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20115" windowHeight="7575"/>
  </bookViews>
  <sheets>
    <sheet name="pivot IIA" sheetId="2" r:id="rId1"/>
    <sheet name="IIA" sheetId="1" r:id="rId2"/>
    <sheet name="pivot IIA LEZ-POL" sheetId="4" r:id="rId3"/>
    <sheet name="IIA LEZ-POL" sheetId="3" r:id="rId4"/>
  </sheets>
  <definedNames>
    <definedName name="_xlnm._FilterDatabase" localSheetId="3" hidden="1">'IIA LEZ-POL'!$A$1:$AC$1047858</definedName>
  </definedNames>
  <calcPr calcId="145621"/>
  <pivotCaches>
    <pivotCache cacheId="19" r:id="rId5"/>
    <pivotCache cacheId="20" r:id="rId6"/>
  </pivotCaches>
</workbook>
</file>

<file path=xl/calcChain.xml><?xml version="1.0" encoding="utf-8"?>
<calcChain xmlns="http://schemas.openxmlformats.org/spreadsheetml/2006/main">
  <c r="S74" i="4" l="1"/>
  <c r="P74" i="4"/>
  <c r="M74" i="4"/>
  <c r="R74" i="4"/>
  <c r="Q74" i="4"/>
  <c r="O74" i="4"/>
  <c r="N74" i="4"/>
  <c r="L74" i="4"/>
  <c r="K74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S16" i="4"/>
  <c r="S15" i="4"/>
  <c r="S14" i="4"/>
  <c r="S13" i="4"/>
  <c r="S12" i="4"/>
  <c r="S11" i="4"/>
  <c r="S10" i="4"/>
  <c r="S9" i="4"/>
  <c r="S8" i="4"/>
  <c r="S7" i="4"/>
  <c r="S6" i="4"/>
  <c r="S5" i="4"/>
  <c r="P16" i="4"/>
  <c r="P15" i="4"/>
  <c r="P14" i="4"/>
  <c r="P13" i="4"/>
  <c r="P12" i="4"/>
  <c r="P11" i="4"/>
  <c r="P10" i="4"/>
  <c r="P9" i="4"/>
  <c r="P8" i="4"/>
  <c r="P7" i="4"/>
  <c r="P6" i="4"/>
  <c r="P5" i="4"/>
  <c r="M16" i="4"/>
  <c r="M15" i="4"/>
  <c r="M14" i="4"/>
  <c r="M13" i="4"/>
  <c r="M12" i="4"/>
  <c r="M11" i="4"/>
  <c r="M10" i="4"/>
  <c r="M9" i="4"/>
  <c r="M8" i="4"/>
  <c r="M7" i="4"/>
  <c r="M6" i="4"/>
  <c r="M5" i="4"/>
  <c r="S36" i="4"/>
  <c r="P36" i="4"/>
  <c r="M36" i="4"/>
  <c r="R36" i="4"/>
  <c r="Q36" i="4"/>
  <c r="O36" i="4"/>
  <c r="N36" i="4"/>
  <c r="L36" i="4"/>
  <c r="K36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S54" i="4"/>
  <c r="P54" i="4"/>
  <c r="M54" i="4"/>
  <c r="R54" i="4"/>
  <c r="Q54" i="4"/>
  <c r="O54" i="4"/>
  <c r="N54" i="4"/>
  <c r="L54" i="4"/>
  <c r="K54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AB299" i="2" l="1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AA299" i="2"/>
  <c r="Z299" i="2"/>
  <c r="AA298" i="2"/>
  <c r="Z298" i="2"/>
  <c r="AA297" i="2"/>
  <c r="Z297" i="2"/>
  <c r="AA296" i="2"/>
  <c r="Z296" i="2"/>
  <c r="AA295" i="2"/>
  <c r="Z295" i="2"/>
  <c r="AA294" i="2"/>
  <c r="Z294" i="2"/>
  <c r="AA293" i="2"/>
  <c r="Z293" i="2"/>
  <c r="AA292" i="2"/>
  <c r="Z292" i="2"/>
  <c r="AA291" i="2"/>
  <c r="Z291" i="2"/>
  <c r="AA290" i="2"/>
  <c r="Z290" i="2"/>
  <c r="AA289" i="2"/>
  <c r="Z289" i="2"/>
  <c r="AA288" i="2"/>
  <c r="Z288" i="2"/>
  <c r="AA287" i="2"/>
  <c r="Z287" i="2"/>
  <c r="AA286" i="2"/>
  <c r="Z286" i="2"/>
  <c r="X299" i="2"/>
  <c r="W299" i="2"/>
  <c r="X298" i="2"/>
  <c r="W298" i="2"/>
  <c r="X297" i="2"/>
  <c r="W297" i="2"/>
  <c r="X296" i="2"/>
  <c r="W296" i="2"/>
  <c r="X295" i="2"/>
  <c r="W295" i="2"/>
  <c r="X294" i="2"/>
  <c r="W294" i="2"/>
  <c r="X293" i="2"/>
  <c r="W293" i="2"/>
  <c r="X292" i="2"/>
  <c r="W292" i="2"/>
  <c r="X291" i="2"/>
  <c r="W291" i="2"/>
  <c r="X290" i="2"/>
  <c r="W290" i="2"/>
  <c r="X289" i="2"/>
  <c r="W289" i="2"/>
  <c r="X288" i="2"/>
  <c r="W288" i="2"/>
  <c r="X287" i="2"/>
  <c r="W287" i="2"/>
  <c r="X286" i="2"/>
  <c r="W286" i="2"/>
  <c r="U286" i="2"/>
  <c r="U299" i="2"/>
  <c r="T299" i="2"/>
  <c r="U298" i="2"/>
  <c r="T298" i="2"/>
  <c r="U297" i="2"/>
  <c r="T297" i="2"/>
  <c r="U296" i="2"/>
  <c r="T296" i="2"/>
  <c r="U295" i="2"/>
  <c r="T295" i="2"/>
  <c r="U294" i="2"/>
  <c r="T294" i="2"/>
  <c r="U293" i="2"/>
  <c r="T293" i="2"/>
  <c r="U292" i="2"/>
  <c r="T292" i="2"/>
  <c r="U291" i="2"/>
  <c r="T291" i="2"/>
  <c r="U290" i="2"/>
  <c r="T290" i="2"/>
  <c r="U289" i="2"/>
  <c r="T289" i="2"/>
  <c r="U288" i="2"/>
  <c r="T288" i="2"/>
  <c r="U287" i="2"/>
  <c r="T287" i="2"/>
  <c r="T286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AA99" i="2"/>
  <c r="Z99" i="2"/>
  <c r="AA98" i="2"/>
  <c r="Z98" i="2"/>
  <c r="AA97" i="2"/>
  <c r="Z97" i="2"/>
  <c r="AA96" i="2"/>
  <c r="Z96" i="2"/>
  <c r="AA95" i="2"/>
  <c r="Z95" i="2"/>
  <c r="AA94" i="2"/>
  <c r="Z94" i="2"/>
  <c r="AA93" i="2"/>
  <c r="Z93" i="2"/>
  <c r="AA92" i="2"/>
  <c r="Z92" i="2"/>
  <c r="AA91" i="2"/>
  <c r="Z91" i="2"/>
  <c r="AA90" i="2"/>
  <c r="Z90" i="2"/>
  <c r="AA89" i="2"/>
  <c r="Z89" i="2"/>
  <c r="AA88" i="2"/>
  <c r="Z88" i="2"/>
  <c r="AA87" i="2"/>
  <c r="Z87" i="2"/>
  <c r="AA86" i="2"/>
  <c r="Z86" i="2"/>
  <c r="AA85" i="2"/>
  <c r="Z85" i="2"/>
  <c r="AA84" i="2"/>
  <c r="Z84" i="2"/>
  <c r="X99" i="2"/>
  <c r="W99" i="2"/>
  <c r="X98" i="2"/>
  <c r="W98" i="2"/>
  <c r="X97" i="2"/>
  <c r="W97" i="2"/>
  <c r="X96" i="2"/>
  <c r="W96" i="2"/>
  <c r="X95" i="2"/>
  <c r="W95" i="2"/>
  <c r="X94" i="2"/>
  <c r="W94" i="2"/>
  <c r="X93" i="2"/>
  <c r="W93" i="2"/>
  <c r="X92" i="2"/>
  <c r="W92" i="2"/>
  <c r="X91" i="2"/>
  <c r="W91" i="2"/>
  <c r="X90" i="2"/>
  <c r="W90" i="2"/>
  <c r="X89" i="2"/>
  <c r="W89" i="2"/>
  <c r="X88" i="2"/>
  <c r="W88" i="2"/>
  <c r="X87" i="2"/>
  <c r="W87" i="2"/>
  <c r="X86" i="2"/>
  <c r="W86" i="2"/>
  <c r="X85" i="2"/>
  <c r="W85" i="2"/>
  <c r="X84" i="2"/>
  <c r="W84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T84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AA548" i="2"/>
  <c r="Z548" i="2"/>
  <c r="AA547" i="2"/>
  <c r="Z547" i="2"/>
  <c r="AA546" i="2"/>
  <c r="Z546" i="2"/>
  <c r="AA545" i="2"/>
  <c r="Z545" i="2"/>
  <c r="AA544" i="2"/>
  <c r="Z544" i="2"/>
  <c r="AA543" i="2"/>
  <c r="Z543" i="2"/>
  <c r="AA542" i="2"/>
  <c r="Z542" i="2"/>
  <c r="AA541" i="2"/>
  <c r="Z541" i="2"/>
  <c r="AA540" i="2"/>
  <c r="Z540" i="2"/>
  <c r="AA539" i="2"/>
  <c r="Z539" i="2"/>
  <c r="AA538" i="2"/>
  <c r="Z538" i="2"/>
  <c r="AA537" i="2"/>
  <c r="Z537" i="2"/>
  <c r="AA536" i="2"/>
  <c r="Z536" i="2"/>
  <c r="AA535" i="2"/>
  <c r="Z535" i="2"/>
  <c r="AA534" i="2"/>
  <c r="Z534" i="2"/>
  <c r="AA533" i="2"/>
  <c r="Z533" i="2"/>
  <c r="AA532" i="2"/>
  <c r="Z532" i="2"/>
  <c r="X548" i="2"/>
  <c r="W548" i="2"/>
  <c r="X547" i="2"/>
  <c r="W547" i="2"/>
  <c r="X546" i="2"/>
  <c r="W546" i="2"/>
  <c r="X545" i="2"/>
  <c r="W545" i="2"/>
  <c r="X544" i="2"/>
  <c r="W544" i="2"/>
  <c r="X543" i="2"/>
  <c r="W543" i="2"/>
  <c r="X542" i="2"/>
  <c r="W542" i="2"/>
  <c r="X541" i="2"/>
  <c r="W541" i="2"/>
  <c r="X540" i="2"/>
  <c r="W540" i="2"/>
  <c r="X539" i="2"/>
  <c r="W539" i="2"/>
  <c r="X538" i="2"/>
  <c r="W538" i="2"/>
  <c r="X537" i="2"/>
  <c r="W537" i="2"/>
  <c r="X536" i="2"/>
  <c r="W536" i="2"/>
  <c r="X535" i="2"/>
  <c r="W535" i="2"/>
  <c r="X534" i="2"/>
  <c r="W534" i="2"/>
  <c r="X533" i="2"/>
  <c r="W533" i="2"/>
  <c r="X532" i="2"/>
  <c r="W532" i="2"/>
  <c r="U548" i="2"/>
  <c r="T548" i="2"/>
  <c r="U547" i="2"/>
  <c r="T547" i="2"/>
  <c r="U546" i="2"/>
  <c r="T546" i="2"/>
  <c r="U545" i="2"/>
  <c r="T545" i="2"/>
  <c r="U544" i="2"/>
  <c r="T544" i="2"/>
  <c r="U543" i="2"/>
  <c r="T543" i="2"/>
  <c r="U542" i="2"/>
  <c r="T542" i="2"/>
  <c r="U541" i="2"/>
  <c r="T541" i="2"/>
  <c r="U540" i="2"/>
  <c r="T540" i="2"/>
  <c r="U539" i="2"/>
  <c r="T539" i="2"/>
  <c r="U538" i="2"/>
  <c r="T538" i="2"/>
  <c r="U537" i="2"/>
  <c r="T537" i="2"/>
  <c r="U536" i="2"/>
  <c r="T536" i="2"/>
  <c r="U535" i="2"/>
  <c r="T535" i="2"/>
  <c r="U534" i="2"/>
  <c r="T534" i="2"/>
  <c r="U533" i="2"/>
  <c r="T533" i="2"/>
  <c r="T532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AA78" i="2"/>
  <c r="Z78" i="2"/>
  <c r="AA77" i="2"/>
  <c r="Z77" i="2"/>
  <c r="AA76" i="2"/>
  <c r="Z76" i="2"/>
  <c r="AA75" i="2"/>
  <c r="Z75" i="2"/>
  <c r="AA74" i="2"/>
  <c r="Z74" i="2"/>
  <c r="AA73" i="2"/>
  <c r="Z73" i="2"/>
  <c r="AA72" i="2"/>
  <c r="Z72" i="2"/>
  <c r="AA71" i="2"/>
  <c r="Z71" i="2"/>
  <c r="AA70" i="2"/>
  <c r="Z70" i="2"/>
  <c r="AA69" i="2"/>
  <c r="Z69" i="2"/>
  <c r="AA68" i="2"/>
  <c r="Z68" i="2"/>
  <c r="AA67" i="2"/>
  <c r="Z67" i="2"/>
  <c r="AA66" i="2"/>
  <c r="Z66" i="2"/>
  <c r="AA65" i="2"/>
  <c r="Z65" i="2"/>
  <c r="AA64" i="2"/>
  <c r="Z64" i="2"/>
  <c r="X78" i="2"/>
  <c r="W78" i="2"/>
  <c r="X77" i="2"/>
  <c r="W77" i="2"/>
  <c r="X76" i="2"/>
  <c r="W76" i="2"/>
  <c r="X75" i="2"/>
  <c r="W75" i="2"/>
  <c r="X74" i="2"/>
  <c r="W74" i="2"/>
  <c r="X73" i="2"/>
  <c r="W73" i="2"/>
  <c r="X72" i="2"/>
  <c r="W72" i="2"/>
  <c r="X71" i="2"/>
  <c r="W71" i="2"/>
  <c r="X70" i="2"/>
  <c r="W70" i="2"/>
  <c r="X69" i="2"/>
  <c r="W69" i="2"/>
  <c r="X68" i="2"/>
  <c r="W68" i="2"/>
  <c r="X67" i="2"/>
  <c r="W67" i="2"/>
  <c r="X66" i="2"/>
  <c r="W66" i="2"/>
  <c r="X65" i="2"/>
  <c r="W65" i="2"/>
  <c r="X64" i="2"/>
  <c r="W64" i="2"/>
  <c r="U64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T64" i="2"/>
  <c r="AB403" i="2" l="1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AA403" i="2"/>
  <c r="Z403" i="2"/>
  <c r="AA402" i="2"/>
  <c r="Z402" i="2"/>
  <c r="AA401" i="2"/>
  <c r="Z401" i="2"/>
  <c r="AA400" i="2"/>
  <c r="Z400" i="2"/>
  <c r="AA399" i="2"/>
  <c r="Z399" i="2"/>
  <c r="AA398" i="2"/>
  <c r="Z398" i="2"/>
  <c r="AA397" i="2"/>
  <c r="Z397" i="2"/>
  <c r="AA396" i="2"/>
  <c r="Z396" i="2"/>
  <c r="AA395" i="2"/>
  <c r="Z395" i="2"/>
  <c r="AA394" i="2"/>
  <c r="Z394" i="2"/>
  <c r="AA393" i="2"/>
  <c r="Z393" i="2"/>
  <c r="AA392" i="2"/>
  <c r="Z392" i="2"/>
  <c r="AA391" i="2"/>
  <c r="Z391" i="2"/>
  <c r="AA390" i="2"/>
  <c r="Z390" i="2"/>
  <c r="AA389" i="2"/>
  <c r="Z389" i="2"/>
  <c r="AA388" i="2"/>
  <c r="Z388" i="2"/>
  <c r="X403" i="2"/>
  <c r="W403" i="2"/>
  <c r="X402" i="2"/>
  <c r="W402" i="2"/>
  <c r="X401" i="2"/>
  <c r="W401" i="2"/>
  <c r="X400" i="2"/>
  <c r="W400" i="2"/>
  <c r="X399" i="2"/>
  <c r="W399" i="2"/>
  <c r="X398" i="2"/>
  <c r="W398" i="2"/>
  <c r="X397" i="2"/>
  <c r="W397" i="2"/>
  <c r="X396" i="2"/>
  <c r="W396" i="2"/>
  <c r="X395" i="2"/>
  <c r="W395" i="2"/>
  <c r="X394" i="2"/>
  <c r="W394" i="2"/>
  <c r="X393" i="2"/>
  <c r="W393" i="2"/>
  <c r="X392" i="2"/>
  <c r="W392" i="2"/>
  <c r="X391" i="2"/>
  <c r="W391" i="2"/>
  <c r="X390" i="2"/>
  <c r="W390" i="2"/>
  <c r="X389" i="2"/>
  <c r="W389" i="2"/>
  <c r="X388" i="2"/>
  <c r="W388" i="2"/>
  <c r="U388" i="2"/>
  <c r="U403" i="2"/>
  <c r="T403" i="2"/>
  <c r="U402" i="2"/>
  <c r="T402" i="2"/>
  <c r="U401" i="2"/>
  <c r="T401" i="2"/>
  <c r="U400" i="2"/>
  <c r="T400" i="2"/>
  <c r="U399" i="2"/>
  <c r="T399" i="2"/>
  <c r="U398" i="2"/>
  <c r="T398" i="2"/>
  <c r="U397" i="2"/>
  <c r="T397" i="2"/>
  <c r="U396" i="2"/>
  <c r="T396" i="2"/>
  <c r="U395" i="2"/>
  <c r="T395" i="2"/>
  <c r="U394" i="2"/>
  <c r="T394" i="2"/>
  <c r="U393" i="2"/>
  <c r="T393" i="2"/>
  <c r="U392" i="2"/>
  <c r="T392" i="2"/>
  <c r="U391" i="2"/>
  <c r="T391" i="2"/>
  <c r="U390" i="2"/>
  <c r="T390" i="2"/>
  <c r="U389" i="2"/>
  <c r="T389" i="2"/>
  <c r="T388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AA382" i="2"/>
  <c r="Z382" i="2"/>
  <c r="AA381" i="2"/>
  <c r="Z381" i="2"/>
  <c r="AA380" i="2"/>
  <c r="Z380" i="2"/>
  <c r="AA379" i="2"/>
  <c r="Z379" i="2"/>
  <c r="AA378" i="2"/>
  <c r="Z378" i="2"/>
  <c r="AA377" i="2"/>
  <c r="Z377" i="2"/>
  <c r="AA376" i="2"/>
  <c r="Z376" i="2"/>
  <c r="AA375" i="2"/>
  <c r="Z375" i="2"/>
  <c r="AA374" i="2"/>
  <c r="Z374" i="2"/>
  <c r="AA373" i="2"/>
  <c r="Z373" i="2"/>
  <c r="AA372" i="2"/>
  <c r="Z372" i="2"/>
  <c r="AA371" i="2"/>
  <c r="Z371" i="2"/>
  <c r="AA370" i="2"/>
  <c r="Z370" i="2"/>
  <c r="AA369" i="2"/>
  <c r="Z369" i="2"/>
  <c r="AA368" i="2"/>
  <c r="Z368" i="2"/>
  <c r="X382" i="2"/>
  <c r="W382" i="2"/>
  <c r="X381" i="2"/>
  <c r="W381" i="2"/>
  <c r="X380" i="2"/>
  <c r="W380" i="2"/>
  <c r="X379" i="2"/>
  <c r="W379" i="2"/>
  <c r="X378" i="2"/>
  <c r="W378" i="2"/>
  <c r="X377" i="2"/>
  <c r="W377" i="2"/>
  <c r="X376" i="2"/>
  <c r="W376" i="2"/>
  <c r="X375" i="2"/>
  <c r="W375" i="2"/>
  <c r="X374" i="2"/>
  <c r="W374" i="2"/>
  <c r="X373" i="2"/>
  <c r="W373" i="2"/>
  <c r="X372" i="2"/>
  <c r="W372" i="2"/>
  <c r="X371" i="2"/>
  <c r="W371" i="2"/>
  <c r="X370" i="2"/>
  <c r="W370" i="2"/>
  <c r="X369" i="2"/>
  <c r="W369" i="2"/>
  <c r="X368" i="2"/>
  <c r="W368" i="2"/>
  <c r="U368" i="2"/>
  <c r="U382" i="2"/>
  <c r="T382" i="2"/>
  <c r="U381" i="2"/>
  <c r="T381" i="2"/>
  <c r="U380" i="2"/>
  <c r="T380" i="2"/>
  <c r="U379" i="2"/>
  <c r="T379" i="2"/>
  <c r="U378" i="2"/>
  <c r="T378" i="2"/>
  <c r="U377" i="2"/>
  <c r="T377" i="2"/>
  <c r="U376" i="2"/>
  <c r="T376" i="2"/>
  <c r="U375" i="2"/>
  <c r="T375" i="2"/>
  <c r="U374" i="2"/>
  <c r="T374" i="2"/>
  <c r="U373" i="2"/>
  <c r="T373" i="2"/>
  <c r="U372" i="2"/>
  <c r="T372" i="2"/>
  <c r="U371" i="2"/>
  <c r="T371" i="2"/>
  <c r="U370" i="2"/>
  <c r="T370" i="2"/>
  <c r="U369" i="2"/>
  <c r="T369" i="2"/>
  <c r="T368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AA362" i="2"/>
  <c r="Z362" i="2"/>
  <c r="AA361" i="2"/>
  <c r="Z361" i="2"/>
  <c r="AA360" i="2"/>
  <c r="Z360" i="2"/>
  <c r="AA359" i="2"/>
  <c r="Z359" i="2"/>
  <c r="AA358" i="2"/>
  <c r="Z358" i="2"/>
  <c r="AA357" i="2"/>
  <c r="Z357" i="2"/>
  <c r="AA356" i="2"/>
  <c r="Z356" i="2"/>
  <c r="AA355" i="2"/>
  <c r="Z355" i="2"/>
  <c r="AA354" i="2"/>
  <c r="Z354" i="2"/>
  <c r="AA353" i="2"/>
  <c r="Z353" i="2"/>
  <c r="AA352" i="2"/>
  <c r="Z352" i="2"/>
  <c r="AA351" i="2"/>
  <c r="Z351" i="2"/>
  <c r="AA350" i="2"/>
  <c r="Z350" i="2"/>
  <c r="AA349" i="2"/>
  <c r="Z349" i="2"/>
  <c r="AA348" i="2"/>
  <c r="Z348" i="2"/>
  <c r="X362" i="2"/>
  <c r="W362" i="2"/>
  <c r="X361" i="2"/>
  <c r="W361" i="2"/>
  <c r="X360" i="2"/>
  <c r="W360" i="2"/>
  <c r="X359" i="2"/>
  <c r="W359" i="2"/>
  <c r="X358" i="2"/>
  <c r="W358" i="2"/>
  <c r="X357" i="2"/>
  <c r="W357" i="2"/>
  <c r="X356" i="2"/>
  <c r="W356" i="2"/>
  <c r="X355" i="2"/>
  <c r="W355" i="2"/>
  <c r="X354" i="2"/>
  <c r="W354" i="2"/>
  <c r="X353" i="2"/>
  <c r="W353" i="2"/>
  <c r="X352" i="2"/>
  <c r="W352" i="2"/>
  <c r="X351" i="2"/>
  <c r="W351" i="2"/>
  <c r="X350" i="2"/>
  <c r="W350" i="2"/>
  <c r="X349" i="2"/>
  <c r="W349" i="2"/>
  <c r="X348" i="2"/>
  <c r="W348" i="2"/>
  <c r="U348" i="2"/>
  <c r="U362" i="2"/>
  <c r="T362" i="2"/>
  <c r="U361" i="2"/>
  <c r="T361" i="2"/>
  <c r="U360" i="2"/>
  <c r="T360" i="2"/>
  <c r="U359" i="2"/>
  <c r="T359" i="2"/>
  <c r="U358" i="2"/>
  <c r="T358" i="2"/>
  <c r="U357" i="2"/>
  <c r="T357" i="2"/>
  <c r="U356" i="2"/>
  <c r="T356" i="2"/>
  <c r="U355" i="2"/>
  <c r="T355" i="2"/>
  <c r="U354" i="2"/>
  <c r="T354" i="2"/>
  <c r="U353" i="2"/>
  <c r="T353" i="2"/>
  <c r="U352" i="2"/>
  <c r="T352" i="2"/>
  <c r="U351" i="2"/>
  <c r="T351" i="2"/>
  <c r="U350" i="2"/>
  <c r="T350" i="2"/>
  <c r="U349" i="2"/>
  <c r="T349" i="2"/>
  <c r="T348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Q549" i="2"/>
  <c r="AA549" i="2" s="1"/>
  <c r="P549" i="2"/>
  <c r="N549" i="2"/>
  <c r="X549" i="2" s="1"/>
  <c r="M549" i="2"/>
  <c r="K549" i="2"/>
  <c r="U549" i="2" s="1"/>
  <c r="J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Q300" i="2"/>
  <c r="AA300" i="2" s="1"/>
  <c r="P300" i="2"/>
  <c r="N300" i="2"/>
  <c r="X300" i="2" s="1"/>
  <c r="M300" i="2"/>
  <c r="K300" i="2"/>
  <c r="U300" i="2" s="1"/>
  <c r="J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Q100" i="2"/>
  <c r="AA100" i="2" s="1"/>
  <c r="P100" i="2"/>
  <c r="N100" i="2"/>
  <c r="X100" i="2" s="1"/>
  <c r="M100" i="2"/>
  <c r="K100" i="2"/>
  <c r="U100" i="2" s="1"/>
  <c r="J100" i="2"/>
  <c r="Q79" i="2"/>
  <c r="AA79" i="2" s="1"/>
  <c r="P79" i="2"/>
  <c r="N79" i="2"/>
  <c r="X79" i="2" s="1"/>
  <c r="M79" i="2"/>
  <c r="K79" i="2"/>
  <c r="J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T79" i="2" l="1"/>
  <c r="V79" i="2"/>
  <c r="W100" i="2"/>
  <c r="Y100" i="2"/>
  <c r="Y300" i="2"/>
  <c r="W300" i="2"/>
  <c r="L549" i="2"/>
  <c r="W79" i="2"/>
  <c r="Y79" i="2"/>
  <c r="V100" i="2"/>
  <c r="T100" i="2"/>
  <c r="AB100" i="2"/>
  <c r="Z100" i="2"/>
  <c r="V300" i="2"/>
  <c r="T300" i="2"/>
  <c r="Z300" i="2"/>
  <c r="AB300" i="2"/>
  <c r="O549" i="2"/>
  <c r="Z79" i="2"/>
  <c r="AB79" i="2"/>
  <c r="L79" i="2"/>
  <c r="U79" i="2"/>
  <c r="Y549" i="2"/>
  <c r="W549" i="2"/>
  <c r="T549" i="2"/>
  <c r="V549" i="2"/>
  <c r="Z549" i="2"/>
  <c r="AB549" i="2"/>
  <c r="R549" i="2"/>
  <c r="O100" i="2"/>
  <c r="O300" i="2"/>
  <c r="R79" i="2"/>
  <c r="O79" i="2"/>
  <c r="L100" i="2"/>
  <c r="R100" i="2"/>
  <c r="L300" i="2"/>
  <c r="R300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AA526" i="2"/>
  <c r="Z526" i="2"/>
  <c r="AA525" i="2"/>
  <c r="Z525" i="2"/>
  <c r="AA524" i="2"/>
  <c r="Z524" i="2"/>
  <c r="AA523" i="2"/>
  <c r="Z523" i="2"/>
  <c r="AA522" i="2"/>
  <c r="Z522" i="2"/>
  <c r="AA521" i="2"/>
  <c r="Z521" i="2"/>
  <c r="AA520" i="2"/>
  <c r="Z520" i="2"/>
  <c r="AA519" i="2"/>
  <c r="Z519" i="2"/>
  <c r="AA518" i="2"/>
  <c r="Z518" i="2"/>
  <c r="AA517" i="2"/>
  <c r="Z517" i="2"/>
  <c r="AA516" i="2"/>
  <c r="Z516" i="2"/>
  <c r="AA515" i="2"/>
  <c r="Z515" i="2"/>
  <c r="AA514" i="2"/>
  <c r="Z514" i="2"/>
  <c r="AA513" i="2"/>
  <c r="Z513" i="2"/>
  <c r="AA512" i="2"/>
  <c r="Z512" i="2"/>
  <c r="AA511" i="2"/>
  <c r="Z511" i="2"/>
  <c r="AA510" i="2"/>
  <c r="Z510" i="2"/>
  <c r="X526" i="2"/>
  <c r="W526" i="2"/>
  <c r="X525" i="2"/>
  <c r="W525" i="2"/>
  <c r="X524" i="2"/>
  <c r="W524" i="2"/>
  <c r="X523" i="2"/>
  <c r="W523" i="2"/>
  <c r="X522" i="2"/>
  <c r="W522" i="2"/>
  <c r="X521" i="2"/>
  <c r="W521" i="2"/>
  <c r="X520" i="2"/>
  <c r="W520" i="2"/>
  <c r="X519" i="2"/>
  <c r="W519" i="2"/>
  <c r="X518" i="2"/>
  <c r="W518" i="2"/>
  <c r="X517" i="2"/>
  <c r="W517" i="2"/>
  <c r="X516" i="2"/>
  <c r="W516" i="2"/>
  <c r="X515" i="2"/>
  <c r="W515" i="2"/>
  <c r="X514" i="2"/>
  <c r="W514" i="2"/>
  <c r="X513" i="2"/>
  <c r="W513" i="2"/>
  <c r="X512" i="2"/>
  <c r="W512" i="2"/>
  <c r="X511" i="2"/>
  <c r="W511" i="2"/>
  <c r="X510" i="2"/>
  <c r="W510" i="2"/>
  <c r="U510" i="2"/>
  <c r="U526" i="2"/>
  <c r="T526" i="2"/>
  <c r="U525" i="2"/>
  <c r="T525" i="2"/>
  <c r="U524" i="2"/>
  <c r="T524" i="2"/>
  <c r="U523" i="2"/>
  <c r="T523" i="2"/>
  <c r="U522" i="2"/>
  <c r="T522" i="2"/>
  <c r="U521" i="2"/>
  <c r="T521" i="2"/>
  <c r="U520" i="2"/>
  <c r="T520" i="2"/>
  <c r="U519" i="2"/>
  <c r="T519" i="2"/>
  <c r="U518" i="2"/>
  <c r="T518" i="2"/>
  <c r="U517" i="2"/>
  <c r="T517" i="2"/>
  <c r="U516" i="2"/>
  <c r="T516" i="2"/>
  <c r="U515" i="2"/>
  <c r="T515" i="2"/>
  <c r="U514" i="2"/>
  <c r="T514" i="2"/>
  <c r="U513" i="2"/>
  <c r="T513" i="2"/>
  <c r="U512" i="2"/>
  <c r="T512" i="2"/>
  <c r="U511" i="2"/>
  <c r="T511" i="2"/>
  <c r="T510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AA505" i="2"/>
  <c r="Z505" i="2"/>
  <c r="AA504" i="2"/>
  <c r="Z504" i="2"/>
  <c r="AA503" i="2"/>
  <c r="Z503" i="2"/>
  <c r="AA502" i="2"/>
  <c r="Z502" i="2"/>
  <c r="AA501" i="2"/>
  <c r="Z501" i="2"/>
  <c r="AA500" i="2"/>
  <c r="Z500" i="2"/>
  <c r="AA499" i="2"/>
  <c r="Z499" i="2"/>
  <c r="AA498" i="2"/>
  <c r="Z498" i="2"/>
  <c r="AA497" i="2"/>
  <c r="Z497" i="2"/>
  <c r="AA496" i="2"/>
  <c r="Z496" i="2"/>
  <c r="AA495" i="2"/>
  <c r="Z495" i="2"/>
  <c r="AA494" i="2"/>
  <c r="Z494" i="2"/>
  <c r="AA493" i="2"/>
  <c r="Z493" i="2"/>
  <c r="AA492" i="2"/>
  <c r="Z492" i="2"/>
  <c r="AA491" i="2"/>
  <c r="Z491" i="2"/>
  <c r="X505" i="2"/>
  <c r="W505" i="2"/>
  <c r="X504" i="2"/>
  <c r="W504" i="2"/>
  <c r="X503" i="2"/>
  <c r="W503" i="2"/>
  <c r="X502" i="2"/>
  <c r="W502" i="2"/>
  <c r="X501" i="2"/>
  <c r="W501" i="2"/>
  <c r="X500" i="2"/>
  <c r="W500" i="2"/>
  <c r="X499" i="2"/>
  <c r="W499" i="2"/>
  <c r="X498" i="2"/>
  <c r="W498" i="2"/>
  <c r="X497" i="2"/>
  <c r="W497" i="2"/>
  <c r="X496" i="2"/>
  <c r="W496" i="2"/>
  <c r="X495" i="2"/>
  <c r="W495" i="2"/>
  <c r="X494" i="2"/>
  <c r="W494" i="2"/>
  <c r="X493" i="2"/>
  <c r="W493" i="2"/>
  <c r="X492" i="2"/>
  <c r="W492" i="2"/>
  <c r="X491" i="2"/>
  <c r="W491" i="2"/>
  <c r="U491" i="2"/>
  <c r="U505" i="2"/>
  <c r="T505" i="2"/>
  <c r="U504" i="2"/>
  <c r="T504" i="2"/>
  <c r="U503" i="2"/>
  <c r="T503" i="2"/>
  <c r="U502" i="2"/>
  <c r="T502" i="2"/>
  <c r="U501" i="2"/>
  <c r="T501" i="2"/>
  <c r="U500" i="2"/>
  <c r="T500" i="2"/>
  <c r="U499" i="2"/>
  <c r="T499" i="2"/>
  <c r="U498" i="2"/>
  <c r="T498" i="2"/>
  <c r="U497" i="2"/>
  <c r="T497" i="2"/>
  <c r="U496" i="2"/>
  <c r="T496" i="2"/>
  <c r="U495" i="2"/>
  <c r="T495" i="2"/>
  <c r="U494" i="2"/>
  <c r="T494" i="2"/>
  <c r="U493" i="2"/>
  <c r="T493" i="2"/>
  <c r="U492" i="2"/>
  <c r="T492" i="2"/>
  <c r="T491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AA445" i="2"/>
  <c r="Z445" i="2"/>
  <c r="AA444" i="2"/>
  <c r="Z444" i="2"/>
  <c r="AA443" i="2"/>
  <c r="Z443" i="2"/>
  <c r="AA442" i="2"/>
  <c r="Z442" i="2"/>
  <c r="AA441" i="2"/>
  <c r="Z441" i="2"/>
  <c r="AA440" i="2"/>
  <c r="Z440" i="2"/>
  <c r="AA439" i="2"/>
  <c r="Z439" i="2"/>
  <c r="AA438" i="2"/>
  <c r="Z438" i="2"/>
  <c r="AA437" i="2"/>
  <c r="Z437" i="2"/>
  <c r="AA436" i="2"/>
  <c r="Z436" i="2"/>
  <c r="AA435" i="2"/>
  <c r="Z435" i="2"/>
  <c r="AA434" i="2"/>
  <c r="Z434" i="2"/>
  <c r="AA433" i="2"/>
  <c r="Z433" i="2"/>
  <c r="AA432" i="2"/>
  <c r="Z432" i="2"/>
  <c r="AA431" i="2"/>
  <c r="Z431" i="2"/>
  <c r="AA430" i="2"/>
  <c r="Z430" i="2"/>
  <c r="AA429" i="2"/>
  <c r="Z429" i="2"/>
  <c r="X445" i="2"/>
  <c r="W445" i="2"/>
  <c r="X444" i="2"/>
  <c r="W444" i="2"/>
  <c r="X443" i="2"/>
  <c r="W443" i="2"/>
  <c r="X442" i="2"/>
  <c r="W442" i="2"/>
  <c r="X441" i="2"/>
  <c r="W441" i="2"/>
  <c r="X440" i="2"/>
  <c r="W440" i="2"/>
  <c r="X439" i="2"/>
  <c r="W439" i="2"/>
  <c r="X438" i="2"/>
  <c r="W438" i="2"/>
  <c r="X437" i="2"/>
  <c r="W437" i="2"/>
  <c r="X436" i="2"/>
  <c r="W436" i="2"/>
  <c r="X435" i="2"/>
  <c r="W435" i="2"/>
  <c r="X434" i="2"/>
  <c r="W434" i="2"/>
  <c r="X433" i="2"/>
  <c r="W433" i="2"/>
  <c r="X432" i="2"/>
  <c r="W432" i="2"/>
  <c r="X431" i="2"/>
  <c r="W431" i="2"/>
  <c r="X430" i="2"/>
  <c r="W430" i="2"/>
  <c r="X429" i="2"/>
  <c r="W429" i="2"/>
  <c r="U429" i="2"/>
  <c r="U445" i="2"/>
  <c r="T445" i="2"/>
  <c r="U444" i="2"/>
  <c r="T444" i="2"/>
  <c r="U443" i="2"/>
  <c r="T443" i="2"/>
  <c r="U442" i="2"/>
  <c r="T442" i="2"/>
  <c r="U441" i="2"/>
  <c r="T441" i="2"/>
  <c r="U440" i="2"/>
  <c r="T440" i="2"/>
  <c r="U439" i="2"/>
  <c r="T439" i="2"/>
  <c r="U438" i="2"/>
  <c r="T438" i="2"/>
  <c r="U437" i="2"/>
  <c r="T437" i="2"/>
  <c r="U436" i="2"/>
  <c r="T436" i="2"/>
  <c r="U435" i="2"/>
  <c r="T435" i="2"/>
  <c r="U434" i="2"/>
  <c r="T434" i="2"/>
  <c r="U433" i="2"/>
  <c r="T433" i="2"/>
  <c r="U432" i="2"/>
  <c r="T432" i="2"/>
  <c r="U431" i="2"/>
  <c r="T431" i="2"/>
  <c r="U430" i="2"/>
  <c r="T430" i="2"/>
  <c r="T429" i="2"/>
  <c r="AB424" i="2" l="1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AA424" i="2"/>
  <c r="Z424" i="2"/>
  <c r="AA423" i="2"/>
  <c r="Z423" i="2"/>
  <c r="AA422" i="2"/>
  <c r="Z422" i="2"/>
  <c r="AA421" i="2"/>
  <c r="Z421" i="2"/>
  <c r="AA420" i="2"/>
  <c r="Z420" i="2"/>
  <c r="AA419" i="2"/>
  <c r="Z419" i="2"/>
  <c r="AA418" i="2"/>
  <c r="Z418" i="2"/>
  <c r="AA417" i="2"/>
  <c r="Z417" i="2"/>
  <c r="AA416" i="2"/>
  <c r="Z416" i="2"/>
  <c r="AA415" i="2"/>
  <c r="Z415" i="2"/>
  <c r="AA414" i="2"/>
  <c r="Z414" i="2"/>
  <c r="AA413" i="2"/>
  <c r="Z413" i="2"/>
  <c r="AA412" i="2"/>
  <c r="Z412" i="2"/>
  <c r="AA411" i="2"/>
  <c r="Z411" i="2"/>
  <c r="AA410" i="2"/>
  <c r="Z410" i="2"/>
  <c r="AA409" i="2"/>
  <c r="Z409" i="2"/>
  <c r="X424" i="2"/>
  <c r="W424" i="2"/>
  <c r="X423" i="2"/>
  <c r="W423" i="2"/>
  <c r="X422" i="2"/>
  <c r="W422" i="2"/>
  <c r="X421" i="2"/>
  <c r="W421" i="2"/>
  <c r="X420" i="2"/>
  <c r="W420" i="2"/>
  <c r="X419" i="2"/>
  <c r="W419" i="2"/>
  <c r="X418" i="2"/>
  <c r="W418" i="2"/>
  <c r="X417" i="2"/>
  <c r="W417" i="2"/>
  <c r="X416" i="2"/>
  <c r="W416" i="2"/>
  <c r="X415" i="2"/>
  <c r="W415" i="2"/>
  <c r="X414" i="2"/>
  <c r="W414" i="2"/>
  <c r="X413" i="2"/>
  <c r="W413" i="2"/>
  <c r="X412" i="2"/>
  <c r="W412" i="2"/>
  <c r="X411" i="2"/>
  <c r="W411" i="2"/>
  <c r="X410" i="2"/>
  <c r="W410" i="2"/>
  <c r="X409" i="2"/>
  <c r="W409" i="2"/>
  <c r="U409" i="2"/>
  <c r="U424" i="2"/>
  <c r="T424" i="2"/>
  <c r="U423" i="2"/>
  <c r="T423" i="2"/>
  <c r="U422" i="2"/>
  <c r="T422" i="2"/>
  <c r="U421" i="2"/>
  <c r="T421" i="2"/>
  <c r="U420" i="2"/>
  <c r="T420" i="2"/>
  <c r="U419" i="2"/>
  <c r="T419" i="2"/>
  <c r="U418" i="2"/>
  <c r="T418" i="2"/>
  <c r="U417" i="2"/>
  <c r="T417" i="2"/>
  <c r="U416" i="2"/>
  <c r="T416" i="2"/>
  <c r="U415" i="2"/>
  <c r="T415" i="2"/>
  <c r="U414" i="2"/>
  <c r="T414" i="2"/>
  <c r="U413" i="2"/>
  <c r="T413" i="2"/>
  <c r="U412" i="2"/>
  <c r="T412" i="2"/>
  <c r="U411" i="2"/>
  <c r="T411" i="2"/>
  <c r="U410" i="2"/>
  <c r="T410" i="2"/>
  <c r="T409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AA320" i="2"/>
  <c r="Z320" i="2"/>
  <c r="AA319" i="2"/>
  <c r="Z319" i="2"/>
  <c r="AA318" i="2"/>
  <c r="Z318" i="2"/>
  <c r="AA317" i="2"/>
  <c r="Z317" i="2"/>
  <c r="AA316" i="2"/>
  <c r="Z316" i="2"/>
  <c r="AA315" i="2"/>
  <c r="Z315" i="2"/>
  <c r="AA314" i="2"/>
  <c r="Z314" i="2"/>
  <c r="AA313" i="2"/>
  <c r="Z313" i="2"/>
  <c r="AA312" i="2"/>
  <c r="Z312" i="2"/>
  <c r="AA311" i="2"/>
  <c r="Z311" i="2"/>
  <c r="AA310" i="2"/>
  <c r="Z310" i="2"/>
  <c r="AA309" i="2"/>
  <c r="Z309" i="2"/>
  <c r="AA308" i="2"/>
  <c r="Z308" i="2"/>
  <c r="AA307" i="2"/>
  <c r="Z307" i="2"/>
  <c r="AA306" i="2"/>
  <c r="Z306" i="2"/>
  <c r="X320" i="2"/>
  <c r="W320" i="2"/>
  <c r="X319" i="2"/>
  <c r="W319" i="2"/>
  <c r="X318" i="2"/>
  <c r="W318" i="2"/>
  <c r="X317" i="2"/>
  <c r="W317" i="2"/>
  <c r="X316" i="2"/>
  <c r="W316" i="2"/>
  <c r="X315" i="2"/>
  <c r="W315" i="2"/>
  <c r="X314" i="2"/>
  <c r="W314" i="2"/>
  <c r="X313" i="2"/>
  <c r="W313" i="2"/>
  <c r="X312" i="2"/>
  <c r="W312" i="2"/>
  <c r="X311" i="2"/>
  <c r="W311" i="2"/>
  <c r="X310" i="2"/>
  <c r="W310" i="2"/>
  <c r="X309" i="2"/>
  <c r="W309" i="2"/>
  <c r="X308" i="2"/>
  <c r="W308" i="2"/>
  <c r="X307" i="2"/>
  <c r="W307" i="2"/>
  <c r="X306" i="2"/>
  <c r="W306" i="2"/>
  <c r="U306" i="2"/>
  <c r="U320" i="2"/>
  <c r="T320" i="2"/>
  <c r="U319" i="2"/>
  <c r="T319" i="2"/>
  <c r="U318" i="2"/>
  <c r="T318" i="2"/>
  <c r="U317" i="2"/>
  <c r="T317" i="2"/>
  <c r="U316" i="2"/>
  <c r="T316" i="2"/>
  <c r="U315" i="2"/>
  <c r="T315" i="2"/>
  <c r="U314" i="2"/>
  <c r="T314" i="2"/>
  <c r="U313" i="2"/>
  <c r="T313" i="2"/>
  <c r="U312" i="2"/>
  <c r="T312" i="2"/>
  <c r="U311" i="2"/>
  <c r="T311" i="2"/>
  <c r="U310" i="2"/>
  <c r="T310" i="2"/>
  <c r="U309" i="2"/>
  <c r="T309" i="2"/>
  <c r="U308" i="2"/>
  <c r="T308" i="2"/>
  <c r="U307" i="2"/>
  <c r="T307" i="2"/>
  <c r="T306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AA216" i="2"/>
  <c r="Z216" i="2"/>
  <c r="AA215" i="2"/>
  <c r="Z215" i="2"/>
  <c r="AA214" i="2"/>
  <c r="Z214" i="2"/>
  <c r="AA213" i="2"/>
  <c r="Z213" i="2"/>
  <c r="AA212" i="2"/>
  <c r="Z212" i="2"/>
  <c r="AA211" i="2"/>
  <c r="Z211" i="2"/>
  <c r="AA210" i="2"/>
  <c r="Z210" i="2"/>
  <c r="AA209" i="2"/>
  <c r="Z209" i="2"/>
  <c r="AA208" i="2"/>
  <c r="Z208" i="2"/>
  <c r="AA207" i="2"/>
  <c r="Z207" i="2"/>
  <c r="AA206" i="2"/>
  <c r="Z206" i="2"/>
  <c r="AA205" i="2"/>
  <c r="Z205" i="2"/>
  <c r="AA204" i="2"/>
  <c r="Z204" i="2"/>
  <c r="AA203" i="2"/>
  <c r="Z203" i="2"/>
  <c r="AA202" i="2"/>
  <c r="Z202" i="2"/>
  <c r="AA201" i="2"/>
  <c r="Z201" i="2"/>
  <c r="X216" i="2"/>
  <c r="W216" i="2"/>
  <c r="X215" i="2"/>
  <c r="W215" i="2"/>
  <c r="X214" i="2"/>
  <c r="W214" i="2"/>
  <c r="X213" i="2"/>
  <c r="W213" i="2"/>
  <c r="X212" i="2"/>
  <c r="W212" i="2"/>
  <c r="X211" i="2"/>
  <c r="W211" i="2"/>
  <c r="X210" i="2"/>
  <c r="W210" i="2"/>
  <c r="X209" i="2"/>
  <c r="W209" i="2"/>
  <c r="X208" i="2"/>
  <c r="W208" i="2"/>
  <c r="X207" i="2"/>
  <c r="W207" i="2"/>
  <c r="X206" i="2"/>
  <c r="W206" i="2"/>
  <c r="X205" i="2"/>
  <c r="W205" i="2"/>
  <c r="X204" i="2"/>
  <c r="W204" i="2"/>
  <c r="X203" i="2"/>
  <c r="W203" i="2"/>
  <c r="X202" i="2"/>
  <c r="W202" i="2"/>
  <c r="X201" i="2"/>
  <c r="W201" i="2"/>
  <c r="U216" i="2"/>
  <c r="T216" i="2"/>
  <c r="U215" i="2"/>
  <c r="T215" i="2"/>
  <c r="U214" i="2"/>
  <c r="T214" i="2"/>
  <c r="U213" i="2"/>
  <c r="T213" i="2"/>
  <c r="U212" i="2"/>
  <c r="T212" i="2"/>
  <c r="U211" i="2"/>
  <c r="T211" i="2"/>
  <c r="U210" i="2"/>
  <c r="T210" i="2"/>
  <c r="U209" i="2"/>
  <c r="T209" i="2"/>
  <c r="U208" i="2"/>
  <c r="T208" i="2"/>
  <c r="U207" i="2"/>
  <c r="T207" i="2"/>
  <c r="U206" i="2"/>
  <c r="T206" i="2"/>
  <c r="U205" i="2"/>
  <c r="T205" i="2"/>
  <c r="U204" i="2"/>
  <c r="T204" i="2"/>
  <c r="U203" i="2"/>
  <c r="T203" i="2"/>
  <c r="U202" i="2"/>
  <c r="T202" i="2"/>
  <c r="T201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AA142" i="2"/>
  <c r="Z142" i="2"/>
  <c r="AA141" i="2"/>
  <c r="Z141" i="2"/>
  <c r="AA140" i="2"/>
  <c r="Z140" i="2"/>
  <c r="AA139" i="2"/>
  <c r="Z139" i="2"/>
  <c r="AA138" i="2"/>
  <c r="Z138" i="2"/>
  <c r="AA137" i="2"/>
  <c r="Z137" i="2"/>
  <c r="AA136" i="2"/>
  <c r="Z136" i="2"/>
  <c r="AA135" i="2"/>
  <c r="Z135" i="2"/>
  <c r="AA134" i="2"/>
  <c r="Z134" i="2"/>
  <c r="AA133" i="2"/>
  <c r="Z133" i="2"/>
  <c r="AA132" i="2"/>
  <c r="Z132" i="2"/>
  <c r="AA131" i="2"/>
  <c r="Z131" i="2"/>
  <c r="AA130" i="2"/>
  <c r="Z130" i="2"/>
  <c r="AA129" i="2"/>
  <c r="Z129" i="2"/>
  <c r="AA128" i="2"/>
  <c r="Z128" i="2"/>
  <c r="X142" i="2"/>
  <c r="W142" i="2"/>
  <c r="X141" i="2"/>
  <c r="W141" i="2"/>
  <c r="X140" i="2"/>
  <c r="W140" i="2"/>
  <c r="X139" i="2"/>
  <c r="W139" i="2"/>
  <c r="X138" i="2"/>
  <c r="W138" i="2"/>
  <c r="X137" i="2"/>
  <c r="W137" i="2"/>
  <c r="X136" i="2"/>
  <c r="W136" i="2"/>
  <c r="X135" i="2"/>
  <c r="W135" i="2"/>
  <c r="X134" i="2"/>
  <c r="W134" i="2"/>
  <c r="X133" i="2"/>
  <c r="W133" i="2"/>
  <c r="X132" i="2"/>
  <c r="W132" i="2"/>
  <c r="X131" i="2"/>
  <c r="W131" i="2"/>
  <c r="X130" i="2"/>
  <c r="W130" i="2"/>
  <c r="X129" i="2"/>
  <c r="W129" i="2"/>
  <c r="X128" i="2"/>
  <c r="W128" i="2"/>
  <c r="U128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T128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AB19" i="2" l="1"/>
  <c r="AA19" i="2"/>
  <c r="Z19" i="2"/>
  <c r="AB18" i="2"/>
  <c r="AA18" i="2"/>
  <c r="Z18" i="2"/>
  <c r="AB17" i="2"/>
  <c r="AA17" i="2"/>
  <c r="Z17" i="2"/>
  <c r="AB16" i="2"/>
  <c r="AA16" i="2"/>
  <c r="Z16" i="2"/>
  <c r="AB15" i="2"/>
  <c r="AA15" i="2"/>
  <c r="Z15" i="2"/>
  <c r="AB14" i="2"/>
  <c r="AA14" i="2"/>
  <c r="Z14" i="2"/>
  <c r="AB13" i="2"/>
  <c r="AA13" i="2"/>
  <c r="Z13" i="2"/>
  <c r="AB12" i="2"/>
  <c r="AA12" i="2"/>
  <c r="Z12" i="2"/>
  <c r="AB11" i="2"/>
  <c r="AA11" i="2"/>
  <c r="Z11" i="2"/>
  <c r="AB10" i="2"/>
  <c r="AA10" i="2"/>
  <c r="Z10" i="2"/>
  <c r="AB9" i="2"/>
  <c r="AA9" i="2"/>
  <c r="Z9" i="2"/>
  <c r="AB8" i="2"/>
  <c r="AA8" i="2"/>
  <c r="Z8" i="2"/>
  <c r="AB7" i="2"/>
  <c r="AA7" i="2"/>
  <c r="Z7" i="2"/>
  <c r="AB6" i="2"/>
  <c r="AA6" i="2"/>
  <c r="Z6" i="2"/>
  <c r="AB5" i="2"/>
  <c r="AA5" i="2"/>
  <c r="Z5" i="2"/>
  <c r="Y19" i="2"/>
  <c r="X19" i="2"/>
  <c r="W19" i="2"/>
  <c r="Y18" i="2"/>
  <c r="X18" i="2"/>
  <c r="W18" i="2"/>
  <c r="Y17" i="2"/>
  <c r="X17" i="2"/>
  <c r="W17" i="2"/>
  <c r="Y16" i="2"/>
  <c r="X16" i="2"/>
  <c r="W16" i="2"/>
  <c r="Y15" i="2"/>
  <c r="X15" i="2"/>
  <c r="W15" i="2"/>
  <c r="Y14" i="2"/>
  <c r="X14" i="2"/>
  <c r="W14" i="2"/>
  <c r="Y13" i="2"/>
  <c r="X13" i="2"/>
  <c r="W13" i="2"/>
  <c r="Y12" i="2"/>
  <c r="X12" i="2"/>
  <c r="W12" i="2"/>
  <c r="Y11" i="2"/>
  <c r="X11" i="2"/>
  <c r="W11" i="2"/>
  <c r="Y10" i="2"/>
  <c r="X10" i="2"/>
  <c r="W10" i="2"/>
  <c r="Y9" i="2"/>
  <c r="X9" i="2"/>
  <c r="W9" i="2"/>
  <c r="Y8" i="2"/>
  <c r="X8" i="2"/>
  <c r="W8" i="2"/>
  <c r="Y7" i="2"/>
  <c r="X7" i="2"/>
  <c r="W7" i="2"/>
  <c r="Y6" i="2"/>
  <c r="X6" i="2"/>
  <c r="W6" i="2"/>
  <c r="Y5" i="2"/>
  <c r="X5" i="2"/>
  <c r="W5" i="2"/>
  <c r="V19" i="2"/>
  <c r="U19" i="2"/>
  <c r="T19" i="2"/>
  <c r="V18" i="2"/>
  <c r="U18" i="2"/>
  <c r="T18" i="2"/>
  <c r="V17" i="2"/>
  <c r="U17" i="2"/>
  <c r="T17" i="2"/>
  <c r="V16" i="2"/>
  <c r="U16" i="2"/>
  <c r="T16" i="2"/>
  <c r="V15" i="2"/>
  <c r="U15" i="2"/>
  <c r="T15" i="2"/>
  <c r="V14" i="2"/>
  <c r="U14" i="2"/>
  <c r="T14" i="2"/>
  <c r="V13" i="2"/>
  <c r="U13" i="2"/>
  <c r="T13" i="2"/>
  <c r="V12" i="2"/>
  <c r="U12" i="2"/>
  <c r="T12" i="2"/>
  <c r="V11" i="2"/>
  <c r="U11" i="2"/>
  <c r="T11" i="2"/>
  <c r="V10" i="2"/>
  <c r="U10" i="2"/>
  <c r="T10" i="2"/>
  <c r="V9" i="2"/>
  <c r="U9" i="2"/>
  <c r="T9" i="2"/>
  <c r="V8" i="2"/>
  <c r="U8" i="2"/>
  <c r="T8" i="2"/>
  <c r="V7" i="2"/>
  <c r="U7" i="2"/>
  <c r="T7" i="2"/>
  <c r="V6" i="2"/>
  <c r="U6" i="2"/>
  <c r="T6" i="2"/>
  <c r="V5" i="2"/>
  <c r="U5" i="2"/>
  <c r="T5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AB342" i="2"/>
  <c r="AA342" i="2"/>
  <c r="Z342" i="2"/>
  <c r="AB341" i="2"/>
  <c r="AA341" i="2"/>
  <c r="Z341" i="2"/>
  <c r="AB340" i="2"/>
  <c r="AA340" i="2"/>
  <c r="Z340" i="2"/>
  <c r="AB339" i="2"/>
  <c r="AA339" i="2"/>
  <c r="Z339" i="2"/>
  <c r="AB338" i="2"/>
  <c r="AA338" i="2"/>
  <c r="Z338" i="2"/>
  <c r="AB337" i="2"/>
  <c r="AA337" i="2"/>
  <c r="Z337" i="2"/>
  <c r="AB336" i="2"/>
  <c r="AA336" i="2"/>
  <c r="Z336" i="2"/>
  <c r="AB335" i="2"/>
  <c r="AA335" i="2"/>
  <c r="Z335" i="2"/>
  <c r="AB334" i="2"/>
  <c r="AA334" i="2"/>
  <c r="Z334" i="2"/>
  <c r="AB333" i="2"/>
  <c r="AA333" i="2"/>
  <c r="Z333" i="2"/>
  <c r="AB332" i="2"/>
  <c r="AA332" i="2"/>
  <c r="Z332" i="2"/>
  <c r="AB331" i="2"/>
  <c r="AA331" i="2"/>
  <c r="Z331" i="2"/>
  <c r="AB330" i="2"/>
  <c r="AA330" i="2"/>
  <c r="Z330" i="2"/>
  <c r="AB329" i="2"/>
  <c r="AA329" i="2"/>
  <c r="Z329" i="2"/>
  <c r="AB328" i="2"/>
  <c r="AA328" i="2"/>
  <c r="Z328" i="2"/>
  <c r="AB327" i="2"/>
  <c r="AA327" i="2"/>
  <c r="Z327" i="2"/>
  <c r="AB326" i="2"/>
  <c r="AA326" i="2"/>
  <c r="Z326" i="2"/>
  <c r="Y342" i="2"/>
  <c r="X342" i="2"/>
  <c r="W342" i="2"/>
  <c r="Y341" i="2"/>
  <c r="X341" i="2"/>
  <c r="W341" i="2"/>
  <c r="Y340" i="2"/>
  <c r="X340" i="2"/>
  <c r="W340" i="2"/>
  <c r="Y339" i="2"/>
  <c r="X339" i="2"/>
  <c r="W339" i="2"/>
  <c r="Y338" i="2"/>
  <c r="X338" i="2"/>
  <c r="W338" i="2"/>
  <c r="Y337" i="2"/>
  <c r="X337" i="2"/>
  <c r="W337" i="2"/>
  <c r="Y336" i="2"/>
  <c r="X336" i="2"/>
  <c r="W336" i="2"/>
  <c r="Y335" i="2"/>
  <c r="X335" i="2"/>
  <c r="W335" i="2"/>
  <c r="Y334" i="2"/>
  <c r="X334" i="2"/>
  <c r="W334" i="2"/>
  <c r="Y333" i="2"/>
  <c r="X333" i="2"/>
  <c r="W333" i="2"/>
  <c r="Y332" i="2"/>
  <c r="X332" i="2"/>
  <c r="W332" i="2"/>
  <c r="Y331" i="2"/>
  <c r="X331" i="2"/>
  <c r="W331" i="2"/>
  <c r="Y330" i="2"/>
  <c r="X330" i="2"/>
  <c r="W330" i="2"/>
  <c r="Y329" i="2"/>
  <c r="X329" i="2"/>
  <c r="W329" i="2"/>
  <c r="Y328" i="2"/>
  <c r="X328" i="2"/>
  <c r="W328" i="2"/>
  <c r="Y327" i="2"/>
  <c r="X327" i="2"/>
  <c r="W327" i="2"/>
  <c r="Y326" i="2"/>
  <c r="X326" i="2"/>
  <c r="W326" i="2"/>
  <c r="V342" i="2"/>
  <c r="U342" i="2"/>
  <c r="T342" i="2"/>
  <c r="V341" i="2"/>
  <c r="U341" i="2"/>
  <c r="T341" i="2"/>
  <c r="V340" i="2"/>
  <c r="U340" i="2"/>
  <c r="T340" i="2"/>
  <c r="V339" i="2"/>
  <c r="U339" i="2"/>
  <c r="T339" i="2"/>
  <c r="V338" i="2"/>
  <c r="U338" i="2"/>
  <c r="T338" i="2"/>
  <c r="V337" i="2"/>
  <c r="U337" i="2"/>
  <c r="T337" i="2"/>
  <c r="V336" i="2"/>
  <c r="U336" i="2"/>
  <c r="T336" i="2"/>
  <c r="V335" i="2"/>
  <c r="U335" i="2"/>
  <c r="T335" i="2"/>
  <c r="V334" i="2"/>
  <c r="U334" i="2"/>
  <c r="T334" i="2"/>
  <c r="V333" i="2"/>
  <c r="U333" i="2"/>
  <c r="T333" i="2"/>
  <c r="V332" i="2"/>
  <c r="U332" i="2"/>
  <c r="T332" i="2"/>
  <c r="V331" i="2"/>
  <c r="U331" i="2"/>
  <c r="T331" i="2"/>
  <c r="V330" i="2"/>
  <c r="U330" i="2"/>
  <c r="T330" i="2"/>
  <c r="V329" i="2"/>
  <c r="U329" i="2"/>
  <c r="T329" i="2"/>
  <c r="V328" i="2"/>
  <c r="U328" i="2"/>
  <c r="T328" i="2"/>
  <c r="V327" i="2"/>
  <c r="U327" i="2"/>
  <c r="T327" i="2"/>
  <c r="V326" i="2"/>
  <c r="U326" i="2"/>
  <c r="T326" i="2"/>
  <c r="AB237" i="2"/>
  <c r="AA237" i="2"/>
  <c r="Z237" i="2"/>
  <c r="AB236" i="2"/>
  <c r="AA236" i="2"/>
  <c r="Z236" i="2"/>
  <c r="AB235" i="2"/>
  <c r="AA235" i="2"/>
  <c r="Z235" i="2"/>
  <c r="AB234" i="2"/>
  <c r="AA234" i="2"/>
  <c r="Z234" i="2"/>
  <c r="AB233" i="2"/>
  <c r="AA233" i="2"/>
  <c r="Z233" i="2"/>
  <c r="AB232" i="2"/>
  <c r="AA232" i="2"/>
  <c r="Z232" i="2"/>
  <c r="AB231" i="2"/>
  <c r="AA231" i="2"/>
  <c r="Z231" i="2"/>
  <c r="AB230" i="2"/>
  <c r="AA230" i="2"/>
  <c r="Z230" i="2"/>
  <c r="AB229" i="2"/>
  <c r="AA229" i="2"/>
  <c r="Z229" i="2"/>
  <c r="AB228" i="2"/>
  <c r="AA228" i="2"/>
  <c r="Z228" i="2"/>
  <c r="AB227" i="2"/>
  <c r="AA227" i="2"/>
  <c r="Z227" i="2"/>
  <c r="AB226" i="2"/>
  <c r="AA226" i="2"/>
  <c r="Z226" i="2"/>
  <c r="AB225" i="2"/>
  <c r="AA225" i="2"/>
  <c r="Z225" i="2"/>
  <c r="AB224" i="2"/>
  <c r="AA224" i="2"/>
  <c r="Z224" i="2"/>
  <c r="AB223" i="2"/>
  <c r="AA223" i="2"/>
  <c r="Z223" i="2"/>
  <c r="AB222" i="2"/>
  <c r="AA222" i="2"/>
  <c r="Z222" i="2"/>
  <c r="AB221" i="2"/>
  <c r="AA221" i="2"/>
  <c r="Z221" i="2"/>
  <c r="Y237" i="2"/>
  <c r="X237" i="2"/>
  <c r="W237" i="2"/>
  <c r="Y236" i="2"/>
  <c r="X236" i="2"/>
  <c r="W236" i="2"/>
  <c r="Y235" i="2"/>
  <c r="X235" i="2"/>
  <c r="W235" i="2"/>
  <c r="Y234" i="2"/>
  <c r="X234" i="2"/>
  <c r="W234" i="2"/>
  <c r="Y233" i="2"/>
  <c r="X233" i="2"/>
  <c r="W233" i="2"/>
  <c r="Y232" i="2"/>
  <c r="X232" i="2"/>
  <c r="W232" i="2"/>
  <c r="Y231" i="2"/>
  <c r="X231" i="2"/>
  <c r="W231" i="2"/>
  <c r="Y230" i="2"/>
  <c r="X230" i="2"/>
  <c r="W230" i="2"/>
  <c r="Y229" i="2"/>
  <c r="X229" i="2"/>
  <c r="W229" i="2"/>
  <c r="Y228" i="2"/>
  <c r="X228" i="2"/>
  <c r="W228" i="2"/>
  <c r="Y227" i="2"/>
  <c r="X227" i="2"/>
  <c r="W227" i="2"/>
  <c r="Y226" i="2"/>
  <c r="X226" i="2"/>
  <c r="W226" i="2"/>
  <c r="Y225" i="2"/>
  <c r="X225" i="2"/>
  <c r="W225" i="2"/>
  <c r="Y224" i="2"/>
  <c r="X224" i="2"/>
  <c r="W224" i="2"/>
  <c r="Y223" i="2"/>
  <c r="X223" i="2"/>
  <c r="W223" i="2"/>
  <c r="Y222" i="2"/>
  <c r="X222" i="2"/>
  <c r="W222" i="2"/>
  <c r="Y221" i="2"/>
  <c r="X221" i="2"/>
  <c r="W221" i="2"/>
  <c r="V237" i="2"/>
  <c r="U237" i="2"/>
  <c r="T237" i="2"/>
  <c r="V236" i="2"/>
  <c r="U236" i="2"/>
  <c r="T236" i="2"/>
  <c r="V235" i="2"/>
  <c r="U235" i="2"/>
  <c r="T235" i="2"/>
  <c r="V234" i="2"/>
  <c r="U234" i="2"/>
  <c r="T234" i="2"/>
  <c r="V233" i="2"/>
  <c r="U233" i="2"/>
  <c r="T233" i="2"/>
  <c r="V232" i="2"/>
  <c r="U232" i="2"/>
  <c r="T232" i="2"/>
  <c r="V231" i="2"/>
  <c r="U231" i="2"/>
  <c r="T231" i="2"/>
  <c r="V230" i="2"/>
  <c r="U230" i="2"/>
  <c r="T230" i="2"/>
  <c r="V229" i="2"/>
  <c r="U229" i="2"/>
  <c r="T229" i="2"/>
  <c r="V228" i="2"/>
  <c r="U228" i="2"/>
  <c r="T228" i="2"/>
  <c r="V227" i="2"/>
  <c r="U227" i="2"/>
  <c r="T227" i="2"/>
  <c r="V226" i="2"/>
  <c r="U226" i="2"/>
  <c r="T226" i="2"/>
  <c r="V225" i="2"/>
  <c r="U225" i="2"/>
  <c r="T225" i="2"/>
  <c r="V224" i="2"/>
  <c r="U224" i="2"/>
  <c r="T224" i="2"/>
  <c r="V223" i="2"/>
  <c r="U223" i="2"/>
  <c r="T223" i="2"/>
  <c r="V222" i="2"/>
  <c r="U222" i="2"/>
  <c r="T222" i="2"/>
  <c r="V221" i="2"/>
  <c r="U221" i="2"/>
  <c r="T221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AA123" i="2"/>
  <c r="Z123" i="2"/>
  <c r="AA122" i="2"/>
  <c r="Z122" i="2"/>
  <c r="AA121" i="2"/>
  <c r="Z121" i="2"/>
  <c r="AA120" i="2"/>
  <c r="Z120" i="2"/>
  <c r="AA119" i="2"/>
  <c r="Z119" i="2"/>
  <c r="AA118" i="2"/>
  <c r="Z118" i="2"/>
  <c r="AA117" i="2"/>
  <c r="Z117" i="2"/>
  <c r="AA116" i="2"/>
  <c r="Z116" i="2"/>
  <c r="AA115" i="2"/>
  <c r="Z115" i="2"/>
  <c r="AA114" i="2"/>
  <c r="Z114" i="2"/>
  <c r="AA113" i="2"/>
  <c r="Z113" i="2"/>
  <c r="AA112" i="2"/>
  <c r="Z112" i="2"/>
  <c r="AA111" i="2"/>
  <c r="Z111" i="2"/>
  <c r="AA110" i="2"/>
  <c r="Z110" i="2"/>
  <c r="AA109" i="2"/>
  <c r="Z109" i="2"/>
  <c r="AA108" i="2"/>
  <c r="Z108" i="2"/>
  <c r="AA107" i="2"/>
  <c r="Z107" i="2"/>
  <c r="X123" i="2"/>
  <c r="W123" i="2"/>
  <c r="X122" i="2"/>
  <c r="W122" i="2"/>
  <c r="X121" i="2"/>
  <c r="W121" i="2"/>
  <c r="X120" i="2"/>
  <c r="W120" i="2"/>
  <c r="X119" i="2"/>
  <c r="W119" i="2"/>
  <c r="X118" i="2"/>
  <c r="W118" i="2"/>
  <c r="X117" i="2"/>
  <c r="W117" i="2"/>
  <c r="X116" i="2"/>
  <c r="W116" i="2"/>
  <c r="X115" i="2"/>
  <c r="W115" i="2"/>
  <c r="X114" i="2"/>
  <c r="W114" i="2"/>
  <c r="X113" i="2"/>
  <c r="W113" i="2"/>
  <c r="X112" i="2"/>
  <c r="W112" i="2"/>
  <c r="X111" i="2"/>
  <c r="W111" i="2"/>
  <c r="X110" i="2"/>
  <c r="W110" i="2"/>
  <c r="X109" i="2"/>
  <c r="W109" i="2"/>
  <c r="X108" i="2"/>
  <c r="W108" i="2"/>
  <c r="X107" i="2"/>
  <c r="W107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V107" i="2"/>
  <c r="U107" i="2"/>
  <c r="T107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AA41" i="2"/>
  <c r="Z41" i="2"/>
  <c r="AA40" i="2"/>
  <c r="Z40" i="2"/>
  <c r="AA39" i="2"/>
  <c r="Z39" i="2"/>
  <c r="AA38" i="2"/>
  <c r="Z38" i="2"/>
  <c r="AA37" i="2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U25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T25" i="2"/>
  <c r="R342" i="2" l="1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</calcChain>
</file>

<file path=xl/sharedStrings.xml><?xml version="1.0" encoding="utf-8"?>
<sst xmlns="http://schemas.openxmlformats.org/spreadsheetml/2006/main" count="23159" uniqueCount="108">
  <si>
    <t>species</t>
  </si>
  <si>
    <t>reg_area_cod</t>
  </si>
  <si>
    <t>reg_gear_cod</t>
  </si>
  <si>
    <t>specon</t>
  </si>
  <si>
    <t>vessel length</t>
  </si>
  <si>
    <t>country</t>
  </si>
  <si>
    <t>COD</t>
  </si>
  <si>
    <t>3A</t>
  </si>
  <si>
    <t>DEM_SEINE</t>
  </si>
  <si>
    <t>NONE</t>
  </si>
  <si>
    <t>O10T15M</t>
  </si>
  <si>
    <t>DNK</t>
  </si>
  <si>
    <t>O15M</t>
  </si>
  <si>
    <t>GN1</t>
  </si>
  <si>
    <t>DEU</t>
  </si>
  <si>
    <t>SWE</t>
  </si>
  <si>
    <t>U10M</t>
  </si>
  <si>
    <t>GT1</t>
  </si>
  <si>
    <t>LL1</t>
  </si>
  <si>
    <t>OTTER</t>
  </si>
  <si>
    <t>PEL_TRAWL</t>
  </si>
  <si>
    <t>POTS</t>
  </si>
  <si>
    <t>TR1</t>
  </si>
  <si>
    <t>NLD</t>
  </si>
  <si>
    <t>TR2</t>
  </si>
  <si>
    <t>CPART11</t>
  </si>
  <si>
    <t>CPART13B</t>
  </si>
  <si>
    <t>CPART13C</t>
  </si>
  <si>
    <t>IIA83B</t>
  </si>
  <si>
    <t>TR3</t>
  </si>
  <si>
    <t>3B1</t>
  </si>
  <si>
    <t>BEAM</t>
  </si>
  <si>
    <t>BT1</t>
  </si>
  <si>
    <t>BT2</t>
  </si>
  <si>
    <t>DREDGE</t>
  </si>
  <si>
    <t>FRA</t>
  </si>
  <si>
    <t>SCO</t>
  </si>
  <si>
    <t>ENG</t>
  </si>
  <si>
    <t>3B2</t>
  </si>
  <si>
    <t>BEL</t>
  </si>
  <si>
    <t>NIR</t>
  </si>
  <si>
    <t>PEL_SEINE</t>
  </si>
  <si>
    <t>CPART13A</t>
  </si>
  <si>
    <t>IRL</t>
  </si>
  <si>
    <t>3B3</t>
  </si>
  <si>
    <t>GBJ</t>
  </si>
  <si>
    <t>3C</t>
  </si>
  <si>
    <t>IOM</t>
  </si>
  <si>
    <t>3D</t>
  </si>
  <si>
    <t>CPART13D</t>
  </si>
  <si>
    <t>HAD</t>
  </si>
  <si>
    <t>ESP</t>
  </si>
  <si>
    <t>HKE</t>
  </si>
  <si>
    <t>PLE</t>
  </si>
  <si>
    <t>GBG</t>
  </si>
  <si>
    <t>POK</t>
  </si>
  <si>
    <t>WHG</t>
  </si>
  <si>
    <t>Row Labels</t>
  </si>
  <si>
    <t>Grand Total</t>
  </si>
  <si>
    <t>Sum of 2013</t>
  </si>
  <si>
    <t>Sum of 20132</t>
  </si>
  <si>
    <t>Sum of 2014</t>
  </si>
  <si>
    <t>Sum of 20142</t>
  </si>
  <si>
    <t>Sum of 2015</t>
  </si>
  <si>
    <t>Sum of 20152</t>
  </si>
  <si>
    <t>3B2 HAD</t>
  </si>
  <si>
    <t>3B2 POK</t>
  </si>
  <si>
    <t>3B2 PLE</t>
  </si>
  <si>
    <t>3B2 HKE</t>
  </si>
  <si>
    <t>discard rate (%)</t>
  </si>
  <si>
    <t>%</t>
  </si>
  <si>
    <t>catch</t>
  </si>
  <si>
    <t>3B1 HAD</t>
  </si>
  <si>
    <t>3B1 POK</t>
  </si>
  <si>
    <t>3B1 PLE</t>
  </si>
  <si>
    <t>3B1 COD</t>
  </si>
  <si>
    <t>3B2 COD</t>
  </si>
  <si>
    <t>3B1 WHG</t>
  </si>
  <si>
    <t>3B2 WHG</t>
  </si>
  <si>
    <t>3B1 HKE</t>
  </si>
  <si>
    <t>3D HAD</t>
  </si>
  <si>
    <t>3C HAD</t>
  </si>
  <si>
    <t>TR1+TR2+TR3</t>
  </si>
  <si>
    <t>3D PLE</t>
  </si>
  <si>
    <t>3B3 WHG</t>
  </si>
  <si>
    <t>TR1+TR2+TR3+DEMSEINE</t>
  </si>
  <si>
    <t>3B3 HKE</t>
  </si>
  <si>
    <t>3C HKE</t>
  </si>
  <si>
    <t>3D HKE</t>
  </si>
  <si>
    <t>3B3 HAD</t>
  </si>
  <si>
    <t>3B3 PLE</t>
  </si>
  <si>
    <t>3C PLE</t>
  </si>
  <si>
    <t>3B3 POK</t>
  </si>
  <si>
    <t>3C POK</t>
  </si>
  <si>
    <t>3D POK</t>
  </si>
  <si>
    <t>3C WHG</t>
  </si>
  <si>
    <t>3D WHG</t>
  </si>
  <si>
    <t>3D COD</t>
  </si>
  <si>
    <t>3C COD</t>
  </si>
  <si>
    <t>LEZ</t>
  </si>
  <si>
    <t>MEG</t>
  </si>
  <si>
    <t>POL</t>
  </si>
  <si>
    <t>MEG 3B3</t>
  </si>
  <si>
    <t>MEG (LEZ) 3C</t>
  </si>
  <si>
    <t>MEG (LEZ) 3D</t>
  </si>
  <si>
    <t>TR2+TR3</t>
  </si>
  <si>
    <t>POL 3B3</t>
  </si>
  <si>
    <t>GN1+GT1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</si>
</sst>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NumberFormat="1" applyFont="1" applyFill="1" applyBorder="1"/>
    <xf numFmtId="0" fontId="16" fillId="33" borderId="11" xfId="0" applyFont="1" applyFill="1" applyBorder="1"/>
    <xf numFmtId="0" fontId="16" fillId="33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HOLMES" refreshedDate="42654.660131018521" createdVersion="4" refreshedVersion="4" minRefreshableVersion="3" recordCount="3565">
  <cacheSource type="worksheet">
    <worksheetSource ref="A1:AF1048576" sheet="IIA"/>
  </cacheSource>
  <cacheFields count="32">
    <cacheField name="species" numFmtId="0">
      <sharedItems containsBlank="1" count="7">
        <s v="COD"/>
        <s v="HAD"/>
        <s v="HKE"/>
        <s v="PLE"/>
        <s v="POK"/>
        <s v="WHG"/>
        <m/>
      </sharedItems>
    </cacheField>
    <cacheField name="reg_area_cod" numFmtId="0">
      <sharedItems containsBlank="1" count="7">
        <s v="3A"/>
        <s v="3B1"/>
        <s v="3B2"/>
        <s v="3B3"/>
        <s v="3C"/>
        <s v="3D"/>
        <m/>
      </sharedItems>
    </cacheField>
    <cacheField name="reg_gear_cod" numFmtId="0">
      <sharedItems containsBlank="1" count="17">
        <s v="DEM_SEINE"/>
        <s v="GN1"/>
        <s v="GT1"/>
        <s v="LL1"/>
        <s v="NONE"/>
        <s v="OTTER"/>
        <s v="PEL_TRAWL"/>
        <s v="POTS"/>
        <s v="TR1"/>
        <s v="TR2"/>
        <s v="TR3"/>
        <s v="BEAM"/>
        <s v="BT1"/>
        <s v="BT2"/>
        <s v="DREDGE"/>
        <s v="PEL_SEINE"/>
        <m/>
      </sharedItems>
    </cacheField>
    <cacheField name="specon" numFmtId="0">
      <sharedItems containsBlank="1"/>
    </cacheField>
    <cacheField name="vessel length" numFmtId="0">
      <sharedItems containsBlank="1"/>
    </cacheField>
    <cacheField name="country" numFmtId="0">
      <sharedItems containsBlank="1"/>
    </cacheField>
    <cacheField name="2003" numFmtId="0">
      <sharedItems containsString="0" containsBlank="1" containsNumber="1" minValue="0" maxValue="30146"/>
    </cacheField>
    <cacheField name="20032" numFmtId="0">
      <sharedItems containsString="0" containsBlank="1" containsNumber="1" minValue="0" maxValue="33758.400000000001"/>
    </cacheField>
    <cacheField name="2004" numFmtId="0">
      <sharedItems containsString="0" containsBlank="1" containsNumber="1" minValue="0" maxValue="34779.300000000003"/>
    </cacheField>
    <cacheField name="20042" numFmtId="0">
      <sharedItems containsString="0" containsBlank="1" containsNumber="1" minValue="0" maxValue="25920.7"/>
    </cacheField>
    <cacheField name="2005" numFmtId="0">
      <sharedItems containsString="0" containsBlank="1" containsNumber="1" minValue="0" maxValue="37162"/>
    </cacheField>
    <cacheField name="20052" numFmtId="0">
      <sharedItems containsString="0" containsBlank="1" containsNumber="1" minValue="0" maxValue="20952.099999999999"/>
    </cacheField>
    <cacheField name="2006" numFmtId="0">
      <sharedItems containsString="0" containsBlank="1" containsNumber="1" minValue="0" maxValue="28317.9"/>
    </cacheField>
    <cacheField name="20062" numFmtId="0">
      <sharedItems containsString="0" containsBlank="1" containsNumber="1" minValue="0" maxValue="23348.1"/>
    </cacheField>
    <cacheField name="2007" numFmtId="0">
      <sharedItems containsString="0" containsBlank="1" containsNumber="1" minValue="0" maxValue="22838.3"/>
    </cacheField>
    <cacheField name="20072" numFmtId="0">
      <sharedItems containsString="0" containsBlank="1" containsNumber="1" minValue="0" maxValue="19155.7"/>
    </cacheField>
    <cacheField name="2008" numFmtId="0">
      <sharedItems containsString="0" containsBlank="1" containsNumber="1" minValue="0" maxValue="22963.4"/>
    </cacheField>
    <cacheField name="20082" numFmtId="0">
      <sharedItems containsString="0" containsBlank="1" containsNumber="1" minValue="0" maxValue="18521.7"/>
    </cacheField>
    <cacheField name="2009" numFmtId="0">
      <sharedItems containsString="0" containsBlank="1" containsNumber="1" minValue="0" maxValue="21972.6"/>
    </cacheField>
    <cacheField name="20092" numFmtId="0">
      <sharedItems containsString="0" containsBlank="1" containsNumber="1" minValue="0" maxValue="86025.8"/>
    </cacheField>
    <cacheField name="2010" numFmtId="0">
      <sharedItems containsString="0" containsBlank="1" containsNumber="1" minValue="0" maxValue="23104"/>
    </cacheField>
    <cacheField name="20102" numFmtId="0">
      <sharedItems containsString="0" containsBlank="1" containsNumber="1" minValue="0" maxValue="21007.9"/>
    </cacheField>
    <cacheField name="2011" numFmtId="0">
      <sharedItems containsString="0" containsBlank="1" containsNumber="1" minValue="0" maxValue="24174"/>
    </cacheField>
    <cacheField name="20112" numFmtId="0">
      <sharedItems containsString="0" containsBlank="1" containsNumber="1" minValue="0" maxValue="24047.7"/>
    </cacheField>
    <cacheField name="2012" numFmtId="0">
      <sharedItems containsString="0" containsBlank="1" containsNumber="1" minValue="0" maxValue="23590.5"/>
    </cacheField>
    <cacheField name="20122" numFmtId="0">
      <sharedItems containsString="0" containsBlank="1" containsNumber="1" minValue="0" maxValue="28421"/>
    </cacheField>
    <cacheField name="2013" numFmtId="0">
      <sharedItems containsString="0" containsBlank="1" containsNumber="1" minValue="0" maxValue="28922.3"/>
    </cacheField>
    <cacheField name="20132" numFmtId="0">
      <sharedItems containsString="0" containsBlank="1" containsNumber="1" minValue="0" maxValue="24088"/>
    </cacheField>
    <cacheField name="2014" numFmtId="0">
      <sharedItems containsString="0" containsBlank="1" containsNumber="1" minValue="0" maxValue="24815.4"/>
    </cacheField>
    <cacheField name="20142" numFmtId="0">
      <sharedItems containsString="0" containsBlank="1" containsNumber="1" minValue="0" maxValue="22719"/>
    </cacheField>
    <cacheField name="2015" numFmtId="0">
      <sharedItems containsString="0" containsBlank="1" containsNumber="1" minValue="0" maxValue="21508.5"/>
    </cacheField>
    <cacheField name="20152" numFmtId="0">
      <sharedItems containsString="0" containsBlank="1" containsNumber="1" minValue="0" maxValue="460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ven HOLMES" refreshedDate="42660.42816909722" createdVersion="4" refreshedVersion="4" minRefreshableVersion="3" recordCount="177">
  <cacheSource type="worksheet">
    <worksheetSource ref="A1:AC1048576" sheet="IIA LEZ-POL"/>
  </cacheSource>
  <cacheFields count="29">
    <cacheField name="species" numFmtId="0">
      <sharedItems containsBlank="1" count="4">
        <s v="LEZ"/>
        <s v="MEG"/>
        <s v="POL"/>
        <m/>
      </sharedItems>
    </cacheField>
    <cacheField name="reg_area_cod" numFmtId="0">
      <sharedItems containsBlank="1" count="7">
        <s v="3A"/>
        <s v="3B1"/>
        <s v="3B2"/>
        <s v="3B3"/>
        <s v="3C"/>
        <s v="3D"/>
        <m/>
      </sharedItems>
    </cacheField>
    <cacheField name="reg_gear_cod" numFmtId="0">
      <sharedItems containsBlank="1" count="17">
        <s v="GN1"/>
        <s v="GT1"/>
        <s v="OTTER"/>
        <s v="PEL_TRAWL"/>
        <s v="TR1"/>
        <s v="TR2"/>
        <s v="TR3"/>
        <s v="BT1"/>
        <s v="BT2"/>
        <s v="NONE"/>
        <s v="BEAM"/>
        <s v="DEM_SEINE"/>
        <s v="DREDGE"/>
        <s v="LL1"/>
        <s v="PEL_SEINE"/>
        <s v="POTS"/>
        <m/>
      </sharedItems>
    </cacheField>
    <cacheField name="2003" numFmtId="0">
      <sharedItems containsString="0" containsBlank="1" containsNumber="1" minValue="0" maxValue="1108.3"/>
    </cacheField>
    <cacheField name="20032" numFmtId="0">
      <sharedItems containsString="0" containsBlank="1" containsNumber="1" minValue="0" maxValue="988.9"/>
    </cacheField>
    <cacheField name="2004" numFmtId="0">
      <sharedItems containsString="0" containsBlank="1" containsNumber="1" minValue="0" maxValue="987.5"/>
    </cacheField>
    <cacheField name="20042" numFmtId="0">
      <sharedItems containsString="0" containsBlank="1" containsNumber="1" minValue="0" maxValue="778.6"/>
    </cacheField>
    <cacheField name="2005" numFmtId="0">
      <sharedItems containsString="0" containsBlank="1" containsNumber="1" minValue="0" maxValue="1036"/>
    </cacheField>
    <cacheField name="20052" numFmtId="0">
      <sharedItems containsString="0" containsBlank="1" containsNumber="1" minValue="0" maxValue="228.4"/>
    </cacheField>
    <cacheField name="2006" numFmtId="0">
      <sharedItems containsString="0" containsBlank="1" containsNumber="1" minValue="0" maxValue="1188.9000000000001"/>
    </cacheField>
    <cacheField name="20062" numFmtId="0">
      <sharedItems containsString="0" containsBlank="1" containsNumber="1" minValue="0" maxValue="2.5"/>
    </cacheField>
    <cacheField name="2007" numFmtId="0">
      <sharedItems containsString="0" containsBlank="1" containsNumber="1" minValue="0" maxValue="1308.9000000000001"/>
    </cacheField>
    <cacheField name="20072" numFmtId="0">
      <sharedItems containsString="0" containsBlank="1" containsNumber="1" minValue="0" maxValue="149.4"/>
    </cacheField>
    <cacheField name="2008" numFmtId="0">
      <sharedItems containsString="0" containsBlank="1" containsNumber="1" minValue="0" maxValue="1856.3"/>
    </cacheField>
    <cacheField name="20082" numFmtId="0">
      <sharedItems containsString="0" containsBlank="1" containsNumber="1" minValue="0" maxValue="660.5"/>
    </cacheField>
    <cacheField name="2009" numFmtId="0">
      <sharedItems containsString="0" containsBlank="1" containsNumber="1" minValue="0" maxValue="1404.3"/>
    </cacheField>
    <cacheField name="20092" numFmtId="0">
      <sharedItems containsString="0" containsBlank="1" containsNumber="1" minValue="0" maxValue="525.6"/>
    </cacheField>
    <cacheField name="2010" numFmtId="0">
      <sharedItems containsString="0" containsBlank="1" containsNumber="1" minValue="0" maxValue="1547.2"/>
    </cacheField>
    <cacheField name="20102" numFmtId="0">
      <sharedItems containsString="0" containsBlank="1" containsNumber="1" minValue="0" maxValue="544.9"/>
    </cacheField>
    <cacheField name="2011" numFmtId="0">
      <sharedItems containsString="0" containsBlank="1" containsNumber="1" minValue="0" maxValue="1381.9"/>
    </cacheField>
    <cacheField name="20112" numFmtId="0">
      <sharedItems containsString="0" containsBlank="1" containsNumber="1" minValue="0" maxValue="17.7"/>
    </cacheField>
    <cacheField name="2012" numFmtId="0">
      <sharedItems containsString="0" containsBlank="1" containsNumber="1" minValue="0" maxValue="1368.2"/>
    </cacheField>
    <cacheField name="20122" numFmtId="0">
      <sharedItems containsString="0" containsBlank="1" containsNumber="1" minValue="0" maxValue="173.6"/>
    </cacheField>
    <cacheField name="2013" numFmtId="0">
      <sharedItems containsString="0" containsBlank="1" containsNumber="1" minValue="0" maxValue="1704.4"/>
    </cacheField>
    <cacheField name="20132" numFmtId="0">
      <sharedItems containsString="0" containsBlank="1" containsNumber="1" minValue="0" maxValue="275.39999999999998"/>
    </cacheField>
    <cacheField name="2014" numFmtId="0">
      <sharedItems containsString="0" containsBlank="1" containsNumber="1" minValue="0" maxValue="1501.4"/>
    </cacheField>
    <cacheField name="20142" numFmtId="0">
      <sharedItems containsString="0" containsBlank="1" containsNumber="1" minValue="0" maxValue="127.7"/>
    </cacheField>
    <cacheField name="2015" numFmtId="0">
      <sharedItems containsString="0" containsBlank="1" containsNumber="1" minValue="0" maxValue="1179.5999999999999"/>
    </cacheField>
    <cacheField name="20152" numFmtId="0">
      <sharedItems containsString="0" containsBlank="1" containsNumber="1" minValue="0" maxValue="5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5">
  <r>
    <x v="0"/>
    <x v="0"/>
    <x v="0"/>
    <s v="NONE"/>
    <s v="O10T15M"/>
    <s v="DNK"/>
    <n v="0.4"/>
    <n v="0"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s v="NONE"/>
    <s v="O15M"/>
    <s v="DNK"/>
    <n v="0.4"/>
    <n v="0"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s v="NONE"/>
    <s v="NONE"/>
    <s v="DEU"/>
    <n v="0.2"/>
    <n v="5.0999999999999996"/>
    <m/>
    <m/>
    <n v="0.6"/>
    <m/>
    <n v="4.5999999999999996"/>
    <m/>
    <n v="3.8"/>
    <m/>
    <n v="0.6"/>
    <m/>
    <m/>
    <m/>
    <m/>
    <m/>
    <m/>
    <m/>
    <m/>
    <m/>
    <m/>
    <m/>
    <m/>
    <m/>
    <m/>
    <m/>
  </r>
  <r>
    <x v="0"/>
    <x v="0"/>
    <x v="1"/>
    <s v="NONE"/>
    <s v="O10T15M"/>
    <s v="DNK"/>
    <n v="76.5"/>
    <n v="962.7"/>
    <n v="31.9"/>
    <n v="176.8"/>
    <n v="24.5"/>
    <m/>
    <n v="16.5"/>
    <m/>
    <n v="23.3"/>
    <m/>
    <n v="34.700000000000003"/>
    <m/>
    <n v="11.1"/>
    <n v="41.3"/>
    <n v="9.9"/>
    <n v="3.2"/>
    <n v="2.7"/>
    <n v="27.6"/>
    <n v="0.5"/>
    <n v="0.1"/>
    <n v="2.2999999999999998"/>
    <n v="9.1999999999999993"/>
    <n v="2"/>
    <m/>
    <n v="0.6"/>
    <m/>
  </r>
  <r>
    <x v="0"/>
    <x v="0"/>
    <x v="1"/>
    <s v="NONE"/>
    <s v="O10T15M"/>
    <s v="SWE"/>
    <n v="6"/>
    <n v="90.5"/>
    <n v="1.3"/>
    <n v="11.6"/>
    <n v="1.6"/>
    <m/>
    <n v="4.3"/>
    <m/>
    <n v="1.7"/>
    <m/>
    <n v="10.9"/>
    <m/>
    <n v="2.2999999999999998"/>
    <n v="56.4"/>
    <n v="0.1"/>
    <n v="0"/>
    <m/>
    <m/>
    <n v="0"/>
    <n v="0.1"/>
    <n v="0"/>
    <n v="0"/>
    <m/>
    <m/>
    <n v="0.1"/>
    <m/>
  </r>
  <r>
    <x v="0"/>
    <x v="0"/>
    <x v="1"/>
    <s v="NONE"/>
    <s v="O15M"/>
    <s v="DEU"/>
    <m/>
    <m/>
    <n v="1.6"/>
    <n v="2.4"/>
    <m/>
    <m/>
    <m/>
    <m/>
    <m/>
    <m/>
    <m/>
    <m/>
    <n v="0.2"/>
    <n v="0"/>
    <n v="0"/>
    <n v="0.1"/>
    <n v="0.1"/>
    <n v="7.4"/>
    <m/>
    <m/>
    <n v="0.3"/>
    <n v="2.2000000000000002"/>
    <m/>
    <m/>
    <m/>
    <m/>
  </r>
  <r>
    <x v="0"/>
    <x v="0"/>
    <x v="1"/>
    <s v="NONE"/>
    <s v="O15M"/>
    <s v="DNK"/>
    <n v="8"/>
    <n v="299.89999999999998"/>
    <n v="1.2"/>
    <n v="6.4"/>
    <n v="0"/>
    <m/>
    <n v="0.2"/>
    <m/>
    <n v="0.1"/>
    <m/>
    <n v="0.4"/>
    <m/>
    <n v="0"/>
    <n v="0.1"/>
    <n v="0"/>
    <n v="0.9"/>
    <n v="0.1"/>
    <n v="0.4"/>
    <m/>
    <m/>
    <n v="0"/>
    <m/>
    <m/>
    <m/>
    <m/>
    <m/>
  </r>
  <r>
    <x v="0"/>
    <x v="0"/>
    <x v="1"/>
    <s v="NONE"/>
    <s v="U10M"/>
    <s v="DNK"/>
    <n v="24.6"/>
    <n v="283.8"/>
    <n v="10.3"/>
    <n v="50.7"/>
    <n v="12.9"/>
    <m/>
    <n v="22.1"/>
    <m/>
    <n v="13.6"/>
    <m/>
    <n v="6.1"/>
    <m/>
    <n v="3.7"/>
    <n v="73.599999999999994"/>
    <n v="5.0999999999999996"/>
    <n v="2.2999999999999998"/>
    <n v="6.4"/>
    <n v="169.3"/>
    <n v="2.9"/>
    <n v="0.1"/>
    <n v="0.9"/>
    <n v="0.8"/>
    <n v="1.8"/>
    <m/>
    <n v="2.2000000000000002"/>
    <m/>
  </r>
  <r>
    <x v="0"/>
    <x v="0"/>
    <x v="1"/>
    <s v="NONE"/>
    <s v="U10M"/>
    <s v="SWE"/>
    <n v="13.3"/>
    <n v="156.69999999999999"/>
    <n v="6.7"/>
    <n v="43.6"/>
    <n v="11.1"/>
    <m/>
    <n v="9.5"/>
    <m/>
    <n v="8.4"/>
    <m/>
    <n v="1.8"/>
    <m/>
    <n v="1.8"/>
    <n v="32.299999999999997"/>
    <n v="5"/>
    <n v="0"/>
    <n v="0.3"/>
    <n v="2.4"/>
    <n v="0.6"/>
    <n v="1.2"/>
    <n v="0.2"/>
    <n v="1"/>
    <n v="1.1000000000000001"/>
    <m/>
    <n v="5.5"/>
    <m/>
  </r>
  <r>
    <x v="0"/>
    <x v="0"/>
    <x v="2"/>
    <s v="NONE"/>
    <s v="O10T15M"/>
    <s v="DNK"/>
    <n v="6.4"/>
    <n v="13.3"/>
    <n v="8.6999999999999993"/>
    <n v="1.4"/>
    <n v="1.5"/>
    <m/>
    <n v="2.4"/>
    <m/>
    <n v="2.2000000000000002"/>
    <m/>
    <n v="0.4"/>
    <m/>
    <n v="0.1"/>
    <n v="0"/>
    <n v="0.4"/>
    <n v="0"/>
    <n v="0"/>
    <n v="0.3"/>
    <n v="0"/>
    <n v="0"/>
    <m/>
    <m/>
    <m/>
    <m/>
    <m/>
    <m/>
  </r>
  <r>
    <x v="0"/>
    <x v="0"/>
    <x v="2"/>
    <s v="NONE"/>
    <s v="O10T15M"/>
    <s v="SWE"/>
    <n v="14.4"/>
    <n v="23.1"/>
    <n v="5.9"/>
    <m/>
    <n v="5.0999999999999996"/>
    <m/>
    <n v="0.8"/>
    <m/>
    <n v="1.9"/>
    <m/>
    <n v="2.7"/>
    <m/>
    <n v="1.1000000000000001"/>
    <n v="1.2"/>
    <n v="0.7"/>
    <n v="0"/>
    <n v="0"/>
    <m/>
    <n v="0"/>
    <m/>
    <n v="0"/>
    <m/>
    <n v="0.1"/>
    <m/>
    <n v="1.5"/>
    <m/>
  </r>
  <r>
    <x v="0"/>
    <x v="0"/>
    <x v="2"/>
    <s v="NONE"/>
    <s v="O15M"/>
    <s v="DNK"/>
    <n v="0.2"/>
    <n v="0.2"/>
    <m/>
    <m/>
    <n v="0.1"/>
    <m/>
    <m/>
    <m/>
    <m/>
    <m/>
    <m/>
    <m/>
    <n v="0"/>
    <m/>
    <m/>
    <m/>
    <m/>
    <m/>
    <m/>
    <m/>
    <n v="0"/>
    <n v="0"/>
    <n v="0.1"/>
    <m/>
    <n v="0.1"/>
    <m/>
  </r>
  <r>
    <x v="0"/>
    <x v="0"/>
    <x v="2"/>
    <s v="NONE"/>
    <s v="U10M"/>
    <s v="DNK"/>
    <n v="0.1"/>
    <n v="0.1"/>
    <n v="0.2"/>
    <m/>
    <n v="0.8"/>
    <m/>
    <n v="1.7"/>
    <m/>
    <n v="0.9"/>
    <m/>
    <n v="0"/>
    <m/>
    <n v="0"/>
    <n v="0"/>
    <n v="0"/>
    <n v="0"/>
    <m/>
    <m/>
    <m/>
    <m/>
    <m/>
    <m/>
    <m/>
    <m/>
    <m/>
    <m/>
  </r>
  <r>
    <x v="0"/>
    <x v="0"/>
    <x v="2"/>
    <s v="NONE"/>
    <s v="U10M"/>
    <s v="SWE"/>
    <n v="0"/>
    <n v="0.1"/>
    <n v="0"/>
    <m/>
    <n v="0.1"/>
    <m/>
    <n v="0.1"/>
    <m/>
    <n v="0.2"/>
    <m/>
    <n v="1.7"/>
    <m/>
    <n v="3.6"/>
    <m/>
    <n v="6.6"/>
    <n v="0"/>
    <n v="1.9"/>
    <m/>
    <n v="1"/>
    <m/>
    <n v="0"/>
    <m/>
    <n v="0.7"/>
    <m/>
    <n v="2.7"/>
    <m/>
  </r>
  <r>
    <x v="0"/>
    <x v="0"/>
    <x v="3"/>
    <s v="NONE"/>
    <s v="O10T15M"/>
    <s v="DNK"/>
    <n v="0.8"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3"/>
    <s v="NONE"/>
    <s v="O10T15M"/>
    <s v="SWE"/>
    <n v="16.7"/>
    <m/>
    <m/>
    <m/>
    <n v="0.6"/>
    <m/>
    <n v="2.6"/>
    <m/>
    <n v="0.2"/>
    <m/>
    <n v="13.5"/>
    <m/>
    <m/>
    <m/>
    <m/>
    <m/>
    <m/>
    <m/>
    <m/>
    <m/>
    <m/>
    <m/>
    <m/>
    <m/>
    <m/>
    <m/>
  </r>
  <r>
    <x v="0"/>
    <x v="0"/>
    <x v="3"/>
    <s v="NONE"/>
    <s v="O15M"/>
    <s v="DNK"/>
    <n v="2.6"/>
    <m/>
    <n v="1.6"/>
    <m/>
    <m/>
    <m/>
    <m/>
    <m/>
    <m/>
    <m/>
    <m/>
    <m/>
    <m/>
    <m/>
    <m/>
    <m/>
    <m/>
    <m/>
    <m/>
    <m/>
    <m/>
    <m/>
    <m/>
    <m/>
    <m/>
    <m/>
  </r>
  <r>
    <x v="0"/>
    <x v="0"/>
    <x v="3"/>
    <s v="NONE"/>
    <s v="O15M"/>
    <s v="SWE"/>
    <m/>
    <m/>
    <m/>
    <m/>
    <n v="0.1"/>
    <m/>
    <n v="0"/>
    <m/>
    <n v="0"/>
    <m/>
    <n v="0"/>
    <m/>
    <m/>
    <m/>
    <m/>
    <m/>
    <m/>
    <m/>
    <m/>
    <m/>
    <m/>
    <m/>
    <m/>
    <m/>
    <m/>
    <m/>
  </r>
  <r>
    <x v="0"/>
    <x v="0"/>
    <x v="3"/>
    <s v="NONE"/>
    <s v="U10M"/>
    <s v="DNK"/>
    <n v="1"/>
    <m/>
    <m/>
    <m/>
    <n v="0.4"/>
    <m/>
    <n v="2.2999999999999998"/>
    <m/>
    <n v="0.6"/>
    <m/>
    <m/>
    <m/>
    <n v="0.2"/>
    <m/>
    <m/>
    <m/>
    <m/>
    <m/>
    <m/>
    <m/>
    <m/>
    <m/>
    <n v="0.3"/>
    <m/>
    <n v="0.1"/>
    <m/>
  </r>
  <r>
    <x v="0"/>
    <x v="0"/>
    <x v="3"/>
    <s v="NONE"/>
    <s v="U10M"/>
    <s v="SWE"/>
    <n v="0.3"/>
    <m/>
    <n v="0.5"/>
    <m/>
    <n v="1.5"/>
    <m/>
    <n v="3.6"/>
    <m/>
    <n v="6.9"/>
    <m/>
    <n v="1.1000000000000001"/>
    <m/>
    <m/>
    <m/>
    <m/>
    <m/>
    <m/>
    <m/>
    <m/>
    <m/>
    <m/>
    <m/>
    <m/>
    <m/>
    <m/>
    <m/>
  </r>
  <r>
    <x v="0"/>
    <x v="0"/>
    <x v="4"/>
    <s v="NONE"/>
    <s v="O10T15M"/>
    <s v="DNK"/>
    <n v="4.5"/>
    <n v="83.3"/>
    <n v="2"/>
    <n v="0.7"/>
    <n v="4.8"/>
    <m/>
    <n v="2.6"/>
    <m/>
    <n v="0.7"/>
    <m/>
    <n v="0"/>
    <m/>
    <n v="0"/>
    <m/>
    <m/>
    <m/>
    <n v="0.1"/>
    <m/>
    <n v="0.2"/>
    <m/>
    <m/>
    <m/>
    <m/>
    <m/>
    <n v="1"/>
    <m/>
  </r>
  <r>
    <x v="0"/>
    <x v="0"/>
    <x v="4"/>
    <s v="NONE"/>
    <s v="O10T15M"/>
    <s v="SWE"/>
    <m/>
    <m/>
    <m/>
    <m/>
    <m/>
    <m/>
    <m/>
    <m/>
    <m/>
    <m/>
    <m/>
    <m/>
    <n v="0"/>
    <m/>
    <n v="0.1"/>
    <n v="0"/>
    <n v="0.3"/>
    <m/>
    <n v="0"/>
    <m/>
    <n v="0.1"/>
    <m/>
    <m/>
    <m/>
    <n v="0.1"/>
    <m/>
  </r>
  <r>
    <x v="0"/>
    <x v="0"/>
    <x v="4"/>
    <s v="NONE"/>
    <s v="O15M"/>
    <s v="DNK"/>
    <n v="1.9"/>
    <n v="13.1"/>
    <n v="1"/>
    <n v="1.7"/>
    <n v="0.8"/>
    <m/>
    <n v="7.6"/>
    <m/>
    <n v="0.5"/>
    <m/>
    <n v="0.1"/>
    <m/>
    <n v="0.1"/>
    <m/>
    <m/>
    <m/>
    <n v="0.1"/>
    <m/>
    <n v="0.2"/>
    <m/>
    <n v="0.7"/>
    <m/>
    <n v="0.1"/>
    <m/>
    <n v="1.5"/>
    <m/>
  </r>
  <r>
    <x v="0"/>
    <x v="0"/>
    <x v="4"/>
    <s v="NONE"/>
    <s v="O15M"/>
    <s v="SWE"/>
    <m/>
    <m/>
    <m/>
    <m/>
    <m/>
    <m/>
    <m/>
    <m/>
    <m/>
    <m/>
    <m/>
    <m/>
    <n v="0"/>
    <m/>
    <m/>
    <m/>
    <m/>
    <m/>
    <m/>
    <m/>
    <m/>
    <m/>
    <m/>
    <m/>
    <m/>
    <m/>
  </r>
  <r>
    <x v="0"/>
    <x v="0"/>
    <x v="4"/>
    <s v="NONE"/>
    <s v="U10M"/>
    <s v="DNK"/>
    <n v="203.6"/>
    <n v="2716.2"/>
    <n v="129.80000000000001"/>
    <n v="143"/>
    <n v="103.1"/>
    <m/>
    <n v="117.6"/>
    <m/>
    <n v="44.1"/>
    <m/>
    <n v="26.4"/>
    <m/>
    <n v="11.4"/>
    <m/>
    <n v="10.7"/>
    <n v="0"/>
    <n v="8"/>
    <m/>
    <n v="5.6"/>
    <m/>
    <n v="8"/>
    <m/>
    <n v="16.8"/>
    <m/>
    <n v="13.2"/>
    <m/>
  </r>
  <r>
    <x v="0"/>
    <x v="0"/>
    <x v="4"/>
    <s v="NONE"/>
    <s v="U10M"/>
    <s v="SWE"/>
    <m/>
    <m/>
    <m/>
    <m/>
    <m/>
    <m/>
    <m/>
    <m/>
    <m/>
    <m/>
    <m/>
    <m/>
    <n v="8.8000000000000007"/>
    <m/>
    <n v="0"/>
    <n v="0"/>
    <n v="0.1"/>
    <m/>
    <n v="1.1000000000000001"/>
    <m/>
    <m/>
    <m/>
    <n v="0.3"/>
    <m/>
    <n v="0.6"/>
    <m/>
  </r>
  <r>
    <x v="0"/>
    <x v="0"/>
    <x v="5"/>
    <s v="NONE"/>
    <s v="O10T15M"/>
    <s v="DNK"/>
    <n v="0.3"/>
    <n v="0.1"/>
    <n v="0.1"/>
    <m/>
    <n v="0.5"/>
    <m/>
    <n v="0"/>
    <m/>
    <n v="0"/>
    <m/>
    <m/>
    <m/>
    <n v="0"/>
    <m/>
    <m/>
    <m/>
    <n v="0"/>
    <m/>
    <m/>
    <m/>
    <n v="0"/>
    <m/>
    <m/>
    <m/>
    <m/>
    <m/>
  </r>
  <r>
    <x v="0"/>
    <x v="0"/>
    <x v="5"/>
    <s v="NONE"/>
    <s v="O10T15M"/>
    <s v="SWE"/>
    <m/>
    <m/>
    <m/>
    <m/>
    <m/>
    <m/>
    <m/>
    <m/>
    <m/>
    <m/>
    <n v="0"/>
    <m/>
    <m/>
    <m/>
    <n v="0.1"/>
    <n v="0"/>
    <m/>
    <m/>
    <n v="0"/>
    <m/>
    <m/>
    <m/>
    <m/>
    <m/>
    <m/>
    <m/>
  </r>
  <r>
    <x v="0"/>
    <x v="0"/>
    <x v="5"/>
    <s v="NONE"/>
    <s v="O15M"/>
    <s v="DNK"/>
    <n v="16.7"/>
    <n v="7.7"/>
    <n v="7.9"/>
    <n v="440.3"/>
    <n v="7"/>
    <m/>
    <n v="13.9"/>
    <m/>
    <n v="0.6"/>
    <m/>
    <m/>
    <m/>
    <n v="0"/>
    <m/>
    <n v="0.2"/>
    <n v="0"/>
    <m/>
    <m/>
    <m/>
    <m/>
    <m/>
    <m/>
    <n v="0"/>
    <m/>
    <n v="0.5"/>
    <m/>
  </r>
  <r>
    <x v="0"/>
    <x v="0"/>
    <x v="5"/>
    <s v="NONE"/>
    <s v="O15M"/>
    <s v="SWE"/>
    <n v="1.8"/>
    <n v="0.3"/>
    <n v="0.6"/>
    <n v="39.6"/>
    <n v="4.9000000000000004"/>
    <m/>
    <n v="4.5"/>
    <m/>
    <n v="4.5999999999999996"/>
    <m/>
    <n v="4.4000000000000004"/>
    <m/>
    <n v="8.6999999999999993"/>
    <m/>
    <n v="6.3"/>
    <n v="0"/>
    <n v="1.1000000000000001"/>
    <n v="0"/>
    <n v="2.9"/>
    <m/>
    <n v="11.8"/>
    <m/>
    <n v="0.4"/>
    <m/>
    <n v="0.9"/>
    <m/>
  </r>
  <r>
    <x v="0"/>
    <x v="0"/>
    <x v="5"/>
    <s v="NONE"/>
    <s v="U10M"/>
    <s v="DNK"/>
    <m/>
    <m/>
    <m/>
    <m/>
    <n v="0"/>
    <m/>
    <n v="0"/>
    <m/>
    <m/>
    <m/>
    <m/>
    <m/>
    <m/>
    <m/>
    <m/>
    <m/>
    <m/>
    <m/>
    <m/>
    <m/>
    <m/>
    <m/>
    <m/>
    <m/>
    <m/>
    <m/>
  </r>
  <r>
    <x v="0"/>
    <x v="0"/>
    <x v="6"/>
    <s v="NONE"/>
    <s v="O10T15M"/>
    <s v="DNK"/>
    <n v="0"/>
    <m/>
    <n v="1.7"/>
    <n v="0.8"/>
    <n v="1.9"/>
    <n v="0.2"/>
    <n v="1"/>
    <m/>
    <n v="0.1"/>
    <n v="0.1"/>
    <m/>
    <m/>
    <m/>
    <m/>
    <n v="0.1"/>
    <m/>
    <m/>
    <m/>
    <n v="0.2"/>
    <m/>
    <n v="0.2"/>
    <m/>
    <n v="0"/>
    <m/>
    <n v="0.6"/>
    <m/>
  </r>
  <r>
    <x v="0"/>
    <x v="0"/>
    <x v="6"/>
    <s v="NONE"/>
    <s v="O15M"/>
    <s v="DNK"/>
    <n v="2"/>
    <n v="0.3"/>
    <n v="2.1"/>
    <n v="2.2999999999999998"/>
    <n v="3.1"/>
    <n v="0.4"/>
    <n v="4"/>
    <n v="0.7"/>
    <n v="0.3"/>
    <m/>
    <n v="0.1"/>
    <n v="0"/>
    <n v="0.1"/>
    <m/>
    <n v="0"/>
    <m/>
    <n v="0.2"/>
    <m/>
    <n v="3.6"/>
    <m/>
    <n v="0.8"/>
    <m/>
    <n v="1.8"/>
    <m/>
    <n v="3.8"/>
    <m/>
  </r>
  <r>
    <x v="0"/>
    <x v="0"/>
    <x v="6"/>
    <s v="NONE"/>
    <s v="O15M"/>
    <s v="SWE"/>
    <n v="0"/>
    <m/>
    <m/>
    <m/>
    <m/>
    <m/>
    <m/>
    <m/>
    <n v="3.6"/>
    <n v="0.1"/>
    <m/>
    <m/>
    <m/>
    <m/>
    <m/>
    <m/>
    <m/>
    <m/>
    <m/>
    <m/>
    <m/>
    <m/>
    <m/>
    <m/>
    <m/>
    <m/>
  </r>
  <r>
    <x v="0"/>
    <x v="0"/>
    <x v="6"/>
    <s v="NONE"/>
    <s v="U10M"/>
    <s v="DNK"/>
    <m/>
    <m/>
    <m/>
    <m/>
    <n v="0.1"/>
    <n v="0.2"/>
    <m/>
    <m/>
    <m/>
    <m/>
    <m/>
    <m/>
    <m/>
    <m/>
    <m/>
    <m/>
    <m/>
    <m/>
    <m/>
    <m/>
    <m/>
    <m/>
    <m/>
    <m/>
    <m/>
    <m/>
  </r>
  <r>
    <x v="0"/>
    <x v="0"/>
    <x v="7"/>
    <s v="NONE"/>
    <s v="O10T15M"/>
    <s v="DNK"/>
    <n v="0"/>
    <n v="0"/>
    <m/>
    <m/>
    <m/>
    <m/>
    <m/>
    <m/>
    <m/>
    <m/>
    <m/>
    <m/>
    <m/>
    <m/>
    <m/>
    <m/>
    <m/>
    <m/>
    <m/>
    <m/>
    <n v="0"/>
    <m/>
    <m/>
    <m/>
    <m/>
    <m/>
  </r>
  <r>
    <x v="0"/>
    <x v="0"/>
    <x v="7"/>
    <s v="NONE"/>
    <s v="O10T15M"/>
    <s v="SWE"/>
    <m/>
    <m/>
    <m/>
    <m/>
    <n v="0"/>
    <m/>
    <n v="0"/>
    <m/>
    <m/>
    <m/>
    <m/>
    <m/>
    <m/>
    <m/>
    <n v="0"/>
    <n v="0"/>
    <n v="0"/>
    <m/>
    <m/>
    <m/>
    <n v="0"/>
    <m/>
    <n v="0"/>
    <m/>
    <m/>
    <m/>
  </r>
  <r>
    <x v="0"/>
    <x v="0"/>
    <x v="7"/>
    <s v="NONE"/>
    <s v="O15M"/>
    <s v="SWE"/>
    <m/>
    <m/>
    <m/>
    <m/>
    <m/>
    <m/>
    <m/>
    <m/>
    <m/>
    <m/>
    <m/>
    <m/>
    <n v="0"/>
    <m/>
    <m/>
    <m/>
    <m/>
    <m/>
    <m/>
    <m/>
    <m/>
    <m/>
    <m/>
    <m/>
    <m/>
    <m/>
  </r>
  <r>
    <x v="0"/>
    <x v="0"/>
    <x v="7"/>
    <s v="NONE"/>
    <s v="U10M"/>
    <s v="DNK"/>
    <m/>
    <m/>
    <m/>
    <m/>
    <n v="0.1"/>
    <m/>
    <n v="0"/>
    <m/>
    <n v="0"/>
    <m/>
    <m/>
    <m/>
    <m/>
    <m/>
    <m/>
    <m/>
    <m/>
    <m/>
    <n v="0.1"/>
    <m/>
    <m/>
    <m/>
    <m/>
    <m/>
    <n v="0.2"/>
    <m/>
  </r>
  <r>
    <x v="0"/>
    <x v="0"/>
    <x v="7"/>
    <s v="NONE"/>
    <s v="U10M"/>
    <s v="SWE"/>
    <n v="0.3"/>
    <n v="0.1"/>
    <n v="0"/>
    <m/>
    <n v="0.1"/>
    <m/>
    <n v="0.1"/>
    <m/>
    <n v="0.1"/>
    <m/>
    <n v="0.1"/>
    <m/>
    <n v="0"/>
    <m/>
    <n v="0.2"/>
    <n v="0"/>
    <n v="0"/>
    <m/>
    <m/>
    <m/>
    <m/>
    <m/>
    <m/>
    <m/>
    <n v="0"/>
    <m/>
  </r>
  <r>
    <x v="0"/>
    <x v="0"/>
    <x v="8"/>
    <s v="NONE"/>
    <s v="NONE"/>
    <s v="DEU"/>
    <n v="0.1"/>
    <n v="0.1"/>
    <m/>
    <m/>
    <n v="9.1999999999999993"/>
    <n v="4"/>
    <n v="5"/>
    <n v="3.6"/>
    <n v="1.3"/>
    <n v="0.8"/>
    <n v="0"/>
    <n v="0"/>
    <m/>
    <m/>
    <m/>
    <m/>
    <m/>
    <m/>
    <m/>
    <m/>
    <m/>
    <m/>
    <m/>
    <m/>
    <m/>
    <m/>
  </r>
  <r>
    <x v="0"/>
    <x v="0"/>
    <x v="8"/>
    <s v="NONE"/>
    <s v="O10T15M"/>
    <s v="DNK"/>
    <n v="66.7"/>
    <n v="31.9"/>
    <n v="36"/>
    <n v="17"/>
    <n v="37.799999999999997"/>
    <n v="9.1999999999999993"/>
    <n v="17"/>
    <n v="8.8000000000000007"/>
    <n v="18.8"/>
    <n v="18.399999999999999"/>
    <n v="14.5"/>
    <n v="4.0999999999999996"/>
    <n v="12.6"/>
    <n v="0.2"/>
    <n v="2.5"/>
    <n v="1.9"/>
    <n v="0.2"/>
    <n v="1"/>
    <n v="1.1000000000000001"/>
    <n v="2.5"/>
    <n v="0.3"/>
    <n v="1.1000000000000001"/>
    <n v="0.5"/>
    <n v="1.1000000000000001"/>
    <n v="0.1"/>
    <n v="0.2"/>
  </r>
  <r>
    <x v="0"/>
    <x v="0"/>
    <x v="8"/>
    <s v="NONE"/>
    <s v="O10T15M"/>
    <s v="SWE"/>
    <n v="9.6999999999999993"/>
    <n v="2.8"/>
    <n v="2.1"/>
    <n v="1.7"/>
    <n v="6.3"/>
    <n v="2.9"/>
    <n v="4.7"/>
    <n v="0.4"/>
    <n v="6.2"/>
    <n v="2.9"/>
    <n v="3.3"/>
    <n v="1.1000000000000001"/>
    <n v="0.5"/>
    <n v="0.2"/>
    <n v="0.9"/>
    <n v="0.4"/>
    <m/>
    <m/>
    <m/>
    <m/>
    <n v="0"/>
    <n v="0"/>
    <m/>
    <m/>
    <m/>
    <m/>
  </r>
  <r>
    <x v="0"/>
    <x v="0"/>
    <x v="8"/>
    <s v="NONE"/>
    <s v="O15M"/>
    <s v="DEU"/>
    <m/>
    <m/>
    <n v="5.6"/>
    <n v="1.2"/>
    <m/>
    <m/>
    <m/>
    <m/>
    <m/>
    <m/>
    <m/>
    <m/>
    <m/>
    <m/>
    <m/>
    <m/>
    <m/>
    <m/>
    <n v="0"/>
    <n v="0"/>
    <n v="0.1"/>
    <n v="0.3"/>
    <m/>
    <m/>
    <m/>
    <m/>
  </r>
  <r>
    <x v="0"/>
    <x v="0"/>
    <x v="8"/>
    <s v="NONE"/>
    <s v="O15M"/>
    <s v="DNK"/>
    <n v="86"/>
    <n v="42.4"/>
    <n v="34.299999999999997"/>
    <n v="11.3"/>
    <n v="48.6"/>
    <n v="7.3"/>
    <n v="20.9"/>
    <n v="6.9"/>
    <n v="33.700000000000003"/>
    <n v="28.7"/>
    <n v="11.6"/>
    <n v="2.9"/>
    <n v="4.2"/>
    <n v="0.1"/>
    <n v="0.8"/>
    <n v="0.1"/>
    <n v="1.1000000000000001"/>
    <n v="2.8"/>
    <n v="0.9"/>
    <n v="2.7"/>
    <n v="0.3"/>
    <n v="0.3"/>
    <n v="0.1"/>
    <n v="0.3"/>
    <n v="1.4"/>
    <n v="3.1"/>
  </r>
  <r>
    <x v="0"/>
    <x v="0"/>
    <x v="8"/>
    <s v="NONE"/>
    <s v="O15M"/>
    <s v="NLD"/>
    <m/>
    <m/>
    <m/>
    <m/>
    <m/>
    <m/>
    <m/>
    <m/>
    <m/>
    <m/>
    <m/>
    <m/>
    <m/>
    <m/>
    <m/>
    <m/>
    <m/>
    <m/>
    <m/>
    <m/>
    <m/>
    <m/>
    <m/>
    <m/>
    <n v="1"/>
    <m/>
  </r>
  <r>
    <x v="0"/>
    <x v="0"/>
    <x v="8"/>
    <s v="NONE"/>
    <s v="O15M"/>
    <s v="SWE"/>
    <n v="44.6"/>
    <n v="7.8"/>
    <n v="32.799999999999997"/>
    <n v="25.8"/>
    <n v="18.2"/>
    <n v="6"/>
    <n v="3.3"/>
    <n v="0.5"/>
    <n v="25"/>
    <n v="4.5999999999999996"/>
    <n v="3.3"/>
    <n v="1.6"/>
    <n v="0.1"/>
    <n v="0.1"/>
    <n v="0.8"/>
    <n v="0.1"/>
    <n v="0.2"/>
    <n v="0"/>
    <m/>
    <m/>
    <n v="0"/>
    <n v="0.5"/>
    <n v="0.3"/>
    <n v="0.6"/>
    <n v="0.1"/>
    <n v="0.2"/>
  </r>
  <r>
    <x v="0"/>
    <x v="0"/>
    <x v="8"/>
    <s v="NONE"/>
    <s v="U10M"/>
    <s v="DNK"/>
    <n v="2.1"/>
    <n v="0.3"/>
    <m/>
    <m/>
    <n v="0.3"/>
    <n v="0.1"/>
    <n v="2.2000000000000002"/>
    <n v="2.4"/>
    <n v="1.6"/>
    <n v="3.2"/>
    <n v="0.2"/>
    <n v="0.1"/>
    <n v="0.5"/>
    <n v="0.2"/>
    <m/>
    <m/>
    <n v="0"/>
    <n v="0.4"/>
    <n v="1"/>
    <n v="2.6"/>
    <m/>
    <m/>
    <n v="0.3"/>
    <n v="0.5"/>
    <n v="1.2"/>
    <n v="2.2000000000000002"/>
  </r>
  <r>
    <x v="0"/>
    <x v="0"/>
    <x v="8"/>
    <s v="NONE"/>
    <s v="U10M"/>
    <s v="SWE"/>
    <m/>
    <m/>
    <m/>
    <m/>
    <m/>
    <m/>
    <m/>
    <m/>
    <n v="0"/>
    <n v="0"/>
    <m/>
    <m/>
    <n v="0"/>
    <n v="0"/>
    <n v="0"/>
    <n v="0"/>
    <m/>
    <m/>
    <n v="0"/>
    <n v="0.1"/>
    <n v="0.2"/>
    <n v="0.2"/>
    <n v="0"/>
    <n v="0"/>
    <n v="0"/>
    <n v="0.3"/>
  </r>
  <r>
    <x v="0"/>
    <x v="0"/>
    <x v="9"/>
    <s v="CPART11"/>
    <s v="O10T15M"/>
    <s v="SWE"/>
    <m/>
    <m/>
    <m/>
    <m/>
    <m/>
    <m/>
    <m/>
    <m/>
    <m/>
    <m/>
    <m/>
    <m/>
    <n v="0"/>
    <n v="3"/>
    <n v="0.3"/>
    <n v="5.3"/>
    <n v="0"/>
    <n v="0.6"/>
    <n v="0"/>
    <n v="3.2"/>
    <n v="0"/>
    <n v="10.7"/>
    <n v="0.2"/>
    <n v="9.8000000000000007"/>
    <n v="0.1"/>
    <n v="4.2"/>
  </r>
  <r>
    <x v="0"/>
    <x v="0"/>
    <x v="9"/>
    <s v="CPART11"/>
    <s v="O15M"/>
    <s v="SWE"/>
    <m/>
    <m/>
    <m/>
    <m/>
    <m/>
    <m/>
    <m/>
    <m/>
    <m/>
    <m/>
    <m/>
    <m/>
    <n v="0.1"/>
    <n v="11.3"/>
    <n v="0.1"/>
    <n v="14.1"/>
    <n v="0.4"/>
    <n v="2.2999999999999998"/>
    <n v="0.1"/>
    <n v="8.9"/>
    <n v="0"/>
    <n v="37"/>
    <n v="0.2"/>
    <n v="20.8"/>
    <n v="0.4"/>
    <n v="9.6"/>
  </r>
  <r>
    <x v="0"/>
    <x v="0"/>
    <x v="9"/>
    <s v="CPART11"/>
    <s v="U10M"/>
    <s v="SWE"/>
    <m/>
    <m/>
    <m/>
    <m/>
    <m/>
    <m/>
    <m/>
    <m/>
    <m/>
    <m/>
    <m/>
    <m/>
    <n v="0"/>
    <n v="0.1"/>
    <n v="0"/>
    <n v="0.3"/>
    <m/>
    <m/>
    <n v="0"/>
    <n v="0"/>
    <n v="0"/>
    <n v="0.1"/>
    <n v="0"/>
    <n v="0.1"/>
    <n v="0"/>
    <n v="0"/>
  </r>
  <r>
    <x v="0"/>
    <x v="0"/>
    <x v="9"/>
    <s v="CPART13B"/>
    <s v="O15M"/>
    <s v="DEU"/>
    <m/>
    <m/>
    <m/>
    <m/>
    <m/>
    <m/>
    <m/>
    <m/>
    <m/>
    <m/>
    <m/>
    <m/>
    <m/>
    <m/>
    <n v="0.2"/>
    <m/>
    <n v="0"/>
    <m/>
    <m/>
    <m/>
    <m/>
    <m/>
    <m/>
    <m/>
    <m/>
    <m/>
  </r>
  <r>
    <x v="0"/>
    <x v="0"/>
    <x v="9"/>
    <s v="CPART13C"/>
    <s v="O10T15M"/>
    <s v="DNK"/>
    <m/>
    <m/>
    <m/>
    <m/>
    <m/>
    <m/>
    <m/>
    <m/>
    <m/>
    <m/>
    <m/>
    <m/>
    <m/>
    <m/>
    <n v="25.5"/>
    <n v="55.3"/>
    <n v="21.3"/>
    <n v="39.1"/>
    <n v="14"/>
    <n v="36.9"/>
    <n v="18.100000000000001"/>
    <n v="56.4"/>
    <n v="23.2"/>
    <n v="65.3"/>
    <n v="18.7"/>
    <n v="92.8"/>
  </r>
  <r>
    <x v="0"/>
    <x v="0"/>
    <x v="9"/>
    <s v="CPART13C"/>
    <s v="O15M"/>
    <s v="DNK"/>
    <m/>
    <m/>
    <m/>
    <m/>
    <m/>
    <m/>
    <m/>
    <m/>
    <m/>
    <m/>
    <m/>
    <m/>
    <m/>
    <m/>
    <n v="59.6"/>
    <n v="122.5"/>
    <n v="59.8"/>
    <n v="116.1"/>
    <n v="35.1"/>
    <n v="78.599999999999994"/>
    <n v="27"/>
    <n v="134.4"/>
    <n v="28"/>
    <n v="189.9"/>
    <n v="19"/>
    <n v="191.8"/>
  </r>
  <r>
    <x v="0"/>
    <x v="0"/>
    <x v="9"/>
    <s v="CPART13C"/>
    <s v="U10M"/>
    <s v="DNK"/>
    <m/>
    <m/>
    <m/>
    <m/>
    <m/>
    <m/>
    <m/>
    <m/>
    <m/>
    <m/>
    <m/>
    <m/>
    <m/>
    <m/>
    <n v="0.4"/>
    <n v="4.7"/>
    <n v="0.8"/>
    <n v="7.3"/>
    <n v="0.3"/>
    <n v="6.6"/>
    <n v="0.5"/>
    <n v="3.1"/>
    <n v="0.6"/>
    <n v="0.8"/>
    <n v="1"/>
    <n v="1.6"/>
  </r>
  <r>
    <x v="0"/>
    <x v="0"/>
    <x v="9"/>
    <s v="IIA83B"/>
    <s v="O10T15M"/>
    <s v="SWE"/>
    <m/>
    <m/>
    <m/>
    <m/>
    <n v="0.2"/>
    <n v="1"/>
    <n v="0"/>
    <n v="1.2"/>
    <n v="0.2"/>
    <n v="2.4"/>
    <n v="0.1"/>
    <n v="0.6"/>
    <m/>
    <m/>
    <m/>
    <m/>
    <m/>
    <m/>
    <m/>
    <m/>
    <m/>
    <m/>
    <m/>
    <m/>
    <m/>
    <m/>
  </r>
  <r>
    <x v="0"/>
    <x v="0"/>
    <x v="9"/>
    <s v="IIA83B"/>
    <s v="O15M"/>
    <s v="SWE"/>
    <m/>
    <m/>
    <m/>
    <m/>
    <n v="0.1"/>
    <n v="1.9"/>
    <n v="0"/>
    <n v="1.9"/>
    <n v="0.1"/>
    <n v="3.4"/>
    <n v="0.1"/>
    <n v="1.4"/>
    <m/>
    <m/>
    <m/>
    <m/>
    <m/>
    <m/>
    <m/>
    <m/>
    <m/>
    <m/>
    <m/>
    <m/>
    <m/>
    <m/>
  </r>
  <r>
    <x v="0"/>
    <x v="0"/>
    <x v="9"/>
    <s v="IIA83B"/>
    <s v="U10M"/>
    <s v="SWE"/>
    <m/>
    <m/>
    <m/>
    <m/>
    <n v="0"/>
    <n v="0"/>
    <n v="0"/>
    <n v="0.1"/>
    <n v="0"/>
    <n v="0.2"/>
    <n v="0"/>
    <n v="0"/>
    <m/>
    <m/>
    <m/>
    <m/>
    <m/>
    <m/>
    <m/>
    <m/>
    <m/>
    <m/>
    <m/>
    <m/>
    <m/>
    <m/>
  </r>
  <r>
    <x v="0"/>
    <x v="0"/>
    <x v="9"/>
    <s v="NONE"/>
    <s v="NONE"/>
    <s v="DEU"/>
    <n v="1.7"/>
    <n v="1.9"/>
    <m/>
    <m/>
    <n v="0.3"/>
    <n v="0.3"/>
    <n v="0.6"/>
    <n v="0.9"/>
    <n v="1.6"/>
    <n v="1.8"/>
    <n v="0.8"/>
    <n v="0.6"/>
    <m/>
    <m/>
    <m/>
    <m/>
    <m/>
    <m/>
    <m/>
    <m/>
    <m/>
    <m/>
    <m/>
    <m/>
    <m/>
    <m/>
  </r>
  <r>
    <x v="0"/>
    <x v="0"/>
    <x v="9"/>
    <s v="NONE"/>
    <s v="O10T15M"/>
    <s v="DEU"/>
    <m/>
    <m/>
    <m/>
    <m/>
    <m/>
    <m/>
    <m/>
    <m/>
    <m/>
    <m/>
    <m/>
    <m/>
    <n v="0.2"/>
    <n v="0"/>
    <n v="0"/>
    <n v="0"/>
    <n v="1.1000000000000001"/>
    <n v="0.7"/>
    <n v="0"/>
    <n v="0"/>
    <n v="0.1"/>
    <n v="36.6"/>
    <m/>
    <m/>
    <m/>
    <m/>
  </r>
  <r>
    <x v="0"/>
    <x v="0"/>
    <x v="9"/>
    <s v="NONE"/>
    <s v="O10T15M"/>
    <s v="DNK"/>
    <n v="260.5"/>
    <n v="227"/>
    <n v="200.1"/>
    <n v="128.5"/>
    <n v="119.8"/>
    <n v="77.400000000000006"/>
    <n v="144.1"/>
    <n v="137"/>
    <n v="73.8"/>
    <n v="68"/>
    <n v="44.5"/>
    <n v="29.3"/>
    <n v="28.1"/>
    <n v="12.3"/>
    <m/>
    <m/>
    <m/>
    <m/>
    <m/>
    <m/>
    <m/>
    <m/>
    <m/>
    <m/>
    <m/>
    <m/>
  </r>
  <r>
    <x v="0"/>
    <x v="0"/>
    <x v="9"/>
    <s v="NONE"/>
    <s v="O10T15M"/>
    <s v="SWE"/>
    <n v="120.9"/>
    <n v="87.6"/>
    <n v="66.7"/>
    <n v="149.30000000000001"/>
    <n v="71.900000000000006"/>
    <n v="62.6"/>
    <n v="68.3"/>
    <n v="128.19999999999999"/>
    <n v="34.799999999999997"/>
    <n v="46.2"/>
    <n v="33.4"/>
    <n v="11.5"/>
    <n v="8.6"/>
    <n v="4.8"/>
    <n v="11.6"/>
    <n v="3.7"/>
    <n v="5.6"/>
    <n v="3.5"/>
    <n v="4.5"/>
    <n v="5.2"/>
    <n v="2"/>
    <n v="16.7"/>
    <n v="8.1"/>
    <n v="7.9"/>
    <n v="5.6"/>
    <n v="30.7"/>
  </r>
  <r>
    <x v="0"/>
    <x v="0"/>
    <x v="9"/>
    <s v="NONE"/>
    <s v="O15M"/>
    <s v="DEU"/>
    <m/>
    <m/>
    <n v="2.7"/>
    <n v="5.9"/>
    <m/>
    <m/>
    <m/>
    <m/>
    <m/>
    <m/>
    <m/>
    <m/>
    <n v="0.1"/>
    <n v="0.1"/>
    <n v="0.1"/>
    <n v="0.1"/>
    <n v="0.2"/>
    <n v="0.1"/>
    <m/>
    <m/>
    <n v="0"/>
    <n v="10"/>
    <m/>
    <m/>
    <m/>
    <m/>
  </r>
  <r>
    <x v="0"/>
    <x v="0"/>
    <x v="9"/>
    <s v="NONE"/>
    <s v="O15M"/>
    <s v="DNK"/>
    <n v="671.6"/>
    <n v="432.6"/>
    <n v="382"/>
    <n v="262.60000000000002"/>
    <n v="239.4"/>
    <n v="149.5"/>
    <n v="215.2"/>
    <n v="210.8"/>
    <n v="188.4"/>
    <n v="169.1"/>
    <n v="143.9"/>
    <n v="64.099999999999994"/>
    <n v="60.5"/>
    <n v="22.3"/>
    <m/>
    <m/>
    <m/>
    <m/>
    <m/>
    <m/>
    <m/>
    <m/>
    <m/>
    <m/>
    <n v="1.1000000000000001"/>
    <n v="162.9"/>
  </r>
  <r>
    <x v="0"/>
    <x v="0"/>
    <x v="9"/>
    <s v="NONE"/>
    <s v="O15M"/>
    <s v="SWE"/>
    <n v="564.20000000000005"/>
    <n v="280.39999999999998"/>
    <n v="331.6"/>
    <n v="606.1"/>
    <n v="211.7"/>
    <n v="195.7"/>
    <n v="213.4"/>
    <n v="344.2"/>
    <n v="163"/>
    <n v="155.4"/>
    <n v="82.8"/>
    <n v="31.4"/>
    <n v="26.2"/>
    <n v="16"/>
    <n v="43.5"/>
    <n v="16.899999999999999"/>
    <n v="31.2"/>
    <n v="17.100000000000001"/>
    <n v="19.7"/>
    <n v="13"/>
    <n v="16.3"/>
    <n v="73.900000000000006"/>
    <n v="16.7"/>
    <n v="21"/>
    <n v="17.399999999999999"/>
    <n v="73.099999999999994"/>
  </r>
  <r>
    <x v="0"/>
    <x v="0"/>
    <x v="9"/>
    <s v="NONE"/>
    <s v="U10M"/>
    <s v="DNK"/>
    <m/>
    <m/>
    <n v="0.9"/>
    <n v="2.7"/>
    <n v="0.3"/>
    <n v="0.9"/>
    <n v="3.2"/>
    <n v="3.3"/>
    <n v="2.2999999999999998"/>
    <n v="2.8"/>
    <n v="1.4"/>
    <n v="1.6"/>
    <n v="0.5"/>
    <n v="0.6"/>
    <m/>
    <m/>
    <m/>
    <m/>
    <m/>
    <m/>
    <m/>
    <m/>
    <m/>
    <m/>
    <m/>
    <m/>
  </r>
  <r>
    <x v="0"/>
    <x v="0"/>
    <x v="9"/>
    <s v="NONE"/>
    <s v="U10M"/>
    <s v="SWE"/>
    <n v="0.7"/>
    <n v="1.7"/>
    <n v="1"/>
    <n v="2"/>
    <n v="0.5"/>
    <n v="1"/>
    <n v="0.4"/>
    <n v="1.3"/>
    <n v="0.1"/>
    <n v="0.4"/>
    <n v="0"/>
    <n v="0.1"/>
    <n v="0"/>
    <n v="0.1"/>
    <n v="0.9"/>
    <n v="1"/>
    <n v="0.4"/>
    <n v="1.3"/>
    <n v="0.9"/>
    <n v="2.1"/>
    <n v="1.3"/>
    <n v="19.100000000000001"/>
    <n v="4.5"/>
    <n v="9.9"/>
    <n v="2.5"/>
    <n v="28"/>
  </r>
  <r>
    <x v="0"/>
    <x v="0"/>
    <x v="10"/>
    <s v="NONE"/>
    <s v="O10T15M"/>
    <s v="DNK"/>
    <n v="1.4"/>
    <n v="2.6"/>
    <n v="0.6"/>
    <n v="6.9"/>
    <n v="1.8"/>
    <m/>
    <n v="0.6"/>
    <m/>
    <n v="0.3"/>
    <m/>
    <n v="0.2"/>
    <m/>
    <n v="0.1"/>
    <m/>
    <m/>
    <m/>
    <n v="0.1"/>
    <m/>
    <n v="0.2"/>
    <m/>
    <n v="0"/>
    <m/>
    <n v="0"/>
    <m/>
    <n v="0"/>
    <m/>
  </r>
  <r>
    <x v="0"/>
    <x v="0"/>
    <x v="10"/>
    <s v="NONE"/>
    <s v="O15M"/>
    <s v="DNK"/>
    <n v="49.6"/>
    <n v="52.9"/>
    <n v="7.5"/>
    <n v="50.2"/>
    <n v="5.4"/>
    <m/>
    <n v="2.1"/>
    <m/>
    <n v="0.8"/>
    <m/>
    <n v="0.1"/>
    <m/>
    <n v="0"/>
    <m/>
    <m/>
    <m/>
    <m/>
    <m/>
    <n v="0.6"/>
    <m/>
    <m/>
    <m/>
    <n v="0.2"/>
    <m/>
    <n v="0.2"/>
    <m/>
  </r>
  <r>
    <x v="0"/>
    <x v="0"/>
    <x v="10"/>
    <s v="NONE"/>
    <s v="U10M"/>
    <s v="DNK"/>
    <m/>
    <m/>
    <m/>
    <m/>
    <m/>
    <m/>
    <m/>
    <m/>
    <m/>
    <m/>
    <n v="0"/>
    <m/>
    <m/>
    <m/>
    <m/>
    <m/>
    <m/>
    <m/>
    <m/>
    <m/>
    <m/>
    <m/>
    <m/>
    <m/>
    <m/>
    <m/>
  </r>
  <r>
    <x v="0"/>
    <x v="1"/>
    <x v="11"/>
    <s v="NONE"/>
    <s v="O15M"/>
    <s v="NLD"/>
    <m/>
    <m/>
    <m/>
    <m/>
    <n v="1"/>
    <m/>
    <m/>
    <m/>
    <m/>
    <m/>
    <m/>
    <m/>
    <m/>
    <m/>
    <m/>
    <m/>
    <m/>
    <m/>
    <m/>
    <m/>
    <m/>
    <m/>
    <m/>
    <m/>
    <m/>
    <m/>
  </r>
  <r>
    <x v="0"/>
    <x v="1"/>
    <x v="12"/>
    <s v="NONE"/>
    <s v="NONE"/>
    <s v="DEU"/>
    <m/>
    <m/>
    <m/>
    <m/>
    <m/>
    <m/>
    <m/>
    <m/>
    <m/>
    <m/>
    <n v="0.1"/>
    <m/>
    <m/>
    <m/>
    <m/>
    <m/>
    <m/>
    <m/>
    <m/>
    <m/>
    <m/>
    <m/>
    <m/>
    <m/>
    <m/>
    <m/>
  </r>
  <r>
    <x v="0"/>
    <x v="1"/>
    <x v="12"/>
    <s v="NONE"/>
    <s v="O15M"/>
    <s v="DEU"/>
    <m/>
    <m/>
    <n v="0.1"/>
    <m/>
    <m/>
    <m/>
    <m/>
    <m/>
    <m/>
    <m/>
    <m/>
    <m/>
    <m/>
    <m/>
    <m/>
    <m/>
    <m/>
    <m/>
    <m/>
    <m/>
    <m/>
    <m/>
    <m/>
    <m/>
    <m/>
    <m/>
  </r>
  <r>
    <x v="0"/>
    <x v="1"/>
    <x v="12"/>
    <s v="NONE"/>
    <s v="O15M"/>
    <s v="DNK"/>
    <n v="25.3"/>
    <m/>
    <n v="27.4"/>
    <m/>
    <n v="20.399999999999999"/>
    <m/>
    <n v="3.3"/>
    <m/>
    <n v="12"/>
    <m/>
    <n v="2.1"/>
    <m/>
    <n v="1.1000000000000001"/>
    <m/>
    <n v="7.1"/>
    <m/>
    <n v="7.7"/>
    <m/>
    <n v="10.8"/>
    <m/>
    <n v="6.7"/>
    <m/>
    <n v="3.6"/>
    <m/>
    <n v="2.2000000000000002"/>
    <m/>
  </r>
  <r>
    <x v="0"/>
    <x v="1"/>
    <x v="12"/>
    <s v="NONE"/>
    <s v="O15M"/>
    <s v="NLD"/>
    <n v="3"/>
    <m/>
    <n v="30"/>
    <m/>
    <n v="147"/>
    <m/>
    <n v="47"/>
    <m/>
    <n v="16"/>
    <m/>
    <n v="9"/>
    <m/>
    <m/>
    <m/>
    <n v="10"/>
    <m/>
    <m/>
    <m/>
    <m/>
    <m/>
    <m/>
    <m/>
    <n v="10"/>
    <m/>
    <n v="6"/>
    <m/>
  </r>
  <r>
    <x v="0"/>
    <x v="1"/>
    <x v="13"/>
    <s v="NONE"/>
    <s v="O15M"/>
    <s v="DEU"/>
    <m/>
    <m/>
    <n v="0"/>
    <m/>
    <m/>
    <m/>
    <m/>
    <m/>
    <m/>
    <m/>
    <m/>
    <m/>
    <m/>
    <m/>
    <m/>
    <m/>
    <m/>
    <m/>
    <m/>
    <m/>
    <m/>
    <m/>
    <m/>
    <m/>
    <m/>
    <m/>
  </r>
  <r>
    <x v="0"/>
    <x v="1"/>
    <x v="13"/>
    <s v="NONE"/>
    <s v="O15M"/>
    <s v="DNK"/>
    <n v="5.2"/>
    <m/>
    <n v="0.9"/>
    <m/>
    <n v="2"/>
    <m/>
    <n v="2"/>
    <m/>
    <n v="3.9"/>
    <m/>
    <n v="7.8"/>
    <m/>
    <n v="11.4"/>
    <m/>
    <n v="0.5"/>
    <m/>
    <m/>
    <m/>
    <m/>
    <m/>
    <m/>
    <m/>
    <m/>
    <m/>
    <m/>
    <m/>
  </r>
  <r>
    <x v="0"/>
    <x v="1"/>
    <x v="13"/>
    <s v="NONE"/>
    <s v="O15M"/>
    <s v="NLD"/>
    <n v="20"/>
    <m/>
    <n v="19"/>
    <m/>
    <n v="19"/>
    <m/>
    <n v="35"/>
    <m/>
    <n v="15"/>
    <m/>
    <n v="7"/>
    <m/>
    <m/>
    <m/>
    <n v="3"/>
    <m/>
    <m/>
    <m/>
    <m/>
    <m/>
    <m/>
    <m/>
    <n v="2"/>
    <m/>
    <n v="1"/>
    <m/>
  </r>
  <r>
    <x v="0"/>
    <x v="1"/>
    <x v="0"/>
    <s v="NONE"/>
    <s v="O10T15M"/>
    <s v="DNK"/>
    <n v="0"/>
    <n v="0"/>
    <m/>
    <m/>
    <m/>
    <m/>
    <n v="0.2"/>
    <n v="1.4"/>
    <m/>
    <m/>
    <m/>
    <m/>
    <m/>
    <m/>
    <m/>
    <m/>
    <n v="1"/>
    <m/>
    <m/>
    <m/>
    <m/>
    <m/>
    <m/>
    <m/>
    <m/>
    <m/>
  </r>
  <r>
    <x v="0"/>
    <x v="1"/>
    <x v="0"/>
    <s v="NONE"/>
    <s v="O15M"/>
    <s v="DNK"/>
    <n v="1.3"/>
    <n v="1.7"/>
    <m/>
    <m/>
    <m/>
    <m/>
    <m/>
    <m/>
    <m/>
    <m/>
    <m/>
    <m/>
    <n v="0"/>
    <m/>
    <m/>
    <m/>
    <m/>
    <m/>
    <m/>
    <m/>
    <m/>
    <m/>
    <m/>
    <m/>
    <m/>
    <m/>
  </r>
  <r>
    <x v="0"/>
    <x v="1"/>
    <x v="14"/>
    <s v="NONE"/>
    <s v="O10T15M"/>
    <s v="DNK"/>
    <m/>
    <m/>
    <n v="1"/>
    <m/>
    <m/>
    <m/>
    <m/>
    <m/>
    <n v="1.4"/>
    <m/>
    <m/>
    <m/>
    <n v="0.1"/>
    <m/>
    <n v="0.3"/>
    <m/>
    <n v="0"/>
    <m/>
    <n v="0"/>
    <m/>
    <m/>
    <m/>
    <m/>
    <m/>
    <m/>
    <m/>
  </r>
  <r>
    <x v="0"/>
    <x v="1"/>
    <x v="14"/>
    <s v="NONE"/>
    <s v="O15M"/>
    <s v="DNK"/>
    <n v="0.1"/>
    <n v="0"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s v="NONE"/>
    <s v="NONE"/>
    <s v="DEU"/>
    <m/>
    <m/>
    <m/>
    <m/>
    <n v="4.3"/>
    <m/>
    <n v="3.5"/>
    <m/>
    <n v="12.8"/>
    <m/>
    <n v="6.7"/>
    <m/>
    <m/>
    <m/>
    <m/>
    <m/>
    <m/>
    <m/>
    <m/>
    <m/>
    <m/>
    <m/>
    <m/>
    <m/>
    <m/>
    <m/>
  </r>
  <r>
    <x v="0"/>
    <x v="1"/>
    <x v="1"/>
    <s v="NONE"/>
    <s v="O10T15M"/>
    <s v="DNK"/>
    <n v="689.7"/>
    <n v="4.7"/>
    <n v="481.5"/>
    <m/>
    <n v="552.20000000000005"/>
    <m/>
    <n v="365.9"/>
    <m/>
    <n v="447.1"/>
    <m/>
    <n v="494.5"/>
    <m/>
    <n v="526.79999999999995"/>
    <n v="20"/>
    <n v="586.79999999999995"/>
    <n v="12.5"/>
    <n v="590.70000000000005"/>
    <n v="11.6"/>
    <n v="466.4"/>
    <n v="7.2"/>
    <n v="526"/>
    <n v="11.7"/>
    <n v="417.9"/>
    <n v="12.6"/>
    <n v="426.1"/>
    <n v="49.3"/>
  </r>
  <r>
    <x v="0"/>
    <x v="1"/>
    <x v="1"/>
    <s v="NONE"/>
    <s v="O10T15M"/>
    <s v="SWE"/>
    <n v="10.1"/>
    <n v="0.1"/>
    <n v="10.8"/>
    <m/>
    <n v="16"/>
    <m/>
    <n v="14.3"/>
    <m/>
    <n v="4.5999999999999996"/>
    <m/>
    <n v="4"/>
    <m/>
    <n v="5.8"/>
    <n v="0.3"/>
    <n v="19.5"/>
    <n v="0"/>
    <n v="8.5"/>
    <n v="0.4"/>
    <n v="10.8"/>
    <n v="0.3"/>
    <n v="18.7"/>
    <n v="0.4"/>
    <n v="19.8"/>
    <n v="0.5"/>
    <n v="21.3"/>
    <n v="2.7"/>
  </r>
  <r>
    <x v="0"/>
    <x v="1"/>
    <x v="1"/>
    <s v="NONE"/>
    <s v="O15M"/>
    <s v="DEU"/>
    <m/>
    <m/>
    <m/>
    <m/>
    <m/>
    <m/>
    <m/>
    <m/>
    <m/>
    <m/>
    <m/>
    <m/>
    <n v="2.7"/>
    <n v="0.1"/>
    <n v="2.2000000000000002"/>
    <n v="0"/>
    <m/>
    <m/>
    <n v="110.8"/>
    <n v="0.8"/>
    <n v="89.3"/>
    <n v="2"/>
    <n v="2.2000000000000002"/>
    <n v="0.1"/>
    <n v="82.7"/>
    <n v="8.5"/>
  </r>
  <r>
    <x v="0"/>
    <x v="1"/>
    <x v="1"/>
    <s v="NONE"/>
    <s v="O15M"/>
    <s v="DNK"/>
    <n v="102.3"/>
    <n v="0.6"/>
    <n v="57.8"/>
    <m/>
    <n v="71.3"/>
    <m/>
    <n v="49.3"/>
    <m/>
    <n v="95.1"/>
    <m/>
    <n v="84.7"/>
    <m/>
    <n v="137.30000000000001"/>
    <n v="4.8"/>
    <n v="162.1"/>
    <n v="3"/>
    <n v="69.7"/>
    <n v="1.7"/>
    <n v="51.8"/>
    <n v="0.6"/>
    <n v="53.5"/>
    <n v="1.6"/>
    <n v="124.5"/>
    <n v="3.4"/>
    <n v="96.1"/>
    <n v="12.5"/>
  </r>
  <r>
    <x v="0"/>
    <x v="1"/>
    <x v="1"/>
    <s v="NONE"/>
    <s v="O15M"/>
    <s v="SWE"/>
    <m/>
    <m/>
    <n v="1.8"/>
    <m/>
    <m/>
    <m/>
    <m/>
    <m/>
    <m/>
    <m/>
    <m/>
    <m/>
    <m/>
    <m/>
    <m/>
    <m/>
    <m/>
    <m/>
    <m/>
    <m/>
    <m/>
    <m/>
    <m/>
    <m/>
    <m/>
    <m/>
  </r>
  <r>
    <x v="0"/>
    <x v="1"/>
    <x v="1"/>
    <s v="NONE"/>
    <s v="U10M"/>
    <s v="DNK"/>
    <n v="29.6"/>
    <n v="0.2"/>
    <n v="54.2"/>
    <m/>
    <n v="152.9"/>
    <m/>
    <n v="205.8"/>
    <m/>
    <n v="153.5"/>
    <m/>
    <n v="178.5"/>
    <m/>
    <n v="104.2"/>
    <n v="4.4000000000000004"/>
    <n v="95.7"/>
    <n v="2.5"/>
    <n v="83.6"/>
    <n v="2"/>
    <n v="75.599999999999994"/>
    <n v="1.9"/>
    <n v="44.3"/>
    <n v="1.1000000000000001"/>
    <n v="52.4"/>
    <n v="1.4"/>
    <n v="82.5"/>
    <n v="5.7"/>
  </r>
  <r>
    <x v="0"/>
    <x v="1"/>
    <x v="1"/>
    <s v="NONE"/>
    <s v="U10M"/>
    <s v="SWE"/>
    <n v="1.4"/>
    <n v="0"/>
    <n v="15.7"/>
    <m/>
    <n v="18.600000000000001"/>
    <m/>
    <n v="11.7"/>
    <m/>
    <n v="9.9"/>
    <m/>
    <n v="7.6"/>
    <m/>
    <n v="12.3"/>
    <n v="1"/>
    <n v="13.9"/>
    <n v="0"/>
    <n v="6.3"/>
    <n v="0.3"/>
    <n v="12.9"/>
    <n v="0.5"/>
    <n v="22.3"/>
    <n v="0.4"/>
    <n v="33.6"/>
    <n v="0.8"/>
    <n v="37.5"/>
    <n v="4.8"/>
  </r>
  <r>
    <x v="0"/>
    <x v="1"/>
    <x v="2"/>
    <s v="NONE"/>
    <s v="O10T15M"/>
    <s v="DNK"/>
    <m/>
    <m/>
    <n v="2.1"/>
    <m/>
    <n v="1.8"/>
    <m/>
    <n v="7.2"/>
    <m/>
    <n v="1.1000000000000001"/>
    <m/>
    <n v="40.6"/>
    <m/>
    <n v="67.7"/>
    <n v="3.3"/>
    <n v="52.9"/>
    <n v="1.6"/>
    <n v="46.4"/>
    <n v="1.3"/>
    <n v="44.9"/>
    <n v="0.9"/>
    <n v="23.7"/>
    <n v="0.5"/>
    <n v="19.899999999999999"/>
    <n v="0.6"/>
    <n v="11.8"/>
    <n v="2"/>
  </r>
  <r>
    <x v="0"/>
    <x v="1"/>
    <x v="2"/>
    <s v="NONE"/>
    <s v="O10T15M"/>
    <s v="SWE"/>
    <n v="4.3"/>
    <m/>
    <n v="8.1"/>
    <m/>
    <n v="5.2"/>
    <m/>
    <n v="1.5"/>
    <m/>
    <n v="5.7"/>
    <m/>
    <n v="6.8"/>
    <m/>
    <n v="18.600000000000001"/>
    <n v="1.4"/>
    <n v="27.1"/>
    <n v="0"/>
    <n v="26.2"/>
    <n v="0.8"/>
    <n v="40.700000000000003"/>
    <n v="1.3"/>
    <n v="29.3"/>
    <n v="0.7"/>
    <n v="5.4"/>
    <n v="0.1"/>
    <n v="15"/>
    <n v="3.7"/>
  </r>
  <r>
    <x v="0"/>
    <x v="1"/>
    <x v="2"/>
    <s v="NONE"/>
    <s v="O15M"/>
    <s v="DNK"/>
    <n v="0"/>
    <n v="0.1"/>
    <n v="0.1"/>
    <m/>
    <m/>
    <m/>
    <m/>
    <m/>
    <m/>
    <m/>
    <m/>
    <m/>
    <n v="0.5"/>
    <n v="0"/>
    <n v="1"/>
    <n v="0.1"/>
    <n v="1.6"/>
    <n v="0.1"/>
    <n v="7.3"/>
    <n v="0.2"/>
    <n v="6.6"/>
    <n v="0.2"/>
    <n v="21.5"/>
    <n v="0.4"/>
    <n v="19.7"/>
    <n v="5"/>
  </r>
  <r>
    <x v="0"/>
    <x v="1"/>
    <x v="2"/>
    <s v="NONE"/>
    <s v="U10M"/>
    <s v="DNK"/>
    <m/>
    <m/>
    <m/>
    <m/>
    <n v="2.4"/>
    <m/>
    <n v="3.9"/>
    <m/>
    <m/>
    <m/>
    <m/>
    <m/>
    <m/>
    <m/>
    <n v="0.1"/>
    <n v="0"/>
    <n v="0.2"/>
    <n v="0"/>
    <n v="0.4"/>
    <n v="0"/>
    <n v="0.1"/>
    <n v="0"/>
    <m/>
    <m/>
    <m/>
    <m/>
  </r>
  <r>
    <x v="0"/>
    <x v="1"/>
    <x v="2"/>
    <s v="NONE"/>
    <s v="U10M"/>
    <s v="SWE"/>
    <n v="1"/>
    <m/>
    <n v="3.7"/>
    <m/>
    <n v="3.6"/>
    <m/>
    <n v="1.8"/>
    <m/>
    <n v="0.5"/>
    <m/>
    <n v="0.4"/>
    <m/>
    <n v="0"/>
    <n v="0"/>
    <m/>
    <m/>
    <n v="0.1"/>
    <n v="0"/>
    <n v="0.6"/>
    <n v="0"/>
    <n v="29.7"/>
    <n v="0.7"/>
    <n v="23.8"/>
    <n v="0.6"/>
    <n v="17.8"/>
    <n v="3.6"/>
  </r>
  <r>
    <x v="0"/>
    <x v="1"/>
    <x v="3"/>
    <s v="NONE"/>
    <s v="O10T15M"/>
    <s v="DNK"/>
    <n v="20.100000000000001"/>
    <m/>
    <n v="6.6"/>
    <m/>
    <n v="8.3000000000000007"/>
    <m/>
    <n v="11.6"/>
    <m/>
    <n v="8.1999999999999993"/>
    <m/>
    <n v="6.7"/>
    <m/>
    <n v="5.6"/>
    <m/>
    <n v="7.8"/>
    <m/>
    <n v="19.2"/>
    <n v="0.1"/>
    <n v="13.8"/>
    <m/>
    <n v="5.4"/>
    <m/>
    <n v="9.1"/>
    <m/>
    <n v="7.1"/>
    <m/>
  </r>
  <r>
    <x v="0"/>
    <x v="1"/>
    <x v="3"/>
    <s v="NONE"/>
    <s v="O10T15M"/>
    <s v="SWE"/>
    <n v="9.6999999999999993"/>
    <m/>
    <n v="10.199999999999999"/>
    <m/>
    <n v="18.8"/>
    <m/>
    <n v="18.2"/>
    <m/>
    <n v="80"/>
    <m/>
    <n v="56"/>
    <m/>
    <m/>
    <m/>
    <m/>
    <m/>
    <n v="3.4"/>
    <n v="0"/>
    <n v="8.9"/>
    <m/>
    <n v="0.2"/>
    <m/>
    <m/>
    <m/>
    <m/>
    <m/>
  </r>
  <r>
    <x v="0"/>
    <x v="1"/>
    <x v="3"/>
    <s v="NONE"/>
    <s v="O15M"/>
    <s v="DNK"/>
    <n v="7.4"/>
    <m/>
    <n v="0.1"/>
    <m/>
    <m/>
    <m/>
    <n v="0.1"/>
    <m/>
    <n v="0.3"/>
    <m/>
    <m/>
    <m/>
    <m/>
    <m/>
    <n v="1.6"/>
    <m/>
    <n v="0.2"/>
    <n v="0"/>
    <m/>
    <m/>
    <m/>
    <m/>
    <m/>
    <m/>
    <m/>
    <m/>
  </r>
  <r>
    <x v="0"/>
    <x v="1"/>
    <x v="3"/>
    <s v="NONE"/>
    <s v="O15M"/>
    <s v="SWE"/>
    <m/>
    <m/>
    <m/>
    <m/>
    <n v="0"/>
    <m/>
    <n v="0.1"/>
    <m/>
    <n v="0.2"/>
    <m/>
    <n v="0"/>
    <m/>
    <m/>
    <m/>
    <m/>
    <m/>
    <m/>
    <m/>
    <m/>
    <m/>
    <m/>
    <m/>
    <m/>
    <m/>
    <m/>
    <m/>
  </r>
  <r>
    <x v="0"/>
    <x v="1"/>
    <x v="3"/>
    <s v="NONE"/>
    <s v="U10M"/>
    <s v="DNK"/>
    <n v="0.3"/>
    <m/>
    <n v="0.5"/>
    <m/>
    <n v="4.5999999999999996"/>
    <m/>
    <n v="8.4"/>
    <m/>
    <n v="4"/>
    <m/>
    <n v="1.6"/>
    <m/>
    <n v="0.1"/>
    <m/>
    <n v="3"/>
    <m/>
    <n v="9.3000000000000007"/>
    <n v="0"/>
    <n v="3.9"/>
    <n v="0"/>
    <n v="8.1"/>
    <n v="0"/>
    <n v="9.1"/>
    <n v="0"/>
    <n v="10.8"/>
    <m/>
  </r>
  <r>
    <x v="0"/>
    <x v="1"/>
    <x v="3"/>
    <s v="NONE"/>
    <s v="U10M"/>
    <s v="SWE"/>
    <n v="7.5"/>
    <m/>
    <n v="7.2"/>
    <m/>
    <n v="15.6"/>
    <m/>
    <n v="14.8"/>
    <m/>
    <n v="11.6"/>
    <m/>
    <n v="13.8"/>
    <m/>
    <m/>
    <m/>
    <m/>
    <m/>
    <m/>
    <m/>
    <m/>
    <m/>
    <n v="0.2"/>
    <m/>
    <m/>
    <m/>
    <m/>
    <m/>
  </r>
  <r>
    <x v="0"/>
    <x v="1"/>
    <x v="4"/>
    <s v="NONE"/>
    <s v="O10T15M"/>
    <s v="DNK"/>
    <n v="2.5"/>
    <n v="0"/>
    <n v="2.4"/>
    <m/>
    <n v="1.9"/>
    <m/>
    <n v="3"/>
    <m/>
    <n v="2"/>
    <m/>
    <n v="6.3"/>
    <m/>
    <n v="0.4"/>
    <m/>
    <n v="0"/>
    <n v="0"/>
    <n v="0.6"/>
    <m/>
    <n v="3.7"/>
    <m/>
    <m/>
    <m/>
    <n v="4.0999999999999996"/>
    <m/>
    <n v="0.4"/>
    <m/>
  </r>
  <r>
    <x v="0"/>
    <x v="1"/>
    <x v="4"/>
    <s v="NONE"/>
    <s v="O10T15M"/>
    <s v="SWE"/>
    <m/>
    <m/>
    <m/>
    <m/>
    <m/>
    <m/>
    <m/>
    <m/>
    <m/>
    <m/>
    <m/>
    <m/>
    <n v="19.100000000000001"/>
    <m/>
    <n v="43.8"/>
    <n v="0"/>
    <n v="32"/>
    <m/>
    <n v="40.1"/>
    <m/>
    <n v="17.399999999999999"/>
    <m/>
    <n v="30.8"/>
    <m/>
    <n v="12.8"/>
    <m/>
  </r>
  <r>
    <x v="0"/>
    <x v="1"/>
    <x v="4"/>
    <s v="NONE"/>
    <s v="O15M"/>
    <s v="DNK"/>
    <n v="8"/>
    <n v="0"/>
    <n v="1.9"/>
    <m/>
    <n v="4.5999999999999996"/>
    <m/>
    <n v="2.5"/>
    <m/>
    <n v="0.6"/>
    <m/>
    <n v="0.9"/>
    <m/>
    <n v="0.8"/>
    <m/>
    <n v="1.9"/>
    <n v="0"/>
    <n v="4.3"/>
    <m/>
    <n v="10"/>
    <m/>
    <n v="24.7"/>
    <m/>
    <n v="3.1"/>
    <m/>
    <n v="9.1999999999999993"/>
    <m/>
  </r>
  <r>
    <x v="0"/>
    <x v="1"/>
    <x v="4"/>
    <s v="NONE"/>
    <s v="O15M"/>
    <s v="SWE"/>
    <m/>
    <m/>
    <m/>
    <m/>
    <m/>
    <m/>
    <m/>
    <m/>
    <m/>
    <m/>
    <m/>
    <m/>
    <n v="0.1"/>
    <m/>
    <m/>
    <m/>
    <m/>
    <m/>
    <m/>
    <m/>
    <m/>
    <m/>
    <m/>
    <m/>
    <m/>
    <m/>
  </r>
  <r>
    <x v="0"/>
    <x v="1"/>
    <x v="4"/>
    <s v="NONE"/>
    <s v="U10M"/>
    <s v="DNK"/>
    <n v="607.6"/>
    <n v="1.6"/>
    <n v="661.3"/>
    <m/>
    <n v="635.9"/>
    <m/>
    <n v="396.3"/>
    <m/>
    <n v="287.60000000000002"/>
    <m/>
    <n v="279"/>
    <m/>
    <n v="289.2"/>
    <m/>
    <n v="356.3"/>
    <n v="0"/>
    <n v="439.2"/>
    <m/>
    <n v="384.8"/>
    <m/>
    <n v="340.9"/>
    <m/>
    <n v="382"/>
    <m/>
    <n v="355.8"/>
    <m/>
  </r>
  <r>
    <x v="0"/>
    <x v="1"/>
    <x v="4"/>
    <s v="NONE"/>
    <s v="U10M"/>
    <s v="SWE"/>
    <m/>
    <m/>
    <m/>
    <m/>
    <m/>
    <m/>
    <m/>
    <m/>
    <m/>
    <m/>
    <m/>
    <m/>
    <n v="18.399999999999999"/>
    <m/>
    <n v="16.600000000000001"/>
    <n v="0"/>
    <n v="7.4"/>
    <m/>
    <n v="13.7"/>
    <m/>
    <n v="17.399999999999999"/>
    <m/>
    <n v="16.7"/>
    <m/>
    <n v="13.4"/>
    <m/>
  </r>
  <r>
    <x v="0"/>
    <x v="1"/>
    <x v="5"/>
    <s v="NONE"/>
    <s v="NONE"/>
    <s v="DEU"/>
    <n v="0"/>
    <n v="0"/>
    <m/>
    <m/>
    <m/>
    <m/>
    <m/>
    <m/>
    <m/>
    <m/>
    <m/>
    <m/>
    <m/>
    <m/>
    <m/>
    <m/>
    <m/>
    <m/>
    <m/>
    <m/>
    <m/>
    <m/>
    <m/>
    <m/>
    <m/>
    <m/>
  </r>
  <r>
    <x v="0"/>
    <x v="1"/>
    <x v="5"/>
    <s v="NONE"/>
    <s v="O10T15M"/>
    <s v="DNK"/>
    <n v="0.4"/>
    <n v="0"/>
    <n v="0.6"/>
    <m/>
    <n v="0.1"/>
    <n v="23.6"/>
    <n v="0"/>
    <m/>
    <n v="0"/>
    <n v="0"/>
    <n v="1.3"/>
    <n v="1"/>
    <n v="0.2"/>
    <n v="0"/>
    <n v="0.8"/>
    <n v="0.1"/>
    <n v="0"/>
    <n v="0"/>
    <n v="0.1"/>
    <n v="0"/>
    <n v="0.7"/>
    <n v="0"/>
    <n v="0.7"/>
    <n v="0.1"/>
    <m/>
    <m/>
  </r>
  <r>
    <x v="0"/>
    <x v="1"/>
    <x v="5"/>
    <s v="NONE"/>
    <s v="O10T15M"/>
    <s v="SWE"/>
    <n v="0.4"/>
    <n v="0"/>
    <n v="1.8"/>
    <m/>
    <n v="2.2999999999999998"/>
    <n v="3.3"/>
    <n v="2.2000000000000002"/>
    <m/>
    <n v="2.2000000000000002"/>
    <n v="1.3"/>
    <n v="0.6"/>
    <n v="2.7"/>
    <n v="0.9"/>
    <n v="0.1"/>
    <n v="8.4"/>
    <n v="0.4"/>
    <n v="4.4000000000000004"/>
    <n v="3.3"/>
    <n v="5.3"/>
    <n v="1.4"/>
    <n v="0.4"/>
    <n v="0.3"/>
    <n v="7.1"/>
    <n v="0.4"/>
    <n v="0.3"/>
    <n v="0.1"/>
  </r>
  <r>
    <x v="0"/>
    <x v="1"/>
    <x v="5"/>
    <s v="NONE"/>
    <s v="O15M"/>
    <s v="DNK"/>
    <n v="115.4"/>
    <n v="12.2"/>
    <n v="123.2"/>
    <m/>
    <n v="142.69999999999999"/>
    <n v="4085"/>
    <n v="112.5"/>
    <m/>
    <n v="53.1"/>
    <n v="21.6"/>
    <n v="65.599999999999994"/>
    <n v="36.1"/>
    <n v="63.4"/>
    <n v="14.9"/>
    <n v="55.7"/>
    <n v="24.4"/>
    <n v="48.1"/>
    <n v="5.3"/>
    <n v="69.5"/>
    <n v="3.3"/>
    <n v="87.2"/>
    <n v="1"/>
    <n v="111.7"/>
    <n v="36.9"/>
    <n v="107.3"/>
    <n v="48.8"/>
  </r>
  <r>
    <x v="0"/>
    <x v="1"/>
    <x v="5"/>
    <s v="NONE"/>
    <s v="O15M"/>
    <s v="SWE"/>
    <n v="34.700000000000003"/>
    <n v="1"/>
    <n v="45.4"/>
    <m/>
    <n v="88.2"/>
    <n v="37"/>
    <n v="59"/>
    <m/>
    <n v="41.7"/>
    <n v="17.399999999999999"/>
    <n v="59.1"/>
    <n v="109.2"/>
    <n v="110.2"/>
    <n v="2.2999999999999998"/>
    <n v="330.2"/>
    <n v="26.5"/>
    <n v="143.69999999999999"/>
    <n v="54.4"/>
    <n v="130.4"/>
    <n v="54.6"/>
    <n v="53.7"/>
    <n v="29.2"/>
    <n v="123.9"/>
    <n v="22.2"/>
    <n v="122.6"/>
    <n v="0.6"/>
  </r>
  <r>
    <x v="0"/>
    <x v="1"/>
    <x v="5"/>
    <s v="NONE"/>
    <s v="U10M"/>
    <s v="DNK"/>
    <m/>
    <m/>
    <m/>
    <m/>
    <m/>
    <m/>
    <n v="0"/>
    <m/>
    <n v="0.3"/>
    <n v="0.1"/>
    <n v="0.1"/>
    <m/>
    <m/>
    <m/>
    <m/>
    <m/>
    <m/>
    <m/>
    <m/>
    <m/>
    <m/>
    <m/>
    <m/>
    <m/>
    <n v="0.1"/>
    <n v="0"/>
  </r>
  <r>
    <x v="0"/>
    <x v="1"/>
    <x v="5"/>
    <s v="NONE"/>
    <s v="U10M"/>
    <s v="SWE"/>
    <m/>
    <m/>
    <m/>
    <m/>
    <n v="0"/>
    <n v="0.2"/>
    <m/>
    <m/>
    <n v="0"/>
    <n v="0"/>
    <n v="0"/>
    <n v="0.1"/>
    <n v="0"/>
    <n v="0"/>
    <n v="0"/>
    <n v="0"/>
    <m/>
    <m/>
    <n v="0"/>
    <n v="0"/>
    <n v="0"/>
    <n v="0"/>
    <n v="0"/>
    <n v="0"/>
    <n v="0"/>
    <n v="0"/>
  </r>
  <r>
    <x v="0"/>
    <x v="1"/>
    <x v="6"/>
    <s v="NONE"/>
    <s v="NONE"/>
    <s v="DEU"/>
    <m/>
    <m/>
    <m/>
    <m/>
    <m/>
    <m/>
    <m/>
    <m/>
    <m/>
    <m/>
    <n v="0.3"/>
    <m/>
    <m/>
    <m/>
    <m/>
    <m/>
    <m/>
    <m/>
    <m/>
    <m/>
    <m/>
    <m/>
    <m/>
    <m/>
    <m/>
    <m/>
  </r>
  <r>
    <x v="0"/>
    <x v="1"/>
    <x v="6"/>
    <s v="NONE"/>
    <s v="O10T15M"/>
    <s v="DNK"/>
    <n v="0"/>
    <n v="0"/>
    <n v="0.3"/>
    <n v="0.1"/>
    <n v="0.4"/>
    <n v="0.4"/>
    <n v="0.5"/>
    <n v="0.4"/>
    <m/>
    <m/>
    <m/>
    <m/>
    <m/>
    <m/>
    <n v="0.1"/>
    <m/>
    <m/>
    <m/>
    <m/>
    <m/>
    <n v="0"/>
    <m/>
    <n v="1.4"/>
    <m/>
    <n v="0.5"/>
    <m/>
  </r>
  <r>
    <x v="0"/>
    <x v="1"/>
    <x v="6"/>
    <s v="NONE"/>
    <s v="O15M"/>
    <s v="DEU"/>
    <m/>
    <m/>
    <m/>
    <m/>
    <m/>
    <m/>
    <m/>
    <m/>
    <m/>
    <m/>
    <m/>
    <m/>
    <m/>
    <m/>
    <m/>
    <m/>
    <n v="0.2"/>
    <m/>
    <n v="0"/>
    <m/>
    <m/>
    <m/>
    <m/>
    <m/>
    <m/>
    <m/>
  </r>
  <r>
    <x v="0"/>
    <x v="1"/>
    <x v="6"/>
    <s v="NONE"/>
    <s v="O15M"/>
    <s v="DNK"/>
    <n v="1.7"/>
    <n v="1.1000000000000001"/>
    <n v="1.9"/>
    <n v="0.6"/>
    <n v="1.4"/>
    <n v="2.2999999999999998"/>
    <n v="0.7"/>
    <n v="0.2"/>
    <n v="0.6"/>
    <n v="0.4"/>
    <n v="2.8"/>
    <n v="0.1"/>
    <n v="0.2"/>
    <m/>
    <n v="3.5"/>
    <m/>
    <n v="0.9"/>
    <m/>
    <n v="0.9"/>
    <m/>
    <n v="8.3000000000000007"/>
    <n v="0.4"/>
    <n v="9.9"/>
    <m/>
    <n v="7.8"/>
    <m/>
  </r>
  <r>
    <x v="0"/>
    <x v="1"/>
    <x v="6"/>
    <s v="NONE"/>
    <s v="O15M"/>
    <s v="SWE"/>
    <m/>
    <m/>
    <m/>
    <m/>
    <m/>
    <m/>
    <m/>
    <m/>
    <m/>
    <m/>
    <m/>
    <m/>
    <m/>
    <m/>
    <m/>
    <m/>
    <m/>
    <m/>
    <m/>
    <m/>
    <m/>
    <m/>
    <n v="0.2"/>
    <m/>
    <n v="0"/>
    <m/>
  </r>
  <r>
    <x v="0"/>
    <x v="1"/>
    <x v="6"/>
    <s v="NONE"/>
    <s v="U10M"/>
    <s v="DNK"/>
    <m/>
    <m/>
    <m/>
    <m/>
    <m/>
    <m/>
    <n v="0.6"/>
    <n v="0.3"/>
    <m/>
    <m/>
    <m/>
    <m/>
    <n v="0.3"/>
    <m/>
    <m/>
    <m/>
    <m/>
    <m/>
    <m/>
    <m/>
    <m/>
    <m/>
    <m/>
    <m/>
    <n v="0.1"/>
    <m/>
  </r>
  <r>
    <x v="0"/>
    <x v="1"/>
    <x v="7"/>
    <s v="NONE"/>
    <s v="O10T15M"/>
    <s v="SWE"/>
    <n v="0.1"/>
    <m/>
    <n v="0"/>
    <m/>
    <n v="0"/>
    <m/>
    <n v="0"/>
    <m/>
    <n v="0"/>
    <m/>
    <n v="0.1"/>
    <m/>
    <n v="0.2"/>
    <m/>
    <n v="2.8"/>
    <n v="0"/>
    <n v="2.8"/>
    <m/>
    <n v="1.2"/>
    <m/>
    <n v="2"/>
    <m/>
    <n v="1"/>
    <n v="4.8"/>
    <n v="2"/>
    <n v="48.1"/>
  </r>
  <r>
    <x v="0"/>
    <x v="1"/>
    <x v="7"/>
    <s v="NONE"/>
    <s v="O15M"/>
    <s v="DNK"/>
    <m/>
    <m/>
    <n v="0"/>
    <m/>
    <m/>
    <m/>
    <m/>
    <m/>
    <m/>
    <m/>
    <m/>
    <m/>
    <m/>
    <m/>
    <m/>
    <m/>
    <m/>
    <m/>
    <m/>
    <m/>
    <n v="0.5"/>
    <m/>
    <m/>
    <m/>
    <m/>
    <m/>
  </r>
  <r>
    <x v="0"/>
    <x v="1"/>
    <x v="7"/>
    <s v="NONE"/>
    <s v="U10M"/>
    <s v="DNK"/>
    <m/>
    <m/>
    <m/>
    <m/>
    <m/>
    <m/>
    <n v="0.1"/>
    <m/>
    <n v="0"/>
    <m/>
    <m/>
    <m/>
    <n v="0"/>
    <m/>
    <m/>
    <m/>
    <m/>
    <m/>
    <m/>
    <m/>
    <m/>
    <m/>
    <m/>
    <m/>
    <m/>
    <m/>
  </r>
  <r>
    <x v="0"/>
    <x v="1"/>
    <x v="7"/>
    <s v="NONE"/>
    <s v="U10M"/>
    <s v="SWE"/>
    <n v="0.3"/>
    <m/>
    <n v="0.8"/>
    <m/>
    <n v="0.3"/>
    <m/>
    <n v="0.3"/>
    <m/>
    <m/>
    <m/>
    <m/>
    <m/>
    <n v="0"/>
    <m/>
    <n v="0.3"/>
    <n v="0"/>
    <n v="0.2"/>
    <m/>
    <n v="0.1"/>
    <m/>
    <n v="0.4"/>
    <m/>
    <n v="0.1"/>
    <n v="3.9"/>
    <n v="0"/>
    <n v="19.100000000000001"/>
  </r>
  <r>
    <x v="0"/>
    <x v="1"/>
    <x v="8"/>
    <s v="CPART13B"/>
    <s v="O15M"/>
    <s v="DEU"/>
    <m/>
    <m/>
    <m/>
    <m/>
    <m/>
    <m/>
    <m/>
    <m/>
    <m/>
    <m/>
    <m/>
    <m/>
    <n v="2.7"/>
    <n v="0"/>
    <n v="2"/>
    <n v="0"/>
    <n v="0.2"/>
    <m/>
    <n v="1"/>
    <m/>
    <n v="8.1999999999999993"/>
    <m/>
    <n v="4.3"/>
    <n v="0.1"/>
    <n v="4.9000000000000004"/>
    <n v="0"/>
  </r>
  <r>
    <x v="0"/>
    <x v="1"/>
    <x v="8"/>
    <s v="CPART13B"/>
    <s v="O15M"/>
    <s v="FRA"/>
    <m/>
    <m/>
    <m/>
    <m/>
    <m/>
    <m/>
    <m/>
    <m/>
    <m/>
    <m/>
    <m/>
    <m/>
    <m/>
    <m/>
    <m/>
    <m/>
    <m/>
    <m/>
    <m/>
    <m/>
    <m/>
    <m/>
    <m/>
    <m/>
    <n v="0.2"/>
    <n v="0"/>
  </r>
  <r>
    <x v="0"/>
    <x v="1"/>
    <x v="8"/>
    <s v="CPART13C"/>
    <s v="O15M"/>
    <s v="SCO"/>
    <m/>
    <m/>
    <m/>
    <m/>
    <m/>
    <m/>
    <m/>
    <m/>
    <m/>
    <m/>
    <m/>
    <m/>
    <m/>
    <m/>
    <m/>
    <m/>
    <m/>
    <m/>
    <m/>
    <m/>
    <n v="5.3"/>
    <m/>
    <m/>
    <m/>
    <m/>
    <m/>
  </r>
  <r>
    <x v="0"/>
    <x v="1"/>
    <x v="8"/>
    <s v="NONE"/>
    <s v="NONE"/>
    <s v="DEU"/>
    <n v="39.9"/>
    <n v="26"/>
    <m/>
    <m/>
    <n v="72.7"/>
    <n v="184"/>
    <n v="71.099999999999994"/>
    <n v="282"/>
    <n v="46.5"/>
    <n v="121.5"/>
    <n v="43.7"/>
    <n v="20.100000000000001"/>
    <m/>
    <m/>
    <m/>
    <m/>
    <m/>
    <m/>
    <m/>
    <m/>
    <m/>
    <m/>
    <m/>
    <m/>
    <m/>
    <m/>
  </r>
  <r>
    <x v="0"/>
    <x v="1"/>
    <x v="8"/>
    <s v="NONE"/>
    <s v="O10T15M"/>
    <s v="DNK"/>
    <n v="46.3"/>
    <n v="30.3"/>
    <n v="45.8"/>
    <n v="22"/>
    <n v="84.7"/>
    <n v="118.8"/>
    <n v="109.9"/>
    <n v="229"/>
    <n v="88.8"/>
    <n v="205"/>
    <n v="105.7"/>
    <n v="44.9"/>
    <n v="138.1"/>
    <n v="118.2"/>
    <n v="172.1"/>
    <n v="128.80000000000001"/>
    <n v="116.6"/>
    <n v="64"/>
    <n v="196.3"/>
    <n v="61.9"/>
    <n v="155.9"/>
    <n v="88.2"/>
    <n v="253.8"/>
    <n v="119.2"/>
    <n v="296.89999999999998"/>
    <n v="174.7"/>
  </r>
  <r>
    <x v="0"/>
    <x v="1"/>
    <x v="8"/>
    <s v="NONE"/>
    <s v="O10T15M"/>
    <s v="NLD"/>
    <m/>
    <m/>
    <m/>
    <m/>
    <m/>
    <m/>
    <m/>
    <m/>
    <n v="1"/>
    <n v="2.2999999999999998"/>
    <n v="1"/>
    <n v="0.7"/>
    <m/>
    <m/>
    <m/>
    <m/>
    <m/>
    <m/>
    <m/>
    <m/>
    <m/>
    <m/>
    <m/>
    <m/>
    <m/>
    <m/>
  </r>
  <r>
    <x v="0"/>
    <x v="1"/>
    <x v="8"/>
    <s v="NONE"/>
    <s v="O10T15M"/>
    <s v="SWE"/>
    <n v="0.8"/>
    <n v="0.1"/>
    <n v="0"/>
    <n v="0.2"/>
    <m/>
    <m/>
    <n v="0.5"/>
    <n v="0.5"/>
    <n v="0.1"/>
    <n v="0.1"/>
    <n v="0"/>
    <n v="0.1"/>
    <m/>
    <m/>
    <m/>
    <m/>
    <m/>
    <m/>
    <m/>
    <m/>
    <n v="11.9"/>
    <n v="9.1999999999999993"/>
    <n v="13.6"/>
    <n v="19.899999999999999"/>
    <n v="30.9"/>
    <n v="15.5"/>
  </r>
  <r>
    <x v="0"/>
    <x v="1"/>
    <x v="8"/>
    <s v="NONE"/>
    <s v="O15M"/>
    <s v="DEU"/>
    <m/>
    <m/>
    <n v="87.9"/>
    <n v="95.5"/>
    <m/>
    <m/>
    <m/>
    <m/>
    <m/>
    <m/>
    <m/>
    <m/>
    <n v="49.5"/>
    <n v="24.6"/>
    <n v="52.7"/>
    <n v="24.6"/>
    <n v="59"/>
    <n v="11.4"/>
    <n v="247"/>
    <n v="23.5"/>
    <n v="185.7"/>
    <n v="57"/>
    <n v="72.2"/>
    <n v="14.2"/>
    <n v="143.9"/>
    <n v="102.7"/>
  </r>
  <r>
    <x v="0"/>
    <x v="1"/>
    <x v="8"/>
    <s v="NONE"/>
    <s v="O15M"/>
    <s v="DNK"/>
    <n v="147.5"/>
    <n v="112.4"/>
    <n v="154.30000000000001"/>
    <n v="147.5"/>
    <n v="257.5"/>
    <n v="511.9"/>
    <n v="244.6"/>
    <n v="794.5"/>
    <n v="457.4"/>
    <n v="1246"/>
    <n v="577.29999999999995"/>
    <n v="264.89999999999998"/>
    <n v="825.2"/>
    <n v="587.6"/>
    <n v="910.9"/>
    <n v="382.3"/>
    <n v="820.4"/>
    <n v="315.89999999999998"/>
    <n v="918.8"/>
    <n v="183.2"/>
    <n v="992.9"/>
    <n v="219.4"/>
    <n v="1140.5"/>
    <n v="277.8"/>
    <n v="1071.7"/>
    <n v="723.3"/>
  </r>
  <r>
    <x v="0"/>
    <x v="1"/>
    <x v="8"/>
    <s v="NONE"/>
    <s v="O15M"/>
    <s v="ENG"/>
    <m/>
    <m/>
    <m/>
    <m/>
    <m/>
    <m/>
    <m/>
    <m/>
    <m/>
    <m/>
    <m/>
    <m/>
    <n v="0.2"/>
    <n v="0.1"/>
    <m/>
    <m/>
    <m/>
    <m/>
    <m/>
    <m/>
    <m/>
    <m/>
    <m/>
    <m/>
    <m/>
    <m/>
  </r>
  <r>
    <x v="0"/>
    <x v="1"/>
    <x v="8"/>
    <s v="NONE"/>
    <s v="O15M"/>
    <s v="NLD"/>
    <m/>
    <m/>
    <m/>
    <m/>
    <m/>
    <m/>
    <m/>
    <m/>
    <n v="1"/>
    <n v="2.5"/>
    <n v="2"/>
    <n v="0.5"/>
    <m/>
    <m/>
    <n v="11"/>
    <n v="4.2"/>
    <m/>
    <m/>
    <m/>
    <m/>
    <n v="158"/>
    <n v="44.4"/>
    <n v="14"/>
    <n v="3.8"/>
    <n v="14"/>
    <n v="12.3"/>
  </r>
  <r>
    <x v="0"/>
    <x v="1"/>
    <x v="8"/>
    <s v="NONE"/>
    <s v="O15M"/>
    <s v="SWE"/>
    <n v="55.9"/>
    <n v="10.3"/>
    <n v="25.3"/>
    <n v="26.5"/>
    <n v="32.1"/>
    <n v="83.4"/>
    <n v="17.399999999999999"/>
    <n v="83.5"/>
    <n v="22.3"/>
    <n v="76"/>
    <n v="29.7"/>
    <n v="18.8"/>
    <n v="4.3"/>
    <n v="2.1"/>
    <n v="23.2"/>
    <n v="17.8"/>
    <n v="20.399999999999999"/>
    <n v="12.2"/>
    <n v="9.1999999999999993"/>
    <n v="2.4"/>
    <n v="43.5"/>
    <n v="74"/>
    <n v="70"/>
    <n v="208.5"/>
    <n v="65"/>
    <n v="134.6"/>
  </r>
  <r>
    <x v="0"/>
    <x v="1"/>
    <x v="8"/>
    <s v="NONE"/>
    <s v="U10M"/>
    <s v="DNK"/>
    <n v="1.6"/>
    <n v="1.3"/>
    <n v="1.3"/>
    <n v="0.4"/>
    <n v="7.5"/>
    <n v="8.9"/>
    <n v="13.3"/>
    <n v="23.1"/>
    <n v="10.7"/>
    <n v="21"/>
    <n v="6.6"/>
    <n v="4.4000000000000004"/>
    <n v="10.1"/>
    <n v="11.1"/>
    <n v="3.5"/>
    <n v="12.4"/>
    <n v="0.4"/>
    <n v="2.9"/>
    <n v="14.6"/>
    <n v="16.2"/>
    <n v="19.899999999999999"/>
    <n v="7.4"/>
    <n v="43.5"/>
    <n v="9.1999999999999993"/>
    <n v="64"/>
    <n v="38"/>
  </r>
  <r>
    <x v="0"/>
    <x v="1"/>
    <x v="8"/>
    <s v="NONE"/>
    <s v="U10M"/>
    <s v="SWE"/>
    <m/>
    <m/>
    <m/>
    <m/>
    <n v="0.3"/>
    <n v="0.1"/>
    <n v="0"/>
    <n v="0.2"/>
    <m/>
    <m/>
    <m/>
    <m/>
    <m/>
    <m/>
    <n v="0.4"/>
    <n v="0.2"/>
    <n v="0.1"/>
    <n v="0"/>
    <n v="0"/>
    <n v="0"/>
    <n v="10.9"/>
    <n v="4.2"/>
    <n v="5"/>
    <n v="3"/>
    <n v="6"/>
    <n v="5"/>
  </r>
  <r>
    <x v="0"/>
    <x v="1"/>
    <x v="9"/>
    <s v="CPART11"/>
    <s v="O10T15M"/>
    <s v="SWE"/>
    <m/>
    <m/>
    <m/>
    <m/>
    <m/>
    <m/>
    <m/>
    <m/>
    <m/>
    <m/>
    <m/>
    <m/>
    <n v="0.1"/>
    <n v="2.8"/>
    <n v="0.9"/>
    <n v="16.8"/>
    <n v="0.1"/>
    <n v="0.8"/>
    <n v="0"/>
    <n v="7.1"/>
    <n v="0"/>
    <n v="18"/>
    <n v="0"/>
    <n v="3"/>
    <n v="0.4"/>
    <n v="6.3"/>
  </r>
  <r>
    <x v="0"/>
    <x v="1"/>
    <x v="9"/>
    <s v="CPART11"/>
    <s v="O15M"/>
    <s v="SWE"/>
    <m/>
    <m/>
    <m/>
    <m/>
    <m/>
    <m/>
    <m/>
    <m/>
    <m/>
    <m/>
    <m/>
    <m/>
    <n v="0"/>
    <n v="1.4"/>
    <n v="0.1"/>
    <n v="8.5"/>
    <n v="0"/>
    <n v="0.2"/>
    <n v="0"/>
    <n v="3.7"/>
    <n v="0.2"/>
    <n v="8.1999999999999993"/>
    <n v="0"/>
    <n v="1.8"/>
    <n v="0.1"/>
    <n v="3.2"/>
  </r>
  <r>
    <x v="0"/>
    <x v="1"/>
    <x v="9"/>
    <s v="CPART11"/>
    <s v="U10M"/>
    <s v="SWE"/>
    <m/>
    <m/>
    <m/>
    <m/>
    <m/>
    <m/>
    <m/>
    <m/>
    <m/>
    <m/>
    <m/>
    <m/>
    <n v="0"/>
    <n v="0.1"/>
    <n v="0"/>
    <n v="1.9"/>
    <m/>
    <m/>
    <n v="0"/>
    <n v="0.8"/>
    <n v="0"/>
    <n v="2.2000000000000002"/>
    <n v="0"/>
    <n v="0.4"/>
    <n v="0"/>
    <n v="0.9"/>
  </r>
  <r>
    <x v="0"/>
    <x v="1"/>
    <x v="9"/>
    <s v="IIA83B"/>
    <s v="O10T15M"/>
    <s v="SWE"/>
    <m/>
    <m/>
    <n v="0.1"/>
    <n v="8.9"/>
    <n v="0.6"/>
    <n v="1.4"/>
    <n v="0.4"/>
    <n v="2.9"/>
    <n v="0.3"/>
    <n v="9"/>
    <n v="0"/>
    <n v="4.4000000000000004"/>
    <m/>
    <m/>
    <m/>
    <m/>
    <m/>
    <m/>
    <m/>
    <m/>
    <m/>
    <m/>
    <m/>
    <m/>
    <m/>
    <m/>
  </r>
  <r>
    <x v="0"/>
    <x v="1"/>
    <x v="9"/>
    <s v="IIA83B"/>
    <s v="O15M"/>
    <s v="SWE"/>
    <m/>
    <m/>
    <n v="0"/>
    <n v="3.8"/>
    <n v="0.2"/>
    <n v="0.9"/>
    <n v="0.2"/>
    <n v="1.6"/>
    <n v="0.4"/>
    <n v="4.7"/>
    <n v="0"/>
    <n v="2"/>
    <m/>
    <m/>
    <m/>
    <m/>
    <m/>
    <m/>
    <m/>
    <m/>
    <m/>
    <m/>
    <m/>
    <m/>
    <m/>
    <m/>
  </r>
  <r>
    <x v="0"/>
    <x v="1"/>
    <x v="9"/>
    <s v="IIA83B"/>
    <s v="U10M"/>
    <s v="SWE"/>
    <m/>
    <m/>
    <n v="0"/>
    <n v="0.3"/>
    <n v="0"/>
    <n v="0.1"/>
    <n v="0"/>
    <n v="0.1"/>
    <n v="0"/>
    <n v="0.2"/>
    <n v="0"/>
    <n v="0.2"/>
    <m/>
    <m/>
    <m/>
    <m/>
    <m/>
    <m/>
    <m/>
    <m/>
    <m/>
    <m/>
    <m/>
    <m/>
    <m/>
    <m/>
  </r>
  <r>
    <x v="0"/>
    <x v="1"/>
    <x v="9"/>
    <s v="NONE"/>
    <s v="NONE"/>
    <s v="DEU"/>
    <n v="4.7"/>
    <n v="2.9"/>
    <m/>
    <m/>
    <m/>
    <m/>
    <m/>
    <m/>
    <m/>
    <m/>
    <m/>
    <m/>
    <m/>
    <m/>
    <m/>
    <m/>
    <m/>
    <m/>
    <m/>
    <m/>
    <m/>
    <m/>
    <m/>
    <m/>
    <m/>
    <m/>
  </r>
  <r>
    <x v="0"/>
    <x v="1"/>
    <x v="9"/>
    <s v="NONE"/>
    <s v="O10T15M"/>
    <s v="DNK"/>
    <n v="327.39999999999998"/>
    <n v="201.8"/>
    <n v="406"/>
    <n v="134.9"/>
    <n v="330.9"/>
    <n v="314.5"/>
    <n v="276.89999999999998"/>
    <n v="399.7"/>
    <n v="196.1"/>
    <n v="336.8"/>
    <n v="169.8"/>
    <n v="89.3"/>
    <n v="189"/>
    <n v="165.2"/>
    <n v="147.4"/>
    <n v="141.1"/>
    <n v="148.1"/>
    <n v="198.3"/>
    <n v="200.3"/>
    <n v="171.6"/>
    <n v="167.1"/>
    <n v="79.400000000000006"/>
    <n v="169.4"/>
    <n v="61.5"/>
    <n v="123.3"/>
    <n v="90"/>
  </r>
  <r>
    <x v="0"/>
    <x v="1"/>
    <x v="9"/>
    <s v="NONE"/>
    <s v="O10T15M"/>
    <s v="SWE"/>
    <n v="126.8"/>
    <n v="37.299999999999997"/>
    <n v="142.6"/>
    <n v="432.1"/>
    <n v="106.7"/>
    <n v="160.80000000000001"/>
    <n v="75.7"/>
    <n v="126.6"/>
    <n v="52.6"/>
    <n v="64.400000000000006"/>
    <n v="37.299999999999997"/>
    <n v="52.7"/>
    <n v="86.8"/>
    <n v="70.599999999999994"/>
    <n v="102.5"/>
    <n v="56.2"/>
    <n v="60.5"/>
    <n v="13.1"/>
    <n v="83"/>
    <n v="33.1"/>
    <n v="96"/>
    <n v="60"/>
    <n v="87.2"/>
    <n v="145.6"/>
    <n v="95.9"/>
    <n v="91.6"/>
  </r>
  <r>
    <x v="0"/>
    <x v="1"/>
    <x v="9"/>
    <s v="NONE"/>
    <s v="O15M"/>
    <s v="DEU"/>
    <m/>
    <m/>
    <n v="2"/>
    <n v="2.5"/>
    <m/>
    <m/>
    <m/>
    <m/>
    <m/>
    <m/>
    <m/>
    <m/>
    <n v="0.2"/>
    <n v="0.2"/>
    <n v="0.6"/>
    <n v="0.6"/>
    <n v="0.2"/>
    <n v="0.3"/>
    <m/>
    <m/>
    <n v="0.5"/>
    <n v="0.4"/>
    <n v="7.4"/>
    <n v="6.3"/>
    <n v="6.7"/>
    <n v="6.5"/>
  </r>
  <r>
    <x v="0"/>
    <x v="1"/>
    <x v="9"/>
    <s v="NONE"/>
    <s v="O15M"/>
    <s v="DNK"/>
    <n v="1028"/>
    <n v="739.6"/>
    <n v="1093.0999999999999"/>
    <n v="425.7"/>
    <n v="835.8"/>
    <n v="1146.9000000000001"/>
    <n v="762.4"/>
    <n v="1491.4"/>
    <n v="510.4"/>
    <n v="1122.9000000000001"/>
    <n v="609.29999999999995"/>
    <n v="411.9"/>
    <n v="766.4"/>
    <n v="864.9"/>
    <n v="836.4"/>
    <n v="821"/>
    <n v="825.2"/>
    <n v="1171.8"/>
    <n v="824.6"/>
    <n v="804.2"/>
    <n v="697.3"/>
    <n v="454.8"/>
    <n v="763.8"/>
    <n v="398.5"/>
    <n v="742"/>
    <n v="627"/>
  </r>
  <r>
    <x v="0"/>
    <x v="1"/>
    <x v="9"/>
    <s v="NONE"/>
    <s v="O15M"/>
    <s v="SWE"/>
    <n v="258"/>
    <n v="64.3"/>
    <n v="220"/>
    <n v="660.9"/>
    <n v="180"/>
    <n v="334.7"/>
    <n v="153.9"/>
    <n v="387.8"/>
    <n v="133.6"/>
    <n v="286.7"/>
    <n v="148.69999999999999"/>
    <n v="184.2"/>
    <n v="181.9"/>
    <n v="195.3"/>
    <n v="322.10000000000002"/>
    <n v="170.9"/>
    <n v="200.1"/>
    <n v="72.5"/>
    <n v="149.69999999999999"/>
    <n v="178.5"/>
    <n v="150"/>
    <n v="218.9"/>
    <n v="98.8"/>
    <n v="293.2"/>
    <n v="99"/>
    <n v="177.1"/>
  </r>
  <r>
    <x v="0"/>
    <x v="1"/>
    <x v="9"/>
    <s v="NONE"/>
    <s v="U10M"/>
    <s v="DNK"/>
    <m/>
    <m/>
    <n v="0.5"/>
    <n v="0.1"/>
    <n v="2.5"/>
    <n v="3.7"/>
    <n v="6.7"/>
    <n v="9.9"/>
    <n v="5"/>
    <n v="7.9"/>
    <n v="8.4"/>
    <n v="4.8"/>
    <n v="1"/>
    <n v="1.6"/>
    <n v="1.1000000000000001"/>
    <n v="4.9000000000000004"/>
    <n v="2.9"/>
    <n v="15.7"/>
    <n v="8.1"/>
    <n v="9.4"/>
    <n v="8.4"/>
    <n v="3.3"/>
    <n v="8"/>
    <n v="1.6"/>
    <n v="20.5"/>
    <n v="14.2"/>
  </r>
  <r>
    <x v="0"/>
    <x v="1"/>
    <x v="9"/>
    <s v="NONE"/>
    <s v="U10M"/>
    <s v="SWE"/>
    <n v="0.1"/>
    <n v="0.8"/>
    <n v="0.4"/>
    <n v="16"/>
    <n v="0.8"/>
    <n v="3.6"/>
    <n v="0.3"/>
    <n v="2.1"/>
    <n v="0.2"/>
    <n v="2.2999999999999998"/>
    <n v="0.6"/>
    <n v="0.3"/>
    <n v="0.2"/>
    <n v="2.8"/>
    <n v="3.3"/>
    <n v="9.6"/>
    <n v="2.9"/>
    <n v="1.1000000000000001"/>
    <n v="13.1"/>
    <n v="3.5"/>
    <n v="24.8"/>
    <n v="15.9"/>
    <n v="31.5"/>
    <n v="83.8"/>
    <n v="36.6"/>
    <n v="46.1"/>
  </r>
  <r>
    <x v="0"/>
    <x v="1"/>
    <x v="10"/>
    <s v="NONE"/>
    <s v="O10T15M"/>
    <s v="DNK"/>
    <n v="0.1"/>
    <n v="0"/>
    <n v="0.1"/>
    <m/>
    <m/>
    <m/>
    <n v="0.1"/>
    <n v="0.2"/>
    <m/>
    <m/>
    <m/>
    <m/>
    <m/>
    <m/>
    <m/>
    <m/>
    <n v="0"/>
    <m/>
    <m/>
    <m/>
    <n v="0.8"/>
    <m/>
    <n v="0"/>
    <m/>
    <n v="0.2"/>
    <m/>
  </r>
  <r>
    <x v="0"/>
    <x v="1"/>
    <x v="10"/>
    <s v="NONE"/>
    <s v="O10T15M"/>
    <s v="SWE"/>
    <m/>
    <m/>
    <m/>
    <m/>
    <n v="0"/>
    <n v="0"/>
    <m/>
    <m/>
    <m/>
    <m/>
    <m/>
    <m/>
    <m/>
    <m/>
    <m/>
    <m/>
    <m/>
    <m/>
    <m/>
    <m/>
    <m/>
    <m/>
    <m/>
    <m/>
    <m/>
    <m/>
  </r>
  <r>
    <x v="0"/>
    <x v="1"/>
    <x v="10"/>
    <s v="NONE"/>
    <s v="O15M"/>
    <s v="DNK"/>
    <n v="10.9"/>
    <n v="4.9000000000000004"/>
    <n v="3.7"/>
    <n v="0.8"/>
    <n v="1.6"/>
    <n v="1.3"/>
    <n v="1.4"/>
    <m/>
    <n v="0"/>
    <m/>
    <m/>
    <m/>
    <n v="0.6"/>
    <m/>
    <n v="0.5"/>
    <m/>
    <m/>
    <m/>
    <m/>
    <m/>
    <n v="15.4"/>
    <m/>
    <n v="0.5"/>
    <m/>
    <n v="0.3"/>
    <m/>
  </r>
  <r>
    <x v="0"/>
    <x v="1"/>
    <x v="10"/>
    <s v="NONE"/>
    <s v="O15M"/>
    <s v="SWE"/>
    <m/>
    <m/>
    <n v="0"/>
    <n v="0"/>
    <m/>
    <m/>
    <m/>
    <m/>
    <m/>
    <m/>
    <m/>
    <m/>
    <m/>
    <m/>
    <n v="0"/>
    <n v="0"/>
    <m/>
    <m/>
    <m/>
    <m/>
    <m/>
    <m/>
    <m/>
    <m/>
    <m/>
    <m/>
  </r>
  <r>
    <x v="0"/>
    <x v="1"/>
    <x v="10"/>
    <s v="NONE"/>
    <s v="U10M"/>
    <s v="DNK"/>
    <m/>
    <m/>
    <m/>
    <m/>
    <m/>
    <m/>
    <m/>
    <m/>
    <m/>
    <m/>
    <m/>
    <m/>
    <m/>
    <m/>
    <m/>
    <m/>
    <m/>
    <m/>
    <m/>
    <m/>
    <n v="0.1"/>
    <m/>
    <m/>
    <m/>
    <m/>
    <m/>
  </r>
  <r>
    <x v="0"/>
    <x v="2"/>
    <x v="11"/>
    <s v="NONE"/>
    <s v="NONE"/>
    <s v="DEU"/>
    <n v="0.8"/>
    <n v="0"/>
    <m/>
    <m/>
    <n v="0.2"/>
    <n v="0"/>
    <n v="0.7"/>
    <m/>
    <n v="0.9"/>
    <m/>
    <n v="2"/>
    <m/>
    <m/>
    <m/>
    <m/>
    <m/>
    <m/>
    <m/>
    <m/>
    <m/>
    <m/>
    <m/>
    <m/>
    <m/>
    <m/>
    <m/>
  </r>
  <r>
    <x v="0"/>
    <x v="2"/>
    <x v="11"/>
    <s v="NONE"/>
    <s v="O10T15M"/>
    <s v="BEL"/>
    <n v="3.2"/>
    <n v="0"/>
    <n v="2.9"/>
    <m/>
    <n v="2.2999999999999998"/>
    <n v="0"/>
    <n v="3.1"/>
    <m/>
    <n v="4.0999999999999996"/>
    <m/>
    <n v="6.2"/>
    <m/>
    <m/>
    <m/>
    <n v="0"/>
    <m/>
    <m/>
    <m/>
    <m/>
    <m/>
    <m/>
    <m/>
    <m/>
    <m/>
    <m/>
    <m/>
  </r>
  <r>
    <x v="0"/>
    <x v="2"/>
    <x v="11"/>
    <s v="NONE"/>
    <s v="O10T15M"/>
    <s v="ENG"/>
    <m/>
    <m/>
    <m/>
    <m/>
    <m/>
    <m/>
    <m/>
    <m/>
    <m/>
    <m/>
    <m/>
    <m/>
    <m/>
    <m/>
    <n v="0"/>
    <m/>
    <m/>
    <m/>
    <m/>
    <m/>
    <n v="0"/>
    <n v="1.4"/>
    <m/>
    <m/>
    <m/>
    <m/>
  </r>
  <r>
    <x v="0"/>
    <x v="2"/>
    <x v="11"/>
    <s v="NONE"/>
    <s v="O10T15M"/>
    <s v="FRA"/>
    <m/>
    <m/>
    <m/>
    <m/>
    <m/>
    <m/>
    <m/>
    <m/>
    <n v="0.1"/>
    <m/>
    <m/>
    <m/>
    <m/>
    <m/>
    <n v="0.1"/>
    <m/>
    <m/>
    <m/>
    <m/>
    <m/>
    <m/>
    <m/>
    <m/>
    <m/>
    <m/>
    <m/>
  </r>
  <r>
    <x v="0"/>
    <x v="2"/>
    <x v="11"/>
    <s v="NONE"/>
    <s v="O10T15M"/>
    <s v="SCO"/>
    <m/>
    <m/>
    <m/>
    <m/>
    <m/>
    <m/>
    <n v="0"/>
    <m/>
    <m/>
    <m/>
    <m/>
    <m/>
    <m/>
    <m/>
    <m/>
    <m/>
    <m/>
    <m/>
    <m/>
    <m/>
    <m/>
    <m/>
    <m/>
    <m/>
    <m/>
    <m/>
  </r>
  <r>
    <x v="0"/>
    <x v="2"/>
    <x v="11"/>
    <s v="NONE"/>
    <s v="O15M"/>
    <s v="BEL"/>
    <n v="31.9"/>
    <n v="0"/>
    <n v="18"/>
    <m/>
    <n v="16"/>
    <n v="0.1"/>
    <n v="9.1999999999999993"/>
    <m/>
    <n v="17.8"/>
    <m/>
    <n v="23.3"/>
    <m/>
    <n v="55.5"/>
    <m/>
    <n v="26.2"/>
    <m/>
    <n v="8.1"/>
    <m/>
    <n v="12.3"/>
    <m/>
    <n v="6.7"/>
    <m/>
    <n v="15"/>
    <n v="6.5"/>
    <n v="10.199999999999999"/>
    <n v="0"/>
  </r>
  <r>
    <x v="0"/>
    <x v="2"/>
    <x v="11"/>
    <s v="NONE"/>
    <s v="O15M"/>
    <s v="DEU"/>
    <m/>
    <m/>
    <n v="1.3"/>
    <m/>
    <m/>
    <m/>
    <m/>
    <m/>
    <m/>
    <m/>
    <m/>
    <m/>
    <n v="0.5"/>
    <m/>
    <n v="0"/>
    <m/>
    <n v="0.4"/>
    <m/>
    <m/>
    <m/>
    <m/>
    <m/>
    <n v="0"/>
    <n v="0"/>
    <m/>
    <m/>
  </r>
  <r>
    <x v="0"/>
    <x v="2"/>
    <x v="11"/>
    <s v="NONE"/>
    <s v="O15M"/>
    <s v="DNK"/>
    <n v="0.1"/>
    <n v="0"/>
    <m/>
    <m/>
    <n v="0.1"/>
    <n v="0"/>
    <n v="0.3"/>
    <m/>
    <m/>
    <m/>
    <m/>
    <m/>
    <n v="0"/>
    <n v="10.3"/>
    <n v="0"/>
    <n v="17"/>
    <m/>
    <m/>
    <n v="0"/>
    <n v="0.4"/>
    <n v="0"/>
    <n v="1.9"/>
    <n v="0"/>
    <n v="0.4"/>
    <n v="0.1"/>
    <n v="0"/>
  </r>
  <r>
    <x v="0"/>
    <x v="2"/>
    <x v="11"/>
    <s v="NONE"/>
    <s v="O15M"/>
    <s v="ENG"/>
    <n v="2.2000000000000002"/>
    <n v="0"/>
    <n v="0.3"/>
    <m/>
    <n v="0.7"/>
    <n v="0.1"/>
    <n v="0.4"/>
    <m/>
    <n v="0"/>
    <m/>
    <m/>
    <m/>
    <m/>
    <m/>
    <n v="0"/>
    <m/>
    <m/>
    <m/>
    <m/>
    <m/>
    <n v="0.1"/>
    <m/>
    <m/>
    <m/>
    <m/>
    <m/>
  </r>
  <r>
    <x v="0"/>
    <x v="2"/>
    <x v="11"/>
    <s v="NONE"/>
    <s v="O15M"/>
    <s v="FRA"/>
    <n v="0.3"/>
    <n v="0"/>
    <n v="0.3"/>
    <m/>
    <n v="0.5"/>
    <n v="0"/>
    <n v="0.4"/>
    <m/>
    <n v="0.5"/>
    <m/>
    <m/>
    <m/>
    <m/>
    <m/>
    <m/>
    <m/>
    <m/>
    <m/>
    <m/>
    <m/>
    <m/>
    <m/>
    <m/>
    <m/>
    <m/>
    <m/>
  </r>
  <r>
    <x v="0"/>
    <x v="2"/>
    <x v="11"/>
    <s v="NONE"/>
    <s v="O15M"/>
    <s v="NLD"/>
    <n v="30"/>
    <n v="0"/>
    <n v="19"/>
    <m/>
    <n v="10"/>
    <n v="0.5"/>
    <n v="18"/>
    <m/>
    <n v="26"/>
    <m/>
    <n v="28"/>
    <m/>
    <n v="57"/>
    <m/>
    <n v="25"/>
    <m/>
    <n v="6"/>
    <m/>
    <n v="36"/>
    <m/>
    <n v="9"/>
    <m/>
    <n v="4"/>
    <m/>
    <n v="12"/>
    <m/>
  </r>
  <r>
    <x v="0"/>
    <x v="2"/>
    <x v="11"/>
    <s v="NONE"/>
    <s v="O15M"/>
    <s v="SCO"/>
    <m/>
    <m/>
    <n v="1"/>
    <m/>
    <n v="0"/>
    <m/>
    <n v="0.1"/>
    <m/>
    <m/>
    <m/>
    <m/>
    <m/>
    <m/>
    <m/>
    <m/>
    <m/>
    <m/>
    <m/>
    <m/>
    <m/>
    <m/>
    <m/>
    <m/>
    <m/>
    <m/>
    <m/>
  </r>
  <r>
    <x v="0"/>
    <x v="2"/>
    <x v="11"/>
    <s v="NONE"/>
    <s v="U10M"/>
    <s v="DEU"/>
    <m/>
    <m/>
    <n v="0"/>
    <m/>
    <m/>
    <m/>
    <m/>
    <m/>
    <m/>
    <m/>
    <m/>
    <m/>
    <m/>
    <m/>
    <m/>
    <m/>
    <m/>
    <m/>
    <m/>
    <m/>
    <m/>
    <m/>
    <n v="0"/>
    <m/>
    <m/>
    <m/>
  </r>
  <r>
    <x v="0"/>
    <x v="2"/>
    <x v="11"/>
    <s v="NONE"/>
    <s v="U10M"/>
    <s v="ENG"/>
    <m/>
    <m/>
    <m/>
    <m/>
    <m/>
    <m/>
    <m/>
    <m/>
    <m/>
    <m/>
    <m/>
    <m/>
    <m/>
    <m/>
    <n v="0.5"/>
    <m/>
    <n v="0.2"/>
    <m/>
    <m/>
    <m/>
    <m/>
    <m/>
    <m/>
    <m/>
    <m/>
    <m/>
  </r>
  <r>
    <x v="0"/>
    <x v="2"/>
    <x v="11"/>
    <s v="NONE"/>
    <s v="U10M"/>
    <s v="SCO"/>
    <m/>
    <m/>
    <m/>
    <m/>
    <m/>
    <m/>
    <m/>
    <m/>
    <m/>
    <m/>
    <m/>
    <m/>
    <m/>
    <m/>
    <m/>
    <m/>
    <m/>
    <m/>
    <m/>
    <m/>
    <n v="0"/>
    <m/>
    <m/>
    <m/>
    <m/>
    <m/>
  </r>
  <r>
    <x v="0"/>
    <x v="2"/>
    <x v="12"/>
    <s v="CPART13B"/>
    <s v="O15M"/>
    <s v="ENG"/>
    <m/>
    <m/>
    <m/>
    <m/>
    <m/>
    <m/>
    <m/>
    <m/>
    <m/>
    <m/>
    <m/>
    <m/>
    <m/>
    <m/>
    <n v="1.3"/>
    <m/>
    <n v="3.2"/>
    <m/>
    <n v="4.3"/>
    <m/>
    <n v="0.8"/>
    <m/>
    <n v="1.2"/>
    <m/>
    <n v="0.2"/>
    <m/>
  </r>
  <r>
    <x v="0"/>
    <x v="2"/>
    <x v="12"/>
    <s v="NONE"/>
    <s v="NONE"/>
    <s v="DEU"/>
    <n v="3.3"/>
    <n v="0.2"/>
    <m/>
    <m/>
    <n v="0"/>
    <m/>
    <n v="5.7"/>
    <n v="2.1"/>
    <n v="2.8"/>
    <m/>
    <n v="3.9"/>
    <n v="2.5"/>
    <m/>
    <m/>
    <m/>
    <m/>
    <m/>
    <m/>
    <m/>
    <m/>
    <m/>
    <m/>
    <m/>
    <m/>
    <m/>
    <m/>
  </r>
  <r>
    <x v="0"/>
    <x v="2"/>
    <x v="12"/>
    <s v="NONE"/>
    <s v="O10T15M"/>
    <s v="DNK"/>
    <m/>
    <m/>
    <m/>
    <m/>
    <m/>
    <m/>
    <m/>
    <m/>
    <n v="0"/>
    <m/>
    <m/>
    <m/>
    <m/>
    <m/>
    <m/>
    <m/>
    <m/>
    <m/>
    <m/>
    <m/>
    <m/>
    <m/>
    <m/>
    <m/>
    <m/>
    <m/>
  </r>
  <r>
    <x v="0"/>
    <x v="2"/>
    <x v="12"/>
    <s v="NONE"/>
    <s v="O10T15M"/>
    <s v="ENG"/>
    <n v="0.5"/>
    <n v="0"/>
    <m/>
    <m/>
    <m/>
    <m/>
    <m/>
    <m/>
    <m/>
    <m/>
    <m/>
    <m/>
    <m/>
    <m/>
    <m/>
    <m/>
    <m/>
    <m/>
    <m/>
    <m/>
    <m/>
    <m/>
    <m/>
    <m/>
    <m/>
    <m/>
  </r>
  <r>
    <x v="0"/>
    <x v="2"/>
    <x v="12"/>
    <s v="NONE"/>
    <s v="O15M"/>
    <s v="BEL"/>
    <n v="493.4"/>
    <n v="40"/>
    <n v="955"/>
    <m/>
    <n v="911.2"/>
    <m/>
    <n v="828.4"/>
    <n v="299.3"/>
    <n v="588"/>
    <m/>
    <n v="293.60000000000002"/>
    <n v="189.1"/>
    <n v="175.4"/>
    <m/>
    <n v="236.3"/>
    <m/>
    <n v="356.5"/>
    <m/>
    <n v="620.79999999999995"/>
    <m/>
    <n v="879.7"/>
    <n v="443.5"/>
    <n v="1007.6"/>
    <m/>
    <n v="936.2"/>
    <n v="54.2"/>
  </r>
  <r>
    <x v="0"/>
    <x v="2"/>
    <x v="12"/>
    <s v="NONE"/>
    <s v="O15M"/>
    <s v="DEU"/>
    <m/>
    <m/>
    <n v="2"/>
    <m/>
    <m/>
    <m/>
    <m/>
    <m/>
    <m/>
    <m/>
    <m/>
    <m/>
    <m/>
    <m/>
    <m/>
    <m/>
    <m/>
    <m/>
    <m/>
    <m/>
    <n v="0.7"/>
    <n v="0.4"/>
    <n v="5.2"/>
    <m/>
    <n v="0.8"/>
    <n v="0"/>
  </r>
  <r>
    <x v="0"/>
    <x v="2"/>
    <x v="12"/>
    <s v="NONE"/>
    <s v="O15M"/>
    <s v="DNK"/>
    <n v="76.5"/>
    <n v="5.9"/>
    <n v="118"/>
    <m/>
    <n v="144.9"/>
    <m/>
    <n v="89.8"/>
    <n v="23.4"/>
    <n v="47.1"/>
    <m/>
    <n v="34.700000000000003"/>
    <n v="19.5"/>
    <n v="32.1"/>
    <m/>
    <n v="52"/>
    <m/>
    <n v="26.5"/>
    <m/>
    <n v="45.4"/>
    <m/>
    <n v="44.1"/>
    <n v="7"/>
    <n v="27.4"/>
    <m/>
    <n v="20.7"/>
    <n v="1"/>
  </r>
  <r>
    <x v="0"/>
    <x v="2"/>
    <x v="12"/>
    <s v="NONE"/>
    <s v="O15M"/>
    <s v="ENG"/>
    <n v="28.9"/>
    <n v="1.6"/>
    <n v="23.6"/>
    <m/>
    <n v="15.6"/>
    <m/>
    <n v="38.799999999999997"/>
    <n v="13.2"/>
    <n v="9.6"/>
    <m/>
    <n v="1.7"/>
    <n v="0.8"/>
    <n v="2.1"/>
    <m/>
    <m/>
    <m/>
    <m/>
    <m/>
    <n v="0.1"/>
    <m/>
    <m/>
    <m/>
    <m/>
    <m/>
    <m/>
    <m/>
  </r>
  <r>
    <x v="0"/>
    <x v="2"/>
    <x v="12"/>
    <s v="NONE"/>
    <s v="O15M"/>
    <s v="NIR"/>
    <n v="14.4"/>
    <n v="1.1000000000000001"/>
    <n v="11.1"/>
    <m/>
    <n v="1.3"/>
    <m/>
    <m/>
    <m/>
    <m/>
    <m/>
    <m/>
    <m/>
    <m/>
    <m/>
    <m/>
    <m/>
    <m/>
    <m/>
    <m/>
    <m/>
    <m/>
    <m/>
    <m/>
    <m/>
    <m/>
    <m/>
  </r>
  <r>
    <x v="0"/>
    <x v="2"/>
    <x v="12"/>
    <s v="NONE"/>
    <s v="O15M"/>
    <s v="NLD"/>
    <n v="25"/>
    <n v="2.5"/>
    <n v="64"/>
    <m/>
    <n v="137"/>
    <m/>
    <n v="111"/>
    <n v="40"/>
    <n v="66"/>
    <m/>
    <n v="31"/>
    <n v="20"/>
    <n v="20.5"/>
    <m/>
    <n v="18"/>
    <m/>
    <n v="18"/>
    <m/>
    <n v="17"/>
    <m/>
    <n v="10"/>
    <m/>
    <n v="34"/>
    <m/>
    <n v="25"/>
    <n v="1.5"/>
  </r>
  <r>
    <x v="0"/>
    <x v="2"/>
    <x v="12"/>
    <s v="NONE"/>
    <s v="O15M"/>
    <s v="SCO"/>
    <n v="38.4"/>
    <n v="3.5"/>
    <n v="51.7"/>
    <m/>
    <n v="34.9"/>
    <m/>
    <n v="38.700000000000003"/>
    <n v="12.7"/>
    <n v="30.8"/>
    <m/>
    <n v="0.4"/>
    <n v="0.1"/>
    <n v="0.3"/>
    <m/>
    <m/>
    <m/>
    <m/>
    <m/>
    <m/>
    <m/>
    <m/>
    <m/>
    <n v="0.2"/>
    <m/>
    <n v="0.3"/>
    <n v="0"/>
  </r>
  <r>
    <x v="0"/>
    <x v="2"/>
    <x v="13"/>
    <s v="CPART13B"/>
    <s v="O10T15M"/>
    <s v="ENG"/>
    <m/>
    <m/>
    <m/>
    <m/>
    <m/>
    <m/>
    <m/>
    <m/>
    <m/>
    <m/>
    <m/>
    <m/>
    <n v="0"/>
    <m/>
    <m/>
    <m/>
    <m/>
    <m/>
    <m/>
    <m/>
    <m/>
    <m/>
    <m/>
    <m/>
    <n v="0.6"/>
    <m/>
  </r>
  <r>
    <x v="0"/>
    <x v="2"/>
    <x v="13"/>
    <s v="CPART13B"/>
    <s v="O15M"/>
    <s v="ENG"/>
    <m/>
    <m/>
    <m/>
    <m/>
    <m/>
    <m/>
    <m/>
    <m/>
    <m/>
    <m/>
    <m/>
    <m/>
    <n v="1.7"/>
    <m/>
    <n v="50.8"/>
    <n v="72.400000000000006"/>
    <n v="46.3"/>
    <m/>
    <n v="31.8"/>
    <m/>
    <n v="27.3"/>
    <n v="1.9"/>
    <n v="30.9"/>
    <m/>
    <n v="33.299999999999997"/>
    <m/>
  </r>
  <r>
    <x v="0"/>
    <x v="2"/>
    <x v="13"/>
    <s v="NONE"/>
    <s v="NONE"/>
    <s v="DEU"/>
    <n v="64.8"/>
    <n v="3.3"/>
    <m/>
    <m/>
    <n v="53.1"/>
    <n v="11.2"/>
    <n v="47.7"/>
    <n v="28.1"/>
    <n v="22.3"/>
    <n v="3.2"/>
    <n v="27"/>
    <n v="5.2"/>
    <m/>
    <m/>
    <m/>
    <m/>
    <m/>
    <m/>
    <m/>
    <m/>
    <m/>
    <m/>
    <m/>
    <m/>
    <m/>
    <m/>
  </r>
  <r>
    <x v="0"/>
    <x v="2"/>
    <x v="13"/>
    <s v="NONE"/>
    <s v="O10T15M"/>
    <s v="BEL"/>
    <n v="3.4"/>
    <n v="0.3"/>
    <n v="2.2999999999999998"/>
    <n v="0.5"/>
    <n v="1.3"/>
    <n v="0.5"/>
    <n v="0"/>
    <n v="0"/>
    <n v="3.6"/>
    <n v="0.4"/>
    <n v="5.8"/>
    <n v="2.2999999999999998"/>
    <n v="16.100000000000001"/>
    <n v="3.2"/>
    <m/>
    <m/>
    <m/>
    <m/>
    <m/>
    <m/>
    <m/>
    <m/>
    <m/>
    <m/>
    <m/>
    <m/>
  </r>
  <r>
    <x v="0"/>
    <x v="2"/>
    <x v="13"/>
    <s v="NONE"/>
    <s v="O10T15M"/>
    <s v="DEU"/>
    <m/>
    <m/>
    <m/>
    <m/>
    <m/>
    <m/>
    <m/>
    <m/>
    <m/>
    <m/>
    <m/>
    <m/>
    <m/>
    <m/>
    <m/>
    <m/>
    <m/>
    <m/>
    <n v="0"/>
    <n v="0"/>
    <m/>
    <m/>
    <m/>
    <m/>
    <m/>
    <m/>
  </r>
  <r>
    <x v="0"/>
    <x v="2"/>
    <x v="13"/>
    <s v="NONE"/>
    <s v="O10T15M"/>
    <s v="ENG"/>
    <n v="0.5"/>
    <n v="0"/>
    <n v="0.1"/>
    <n v="0"/>
    <n v="0.1"/>
    <n v="0.1"/>
    <n v="0"/>
    <n v="0"/>
    <n v="0.1"/>
    <n v="0"/>
    <n v="0"/>
    <n v="0"/>
    <n v="0.2"/>
    <n v="0"/>
    <n v="0"/>
    <n v="0"/>
    <n v="0"/>
    <n v="0"/>
    <n v="0.1"/>
    <n v="0"/>
    <n v="0.2"/>
    <n v="0"/>
    <n v="0"/>
    <n v="0"/>
    <m/>
    <m/>
  </r>
  <r>
    <x v="0"/>
    <x v="2"/>
    <x v="13"/>
    <s v="NONE"/>
    <s v="O10T15M"/>
    <s v="FRA"/>
    <n v="0.5"/>
    <n v="0"/>
    <n v="0"/>
    <n v="0"/>
    <n v="0.1"/>
    <n v="0.1"/>
    <m/>
    <m/>
    <n v="0.7"/>
    <n v="0.1"/>
    <n v="1.4"/>
    <n v="0.6"/>
    <n v="1.4"/>
    <n v="0.3"/>
    <n v="0.2"/>
    <n v="0"/>
    <n v="0.1"/>
    <n v="0"/>
    <n v="0"/>
    <n v="0"/>
    <m/>
    <m/>
    <n v="0.1"/>
    <n v="0"/>
    <n v="0.3"/>
    <n v="0"/>
  </r>
  <r>
    <x v="0"/>
    <x v="2"/>
    <x v="13"/>
    <s v="NONE"/>
    <s v="O15M"/>
    <s v="BEL"/>
    <n v="654.5"/>
    <n v="23.5"/>
    <n v="380.9"/>
    <n v="66.8"/>
    <n v="386.2"/>
    <n v="161.30000000000001"/>
    <n v="340.4"/>
    <n v="111.5"/>
    <n v="255.7"/>
    <n v="89.7"/>
    <n v="411.8"/>
    <n v="232.3"/>
    <n v="488.1"/>
    <n v="96.2"/>
    <n v="251.1"/>
    <n v="68.599999999999994"/>
    <n v="178"/>
    <n v="10.199999999999999"/>
    <n v="136"/>
    <n v="8.9"/>
    <n v="122"/>
    <n v="8"/>
    <n v="160.69999999999999"/>
    <n v="96.2"/>
    <n v="180.3"/>
    <n v="6.4"/>
  </r>
  <r>
    <x v="0"/>
    <x v="2"/>
    <x v="13"/>
    <s v="NONE"/>
    <s v="O15M"/>
    <s v="DEU"/>
    <m/>
    <m/>
    <n v="50.6"/>
    <n v="304.89999999999998"/>
    <m/>
    <m/>
    <m/>
    <m/>
    <m/>
    <m/>
    <m/>
    <m/>
    <n v="48.8"/>
    <n v="9.6"/>
    <n v="78.400000000000006"/>
    <n v="10.199999999999999"/>
    <n v="35.1"/>
    <n v="1.7"/>
    <n v="26.5"/>
    <n v="10.199999999999999"/>
    <n v="16.100000000000001"/>
    <n v="5.6"/>
    <n v="7.7"/>
    <n v="2.2999999999999998"/>
    <n v="27.4"/>
    <n v="4.9000000000000004"/>
  </r>
  <r>
    <x v="0"/>
    <x v="2"/>
    <x v="13"/>
    <s v="NONE"/>
    <s v="O15M"/>
    <s v="DNK"/>
    <n v="6.1"/>
    <n v="0.5"/>
    <n v="4.5999999999999996"/>
    <n v="7.2"/>
    <n v="8.8000000000000007"/>
    <n v="3.4"/>
    <n v="2.5"/>
    <n v="0.4"/>
    <n v="0.9"/>
    <n v="0.1"/>
    <n v="1.7"/>
    <n v="0.8"/>
    <n v="6.1"/>
    <n v="1.2"/>
    <m/>
    <m/>
    <m/>
    <m/>
    <m/>
    <m/>
    <n v="0.1"/>
    <n v="0"/>
    <m/>
    <m/>
    <m/>
    <m/>
  </r>
  <r>
    <x v="0"/>
    <x v="2"/>
    <x v="13"/>
    <s v="NONE"/>
    <s v="O15M"/>
    <s v="ENG"/>
    <n v="83.7"/>
    <n v="4.3"/>
    <n v="75.5"/>
    <n v="47.6"/>
    <n v="97.6"/>
    <n v="37.200000000000003"/>
    <n v="76.099999999999994"/>
    <n v="11"/>
    <n v="72.400000000000006"/>
    <n v="6.5"/>
    <n v="45.8"/>
    <n v="194.5"/>
    <n v="62.2"/>
    <n v="12.3"/>
    <n v="29.6"/>
    <n v="10"/>
    <n v="3.3"/>
    <n v="0.1"/>
    <n v="3"/>
    <n v="0.5"/>
    <n v="0.6"/>
    <n v="0.5"/>
    <m/>
    <m/>
    <m/>
    <m/>
  </r>
  <r>
    <x v="0"/>
    <x v="2"/>
    <x v="13"/>
    <s v="NONE"/>
    <s v="O15M"/>
    <s v="FRA"/>
    <n v="4.8"/>
    <n v="0.4"/>
    <n v="1.3"/>
    <n v="0.2"/>
    <n v="0.9"/>
    <n v="0.3"/>
    <n v="0.5"/>
    <n v="0.1"/>
    <n v="7.9"/>
    <n v="0.9"/>
    <n v="2.2000000000000002"/>
    <n v="0.8"/>
    <n v="2.2000000000000002"/>
    <n v="0.4"/>
    <m/>
    <m/>
    <n v="0.1"/>
    <n v="0"/>
    <m/>
    <m/>
    <n v="0.1"/>
    <n v="0"/>
    <n v="0"/>
    <n v="0"/>
    <n v="6.2"/>
    <n v="0.5"/>
  </r>
  <r>
    <x v="0"/>
    <x v="2"/>
    <x v="13"/>
    <s v="NONE"/>
    <s v="O15M"/>
    <s v="NIR"/>
    <n v="1.7"/>
    <n v="0.1"/>
    <n v="2.2999999999999998"/>
    <n v="0.4"/>
    <n v="0.5"/>
    <n v="0.2"/>
    <m/>
    <m/>
    <m/>
    <m/>
    <m/>
    <m/>
    <m/>
    <m/>
    <m/>
    <m/>
    <m/>
    <m/>
    <m/>
    <m/>
    <m/>
    <m/>
    <m/>
    <m/>
    <m/>
    <m/>
  </r>
  <r>
    <x v="0"/>
    <x v="2"/>
    <x v="13"/>
    <s v="NONE"/>
    <s v="O15M"/>
    <s v="NLD"/>
    <n v="2343"/>
    <n v="138.80000000000001"/>
    <n v="1726"/>
    <n v="928.7"/>
    <n v="1498"/>
    <n v="583.29999999999995"/>
    <n v="1610"/>
    <n v="263.2"/>
    <n v="1567"/>
    <n v="89.2"/>
    <n v="1916"/>
    <n v="584.5"/>
    <n v="1582.7"/>
    <n v="312.7"/>
    <n v="1371"/>
    <n v="183.4"/>
    <n v="1041"/>
    <n v="85.7"/>
    <n v="813"/>
    <n v="117.7"/>
    <n v="434"/>
    <n v="55.1"/>
    <n v="330"/>
    <n v="64"/>
    <n v="353"/>
    <n v="33"/>
  </r>
  <r>
    <x v="0"/>
    <x v="2"/>
    <x v="13"/>
    <s v="NONE"/>
    <s v="O15M"/>
    <s v="SCO"/>
    <n v="168.8"/>
    <n v="8.5"/>
    <n v="122.5"/>
    <n v="70"/>
    <n v="89"/>
    <n v="34.1"/>
    <n v="86.3"/>
    <n v="13.5"/>
    <n v="52.6"/>
    <n v="4.4000000000000004"/>
    <n v="38.9"/>
    <n v="14.9"/>
    <n v="25.3"/>
    <n v="5"/>
    <n v="9"/>
    <n v="0.5"/>
    <m/>
    <m/>
    <n v="1"/>
    <n v="0.3"/>
    <n v="1.6"/>
    <n v="0.2"/>
    <n v="1.3"/>
    <n v="0.3"/>
    <n v="1.4"/>
    <n v="0.1"/>
  </r>
  <r>
    <x v="0"/>
    <x v="2"/>
    <x v="13"/>
    <s v="NONE"/>
    <s v="U10M"/>
    <s v="ENG"/>
    <m/>
    <m/>
    <m/>
    <m/>
    <m/>
    <m/>
    <m/>
    <m/>
    <m/>
    <m/>
    <m/>
    <m/>
    <m/>
    <m/>
    <n v="0"/>
    <n v="0"/>
    <n v="0"/>
    <n v="0"/>
    <m/>
    <m/>
    <m/>
    <m/>
    <m/>
    <m/>
    <n v="0.2"/>
    <n v="0"/>
  </r>
  <r>
    <x v="0"/>
    <x v="2"/>
    <x v="13"/>
    <s v="NONE"/>
    <s v="U10M"/>
    <s v="NLD"/>
    <m/>
    <m/>
    <m/>
    <m/>
    <m/>
    <m/>
    <m/>
    <m/>
    <m/>
    <m/>
    <m/>
    <m/>
    <n v="36.1"/>
    <n v="7.1"/>
    <m/>
    <m/>
    <n v="2"/>
    <n v="0.4"/>
    <m/>
    <m/>
    <m/>
    <m/>
    <m/>
    <m/>
    <m/>
    <m/>
  </r>
  <r>
    <x v="0"/>
    <x v="2"/>
    <x v="0"/>
    <s v="NONE"/>
    <s v="NONE"/>
    <s v="DEU"/>
    <m/>
    <m/>
    <m/>
    <m/>
    <m/>
    <m/>
    <n v="3.2"/>
    <m/>
    <m/>
    <m/>
    <m/>
    <m/>
    <m/>
    <m/>
    <m/>
    <m/>
    <m/>
    <m/>
    <m/>
    <m/>
    <m/>
    <m/>
    <m/>
    <m/>
    <m/>
    <m/>
  </r>
  <r>
    <x v="0"/>
    <x v="2"/>
    <x v="0"/>
    <s v="NONE"/>
    <s v="O15M"/>
    <s v="DNK"/>
    <m/>
    <m/>
    <m/>
    <m/>
    <m/>
    <m/>
    <m/>
    <m/>
    <m/>
    <m/>
    <m/>
    <m/>
    <m/>
    <m/>
    <m/>
    <m/>
    <m/>
    <m/>
    <n v="0.1"/>
    <m/>
    <m/>
    <m/>
    <m/>
    <m/>
    <m/>
    <m/>
  </r>
  <r>
    <x v="0"/>
    <x v="2"/>
    <x v="0"/>
    <s v="NONE"/>
    <s v="O15M"/>
    <s v="NLD"/>
    <m/>
    <m/>
    <m/>
    <m/>
    <m/>
    <m/>
    <m/>
    <m/>
    <m/>
    <m/>
    <m/>
    <m/>
    <n v="1.7"/>
    <m/>
    <n v="9"/>
    <m/>
    <m/>
    <m/>
    <n v="4"/>
    <m/>
    <m/>
    <m/>
    <m/>
    <m/>
    <m/>
    <m/>
  </r>
  <r>
    <x v="0"/>
    <x v="2"/>
    <x v="0"/>
    <s v="NONE"/>
    <s v="O15M"/>
    <s v="SCO"/>
    <n v="0"/>
    <n v="0"/>
    <n v="0"/>
    <n v="0"/>
    <n v="1.9"/>
    <n v="1"/>
    <m/>
    <m/>
    <n v="0.6"/>
    <n v="0.2"/>
    <m/>
    <m/>
    <m/>
    <m/>
    <n v="0"/>
    <m/>
    <m/>
    <m/>
    <n v="15.3"/>
    <m/>
    <n v="2.6"/>
    <m/>
    <m/>
    <m/>
    <m/>
    <m/>
  </r>
  <r>
    <x v="0"/>
    <x v="2"/>
    <x v="14"/>
    <s v="NONE"/>
    <s v="O10T15M"/>
    <s v="DNK"/>
    <m/>
    <m/>
    <m/>
    <m/>
    <m/>
    <m/>
    <m/>
    <m/>
    <m/>
    <m/>
    <n v="0.5"/>
    <m/>
    <m/>
    <m/>
    <n v="0.3"/>
    <m/>
    <n v="0"/>
    <m/>
    <m/>
    <m/>
    <m/>
    <m/>
    <m/>
    <m/>
    <m/>
    <m/>
  </r>
  <r>
    <x v="0"/>
    <x v="2"/>
    <x v="14"/>
    <s v="NONE"/>
    <s v="O10T15M"/>
    <s v="ENG"/>
    <n v="0.2"/>
    <m/>
    <n v="0"/>
    <m/>
    <m/>
    <m/>
    <n v="0"/>
    <m/>
    <n v="0"/>
    <m/>
    <n v="0"/>
    <m/>
    <m/>
    <m/>
    <n v="0"/>
    <m/>
    <n v="0"/>
    <m/>
    <m/>
    <m/>
    <m/>
    <m/>
    <n v="0.1"/>
    <m/>
    <n v="0"/>
    <m/>
  </r>
  <r>
    <x v="0"/>
    <x v="2"/>
    <x v="14"/>
    <s v="NONE"/>
    <s v="O10T15M"/>
    <s v="FRA"/>
    <m/>
    <m/>
    <m/>
    <m/>
    <m/>
    <m/>
    <m/>
    <m/>
    <m/>
    <m/>
    <n v="0"/>
    <m/>
    <n v="0"/>
    <m/>
    <m/>
    <m/>
    <m/>
    <m/>
    <m/>
    <m/>
    <m/>
    <m/>
    <m/>
    <m/>
    <m/>
    <m/>
  </r>
  <r>
    <x v="0"/>
    <x v="2"/>
    <x v="14"/>
    <s v="NONE"/>
    <s v="O15M"/>
    <s v="DNK"/>
    <m/>
    <m/>
    <n v="0.4"/>
    <m/>
    <m/>
    <m/>
    <m/>
    <m/>
    <m/>
    <m/>
    <m/>
    <m/>
    <m/>
    <m/>
    <m/>
    <m/>
    <m/>
    <m/>
    <m/>
    <m/>
    <m/>
    <m/>
    <m/>
    <m/>
    <m/>
    <m/>
  </r>
  <r>
    <x v="0"/>
    <x v="2"/>
    <x v="14"/>
    <s v="NONE"/>
    <s v="O15M"/>
    <s v="ENG"/>
    <m/>
    <m/>
    <n v="0"/>
    <m/>
    <m/>
    <m/>
    <m/>
    <m/>
    <m/>
    <m/>
    <m/>
    <m/>
    <m/>
    <m/>
    <m/>
    <m/>
    <m/>
    <m/>
    <n v="0"/>
    <m/>
    <n v="0"/>
    <m/>
    <m/>
    <m/>
    <m/>
    <m/>
  </r>
  <r>
    <x v="0"/>
    <x v="2"/>
    <x v="14"/>
    <s v="NONE"/>
    <s v="O15M"/>
    <s v="FRA"/>
    <m/>
    <m/>
    <m/>
    <m/>
    <m/>
    <m/>
    <m/>
    <m/>
    <m/>
    <m/>
    <m/>
    <m/>
    <m/>
    <m/>
    <n v="0.3"/>
    <m/>
    <m/>
    <m/>
    <m/>
    <m/>
    <m/>
    <m/>
    <n v="1"/>
    <m/>
    <n v="0"/>
    <m/>
  </r>
  <r>
    <x v="0"/>
    <x v="2"/>
    <x v="14"/>
    <s v="NONE"/>
    <s v="O15M"/>
    <s v="NIR"/>
    <m/>
    <m/>
    <m/>
    <m/>
    <n v="0.1"/>
    <m/>
    <m/>
    <m/>
    <m/>
    <m/>
    <m/>
    <m/>
    <m/>
    <m/>
    <m/>
    <m/>
    <m/>
    <m/>
    <m/>
    <m/>
    <m/>
    <m/>
    <m/>
    <m/>
    <m/>
    <m/>
  </r>
  <r>
    <x v="0"/>
    <x v="2"/>
    <x v="14"/>
    <s v="NONE"/>
    <s v="O15M"/>
    <s v="SCO"/>
    <n v="0"/>
    <m/>
    <m/>
    <m/>
    <m/>
    <m/>
    <n v="1"/>
    <m/>
    <n v="1.3"/>
    <m/>
    <m/>
    <m/>
    <m/>
    <m/>
    <n v="1.7"/>
    <m/>
    <n v="1.4"/>
    <m/>
    <n v="1.7"/>
    <m/>
    <n v="0.6"/>
    <m/>
    <m/>
    <m/>
    <m/>
    <m/>
  </r>
  <r>
    <x v="0"/>
    <x v="2"/>
    <x v="14"/>
    <s v="NONE"/>
    <s v="U10M"/>
    <s v="ENG"/>
    <n v="1"/>
    <m/>
    <m/>
    <m/>
    <m/>
    <m/>
    <m/>
    <m/>
    <n v="0.3"/>
    <m/>
    <n v="0.2"/>
    <m/>
    <n v="1"/>
    <m/>
    <n v="0"/>
    <m/>
    <n v="3.3"/>
    <m/>
    <n v="0"/>
    <m/>
    <n v="0"/>
    <m/>
    <n v="0.4"/>
    <m/>
    <n v="0.2"/>
    <m/>
  </r>
  <r>
    <x v="0"/>
    <x v="2"/>
    <x v="14"/>
    <s v="NONE"/>
    <s v="U10M"/>
    <s v="SCO"/>
    <m/>
    <m/>
    <n v="0"/>
    <n v="0"/>
    <m/>
    <m/>
    <m/>
    <m/>
    <m/>
    <m/>
    <m/>
    <m/>
    <m/>
    <m/>
    <m/>
    <m/>
    <n v="0.6"/>
    <m/>
    <m/>
    <m/>
    <n v="0.3"/>
    <m/>
    <n v="1.2"/>
    <m/>
    <n v="2.2000000000000002"/>
    <m/>
  </r>
  <r>
    <x v="0"/>
    <x v="2"/>
    <x v="1"/>
    <s v="CPART13B"/>
    <s v="O15M"/>
    <s v="ENG"/>
    <m/>
    <m/>
    <m/>
    <m/>
    <m/>
    <m/>
    <m/>
    <m/>
    <m/>
    <m/>
    <m/>
    <m/>
    <m/>
    <m/>
    <m/>
    <m/>
    <m/>
    <m/>
    <m/>
    <m/>
    <n v="1.1000000000000001"/>
    <m/>
    <m/>
    <m/>
    <n v="7"/>
    <m/>
  </r>
  <r>
    <x v="0"/>
    <x v="2"/>
    <x v="1"/>
    <s v="NONE"/>
    <s v="NONE"/>
    <s v="DEU"/>
    <n v="126.3"/>
    <n v="0.5"/>
    <m/>
    <m/>
    <n v="265.60000000000002"/>
    <n v="8.9"/>
    <n v="155.69999999999999"/>
    <n v="7.2"/>
    <n v="145.80000000000001"/>
    <m/>
    <n v="148.4"/>
    <n v="0.2"/>
    <m/>
    <m/>
    <m/>
    <m/>
    <m/>
    <m/>
    <m/>
    <m/>
    <m/>
    <m/>
    <m/>
    <m/>
    <m/>
    <m/>
  </r>
  <r>
    <x v="0"/>
    <x v="2"/>
    <x v="1"/>
    <s v="NONE"/>
    <s v="O10T15M"/>
    <s v="BEL"/>
    <n v="26.1"/>
    <n v="0.1"/>
    <n v="8.1"/>
    <n v="0"/>
    <n v="7.3"/>
    <n v="0.3"/>
    <n v="16.600000000000001"/>
    <n v="0.6"/>
    <n v="17.5"/>
    <m/>
    <n v="21.5"/>
    <n v="0"/>
    <n v="27"/>
    <m/>
    <n v="32.700000000000003"/>
    <n v="0.1"/>
    <n v="15.3"/>
    <n v="1.1000000000000001"/>
    <n v="7"/>
    <n v="0.4"/>
    <n v="6.6"/>
    <n v="1.4"/>
    <n v="3"/>
    <n v="0.1"/>
    <m/>
    <m/>
  </r>
  <r>
    <x v="0"/>
    <x v="2"/>
    <x v="1"/>
    <s v="NONE"/>
    <s v="O10T15M"/>
    <s v="DEU"/>
    <m/>
    <m/>
    <m/>
    <m/>
    <m/>
    <m/>
    <m/>
    <m/>
    <m/>
    <m/>
    <m/>
    <m/>
    <m/>
    <m/>
    <n v="0.1"/>
    <n v="0"/>
    <m/>
    <m/>
    <m/>
    <m/>
    <m/>
    <m/>
    <m/>
    <m/>
    <m/>
    <m/>
  </r>
  <r>
    <x v="0"/>
    <x v="2"/>
    <x v="1"/>
    <s v="NONE"/>
    <s v="O10T15M"/>
    <s v="DNK"/>
    <n v="845.3"/>
    <n v="4.4000000000000004"/>
    <n v="1625.5"/>
    <n v="2.4"/>
    <n v="1451.6"/>
    <n v="57.5"/>
    <n v="1493.9"/>
    <n v="53.5"/>
    <n v="827.9"/>
    <m/>
    <n v="867.3"/>
    <n v="0.6"/>
    <n v="654.29999999999995"/>
    <m/>
    <n v="559.29999999999995"/>
    <n v="2.9"/>
    <n v="256.60000000000002"/>
    <n v="20"/>
    <n v="232.4"/>
    <n v="9.9"/>
    <n v="251"/>
    <n v="31.7"/>
    <n v="278.60000000000002"/>
    <n v="5.0999999999999996"/>
    <n v="301.10000000000002"/>
    <n v="2.2000000000000002"/>
  </r>
  <r>
    <x v="0"/>
    <x v="2"/>
    <x v="1"/>
    <s v="NONE"/>
    <s v="O10T15M"/>
    <s v="ENG"/>
    <n v="21.3"/>
    <n v="0.1"/>
    <n v="14.4"/>
    <n v="0"/>
    <n v="23.7"/>
    <n v="1.1000000000000001"/>
    <n v="19.399999999999999"/>
    <n v="0.7"/>
    <n v="21.5"/>
    <m/>
    <n v="7.9"/>
    <n v="0"/>
    <n v="13.2"/>
    <m/>
    <n v="16.100000000000001"/>
    <n v="0.1"/>
    <n v="22.9"/>
    <n v="1.5"/>
    <n v="18"/>
    <n v="0.7"/>
    <n v="11.3"/>
    <n v="2"/>
    <n v="9.4"/>
    <n v="0.2"/>
    <n v="6.9"/>
    <n v="0.1"/>
  </r>
  <r>
    <x v="0"/>
    <x v="2"/>
    <x v="1"/>
    <s v="NONE"/>
    <s v="O10T15M"/>
    <s v="FRA"/>
    <n v="24.1"/>
    <n v="0.1"/>
    <n v="8.6"/>
    <n v="0"/>
    <n v="3.1"/>
    <n v="0.1"/>
    <n v="12"/>
    <n v="0.2"/>
    <n v="45.4"/>
    <m/>
    <n v="32.6"/>
    <n v="0"/>
    <n v="30.8"/>
    <m/>
    <n v="1.2"/>
    <n v="0"/>
    <n v="0.1"/>
    <n v="0"/>
    <n v="0.1"/>
    <m/>
    <n v="0.6"/>
    <n v="0"/>
    <n v="1.2"/>
    <n v="0"/>
    <n v="1"/>
    <n v="0"/>
  </r>
  <r>
    <x v="0"/>
    <x v="2"/>
    <x v="1"/>
    <s v="NONE"/>
    <s v="O10T15M"/>
    <s v="NLD"/>
    <n v="25"/>
    <n v="0.1"/>
    <n v="23"/>
    <n v="0"/>
    <n v="17"/>
    <n v="0.5"/>
    <n v="32"/>
    <n v="1.3"/>
    <n v="14"/>
    <m/>
    <n v="33"/>
    <n v="0"/>
    <n v="20.5"/>
    <m/>
    <n v="15"/>
    <n v="0.1"/>
    <n v="7"/>
    <n v="0.5"/>
    <n v="11"/>
    <n v="0.5"/>
    <n v="12"/>
    <n v="4.3"/>
    <n v="2"/>
    <n v="0.1"/>
    <n v="3"/>
    <n v="0"/>
  </r>
  <r>
    <x v="0"/>
    <x v="2"/>
    <x v="1"/>
    <s v="NONE"/>
    <s v="O10T15M"/>
    <s v="SCO"/>
    <n v="11.1"/>
    <n v="0.1"/>
    <n v="11.8"/>
    <m/>
    <n v="4.5999999999999996"/>
    <n v="0.3"/>
    <n v="2.1"/>
    <n v="0"/>
    <m/>
    <m/>
    <m/>
    <m/>
    <m/>
    <m/>
    <m/>
    <m/>
    <m/>
    <m/>
    <m/>
    <m/>
    <m/>
    <m/>
    <m/>
    <m/>
    <m/>
    <m/>
  </r>
  <r>
    <x v="0"/>
    <x v="2"/>
    <x v="1"/>
    <s v="NONE"/>
    <s v="O15M"/>
    <s v="BEL"/>
    <n v="65.099999999999994"/>
    <n v="0.4"/>
    <n v="26.2"/>
    <n v="0"/>
    <n v="15.1"/>
    <n v="1"/>
    <n v="7.6"/>
    <n v="0.3"/>
    <n v="3"/>
    <m/>
    <n v="8"/>
    <n v="0"/>
    <n v="10.6"/>
    <m/>
    <n v="1.5"/>
    <m/>
    <m/>
    <m/>
    <n v="0.1"/>
    <n v="0"/>
    <n v="1"/>
    <n v="0.4"/>
    <n v="1.6"/>
    <n v="0.1"/>
    <n v="0.8"/>
    <n v="0"/>
  </r>
  <r>
    <x v="0"/>
    <x v="2"/>
    <x v="1"/>
    <s v="NONE"/>
    <s v="O15M"/>
    <s v="DEU"/>
    <n v="0.2"/>
    <n v="0"/>
    <n v="272.60000000000002"/>
    <n v="0.3"/>
    <m/>
    <m/>
    <m/>
    <m/>
    <m/>
    <m/>
    <m/>
    <m/>
    <n v="226.3"/>
    <m/>
    <n v="341"/>
    <n v="2.1"/>
    <n v="256.8"/>
    <n v="8.6999999999999993"/>
    <n v="144.9"/>
    <n v="3.9"/>
    <n v="81.5"/>
    <n v="9"/>
    <n v="124.8"/>
    <n v="3.5"/>
    <n v="56.3"/>
    <n v="0.6"/>
  </r>
  <r>
    <x v="0"/>
    <x v="2"/>
    <x v="1"/>
    <s v="NONE"/>
    <s v="O15M"/>
    <s v="DNK"/>
    <n v="1068.8"/>
    <n v="5.4"/>
    <n v="1233.4000000000001"/>
    <n v="1.7"/>
    <n v="1191"/>
    <n v="48.1"/>
    <n v="842.7"/>
    <n v="28"/>
    <n v="622.4"/>
    <m/>
    <n v="611.29999999999995"/>
    <n v="0.5"/>
    <n v="875.9"/>
    <m/>
    <n v="1371.3"/>
    <n v="4.4000000000000004"/>
    <n v="1448.1"/>
    <n v="79.099999999999994"/>
    <n v="1137.9000000000001"/>
    <n v="29.4"/>
    <n v="901.3"/>
    <n v="99.9"/>
    <n v="941.7"/>
    <n v="23.2"/>
    <n v="659"/>
    <n v="9.6"/>
  </r>
  <r>
    <x v="0"/>
    <x v="2"/>
    <x v="1"/>
    <s v="NONE"/>
    <s v="O15M"/>
    <s v="ENG"/>
    <n v="292.60000000000002"/>
    <n v="1.5"/>
    <n v="337.6"/>
    <n v="0.2"/>
    <n v="181.4"/>
    <n v="10.1"/>
    <n v="202.9"/>
    <n v="6.6"/>
    <n v="95.7"/>
    <m/>
    <n v="228.3"/>
    <n v="0.2"/>
    <n v="304.5"/>
    <m/>
    <n v="239.2"/>
    <n v="1.2"/>
    <n v="182.5"/>
    <n v="10.7"/>
    <n v="189.4"/>
    <n v="5.2"/>
    <n v="53.8"/>
    <n v="10.8"/>
    <n v="42.9"/>
    <n v="0.7"/>
    <n v="43.6"/>
    <n v="1.2"/>
  </r>
  <r>
    <x v="0"/>
    <x v="2"/>
    <x v="1"/>
    <s v="NONE"/>
    <s v="O15M"/>
    <s v="FRA"/>
    <n v="4.2"/>
    <n v="0"/>
    <m/>
    <m/>
    <m/>
    <m/>
    <m/>
    <m/>
    <n v="0.9"/>
    <m/>
    <n v="0.7"/>
    <n v="0"/>
    <n v="0.7"/>
    <m/>
    <m/>
    <m/>
    <m/>
    <m/>
    <m/>
    <m/>
    <m/>
    <m/>
    <m/>
    <m/>
    <m/>
    <m/>
  </r>
  <r>
    <x v="0"/>
    <x v="2"/>
    <x v="1"/>
    <s v="NONE"/>
    <s v="O15M"/>
    <s v="NLD"/>
    <n v="20"/>
    <n v="0.1"/>
    <n v="21"/>
    <n v="0"/>
    <n v="15"/>
    <n v="0.7"/>
    <n v="17"/>
    <n v="0.6"/>
    <n v="17"/>
    <m/>
    <n v="9"/>
    <n v="0"/>
    <n v="36.4"/>
    <m/>
    <n v="27"/>
    <n v="0.3"/>
    <n v="20"/>
    <n v="1.3"/>
    <n v="12"/>
    <n v="0.3"/>
    <n v="1"/>
    <n v="0"/>
    <n v="1"/>
    <n v="0"/>
    <m/>
    <m/>
  </r>
  <r>
    <x v="0"/>
    <x v="2"/>
    <x v="1"/>
    <s v="NONE"/>
    <s v="O15M"/>
    <s v="SCO"/>
    <n v="1.4"/>
    <n v="0"/>
    <n v="1.2"/>
    <m/>
    <n v="1"/>
    <n v="0.1"/>
    <n v="2.1"/>
    <n v="0.1"/>
    <n v="2.2999999999999998"/>
    <m/>
    <n v="2.8"/>
    <n v="0"/>
    <n v="0.3"/>
    <m/>
    <n v="0.8"/>
    <n v="0"/>
    <n v="1.2"/>
    <n v="0.1"/>
    <n v="0.7"/>
    <n v="0"/>
    <n v="0.1"/>
    <n v="0"/>
    <n v="0.1"/>
    <n v="0"/>
    <n v="2.2000000000000002"/>
    <n v="0.1"/>
  </r>
  <r>
    <x v="0"/>
    <x v="2"/>
    <x v="1"/>
    <s v="NONE"/>
    <s v="U10M"/>
    <s v="DEU"/>
    <m/>
    <m/>
    <m/>
    <m/>
    <n v="1"/>
    <n v="0"/>
    <n v="0"/>
    <n v="0"/>
    <n v="0"/>
    <m/>
    <m/>
    <m/>
    <m/>
    <m/>
    <m/>
    <m/>
    <m/>
    <m/>
    <m/>
    <m/>
    <m/>
    <m/>
    <m/>
    <m/>
    <m/>
    <m/>
  </r>
  <r>
    <x v="0"/>
    <x v="2"/>
    <x v="1"/>
    <s v="NONE"/>
    <s v="U10M"/>
    <s v="DNK"/>
    <n v="23.7"/>
    <n v="0.1"/>
    <n v="166.2"/>
    <n v="0.3"/>
    <n v="331.5"/>
    <n v="11.1"/>
    <n v="405.7"/>
    <n v="13.8"/>
    <n v="226.3"/>
    <m/>
    <n v="293.5"/>
    <n v="0.2"/>
    <n v="149.1"/>
    <m/>
    <n v="107.8"/>
    <n v="0.6"/>
    <n v="71.7"/>
    <n v="4.0999999999999996"/>
    <n v="101"/>
    <n v="3.2"/>
    <n v="53.2"/>
    <n v="1.8"/>
    <n v="77.099999999999994"/>
    <n v="0.7"/>
    <n v="102.7"/>
    <n v="0.3"/>
  </r>
  <r>
    <x v="0"/>
    <x v="2"/>
    <x v="1"/>
    <s v="NONE"/>
    <s v="U10M"/>
    <s v="ENG"/>
    <n v="33.6"/>
    <n v="0.2"/>
    <n v="36"/>
    <n v="0"/>
    <n v="9.5"/>
    <n v="0.6"/>
    <n v="50.9"/>
    <n v="1.2"/>
    <n v="82.1"/>
    <m/>
    <n v="97.5"/>
    <n v="0.1"/>
    <n v="198.2"/>
    <m/>
    <n v="175.4"/>
    <n v="2.1"/>
    <n v="135.4"/>
    <n v="8.5"/>
    <n v="107.3"/>
    <n v="4.3"/>
    <n v="67.8"/>
    <n v="12.1"/>
    <n v="49"/>
    <n v="1.6"/>
    <n v="114.7"/>
    <n v="1.6"/>
  </r>
  <r>
    <x v="0"/>
    <x v="2"/>
    <x v="1"/>
    <s v="NONE"/>
    <s v="U10M"/>
    <s v="FRA"/>
    <n v="0.5"/>
    <n v="0"/>
    <n v="0.4"/>
    <n v="0"/>
    <n v="0"/>
    <n v="0"/>
    <n v="0.1"/>
    <n v="0"/>
    <m/>
    <m/>
    <n v="2.7"/>
    <n v="0"/>
    <n v="2.7"/>
    <m/>
    <n v="1"/>
    <n v="0"/>
    <m/>
    <m/>
    <m/>
    <m/>
    <n v="0.1"/>
    <n v="0"/>
    <m/>
    <m/>
    <m/>
    <m/>
  </r>
  <r>
    <x v="0"/>
    <x v="2"/>
    <x v="1"/>
    <s v="NONE"/>
    <s v="U10M"/>
    <s v="NLD"/>
    <n v="46"/>
    <n v="0.2"/>
    <n v="33"/>
    <n v="0"/>
    <n v="15"/>
    <n v="0.6"/>
    <n v="29"/>
    <n v="1.1000000000000001"/>
    <n v="16"/>
    <m/>
    <n v="27"/>
    <n v="0"/>
    <n v="37.200000000000003"/>
    <m/>
    <n v="7"/>
    <n v="0"/>
    <n v="13"/>
    <n v="0.9"/>
    <n v="10"/>
    <n v="0.6"/>
    <n v="5"/>
    <n v="1.2"/>
    <n v="2"/>
    <n v="0"/>
    <n v="1"/>
    <n v="0"/>
  </r>
  <r>
    <x v="0"/>
    <x v="2"/>
    <x v="1"/>
    <s v="NONE"/>
    <s v="U10M"/>
    <s v="SCO"/>
    <n v="20.6"/>
    <n v="0"/>
    <n v="2.7"/>
    <n v="0"/>
    <n v="0.2"/>
    <n v="0"/>
    <n v="0.6"/>
    <n v="0"/>
    <n v="0.3"/>
    <m/>
    <n v="0.8"/>
    <n v="0"/>
    <n v="0.4"/>
    <m/>
    <n v="1.9"/>
    <n v="0"/>
    <n v="1.2"/>
    <n v="0.1"/>
    <n v="0.1"/>
    <n v="0"/>
    <m/>
    <m/>
    <n v="0.5"/>
    <n v="0"/>
    <n v="5.3"/>
    <n v="0.1"/>
  </r>
  <r>
    <x v="0"/>
    <x v="2"/>
    <x v="2"/>
    <s v="NONE"/>
    <s v="O10T15M"/>
    <s v="BEL"/>
    <m/>
    <m/>
    <m/>
    <m/>
    <m/>
    <m/>
    <m/>
    <m/>
    <m/>
    <m/>
    <m/>
    <m/>
    <m/>
    <m/>
    <n v="0"/>
    <m/>
    <m/>
    <m/>
    <m/>
    <m/>
    <m/>
    <m/>
    <m/>
    <m/>
    <m/>
    <m/>
  </r>
  <r>
    <x v="0"/>
    <x v="2"/>
    <x v="2"/>
    <s v="NONE"/>
    <s v="O10T15M"/>
    <s v="DNK"/>
    <n v="46.8"/>
    <n v="0.5"/>
    <n v="72.2"/>
    <m/>
    <n v="76.7"/>
    <n v="0.5"/>
    <n v="57.2"/>
    <n v="2.2999999999999998"/>
    <n v="16.100000000000001"/>
    <m/>
    <n v="41.4"/>
    <n v="0"/>
    <n v="65.8"/>
    <m/>
    <n v="82.7"/>
    <n v="0"/>
    <n v="26.4"/>
    <n v="3.6"/>
    <n v="70.599999999999994"/>
    <n v="4.0999999999999996"/>
    <n v="36.6"/>
    <n v="3.8"/>
    <n v="53.4"/>
    <n v="0.8"/>
    <n v="63"/>
    <n v="0.7"/>
  </r>
  <r>
    <x v="0"/>
    <x v="2"/>
    <x v="2"/>
    <s v="NONE"/>
    <s v="O10T15M"/>
    <s v="ENG"/>
    <n v="0.1"/>
    <n v="0"/>
    <n v="0.3"/>
    <m/>
    <n v="2.6"/>
    <n v="0"/>
    <n v="6.4"/>
    <n v="0.3"/>
    <n v="3.4"/>
    <m/>
    <n v="10.1"/>
    <n v="0"/>
    <n v="7.6"/>
    <m/>
    <n v="14.3"/>
    <n v="0"/>
    <n v="7.6"/>
    <n v="0.7"/>
    <n v="2.5"/>
    <n v="0.1"/>
    <n v="1.9"/>
    <n v="0.2"/>
    <n v="2.5"/>
    <n v="0.1"/>
    <n v="0.3"/>
    <n v="0"/>
  </r>
  <r>
    <x v="0"/>
    <x v="2"/>
    <x v="2"/>
    <s v="NONE"/>
    <s v="O10T15M"/>
    <s v="FRA"/>
    <n v="73.8"/>
    <n v="0.4"/>
    <n v="18.399999999999999"/>
    <m/>
    <n v="8.9"/>
    <n v="0"/>
    <n v="44.8"/>
    <n v="1.1000000000000001"/>
    <n v="70"/>
    <m/>
    <n v="72.900000000000006"/>
    <n v="0.1"/>
    <n v="72.900000000000006"/>
    <m/>
    <n v="30.2"/>
    <n v="0"/>
    <n v="38.799999999999997"/>
    <n v="3.8"/>
    <n v="55.5"/>
    <n v="2.5"/>
    <n v="46.4"/>
    <n v="16"/>
    <n v="78.3"/>
    <n v="1.8"/>
    <n v="70.7"/>
    <n v="0.5"/>
  </r>
  <r>
    <x v="0"/>
    <x v="2"/>
    <x v="2"/>
    <s v="NONE"/>
    <s v="O10T15M"/>
    <s v="NLD"/>
    <m/>
    <m/>
    <m/>
    <m/>
    <m/>
    <m/>
    <m/>
    <m/>
    <m/>
    <m/>
    <n v="2"/>
    <n v="0"/>
    <n v="38.299999999999997"/>
    <m/>
    <n v="20"/>
    <m/>
    <n v="5"/>
    <n v="0.4"/>
    <n v="2"/>
    <n v="0"/>
    <n v="6"/>
    <n v="2.8"/>
    <n v="1"/>
    <n v="0"/>
    <m/>
    <m/>
  </r>
  <r>
    <x v="0"/>
    <x v="2"/>
    <x v="2"/>
    <s v="NONE"/>
    <s v="O15M"/>
    <s v="BEL"/>
    <m/>
    <m/>
    <m/>
    <m/>
    <m/>
    <m/>
    <m/>
    <m/>
    <n v="3.4"/>
    <m/>
    <n v="6.7"/>
    <n v="0"/>
    <n v="1.7"/>
    <m/>
    <n v="4.9000000000000004"/>
    <n v="0"/>
    <n v="1.3"/>
    <n v="0.2"/>
    <n v="1.8"/>
    <n v="0.3"/>
    <n v="0.4"/>
    <n v="0"/>
    <n v="0.6"/>
    <n v="0"/>
    <n v="1.9"/>
    <n v="0"/>
  </r>
  <r>
    <x v="0"/>
    <x v="2"/>
    <x v="2"/>
    <s v="NONE"/>
    <s v="O15M"/>
    <s v="DEU"/>
    <m/>
    <m/>
    <m/>
    <m/>
    <m/>
    <m/>
    <m/>
    <m/>
    <m/>
    <m/>
    <m/>
    <m/>
    <n v="1.5"/>
    <m/>
    <n v="0.1"/>
    <n v="0"/>
    <n v="0.1"/>
    <n v="0"/>
    <m/>
    <m/>
    <m/>
    <m/>
    <m/>
    <m/>
    <m/>
    <m/>
  </r>
  <r>
    <x v="0"/>
    <x v="2"/>
    <x v="2"/>
    <s v="NONE"/>
    <s v="O15M"/>
    <s v="DNK"/>
    <n v="78.400000000000006"/>
    <n v="0.8"/>
    <n v="127.3"/>
    <m/>
    <n v="103.3"/>
    <n v="0.3"/>
    <n v="53.5"/>
    <n v="2.1"/>
    <n v="26.1"/>
    <m/>
    <n v="35.4"/>
    <n v="0"/>
    <n v="24.3"/>
    <m/>
    <n v="18.5"/>
    <n v="0"/>
    <n v="41.3"/>
    <n v="3.1"/>
    <n v="51.5"/>
    <n v="1.8"/>
    <n v="108.4"/>
    <n v="17"/>
    <n v="157.5"/>
    <n v="3.1"/>
    <n v="229.2"/>
    <n v="2.8"/>
  </r>
  <r>
    <x v="0"/>
    <x v="2"/>
    <x v="2"/>
    <s v="NONE"/>
    <s v="O15M"/>
    <s v="FRA"/>
    <n v="21.2"/>
    <n v="0.1"/>
    <n v="7.9"/>
    <m/>
    <n v="4.0999999999999996"/>
    <n v="0"/>
    <n v="8.1"/>
    <n v="0.4"/>
    <n v="13"/>
    <m/>
    <n v="21.3"/>
    <n v="0"/>
    <n v="21.3"/>
    <m/>
    <n v="11.7"/>
    <n v="0"/>
    <n v="9.8000000000000007"/>
    <n v="1"/>
    <n v="3.5"/>
    <n v="0.2"/>
    <n v="0.7"/>
    <n v="0.1"/>
    <n v="6.9"/>
    <n v="0.1"/>
    <n v="5.4"/>
    <n v="0.1"/>
  </r>
  <r>
    <x v="0"/>
    <x v="2"/>
    <x v="2"/>
    <s v="NONE"/>
    <s v="O15M"/>
    <s v="NLD"/>
    <m/>
    <m/>
    <m/>
    <m/>
    <m/>
    <m/>
    <m/>
    <m/>
    <m/>
    <m/>
    <m/>
    <m/>
    <n v="15.8"/>
    <m/>
    <n v="13"/>
    <m/>
    <n v="5"/>
    <n v="0.2"/>
    <n v="6"/>
    <n v="0.2"/>
    <n v="3"/>
    <n v="1.4"/>
    <m/>
    <m/>
    <m/>
    <m/>
  </r>
  <r>
    <x v="0"/>
    <x v="2"/>
    <x v="2"/>
    <s v="NONE"/>
    <s v="U10M"/>
    <s v="DNK"/>
    <n v="0"/>
    <n v="0"/>
    <n v="2.4"/>
    <m/>
    <n v="2.7"/>
    <n v="0"/>
    <n v="3.6"/>
    <n v="0.1"/>
    <n v="3.2"/>
    <m/>
    <n v="0.5"/>
    <n v="0"/>
    <n v="0.5"/>
    <m/>
    <n v="0.5"/>
    <n v="0"/>
    <n v="1.5"/>
    <n v="0.1"/>
    <n v="2.7"/>
    <n v="0.1"/>
    <n v="0.1"/>
    <n v="0"/>
    <m/>
    <m/>
    <m/>
    <m/>
  </r>
  <r>
    <x v="0"/>
    <x v="2"/>
    <x v="2"/>
    <s v="NONE"/>
    <s v="U10M"/>
    <s v="ENG"/>
    <n v="24.2"/>
    <n v="0.2"/>
    <n v="13.5"/>
    <m/>
    <n v="24.1"/>
    <n v="0"/>
    <n v="35.799999999999997"/>
    <n v="1.3"/>
    <n v="5.9"/>
    <m/>
    <n v="13.6"/>
    <n v="0"/>
    <n v="30.7"/>
    <n v="0.2"/>
    <n v="24.2"/>
    <n v="0"/>
    <n v="42.1"/>
    <n v="3.2"/>
    <n v="32.1"/>
    <n v="1.6"/>
    <n v="19.8"/>
    <n v="3.2"/>
    <n v="29"/>
    <n v="1.5"/>
    <n v="45.9"/>
    <n v="0.4"/>
  </r>
  <r>
    <x v="0"/>
    <x v="2"/>
    <x v="2"/>
    <s v="NONE"/>
    <s v="U10M"/>
    <s v="FRA"/>
    <n v="4.8"/>
    <n v="0"/>
    <n v="3.5"/>
    <m/>
    <n v="0.7"/>
    <n v="0"/>
    <n v="0.6"/>
    <n v="0"/>
    <n v="1"/>
    <m/>
    <n v="15.3"/>
    <n v="0"/>
    <n v="15.3"/>
    <m/>
    <n v="1.7"/>
    <n v="0"/>
    <n v="2.2000000000000002"/>
    <n v="0.1"/>
    <n v="2.4"/>
    <n v="0.1"/>
    <n v="2.5"/>
    <n v="0.3"/>
    <n v="6.2"/>
    <n v="0.1"/>
    <n v="3.8"/>
    <n v="0"/>
  </r>
  <r>
    <x v="0"/>
    <x v="2"/>
    <x v="2"/>
    <s v="NONE"/>
    <s v="U10M"/>
    <s v="NLD"/>
    <m/>
    <m/>
    <m/>
    <m/>
    <m/>
    <m/>
    <m/>
    <m/>
    <m/>
    <m/>
    <m/>
    <m/>
    <n v="30.9"/>
    <m/>
    <n v="19"/>
    <n v="0"/>
    <n v="5"/>
    <n v="0.4"/>
    <n v="8"/>
    <n v="0.3"/>
    <n v="7"/>
    <n v="2.8"/>
    <n v="2"/>
    <n v="0.1"/>
    <n v="4"/>
    <n v="0.1"/>
  </r>
  <r>
    <x v="0"/>
    <x v="2"/>
    <x v="3"/>
    <s v="NONE"/>
    <s v="O10T15M"/>
    <s v="BEL"/>
    <m/>
    <m/>
    <m/>
    <m/>
    <m/>
    <m/>
    <m/>
    <m/>
    <m/>
    <m/>
    <n v="0.3"/>
    <m/>
    <m/>
    <m/>
    <n v="0.1"/>
    <m/>
    <n v="0.1"/>
    <n v="0"/>
    <n v="0.8"/>
    <m/>
    <m/>
    <m/>
    <m/>
    <m/>
    <m/>
    <m/>
  </r>
  <r>
    <x v="0"/>
    <x v="2"/>
    <x v="3"/>
    <s v="NONE"/>
    <s v="O10T15M"/>
    <s v="DNK"/>
    <n v="59.3"/>
    <n v="0.1"/>
    <n v="42.2"/>
    <m/>
    <n v="65.3"/>
    <m/>
    <n v="72.599999999999994"/>
    <m/>
    <n v="1.8"/>
    <m/>
    <n v="4.9000000000000004"/>
    <m/>
    <n v="4.5"/>
    <m/>
    <n v="106.3"/>
    <m/>
    <n v="56.6"/>
    <n v="0.5"/>
    <m/>
    <m/>
    <m/>
    <m/>
    <n v="2.4"/>
    <m/>
    <n v="0.2"/>
    <m/>
  </r>
  <r>
    <x v="0"/>
    <x v="2"/>
    <x v="3"/>
    <s v="NONE"/>
    <s v="O10T15M"/>
    <s v="ENG"/>
    <n v="7"/>
    <n v="0"/>
    <n v="7.9"/>
    <m/>
    <n v="4.0999999999999996"/>
    <m/>
    <n v="3.1"/>
    <m/>
    <n v="5.8"/>
    <m/>
    <n v="3.9"/>
    <m/>
    <n v="1.1000000000000001"/>
    <m/>
    <n v="5.4"/>
    <m/>
    <n v="2.4"/>
    <n v="0"/>
    <n v="3.6"/>
    <m/>
    <n v="1.2"/>
    <m/>
    <n v="0.5"/>
    <m/>
    <n v="3.2"/>
    <m/>
  </r>
  <r>
    <x v="0"/>
    <x v="2"/>
    <x v="3"/>
    <s v="NONE"/>
    <s v="O10T15M"/>
    <s v="SCO"/>
    <m/>
    <m/>
    <n v="0.7"/>
    <m/>
    <m/>
    <m/>
    <n v="0.5"/>
    <m/>
    <m/>
    <m/>
    <n v="0.9"/>
    <m/>
    <n v="1.2"/>
    <m/>
    <n v="2.1"/>
    <m/>
    <m/>
    <m/>
    <m/>
    <m/>
    <m/>
    <m/>
    <m/>
    <m/>
    <m/>
    <m/>
  </r>
  <r>
    <x v="0"/>
    <x v="2"/>
    <x v="3"/>
    <s v="NONE"/>
    <s v="O10T15M"/>
    <s v="SWE"/>
    <m/>
    <m/>
    <m/>
    <m/>
    <n v="23.7"/>
    <m/>
    <n v="106.9"/>
    <m/>
    <n v="70.599999999999994"/>
    <m/>
    <n v="111.8"/>
    <m/>
    <n v="89.3"/>
    <m/>
    <n v="125.3"/>
    <m/>
    <n v="93.5"/>
    <n v="0.9"/>
    <n v="137.30000000000001"/>
    <m/>
    <m/>
    <m/>
    <m/>
    <m/>
    <m/>
    <m/>
  </r>
  <r>
    <x v="0"/>
    <x v="2"/>
    <x v="3"/>
    <s v="NONE"/>
    <s v="O15M"/>
    <s v="DNK"/>
    <n v="72.8"/>
    <n v="0"/>
    <n v="46.6"/>
    <m/>
    <n v="1.9"/>
    <m/>
    <n v="0.7"/>
    <m/>
    <n v="10.9"/>
    <m/>
    <n v="16.5"/>
    <m/>
    <n v="17.600000000000001"/>
    <m/>
    <n v="17.899999999999999"/>
    <m/>
    <n v="0.6"/>
    <n v="0"/>
    <n v="0"/>
    <m/>
    <n v="0"/>
    <m/>
    <m/>
    <m/>
    <m/>
    <m/>
  </r>
  <r>
    <x v="0"/>
    <x v="2"/>
    <x v="3"/>
    <s v="NONE"/>
    <s v="O15M"/>
    <s v="ENG"/>
    <n v="19.100000000000001"/>
    <n v="0"/>
    <n v="8.1"/>
    <m/>
    <n v="11"/>
    <m/>
    <n v="13.9"/>
    <m/>
    <n v="1.9"/>
    <m/>
    <n v="0.6"/>
    <m/>
    <n v="5.7"/>
    <m/>
    <n v="23.6"/>
    <m/>
    <n v="4.0999999999999996"/>
    <n v="0"/>
    <m/>
    <m/>
    <m/>
    <m/>
    <m/>
    <m/>
    <m/>
    <m/>
  </r>
  <r>
    <x v="0"/>
    <x v="2"/>
    <x v="3"/>
    <s v="NONE"/>
    <s v="O15M"/>
    <s v="SCO"/>
    <n v="18.5"/>
    <n v="0"/>
    <m/>
    <m/>
    <m/>
    <m/>
    <m/>
    <m/>
    <m/>
    <m/>
    <n v="2.9"/>
    <m/>
    <m/>
    <m/>
    <m/>
    <m/>
    <n v="0"/>
    <n v="0"/>
    <m/>
    <m/>
    <m/>
    <m/>
    <m/>
    <m/>
    <m/>
    <m/>
  </r>
  <r>
    <x v="0"/>
    <x v="2"/>
    <x v="3"/>
    <s v="NONE"/>
    <s v="U10M"/>
    <s v="DNK"/>
    <n v="10.1"/>
    <n v="0"/>
    <n v="3.6"/>
    <m/>
    <n v="11.5"/>
    <m/>
    <n v="29.5"/>
    <m/>
    <n v="4.8"/>
    <m/>
    <n v="5.0999999999999996"/>
    <m/>
    <n v="3.6"/>
    <m/>
    <n v="20.399999999999999"/>
    <m/>
    <n v="62.3"/>
    <n v="0.5"/>
    <n v="57.4"/>
    <m/>
    <n v="38.1"/>
    <m/>
    <n v="55.2"/>
    <m/>
    <n v="49.7"/>
    <m/>
  </r>
  <r>
    <x v="0"/>
    <x v="2"/>
    <x v="3"/>
    <s v="NONE"/>
    <s v="U10M"/>
    <s v="ENG"/>
    <n v="285.89999999999998"/>
    <n v="0.4"/>
    <n v="164.3"/>
    <m/>
    <n v="73.7"/>
    <m/>
    <n v="61.1"/>
    <m/>
    <n v="145.69999999999999"/>
    <n v="0.5"/>
    <n v="236.8"/>
    <n v="1.1000000000000001"/>
    <n v="190"/>
    <m/>
    <n v="231.9"/>
    <m/>
    <n v="60.8"/>
    <n v="0.6"/>
    <n v="83.7"/>
    <m/>
    <n v="37.6"/>
    <m/>
    <n v="35.299999999999997"/>
    <m/>
    <n v="76.7"/>
    <n v="0"/>
  </r>
  <r>
    <x v="0"/>
    <x v="2"/>
    <x v="3"/>
    <s v="NONE"/>
    <s v="U10M"/>
    <s v="FRA"/>
    <m/>
    <m/>
    <n v="1"/>
    <m/>
    <m/>
    <m/>
    <m/>
    <m/>
    <m/>
    <m/>
    <m/>
    <m/>
    <m/>
    <m/>
    <n v="0"/>
    <m/>
    <n v="0"/>
    <n v="0"/>
    <m/>
    <m/>
    <n v="0.2"/>
    <m/>
    <n v="0"/>
    <m/>
    <n v="0"/>
    <m/>
  </r>
  <r>
    <x v="0"/>
    <x v="2"/>
    <x v="3"/>
    <s v="NONE"/>
    <s v="U10M"/>
    <s v="NLD"/>
    <m/>
    <m/>
    <m/>
    <m/>
    <m/>
    <m/>
    <m/>
    <m/>
    <m/>
    <m/>
    <m/>
    <m/>
    <n v="34"/>
    <m/>
    <n v="29"/>
    <m/>
    <m/>
    <m/>
    <m/>
    <m/>
    <m/>
    <m/>
    <m/>
    <m/>
    <n v="24"/>
    <m/>
  </r>
  <r>
    <x v="0"/>
    <x v="2"/>
    <x v="3"/>
    <s v="NONE"/>
    <s v="U10M"/>
    <s v="SCO"/>
    <n v="1"/>
    <n v="0"/>
    <n v="1.5"/>
    <n v="0"/>
    <n v="0.9"/>
    <n v="0"/>
    <n v="2.7"/>
    <n v="0"/>
    <n v="2.5"/>
    <m/>
    <n v="0.8"/>
    <n v="0"/>
    <n v="8.8000000000000007"/>
    <m/>
    <n v="11.1"/>
    <m/>
    <n v="24.5"/>
    <n v="0.2"/>
    <n v="67.5"/>
    <m/>
    <n v="73.5"/>
    <m/>
    <n v="100.9"/>
    <m/>
    <n v="85.1"/>
    <m/>
  </r>
  <r>
    <x v="0"/>
    <x v="2"/>
    <x v="3"/>
    <s v="NONE"/>
    <s v="U10M"/>
    <s v="SWE"/>
    <m/>
    <m/>
    <n v="1.4"/>
    <m/>
    <m/>
    <m/>
    <n v="3.1"/>
    <m/>
    <m/>
    <m/>
    <m/>
    <m/>
    <m/>
    <m/>
    <m/>
    <m/>
    <m/>
    <m/>
    <m/>
    <m/>
    <m/>
    <m/>
    <m/>
    <m/>
    <m/>
    <m/>
  </r>
  <r>
    <x v="0"/>
    <x v="2"/>
    <x v="4"/>
    <s v="NONE"/>
    <s v="O10T15M"/>
    <s v="BEL"/>
    <m/>
    <m/>
    <m/>
    <m/>
    <m/>
    <m/>
    <m/>
    <m/>
    <m/>
    <m/>
    <m/>
    <m/>
    <n v="0.3"/>
    <m/>
    <m/>
    <m/>
    <m/>
    <m/>
    <m/>
    <m/>
    <m/>
    <m/>
    <m/>
    <m/>
    <m/>
    <m/>
  </r>
  <r>
    <x v="0"/>
    <x v="2"/>
    <x v="4"/>
    <s v="NONE"/>
    <s v="O10T15M"/>
    <s v="DNK"/>
    <n v="11.5"/>
    <n v="0"/>
    <n v="6.5"/>
    <m/>
    <n v="4.2"/>
    <n v="12.6"/>
    <n v="9.5"/>
    <m/>
    <n v="2"/>
    <m/>
    <n v="2.8"/>
    <m/>
    <n v="3.1"/>
    <m/>
    <m/>
    <m/>
    <m/>
    <m/>
    <n v="0"/>
    <m/>
    <n v="0"/>
    <m/>
    <n v="0"/>
    <m/>
    <n v="0.5"/>
    <m/>
  </r>
  <r>
    <x v="0"/>
    <x v="2"/>
    <x v="4"/>
    <s v="NONE"/>
    <s v="O10T15M"/>
    <s v="FRA"/>
    <m/>
    <m/>
    <m/>
    <m/>
    <m/>
    <m/>
    <m/>
    <m/>
    <m/>
    <m/>
    <n v="0.1"/>
    <m/>
    <n v="0.1"/>
    <m/>
    <m/>
    <m/>
    <m/>
    <m/>
    <m/>
    <m/>
    <m/>
    <m/>
    <m/>
    <m/>
    <m/>
    <m/>
  </r>
  <r>
    <x v="0"/>
    <x v="2"/>
    <x v="4"/>
    <s v="NONE"/>
    <s v="O10T15M"/>
    <s v="NLD"/>
    <m/>
    <m/>
    <m/>
    <m/>
    <m/>
    <m/>
    <m/>
    <m/>
    <m/>
    <m/>
    <m/>
    <m/>
    <n v="1"/>
    <m/>
    <m/>
    <m/>
    <m/>
    <m/>
    <m/>
    <m/>
    <m/>
    <m/>
    <m/>
    <m/>
    <m/>
    <m/>
  </r>
  <r>
    <x v="0"/>
    <x v="2"/>
    <x v="4"/>
    <s v="NONE"/>
    <s v="O10T15M"/>
    <s v="SCO"/>
    <m/>
    <m/>
    <m/>
    <m/>
    <m/>
    <m/>
    <m/>
    <m/>
    <m/>
    <m/>
    <n v="5.5"/>
    <m/>
    <m/>
    <m/>
    <m/>
    <m/>
    <m/>
    <m/>
    <m/>
    <m/>
    <m/>
    <m/>
    <m/>
    <m/>
    <m/>
    <m/>
  </r>
  <r>
    <x v="0"/>
    <x v="2"/>
    <x v="4"/>
    <s v="NONE"/>
    <s v="O10T15M"/>
    <s v="SWE"/>
    <m/>
    <m/>
    <m/>
    <m/>
    <m/>
    <m/>
    <m/>
    <m/>
    <m/>
    <m/>
    <m/>
    <m/>
    <n v="1.5"/>
    <m/>
    <m/>
    <m/>
    <m/>
    <m/>
    <n v="12.7"/>
    <m/>
    <m/>
    <m/>
    <m/>
    <m/>
    <n v="3.2"/>
    <m/>
  </r>
  <r>
    <x v="0"/>
    <x v="2"/>
    <x v="4"/>
    <s v="NONE"/>
    <s v="O15M"/>
    <s v="BEL"/>
    <m/>
    <m/>
    <m/>
    <m/>
    <m/>
    <m/>
    <m/>
    <m/>
    <n v="1.3"/>
    <m/>
    <m/>
    <m/>
    <n v="3.3"/>
    <m/>
    <m/>
    <m/>
    <m/>
    <m/>
    <m/>
    <m/>
    <m/>
    <m/>
    <m/>
    <m/>
    <m/>
    <m/>
  </r>
  <r>
    <x v="0"/>
    <x v="2"/>
    <x v="4"/>
    <s v="NONE"/>
    <s v="O15M"/>
    <s v="DNK"/>
    <n v="6.6"/>
    <n v="0"/>
    <n v="14.1"/>
    <m/>
    <n v="1.3"/>
    <n v="21.7"/>
    <n v="9"/>
    <m/>
    <n v="4.7"/>
    <m/>
    <n v="1.4"/>
    <m/>
    <n v="4.2"/>
    <m/>
    <n v="0.3"/>
    <m/>
    <n v="3.5"/>
    <m/>
    <n v="5.6"/>
    <m/>
    <n v="1.8"/>
    <m/>
    <n v="23.7"/>
    <m/>
    <n v="2.5"/>
    <m/>
  </r>
  <r>
    <x v="0"/>
    <x v="2"/>
    <x v="4"/>
    <s v="NONE"/>
    <s v="O15M"/>
    <s v="SCO"/>
    <m/>
    <m/>
    <m/>
    <m/>
    <m/>
    <m/>
    <m/>
    <m/>
    <m/>
    <m/>
    <m/>
    <m/>
    <m/>
    <m/>
    <m/>
    <m/>
    <m/>
    <m/>
    <m/>
    <m/>
    <n v="13"/>
    <m/>
    <n v="0.7"/>
    <m/>
    <n v="0.6"/>
    <m/>
  </r>
  <r>
    <x v="0"/>
    <x v="2"/>
    <x v="4"/>
    <s v="NONE"/>
    <s v="U10M"/>
    <s v="DNK"/>
    <n v="290.5"/>
    <n v="1.4"/>
    <n v="583.5"/>
    <m/>
    <n v="352.7"/>
    <n v="3621.5"/>
    <n v="227"/>
    <m/>
    <n v="141.1"/>
    <m/>
    <n v="130.1"/>
    <m/>
    <n v="75.099999999999994"/>
    <m/>
    <n v="92.4"/>
    <m/>
    <n v="142.6"/>
    <m/>
    <n v="131.30000000000001"/>
    <m/>
    <n v="172.6"/>
    <m/>
    <n v="269.7"/>
    <m/>
    <n v="289.5"/>
    <m/>
  </r>
  <r>
    <x v="0"/>
    <x v="2"/>
    <x v="4"/>
    <s v="NONE"/>
    <s v="U10M"/>
    <s v="SCO"/>
    <m/>
    <m/>
    <m/>
    <m/>
    <m/>
    <m/>
    <m/>
    <m/>
    <m/>
    <m/>
    <m/>
    <m/>
    <m/>
    <m/>
    <m/>
    <m/>
    <n v="0"/>
    <m/>
    <m/>
    <m/>
    <m/>
    <m/>
    <m/>
    <m/>
    <m/>
    <m/>
  </r>
  <r>
    <x v="0"/>
    <x v="2"/>
    <x v="5"/>
    <s v="NONE"/>
    <s v="NONE"/>
    <s v="DEU"/>
    <n v="0.5"/>
    <n v="0.1"/>
    <m/>
    <m/>
    <n v="0"/>
    <n v="0"/>
    <m/>
    <m/>
    <m/>
    <m/>
    <m/>
    <m/>
    <m/>
    <m/>
    <m/>
    <m/>
    <m/>
    <m/>
    <m/>
    <m/>
    <m/>
    <m/>
    <m/>
    <m/>
    <m/>
    <m/>
  </r>
  <r>
    <x v="0"/>
    <x v="2"/>
    <x v="5"/>
    <s v="NONE"/>
    <s v="O10T15M"/>
    <s v="BEL"/>
    <n v="6.4"/>
    <n v="0.6"/>
    <m/>
    <m/>
    <m/>
    <m/>
    <m/>
    <m/>
    <m/>
    <m/>
    <m/>
    <m/>
    <m/>
    <m/>
    <m/>
    <m/>
    <m/>
    <m/>
    <m/>
    <m/>
    <m/>
    <m/>
    <m/>
    <m/>
    <m/>
    <m/>
  </r>
  <r>
    <x v="0"/>
    <x v="2"/>
    <x v="5"/>
    <s v="NONE"/>
    <s v="O10T15M"/>
    <s v="DNK"/>
    <m/>
    <m/>
    <m/>
    <m/>
    <n v="0.5"/>
    <n v="0"/>
    <m/>
    <m/>
    <m/>
    <m/>
    <m/>
    <m/>
    <m/>
    <m/>
    <n v="0"/>
    <m/>
    <m/>
    <m/>
    <n v="0"/>
    <m/>
    <n v="0.1"/>
    <m/>
    <n v="0.6"/>
    <m/>
    <n v="0.1"/>
    <n v="0"/>
  </r>
  <r>
    <x v="0"/>
    <x v="2"/>
    <x v="5"/>
    <s v="NONE"/>
    <s v="O10T15M"/>
    <s v="ENG"/>
    <n v="3.4"/>
    <n v="0.1"/>
    <n v="0.5"/>
    <n v="0.2"/>
    <n v="0.5"/>
    <n v="0.2"/>
    <n v="0.2"/>
    <n v="0.1"/>
    <n v="0.2"/>
    <m/>
    <m/>
    <m/>
    <m/>
    <m/>
    <m/>
    <m/>
    <n v="0.8"/>
    <m/>
    <n v="0"/>
    <m/>
    <m/>
    <m/>
    <m/>
    <m/>
    <m/>
    <m/>
  </r>
  <r>
    <x v="0"/>
    <x v="2"/>
    <x v="5"/>
    <s v="NONE"/>
    <s v="O10T15M"/>
    <s v="SCO"/>
    <n v="0.1"/>
    <n v="0"/>
    <n v="0"/>
    <n v="0"/>
    <m/>
    <m/>
    <n v="0.1"/>
    <n v="0"/>
    <m/>
    <m/>
    <m/>
    <m/>
    <n v="0.8"/>
    <m/>
    <m/>
    <m/>
    <n v="0"/>
    <m/>
    <m/>
    <m/>
    <m/>
    <m/>
    <m/>
    <m/>
    <n v="0.5"/>
    <m/>
  </r>
  <r>
    <x v="0"/>
    <x v="2"/>
    <x v="5"/>
    <s v="NONE"/>
    <s v="O15M"/>
    <s v="BEL"/>
    <n v="90.3"/>
    <n v="6.6"/>
    <m/>
    <m/>
    <n v="1"/>
    <n v="0.3"/>
    <m/>
    <m/>
    <m/>
    <m/>
    <m/>
    <m/>
    <m/>
    <m/>
    <m/>
    <m/>
    <m/>
    <m/>
    <m/>
    <m/>
    <m/>
    <m/>
    <m/>
    <m/>
    <m/>
    <m/>
  </r>
  <r>
    <x v="0"/>
    <x v="2"/>
    <x v="5"/>
    <s v="NONE"/>
    <s v="O15M"/>
    <s v="DEU"/>
    <m/>
    <m/>
    <m/>
    <m/>
    <m/>
    <m/>
    <m/>
    <m/>
    <m/>
    <m/>
    <m/>
    <m/>
    <m/>
    <m/>
    <m/>
    <m/>
    <n v="6.3"/>
    <m/>
    <m/>
    <m/>
    <m/>
    <m/>
    <m/>
    <m/>
    <m/>
    <m/>
  </r>
  <r>
    <x v="0"/>
    <x v="2"/>
    <x v="5"/>
    <s v="NONE"/>
    <s v="O15M"/>
    <s v="DNK"/>
    <n v="89"/>
    <n v="8.5"/>
    <n v="54.8"/>
    <n v="11.3"/>
    <n v="38.5"/>
    <n v="4.5999999999999996"/>
    <n v="27.9"/>
    <n v="2.6"/>
    <n v="3.4"/>
    <n v="0.2"/>
    <n v="7"/>
    <n v="6.8"/>
    <n v="13"/>
    <m/>
    <n v="10.1"/>
    <m/>
    <n v="7.7"/>
    <m/>
    <n v="7.1"/>
    <n v="0.3"/>
    <n v="27.3"/>
    <m/>
    <n v="9.1999999999999993"/>
    <n v="0"/>
    <n v="10.199999999999999"/>
    <n v="2.2999999999999998"/>
  </r>
  <r>
    <x v="0"/>
    <x v="2"/>
    <x v="5"/>
    <s v="NONE"/>
    <s v="O15M"/>
    <s v="ENG"/>
    <n v="0.6"/>
    <n v="0.1"/>
    <n v="11.5"/>
    <n v="4.4000000000000004"/>
    <n v="4.9000000000000004"/>
    <n v="1.5"/>
    <m/>
    <m/>
    <n v="0"/>
    <m/>
    <m/>
    <m/>
    <m/>
    <m/>
    <n v="0.1"/>
    <m/>
    <n v="6.8"/>
    <m/>
    <n v="0.4"/>
    <n v="0"/>
    <m/>
    <m/>
    <m/>
    <m/>
    <m/>
    <m/>
  </r>
  <r>
    <x v="0"/>
    <x v="2"/>
    <x v="5"/>
    <s v="NONE"/>
    <s v="O15M"/>
    <s v="FRA"/>
    <m/>
    <m/>
    <n v="0.2"/>
    <n v="0.1"/>
    <n v="0.2"/>
    <n v="0"/>
    <m/>
    <m/>
    <n v="0.3"/>
    <n v="0.4"/>
    <m/>
    <m/>
    <m/>
    <m/>
    <n v="0.1"/>
    <m/>
    <n v="0.7"/>
    <m/>
    <m/>
    <m/>
    <m/>
    <m/>
    <m/>
    <m/>
    <m/>
    <m/>
  </r>
  <r>
    <x v="0"/>
    <x v="2"/>
    <x v="5"/>
    <s v="NONE"/>
    <s v="O15M"/>
    <s v="NIR"/>
    <m/>
    <m/>
    <m/>
    <m/>
    <m/>
    <m/>
    <n v="0"/>
    <n v="0"/>
    <m/>
    <m/>
    <n v="0.2"/>
    <n v="0.3"/>
    <m/>
    <m/>
    <m/>
    <m/>
    <m/>
    <m/>
    <m/>
    <m/>
    <m/>
    <m/>
    <m/>
    <m/>
    <n v="0"/>
    <n v="0"/>
  </r>
  <r>
    <x v="0"/>
    <x v="2"/>
    <x v="5"/>
    <s v="NONE"/>
    <s v="O15M"/>
    <s v="NLD"/>
    <m/>
    <m/>
    <m/>
    <m/>
    <m/>
    <m/>
    <m/>
    <m/>
    <n v="2"/>
    <n v="6.4"/>
    <m/>
    <m/>
    <m/>
    <m/>
    <n v="10"/>
    <m/>
    <n v="1"/>
    <m/>
    <n v="1"/>
    <m/>
    <m/>
    <m/>
    <m/>
    <m/>
    <m/>
    <m/>
  </r>
  <r>
    <x v="0"/>
    <x v="2"/>
    <x v="5"/>
    <s v="NONE"/>
    <s v="O15M"/>
    <s v="SCO"/>
    <n v="0.8"/>
    <n v="0"/>
    <n v="2.2000000000000002"/>
    <n v="0.2"/>
    <n v="0.7"/>
    <n v="0.2"/>
    <n v="0.4"/>
    <n v="0"/>
    <n v="1.9"/>
    <n v="3"/>
    <n v="2.2999999999999998"/>
    <n v="5.5"/>
    <n v="0.6"/>
    <m/>
    <n v="0.7"/>
    <m/>
    <n v="12.7"/>
    <m/>
    <n v="46"/>
    <n v="0"/>
    <n v="2.1"/>
    <m/>
    <n v="8.4"/>
    <m/>
    <n v="1.2"/>
    <m/>
  </r>
  <r>
    <x v="0"/>
    <x v="2"/>
    <x v="5"/>
    <s v="NONE"/>
    <s v="O15M"/>
    <s v="SWE"/>
    <n v="6.9"/>
    <n v="0.7"/>
    <n v="6"/>
    <n v="1.4"/>
    <n v="12.3"/>
    <n v="2.5"/>
    <n v="11.1"/>
    <n v="1.4"/>
    <n v="8.8000000000000007"/>
    <n v="0.5"/>
    <n v="13.2"/>
    <n v="18.899999999999999"/>
    <n v="14.2"/>
    <m/>
    <n v="12"/>
    <m/>
    <n v="11.6"/>
    <m/>
    <n v="12.2"/>
    <n v="0.9"/>
    <n v="15"/>
    <m/>
    <n v="7.9"/>
    <n v="0"/>
    <n v="14.8"/>
    <n v="3"/>
  </r>
  <r>
    <x v="0"/>
    <x v="2"/>
    <x v="5"/>
    <s v="NONE"/>
    <s v="U10M"/>
    <s v="DNK"/>
    <m/>
    <m/>
    <m/>
    <m/>
    <m/>
    <m/>
    <n v="0.1"/>
    <m/>
    <m/>
    <m/>
    <m/>
    <m/>
    <m/>
    <m/>
    <m/>
    <m/>
    <m/>
    <m/>
    <m/>
    <m/>
    <m/>
    <m/>
    <m/>
    <m/>
    <m/>
    <m/>
  </r>
  <r>
    <x v="0"/>
    <x v="2"/>
    <x v="5"/>
    <s v="NONE"/>
    <s v="U10M"/>
    <s v="ENG"/>
    <n v="15.5"/>
    <n v="1.1000000000000001"/>
    <n v="13.4"/>
    <n v="4.4000000000000004"/>
    <n v="3.3"/>
    <n v="0.3"/>
    <n v="1.5"/>
    <n v="0.3"/>
    <n v="0.5"/>
    <m/>
    <n v="0"/>
    <n v="0"/>
    <n v="0.1"/>
    <m/>
    <n v="0.5"/>
    <m/>
    <n v="0.2"/>
    <m/>
    <n v="0.1"/>
    <m/>
    <m/>
    <m/>
    <n v="0"/>
    <n v="0"/>
    <n v="0"/>
    <m/>
  </r>
  <r>
    <x v="0"/>
    <x v="2"/>
    <x v="5"/>
    <s v="NONE"/>
    <s v="U10M"/>
    <s v="FRA"/>
    <m/>
    <m/>
    <m/>
    <m/>
    <m/>
    <m/>
    <m/>
    <m/>
    <m/>
    <m/>
    <m/>
    <m/>
    <m/>
    <m/>
    <n v="0"/>
    <m/>
    <n v="0"/>
    <m/>
    <m/>
    <m/>
    <m/>
    <m/>
    <m/>
    <m/>
    <n v="0"/>
    <n v="0"/>
  </r>
  <r>
    <x v="0"/>
    <x v="2"/>
    <x v="5"/>
    <s v="NONE"/>
    <s v="U10M"/>
    <s v="SCO"/>
    <m/>
    <m/>
    <n v="0.3"/>
    <n v="0"/>
    <n v="0"/>
    <n v="0"/>
    <n v="0.1"/>
    <n v="0"/>
    <m/>
    <m/>
    <n v="0.1"/>
    <n v="0"/>
    <n v="0.1"/>
    <m/>
    <m/>
    <m/>
    <n v="0"/>
    <m/>
    <n v="0.5"/>
    <m/>
    <n v="0.7"/>
    <m/>
    <n v="0.1"/>
    <m/>
    <m/>
    <m/>
  </r>
  <r>
    <x v="0"/>
    <x v="2"/>
    <x v="15"/>
    <s v="NONE"/>
    <s v="O15M"/>
    <s v="DNK"/>
    <m/>
    <m/>
    <m/>
    <m/>
    <n v="0"/>
    <n v="1.5"/>
    <m/>
    <m/>
    <m/>
    <m/>
    <m/>
    <m/>
    <m/>
    <m/>
    <m/>
    <m/>
    <m/>
    <m/>
    <m/>
    <m/>
    <m/>
    <m/>
    <n v="0.1"/>
    <n v="0"/>
    <n v="0"/>
    <m/>
  </r>
  <r>
    <x v="0"/>
    <x v="2"/>
    <x v="15"/>
    <s v="NONE"/>
    <s v="O15M"/>
    <s v="SCO"/>
    <m/>
    <m/>
    <n v="0.1"/>
    <n v="0.1"/>
    <n v="8.5"/>
    <n v="3.7"/>
    <n v="0.7"/>
    <n v="0.3"/>
    <m/>
    <m/>
    <m/>
    <m/>
    <m/>
    <m/>
    <n v="1.5"/>
    <n v="0.5"/>
    <m/>
    <m/>
    <n v="0.4"/>
    <n v="0.2"/>
    <m/>
    <m/>
    <m/>
    <m/>
    <m/>
    <m/>
  </r>
  <r>
    <x v="0"/>
    <x v="2"/>
    <x v="6"/>
    <s v="NONE"/>
    <s v="NONE"/>
    <s v="DEU"/>
    <m/>
    <m/>
    <m/>
    <m/>
    <m/>
    <m/>
    <n v="0.1"/>
    <m/>
    <m/>
    <m/>
    <m/>
    <m/>
    <m/>
    <m/>
    <m/>
    <m/>
    <m/>
    <m/>
    <m/>
    <m/>
    <m/>
    <m/>
    <m/>
    <m/>
    <m/>
    <m/>
  </r>
  <r>
    <x v="0"/>
    <x v="2"/>
    <x v="6"/>
    <s v="NONE"/>
    <s v="O10T15M"/>
    <s v="DNK"/>
    <n v="0"/>
    <n v="0"/>
    <n v="1.3"/>
    <n v="0.1"/>
    <n v="0.1"/>
    <n v="0"/>
    <n v="0.3"/>
    <n v="0.1"/>
    <m/>
    <m/>
    <m/>
    <m/>
    <n v="0.9"/>
    <m/>
    <m/>
    <m/>
    <m/>
    <m/>
    <m/>
    <m/>
    <n v="0"/>
    <m/>
    <n v="0"/>
    <m/>
    <n v="1.4"/>
    <m/>
  </r>
  <r>
    <x v="0"/>
    <x v="2"/>
    <x v="6"/>
    <s v="NONE"/>
    <s v="O10T15M"/>
    <s v="FRA"/>
    <n v="0.2"/>
    <n v="0.1"/>
    <m/>
    <m/>
    <m/>
    <m/>
    <m/>
    <m/>
    <m/>
    <m/>
    <m/>
    <m/>
    <m/>
    <m/>
    <m/>
    <m/>
    <m/>
    <m/>
    <m/>
    <m/>
    <m/>
    <m/>
    <m/>
    <m/>
    <m/>
    <m/>
  </r>
  <r>
    <x v="0"/>
    <x v="2"/>
    <x v="6"/>
    <s v="NONE"/>
    <s v="O15M"/>
    <s v="DEU"/>
    <m/>
    <m/>
    <n v="0.7"/>
    <n v="0.2"/>
    <m/>
    <m/>
    <m/>
    <m/>
    <m/>
    <m/>
    <m/>
    <m/>
    <m/>
    <m/>
    <m/>
    <m/>
    <n v="3.8"/>
    <m/>
    <m/>
    <m/>
    <n v="0.1"/>
    <m/>
    <m/>
    <m/>
    <n v="0.3"/>
    <m/>
  </r>
  <r>
    <x v="0"/>
    <x v="2"/>
    <x v="6"/>
    <s v="NONE"/>
    <s v="O15M"/>
    <s v="DNK"/>
    <n v="4.4000000000000004"/>
    <n v="1.5"/>
    <n v="0.8"/>
    <n v="0.2"/>
    <n v="1.7"/>
    <n v="0.6"/>
    <n v="1.3"/>
    <m/>
    <n v="0.9"/>
    <m/>
    <n v="0.4"/>
    <n v="0.1"/>
    <n v="2.1"/>
    <m/>
    <n v="0.4"/>
    <m/>
    <m/>
    <m/>
    <m/>
    <m/>
    <n v="7.3"/>
    <m/>
    <n v="18.100000000000001"/>
    <m/>
    <n v="11.2"/>
    <m/>
  </r>
  <r>
    <x v="0"/>
    <x v="2"/>
    <x v="6"/>
    <s v="NONE"/>
    <s v="O15M"/>
    <s v="FRA"/>
    <n v="0.8"/>
    <n v="0.3"/>
    <n v="0.2"/>
    <n v="0"/>
    <n v="0"/>
    <n v="0"/>
    <n v="0.1"/>
    <m/>
    <n v="1.4"/>
    <m/>
    <m/>
    <m/>
    <m/>
    <m/>
    <n v="0.4"/>
    <m/>
    <n v="0.7"/>
    <m/>
    <n v="1.6"/>
    <m/>
    <n v="0.3"/>
    <m/>
    <n v="10.3"/>
    <m/>
    <n v="8.9"/>
    <m/>
  </r>
  <r>
    <x v="0"/>
    <x v="2"/>
    <x v="6"/>
    <s v="NONE"/>
    <s v="O15M"/>
    <s v="NLD"/>
    <n v="29"/>
    <n v="5.8"/>
    <n v="52"/>
    <n v="3.8"/>
    <n v="23"/>
    <n v="5.4"/>
    <n v="35"/>
    <n v="4.8"/>
    <n v="30"/>
    <m/>
    <n v="30"/>
    <n v="0.8"/>
    <n v="34"/>
    <m/>
    <n v="23"/>
    <m/>
    <n v="10"/>
    <m/>
    <n v="2"/>
    <m/>
    <m/>
    <m/>
    <m/>
    <m/>
    <n v="4"/>
    <m/>
  </r>
  <r>
    <x v="0"/>
    <x v="2"/>
    <x v="6"/>
    <s v="NONE"/>
    <s v="O15M"/>
    <s v="SCO"/>
    <m/>
    <m/>
    <m/>
    <m/>
    <m/>
    <m/>
    <m/>
    <m/>
    <m/>
    <m/>
    <m/>
    <m/>
    <m/>
    <m/>
    <m/>
    <m/>
    <m/>
    <m/>
    <m/>
    <m/>
    <m/>
    <m/>
    <m/>
    <m/>
    <n v="0.8"/>
    <m/>
  </r>
  <r>
    <x v="0"/>
    <x v="2"/>
    <x v="6"/>
    <s v="NONE"/>
    <s v="U10M"/>
    <s v="ENG"/>
    <m/>
    <m/>
    <m/>
    <m/>
    <n v="0"/>
    <n v="0"/>
    <m/>
    <m/>
    <m/>
    <m/>
    <m/>
    <m/>
    <m/>
    <m/>
    <m/>
    <m/>
    <n v="0"/>
    <m/>
    <n v="0"/>
    <m/>
    <m/>
    <m/>
    <m/>
    <m/>
    <m/>
    <m/>
  </r>
  <r>
    <x v="0"/>
    <x v="2"/>
    <x v="6"/>
    <s v="NONE"/>
    <s v="U10M"/>
    <s v="FRA"/>
    <m/>
    <m/>
    <m/>
    <m/>
    <n v="0.5"/>
    <n v="0.2"/>
    <m/>
    <m/>
    <m/>
    <m/>
    <m/>
    <m/>
    <m/>
    <m/>
    <m/>
    <m/>
    <m/>
    <m/>
    <m/>
    <m/>
    <m/>
    <m/>
    <m/>
    <m/>
    <m/>
    <m/>
  </r>
  <r>
    <x v="0"/>
    <x v="2"/>
    <x v="6"/>
    <s v="NONE"/>
    <s v="U10M"/>
    <s v="NLD"/>
    <n v="1"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7"/>
    <s v="NONE"/>
    <s v="O10T15M"/>
    <s v="BEL"/>
    <m/>
    <m/>
    <m/>
    <m/>
    <m/>
    <m/>
    <m/>
    <m/>
    <m/>
    <m/>
    <m/>
    <m/>
    <n v="0"/>
    <m/>
    <m/>
    <m/>
    <m/>
    <m/>
    <m/>
    <m/>
    <m/>
    <m/>
    <m/>
    <m/>
    <m/>
    <m/>
  </r>
  <r>
    <x v="0"/>
    <x v="2"/>
    <x v="7"/>
    <s v="NONE"/>
    <s v="O10T15M"/>
    <s v="DNK"/>
    <m/>
    <m/>
    <m/>
    <m/>
    <m/>
    <m/>
    <m/>
    <m/>
    <m/>
    <m/>
    <m/>
    <m/>
    <m/>
    <m/>
    <m/>
    <m/>
    <m/>
    <m/>
    <m/>
    <m/>
    <m/>
    <m/>
    <n v="0"/>
    <m/>
    <m/>
    <m/>
  </r>
  <r>
    <x v="0"/>
    <x v="2"/>
    <x v="7"/>
    <s v="NONE"/>
    <s v="O10T15M"/>
    <s v="ENG"/>
    <n v="11"/>
    <m/>
    <n v="10.9"/>
    <m/>
    <n v="7.9"/>
    <m/>
    <n v="6"/>
    <m/>
    <n v="4.4000000000000004"/>
    <m/>
    <n v="3.6"/>
    <m/>
    <n v="6.2"/>
    <m/>
    <n v="12.4"/>
    <n v="0.1"/>
    <n v="5"/>
    <m/>
    <n v="6.3"/>
    <m/>
    <n v="6.2"/>
    <m/>
    <n v="7.4"/>
    <m/>
    <n v="6.4"/>
    <m/>
  </r>
  <r>
    <x v="0"/>
    <x v="2"/>
    <x v="7"/>
    <s v="NONE"/>
    <s v="O10T15M"/>
    <s v="FRA"/>
    <m/>
    <m/>
    <m/>
    <m/>
    <m/>
    <m/>
    <n v="0.5"/>
    <m/>
    <n v="0.2"/>
    <m/>
    <m/>
    <m/>
    <m/>
    <m/>
    <m/>
    <m/>
    <m/>
    <m/>
    <m/>
    <m/>
    <m/>
    <m/>
    <m/>
    <m/>
    <n v="0"/>
    <m/>
  </r>
  <r>
    <x v="0"/>
    <x v="2"/>
    <x v="7"/>
    <s v="NONE"/>
    <s v="O10T15M"/>
    <s v="SCO"/>
    <n v="2.2000000000000002"/>
    <m/>
    <n v="4.0999999999999996"/>
    <m/>
    <n v="3.3"/>
    <m/>
    <n v="2.7"/>
    <m/>
    <n v="0.1"/>
    <m/>
    <m/>
    <m/>
    <n v="0.1"/>
    <m/>
    <m/>
    <m/>
    <m/>
    <m/>
    <m/>
    <m/>
    <m/>
    <m/>
    <m/>
    <m/>
    <n v="1.2"/>
    <m/>
  </r>
  <r>
    <x v="0"/>
    <x v="2"/>
    <x v="7"/>
    <s v="NONE"/>
    <s v="O15M"/>
    <s v="DNK"/>
    <m/>
    <m/>
    <m/>
    <m/>
    <m/>
    <m/>
    <m/>
    <m/>
    <m/>
    <m/>
    <m/>
    <m/>
    <m/>
    <m/>
    <n v="0.3"/>
    <n v="0"/>
    <m/>
    <m/>
    <m/>
    <m/>
    <m/>
    <m/>
    <m/>
    <m/>
    <m/>
    <m/>
  </r>
  <r>
    <x v="0"/>
    <x v="2"/>
    <x v="7"/>
    <s v="NONE"/>
    <s v="O15M"/>
    <s v="ENG"/>
    <n v="0.7"/>
    <m/>
    <n v="1.2"/>
    <m/>
    <n v="5.7"/>
    <m/>
    <n v="4.9000000000000004"/>
    <m/>
    <n v="6.1"/>
    <m/>
    <n v="3"/>
    <m/>
    <n v="0.5"/>
    <m/>
    <n v="0.3"/>
    <m/>
    <n v="0.2"/>
    <m/>
    <n v="0"/>
    <m/>
    <n v="0"/>
    <m/>
    <n v="0.1"/>
    <m/>
    <m/>
    <m/>
  </r>
  <r>
    <x v="0"/>
    <x v="2"/>
    <x v="7"/>
    <s v="NONE"/>
    <s v="O15M"/>
    <s v="FRA"/>
    <m/>
    <m/>
    <m/>
    <m/>
    <m/>
    <m/>
    <m/>
    <m/>
    <m/>
    <m/>
    <m/>
    <m/>
    <m/>
    <m/>
    <m/>
    <m/>
    <m/>
    <m/>
    <m/>
    <m/>
    <m/>
    <m/>
    <n v="0.3"/>
    <m/>
    <n v="0"/>
    <m/>
  </r>
  <r>
    <x v="0"/>
    <x v="2"/>
    <x v="7"/>
    <s v="NONE"/>
    <s v="O15M"/>
    <s v="SCO"/>
    <n v="0"/>
    <m/>
    <m/>
    <m/>
    <m/>
    <m/>
    <m/>
    <m/>
    <m/>
    <m/>
    <m/>
    <m/>
    <m/>
    <m/>
    <m/>
    <m/>
    <n v="0.7"/>
    <m/>
    <m/>
    <m/>
    <m/>
    <m/>
    <m/>
    <m/>
    <m/>
    <m/>
  </r>
  <r>
    <x v="0"/>
    <x v="2"/>
    <x v="7"/>
    <s v="NONE"/>
    <s v="U10M"/>
    <s v="DNK"/>
    <m/>
    <m/>
    <m/>
    <m/>
    <n v="0.1"/>
    <n v="0"/>
    <n v="0.2"/>
    <m/>
    <m/>
    <m/>
    <m/>
    <m/>
    <m/>
    <m/>
    <m/>
    <m/>
    <m/>
    <m/>
    <m/>
    <m/>
    <m/>
    <m/>
    <m/>
    <m/>
    <m/>
    <m/>
  </r>
  <r>
    <x v="0"/>
    <x v="2"/>
    <x v="7"/>
    <s v="NONE"/>
    <s v="U10M"/>
    <s v="ENG"/>
    <n v="16.8"/>
    <m/>
    <n v="14.9"/>
    <m/>
    <n v="10.4"/>
    <m/>
    <n v="10.3"/>
    <m/>
    <n v="5"/>
    <m/>
    <n v="13.9"/>
    <m/>
    <n v="34.799999999999997"/>
    <m/>
    <n v="39.4"/>
    <n v="0.3"/>
    <n v="48.5"/>
    <m/>
    <n v="42.4"/>
    <m/>
    <n v="36.4"/>
    <m/>
    <n v="60.5"/>
    <m/>
    <n v="55.6"/>
    <m/>
  </r>
  <r>
    <x v="0"/>
    <x v="2"/>
    <x v="7"/>
    <s v="NONE"/>
    <s v="U10M"/>
    <s v="FRA"/>
    <m/>
    <m/>
    <m/>
    <m/>
    <m/>
    <m/>
    <m/>
    <m/>
    <m/>
    <m/>
    <m/>
    <m/>
    <m/>
    <m/>
    <m/>
    <m/>
    <m/>
    <m/>
    <m/>
    <m/>
    <n v="0"/>
    <m/>
    <n v="0"/>
    <m/>
    <m/>
    <m/>
  </r>
  <r>
    <x v="0"/>
    <x v="2"/>
    <x v="7"/>
    <s v="NONE"/>
    <s v="U10M"/>
    <s v="SCO"/>
    <n v="0"/>
    <n v="0"/>
    <n v="0.4"/>
    <n v="0"/>
    <n v="0.7"/>
    <n v="0"/>
    <n v="0.2"/>
    <n v="0"/>
    <n v="0.5"/>
    <m/>
    <n v="1.1000000000000001"/>
    <n v="0"/>
    <n v="3.9"/>
    <m/>
    <n v="6.1"/>
    <n v="0"/>
    <n v="6.8"/>
    <m/>
    <n v="11.7"/>
    <m/>
    <n v="11.9"/>
    <m/>
    <n v="15.4"/>
    <m/>
    <n v="21.9"/>
    <m/>
  </r>
  <r>
    <x v="0"/>
    <x v="2"/>
    <x v="8"/>
    <s v="CPART11"/>
    <s v="O15M"/>
    <s v="FRA"/>
    <m/>
    <m/>
    <m/>
    <m/>
    <m/>
    <m/>
    <m/>
    <m/>
    <m/>
    <m/>
    <m/>
    <m/>
    <m/>
    <m/>
    <m/>
    <m/>
    <m/>
    <m/>
    <n v="85.8"/>
    <n v="7.1"/>
    <m/>
    <m/>
    <m/>
    <m/>
    <m/>
    <m/>
  </r>
  <r>
    <x v="0"/>
    <x v="2"/>
    <x v="8"/>
    <s v="CPART13A"/>
    <s v="O15M"/>
    <s v="NIR"/>
    <m/>
    <m/>
    <m/>
    <m/>
    <m/>
    <m/>
    <m/>
    <m/>
    <m/>
    <m/>
    <m/>
    <m/>
    <m/>
    <m/>
    <m/>
    <m/>
    <m/>
    <m/>
    <n v="0.1"/>
    <m/>
    <m/>
    <m/>
    <m/>
    <m/>
    <m/>
    <m/>
  </r>
  <r>
    <x v="0"/>
    <x v="2"/>
    <x v="8"/>
    <s v="CPART13B"/>
    <s v="O10T15M"/>
    <s v="ENG"/>
    <m/>
    <m/>
    <m/>
    <m/>
    <m/>
    <m/>
    <m/>
    <m/>
    <m/>
    <m/>
    <m/>
    <m/>
    <n v="0.7"/>
    <n v="0.2"/>
    <n v="3.5"/>
    <n v="1.4"/>
    <n v="8"/>
    <n v="0.4"/>
    <n v="3.6"/>
    <n v="0.2"/>
    <n v="0"/>
    <n v="0"/>
    <n v="1.2"/>
    <n v="0"/>
    <n v="4.8"/>
    <n v="0.2"/>
  </r>
  <r>
    <x v="0"/>
    <x v="2"/>
    <x v="8"/>
    <s v="CPART13B"/>
    <s v="O10T15M"/>
    <s v="SCO"/>
    <m/>
    <m/>
    <m/>
    <m/>
    <m/>
    <m/>
    <m/>
    <m/>
    <m/>
    <m/>
    <m/>
    <m/>
    <m/>
    <m/>
    <n v="5.5"/>
    <n v="1.8"/>
    <n v="6.1"/>
    <n v="1.5"/>
    <m/>
    <m/>
    <m/>
    <m/>
    <m/>
    <m/>
    <m/>
    <m/>
  </r>
  <r>
    <x v="0"/>
    <x v="2"/>
    <x v="8"/>
    <s v="CPART13B"/>
    <s v="O15M"/>
    <s v="DEU"/>
    <m/>
    <m/>
    <m/>
    <m/>
    <m/>
    <m/>
    <m/>
    <m/>
    <m/>
    <m/>
    <m/>
    <m/>
    <n v="103.3"/>
    <n v="40"/>
    <n v="148.5"/>
    <n v="5.6"/>
    <n v="153.69999999999999"/>
    <n v="42.4"/>
    <n v="138.6"/>
    <n v="2.2999999999999998"/>
    <n v="147.6"/>
    <n v="0.2"/>
    <n v="171.1"/>
    <n v="6.4"/>
    <n v="144"/>
    <n v="0.3"/>
  </r>
  <r>
    <x v="0"/>
    <x v="2"/>
    <x v="8"/>
    <s v="CPART13B"/>
    <s v="O15M"/>
    <s v="ENG"/>
    <m/>
    <m/>
    <m/>
    <m/>
    <m/>
    <m/>
    <m/>
    <m/>
    <m/>
    <m/>
    <m/>
    <m/>
    <n v="62.6"/>
    <n v="5.3"/>
    <n v="53.3"/>
    <n v="5.4"/>
    <n v="68.8"/>
    <n v="6.1"/>
    <n v="48.5"/>
    <n v="0.7"/>
    <n v="27.1"/>
    <n v="5.7"/>
    <n v="30.3"/>
    <n v="1.5"/>
    <n v="39.799999999999997"/>
    <n v="2.9"/>
  </r>
  <r>
    <x v="0"/>
    <x v="2"/>
    <x v="8"/>
    <s v="CPART13B"/>
    <s v="O15M"/>
    <s v="FRA"/>
    <m/>
    <m/>
    <m/>
    <m/>
    <m/>
    <m/>
    <m/>
    <m/>
    <m/>
    <m/>
    <m/>
    <m/>
    <m/>
    <m/>
    <m/>
    <m/>
    <m/>
    <m/>
    <n v="3.6"/>
    <n v="0.1"/>
    <n v="86.5"/>
    <n v="7.3"/>
    <n v="176.1"/>
    <n v="5.0999999999999996"/>
    <n v="213"/>
    <n v="24.6"/>
  </r>
  <r>
    <x v="0"/>
    <x v="2"/>
    <x v="8"/>
    <s v="CPART13B"/>
    <s v="O15M"/>
    <s v="NIR"/>
    <m/>
    <m/>
    <m/>
    <m/>
    <m/>
    <m/>
    <m/>
    <m/>
    <m/>
    <m/>
    <m/>
    <m/>
    <n v="3.6"/>
    <n v="2"/>
    <n v="1.3"/>
    <n v="0.3"/>
    <n v="0.3"/>
    <n v="0.1"/>
    <n v="0"/>
    <n v="0"/>
    <n v="1"/>
    <n v="0"/>
    <m/>
    <m/>
    <m/>
    <m/>
  </r>
  <r>
    <x v="0"/>
    <x v="2"/>
    <x v="8"/>
    <s v="CPART13B"/>
    <s v="O15M"/>
    <s v="SCO"/>
    <m/>
    <m/>
    <m/>
    <m/>
    <m/>
    <m/>
    <m/>
    <m/>
    <m/>
    <m/>
    <m/>
    <m/>
    <n v="341.3"/>
    <n v="233.8"/>
    <n v="459.7"/>
    <n v="154.5"/>
    <n v="87.1"/>
    <n v="20.8"/>
    <m/>
    <m/>
    <m/>
    <m/>
    <m/>
    <m/>
    <m/>
    <m/>
  </r>
  <r>
    <x v="0"/>
    <x v="2"/>
    <x v="8"/>
    <s v="CPART13C"/>
    <s v="O10T15M"/>
    <s v="ENG"/>
    <m/>
    <m/>
    <m/>
    <m/>
    <m/>
    <m/>
    <m/>
    <m/>
    <m/>
    <m/>
    <m/>
    <m/>
    <n v="194.2"/>
    <n v="57.7"/>
    <n v="122.4"/>
    <n v="51.5"/>
    <n v="85.2"/>
    <n v="7.3"/>
    <n v="85.6"/>
    <n v="17.8"/>
    <n v="25.3"/>
    <n v="11.7"/>
    <n v="11.3"/>
    <n v="3.3"/>
    <n v="11.4"/>
    <n v="5.3"/>
  </r>
  <r>
    <x v="0"/>
    <x v="2"/>
    <x v="8"/>
    <s v="CPART13C"/>
    <s v="O10T15M"/>
    <s v="SCO"/>
    <m/>
    <m/>
    <m/>
    <m/>
    <m/>
    <m/>
    <m/>
    <m/>
    <m/>
    <m/>
    <m/>
    <m/>
    <n v="13.4"/>
    <n v="9.1999999999999993"/>
    <n v="6.2"/>
    <n v="2.1"/>
    <n v="26.8"/>
    <n v="6.4"/>
    <n v="22.3"/>
    <n v="9.1"/>
    <n v="29.5"/>
    <n v="19.8"/>
    <n v="26.7"/>
    <n v="11.1"/>
    <n v="17.899999999999999"/>
    <n v="11.6"/>
  </r>
  <r>
    <x v="0"/>
    <x v="2"/>
    <x v="8"/>
    <s v="CPART13C"/>
    <s v="O15M"/>
    <s v="ENG"/>
    <m/>
    <m/>
    <m/>
    <m/>
    <m/>
    <m/>
    <m/>
    <m/>
    <m/>
    <m/>
    <m/>
    <m/>
    <n v="924.8"/>
    <n v="41.6"/>
    <n v="904.8"/>
    <n v="117.6"/>
    <n v="444.5"/>
    <n v="45.3"/>
    <n v="106.5"/>
    <n v="3.9"/>
    <n v="56.4"/>
    <n v="27.1"/>
    <n v="62.9"/>
    <n v="22.4"/>
    <n v="13"/>
    <n v="5.6"/>
  </r>
  <r>
    <x v="0"/>
    <x v="2"/>
    <x v="8"/>
    <s v="CPART13C"/>
    <s v="O15M"/>
    <s v="NIR"/>
    <m/>
    <m/>
    <m/>
    <m/>
    <m/>
    <m/>
    <m/>
    <m/>
    <m/>
    <m/>
    <m/>
    <m/>
    <n v="0.5"/>
    <n v="0.3"/>
    <n v="0.3"/>
    <n v="0.1"/>
    <m/>
    <m/>
    <m/>
    <m/>
    <m/>
    <m/>
    <m/>
    <m/>
    <m/>
    <m/>
  </r>
  <r>
    <x v="0"/>
    <x v="2"/>
    <x v="8"/>
    <s v="CPART13C"/>
    <s v="O15M"/>
    <s v="SCO"/>
    <m/>
    <m/>
    <m/>
    <m/>
    <m/>
    <m/>
    <m/>
    <m/>
    <m/>
    <m/>
    <m/>
    <m/>
    <n v="8322.2999999999993"/>
    <n v="5701.5"/>
    <n v="10642.3"/>
    <n v="2793.6"/>
    <n v="9735.5"/>
    <n v="1309.4000000000001"/>
    <n v="10211.1"/>
    <n v="2453.6999999999998"/>
    <n v="10393.200000000001"/>
    <n v="4771.8"/>
    <n v="10246.200000000001"/>
    <n v="3020.4"/>
    <n v="10748.9"/>
    <n v="4611.6000000000004"/>
  </r>
  <r>
    <x v="0"/>
    <x v="2"/>
    <x v="8"/>
    <s v="CPART13C"/>
    <s v="U10M"/>
    <s v="ENG"/>
    <m/>
    <m/>
    <m/>
    <m/>
    <m/>
    <m/>
    <m/>
    <m/>
    <m/>
    <m/>
    <m/>
    <m/>
    <n v="61.4"/>
    <n v="28.4"/>
    <n v="64.599999999999994"/>
    <n v="16.399999999999999"/>
    <n v="62.3"/>
    <n v="8.4"/>
    <n v="56.9"/>
    <n v="11.8"/>
    <n v="31.8"/>
    <n v="13"/>
    <n v="29"/>
    <n v="13.2"/>
    <n v="24.6"/>
    <n v="11.4"/>
  </r>
  <r>
    <x v="0"/>
    <x v="2"/>
    <x v="8"/>
    <s v="NONE"/>
    <s v="NONE"/>
    <s v="DEU"/>
    <n v="1684"/>
    <n v="99.6"/>
    <m/>
    <m/>
    <n v="2209"/>
    <n v="415.9"/>
    <n v="2258"/>
    <n v="452.2"/>
    <n v="1693"/>
    <n v="529"/>
    <n v="1508.9"/>
    <n v="986.1"/>
    <m/>
    <m/>
    <m/>
    <m/>
    <m/>
    <m/>
    <m/>
    <m/>
    <m/>
    <m/>
    <m/>
    <m/>
    <m/>
    <m/>
  </r>
  <r>
    <x v="0"/>
    <x v="2"/>
    <x v="8"/>
    <s v="NONE"/>
    <s v="O10T15M"/>
    <s v="BEL"/>
    <m/>
    <m/>
    <m/>
    <m/>
    <m/>
    <m/>
    <m/>
    <m/>
    <m/>
    <m/>
    <m/>
    <m/>
    <m/>
    <m/>
    <n v="0.2"/>
    <n v="0"/>
    <m/>
    <m/>
    <m/>
    <m/>
    <n v="2.2999999999999998"/>
    <n v="0.5"/>
    <n v="0.2"/>
    <n v="0"/>
    <n v="0.1"/>
    <n v="0"/>
  </r>
  <r>
    <x v="0"/>
    <x v="2"/>
    <x v="8"/>
    <s v="NONE"/>
    <s v="O10T15M"/>
    <s v="DEU"/>
    <m/>
    <m/>
    <m/>
    <m/>
    <m/>
    <m/>
    <m/>
    <m/>
    <m/>
    <m/>
    <m/>
    <m/>
    <n v="0"/>
    <n v="0"/>
    <n v="0.5"/>
    <n v="0"/>
    <m/>
    <m/>
    <m/>
    <m/>
    <m/>
    <m/>
    <m/>
    <m/>
    <m/>
    <m/>
  </r>
  <r>
    <x v="0"/>
    <x v="2"/>
    <x v="8"/>
    <s v="NONE"/>
    <s v="O10T15M"/>
    <s v="DNK"/>
    <n v="35.4"/>
    <n v="8.9"/>
    <n v="92.3"/>
    <n v="11"/>
    <n v="275.3"/>
    <n v="117.6"/>
    <n v="184.5"/>
    <n v="35.4"/>
    <n v="115.9"/>
    <n v="61.7"/>
    <n v="77.3"/>
    <n v="27.9"/>
    <n v="87.9"/>
    <n v="25.5"/>
    <n v="77.400000000000006"/>
    <n v="28.4"/>
    <n v="24.7"/>
    <n v="5.3"/>
    <n v="61.7"/>
    <n v="23.6"/>
    <n v="27"/>
    <n v="15.8"/>
    <n v="68"/>
    <n v="26.6"/>
    <n v="52.8"/>
    <n v="26.5"/>
  </r>
  <r>
    <x v="0"/>
    <x v="2"/>
    <x v="8"/>
    <s v="NONE"/>
    <s v="O10T15M"/>
    <s v="ENG"/>
    <n v="167"/>
    <n v="16.5"/>
    <n v="212.6"/>
    <n v="27.5"/>
    <n v="125.1"/>
    <n v="35"/>
    <n v="176.6"/>
    <n v="49.8"/>
    <n v="199.6"/>
    <n v="106.8"/>
    <n v="160.19999999999999"/>
    <n v="216.8"/>
    <m/>
    <m/>
    <n v="64.5"/>
    <n v="5.6"/>
    <n v="22.6"/>
    <n v="0.6"/>
    <m/>
    <m/>
    <m/>
    <m/>
    <m/>
    <m/>
    <m/>
    <m/>
  </r>
  <r>
    <x v="0"/>
    <x v="2"/>
    <x v="8"/>
    <s v="NONE"/>
    <s v="O10T15M"/>
    <s v="FRA"/>
    <m/>
    <m/>
    <m/>
    <m/>
    <m/>
    <m/>
    <m/>
    <m/>
    <n v="0"/>
    <n v="0"/>
    <m/>
    <m/>
    <m/>
    <m/>
    <n v="0"/>
    <n v="0"/>
    <n v="0"/>
    <n v="0"/>
    <m/>
    <m/>
    <n v="0"/>
    <n v="0"/>
    <m/>
    <m/>
    <m/>
    <m/>
  </r>
  <r>
    <x v="0"/>
    <x v="2"/>
    <x v="8"/>
    <s v="NONE"/>
    <s v="O10T15M"/>
    <s v="NLD"/>
    <n v="4"/>
    <n v="0.4"/>
    <m/>
    <m/>
    <m/>
    <m/>
    <m/>
    <m/>
    <n v="4"/>
    <n v="2.8"/>
    <n v="26"/>
    <n v="43.2"/>
    <n v="9.6"/>
    <n v="2"/>
    <m/>
    <m/>
    <m/>
    <m/>
    <m/>
    <m/>
    <m/>
    <m/>
    <m/>
    <m/>
    <m/>
    <m/>
  </r>
  <r>
    <x v="0"/>
    <x v="2"/>
    <x v="8"/>
    <s v="NONE"/>
    <s v="O10T15M"/>
    <s v="SCO"/>
    <n v="1.8"/>
    <n v="0.2"/>
    <n v="1.4"/>
    <n v="0.1"/>
    <n v="0.5"/>
    <n v="0.1"/>
    <n v="1.1000000000000001"/>
    <n v="0.3"/>
    <n v="19.3"/>
    <n v="11.7"/>
    <n v="31.8"/>
    <n v="72.8"/>
    <m/>
    <m/>
    <m/>
    <m/>
    <m/>
    <m/>
    <m/>
    <m/>
    <m/>
    <m/>
    <m/>
    <m/>
    <m/>
    <m/>
  </r>
  <r>
    <x v="0"/>
    <x v="2"/>
    <x v="8"/>
    <s v="NONE"/>
    <s v="O10T15M"/>
    <s v="SWE"/>
    <m/>
    <m/>
    <n v="4"/>
    <n v="0.9"/>
    <m/>
    <m/>
    <m/>
    <m/>
    <m/>
    <m/>
    <m/>
    <m/>
    <m/>
    <m/>
    <m/>
    <m/>
    <m/>
    <m/>
    <m/>
    <m/>
    <m/>
    <m/>
    <m/>
    <m/>
    <m/>
    <m/>
  </r>
  <r>
    <x v="0"/>
    <x v="2"/>
    <x v="8"/>
    <s v="NONE"/>
    <s v="O15M"/>
    <s v="BEL"/>
    <m/>
    <m/>
    <n v="3.8"/>
    <n v="0.9"/>
    <m/>
    <m/>
    <m/>
    <m/>
    <n v="13.6"/>
    <n v="10.4"/>
    <n v="8.3000000000000007"/>
    <n v="11"/>
    <n v="19.3"/>
    <n v="3.2"/>
    <n v="14.4"/>
    <n v="1.3"/>
    <n v="23"/>
    <n v="0.5"/>
    <n v="18.600000000000001"/>
    <n v="1.2"/>
    <n v="23.4"/>
    <n v="1.7"/>
    <n v="17.5"/>
    <n v="1"/>
    <n v="9.9"/>
    <n v="0.6"/>
  </r>
  <r>
    <x v="0"/>
    <x v="2"/>
    <x v="8"/>
    <s v="NONE"/>
    <s v="O15M"/>
    <s v="DEU"/>
    <n v="0.3"/>
    <n v="0"/>
    <n v="1754.5"/>
    <n v="153.9"/>
    <n v="0.1"/>
    <n v="0"/>
    <n v="0.4"/>
    <n v="0.1"/>
    <n v="0.3"/>
    <n v="0.2"/>
    <n v="0.1"/>
    <n v="0.1"/>
    <n v="1932.1"/>
    <n v="250.9"/>
    <n v="2207.9"/>
    <n v="140.4"/>
    <n v="1716.8"/>
    <n v="105.7"/>
    <n v="1785.9"/>
    <n v="107.3"/>
    <n v="1474.8"/>
    <n v="104.8"/>
    <n v="1952.7"/>
    <n v="93.4"/>
    <n v="1736.5"/>
    <n v="35.4"/>
  </r>
  <r>
    <x v="0"/>
    <x v="2"/>
    <x v="8"/>
    <s v="NONE"/>
    <s v="O15M"/>
    <s v="DNK"/>
    <n v="1864.1"/>
    <n v="305.10000000000002"/>
    <n v="1705.9"/>
    <n v="325.5"/>
    <n v="2300.8000000000002"/>
    <n v="1852"/>
    <n v="1660.7"/>
    <n v="605.4"/>
    <n v="1438.1"/>
    <n v="1069.7"/>
    <n v="1802.4"/>
    <n v="538.4"/>
    <n v="2538.1"/>
    <n v="485.2"/>
    <n v="3400.6"/>
    <n v="305.10000000000002"/>
    <n v="3085.1"/>
    <n v="76.2"/>
    <n v="3036.3"/>
    <n v="255.7"/>
    <n v="3125.9"/>
    <n v="286.3"/>
    <n v="3633"/>
    <n v="269.3"/>
    <n v="5246.5"/>
    <n v="297.39999999999998"/>
  </r>
  <r>
    <x v="0"/>
    <x v="2"/>
    <x v="8"/>
    <s v="NONE"/>
    <s v="O15M"/>
    <s v="ENG"/>
    <n v="906.4"/>
    <n v="111.6"/>
    <n v="822.7"/>
    <n v="62.7"/>
    <n v="533.79999999999995"/>
    <n v="84.3"/>
    <n v="617.79999999999995"/>
    <n v="211.4"/>
    <n v="625.4"/>
    <n v="124.2"/>
    <n v="705.5"/>
    <n v="330.9"/>
    <m/>
    <m/>
    <n v="221.3"/>
    <n v="17.100000000000001"/>
    <n v="670.1"/>
    <n v="8.3000000000000007"/>
    <n v="630.29999999999995"/>
    <n v="19.600000000000001"/>
    <n v="1676.4"/>
    <n v="151.30000000000001"/>
    <n v="2356.1999999999998"/>
    <n v="170.8"/>
    <n v="3203.6"/>
    <n v="155.30000000000001"/>
  </r>
  <r>
    <x v="0"/>
    <x v="2"/>
    <x v="8"/>
    <s v="NONE"/>
    <s v="O15M"/>
    <s v="FRA"/>
    <n v="61.6"/>
    <n v="6.4"/>
    <n v="61.4"/>
    <n v="6.6"/>
    <n v="388.7"/>
    <n v="93.9"/>
    <n v="479.2"/>
    <n v="108.6"/>
    <n v="95.2"/>
    <n v="71"/>
    <n v="1314.3"/>
    <n v="1203.7"/>
    <n v="1313.8"/>
    <n v="331"/>
    <n v="30.3"/>
    <n v="2.6"/>
    <n v="127.5"/>
    <n v="4"/>
    <m/>
    <m/>
    <n v="11.2"/>
    <n v="1"/>
    <n v="71"/>
    <n v="8.1"/>
    <n v="45.4"/>
    <n v="1.6"/>
  </r>
  <r>
    <x v="0"/>
    <x v="2"/>
    <x v="8"/>
    <s v="NONE"/>
    <s v="O15M"/>
    <s v="IRL"/>
    <n v="0.1"/>
    <n v="0"/>
    <m/>
    <m/>
    <m/>
    <m/>
    <m/>
    <m/>
    <m/>
    <m/>
    <m/>
    <m/>
    <m/>
    <m/>
    <m/>
    <m/>
    <m/>
    <m/>
    <m/>
    <m/>
    <m/>
    <m/>
    <m/>
    <m/>
    <m/>
    <m/>
  </r>
  <r>
    <x v="0"/>
    <x v="2"/>
    <x v="8"/>
    <s v="NONE"/>
    <s v="O15M"/>
    <s v="NIR"/>
    <m/>
    <m/>
    <n v="1.3"/>
    <n v="0.2"/>
    <n v="7"/>
    <n v="1.6"/>
    <n v="1.8"/>
    <n v="0.6"/>
    <n v="7.3"/>
    <n v="1.9"/>
    <n v="7.8"/>
    <n v="8.6"/>
    <m/>
    <m/>
    <m/>
    <m/>
    <m/>
    <m/>
    <m/>
    <m/>
    <m/>
    <m/>
    <m/>
    <m/>
    <m/>
    <m/>
  </r>
  <r>
    <x v="0"/>
    <x v="2"/>
    <x v="8"/>
    <s v="NONE"/>
    <s v="O15M"/>
    <s v="NLD"/>
    <n v="424"/>
    <n v="40.4"/>
    <n v="339"/>
    <n v="57.5"/>
    <n v="180"/>
    <n v="49.7"/>
    <n v="182"/>
    <n v="40"/>
    <n v="197"/>
    <n v="121"/>
    <n v="387"/>
    <n v="438.4"/>
    <n v="772.2"/>
    <n v="147"/>
    <n v="807"/>
    <n v="79.3"/>
    <n v="622"/>
    <n v="18.5"/>
    <n v="813"/>
    <n v="51.2"/>
    <n v="540"/>
    <n v="116.5"/>
    <n v="780"/>
    <n v="21.6"/>
    <n v="649"/>
    <n v="46.4"/>
  </r>
  <r>
    <x v="0"/>
    <x v="2"/>
    <x v="8"/>
    <s v="NONE"/>
    <s v="O15M"/>
    <s v="SCO"/>
    <n v="6555.8"/>
    <n v="628.20000000000005"/>
    <n v="5615.6"/>
    <n v="690.5"/>
    <n v="5698.3"/>
    <n v="754.8"/>
    <n v="5925.3"/>
    <n v="1056.2"/>
    <n v="5800"/>
    <n v="4400.8999999999996"/>
    <n v="6312.3"/>
    <n v="10832.6"/>
    <m/>
    <m/>
    <m/>
    <m/>
    <m/>
    <m/>
    <m/>
    <m/>
    <m/>
    <m/>
    <m/>
    <m/>
    <m/>
    <m/>
  </r>
  <r>
    <x v="0"/>
    <x v="2"/>
    <x v="8"/>
    <s v="NONE"/>
    <s v="O15M"/>
    <s v="SWE"/>
    <n v="230.7"/>
    <n v="24.4"/>
    <n v="212.3"/>
    <n v="23"/>
    <n v="268.3"/>
    <n v="87.8"/>
    <n v="187.1"/>
    <n v="43.5"/>
    <n v="305.60000000000002"/>
    <n v="214.8"/>
    <n v="308.8"/>
    <n v="385.6"/>
    <n v="272.89999999999998"/>
    <n v="42.1"/>
    <n v="225"/>
    <n v="17.399999999999999"/>
    <n v="210.6"/>
    <n v="6.4"/>
    <n v="309.2"/>
    <n v="23.4"/>
    <n v="316.60000000000002"/>
    <n v="29.2"/>
    <n v="392.9"/>
    <n v="21.2"/>
    <n v="399.4"/>
    <n v="20.6"/>
  </r>
  <r>
    <x v="0"/>
    <x v="2"/>
    <x v="8"/>
    <s v="NONE"/>
    <s v="U10M"/>
    <s v="DNK"/>
    <n v="0.6"/>
    <n v="0.5"/>
    <n v="3.1"/>
    <n v="0.4"/>
    <n v="12.5"/>
    <n v="6.3"/>
    <n v="15.9"/>
    <n v="3.8"/>
    <n v="8.4"/>
    <n v="6.4"/>
    <n v="9.8000000000000007"/>
    <n v="1.8"/>
    <n v="7.6"/>
    <n v="2"/>
    <n v="1.5"/>
    <n v="2.1"/>
    <n v="1"/>
    <n v="0.7"/>
    <n v="0.9"/>
    <n v="1.5"/>
    <n v="0.5"/>
    <n v="0"/>
    <n v="2.5"/>
    <n v="2.2999999999999998"/>
    <n v="4"/>
    <n v="1.4"/>
  </r>
  <r>
    <x v="0"/>
    <x v="2"/>
    <x v="8"/>
    <s v="NONE"/>
    <s v="U10M"/>
    <s v="ENG"/>
    <n v="2.1"/>
    <n v="0.2"/>
    <n v="4.4000000000000004"/>
    <n v="0.6"/>
    <n v="14.1"/>
    <n v="4.3"/>
    <n v="16.3"/>
    <n v="3.3"/>
    <n v="32.5"/>
    <n v="22.5"/>
    <n v="48.7"/>
    <n v="43"/>
    <m/>
    <m/>
    <m/>
    <m/>
    <m/>
    <m/>
    <m/>
    <m/>
    <m/>
    <m/>
    <m/>
    <m/>
    <m/>
    <m/>
  </r>
  <r>
    <x v="0"/>
    <x v="2"/>
    <x v="8"/>
    <s v="NONE"/>
    <s v="U10M"/>
    <s v="NLD"/>
    <m/>
    <m/>
    <m/>
    <m/>
    <m/>
    <m/>
    <m/>
    <m/>
    <m/>
    <m/>
    <m/>
    <m/>
    <n v="0"/>
    <n v="0"/>
    <m/>
    <m/>
    <m/>
    <m/>
    <m/>
    <m/>
    <m/>
    <m/>
    <m/>
    <m/>
    <m/>
    <m/>
  </r>
  <r>
    <x v="0"/>
    <x v="2"/>
    <x v="8"/>
    <s v="NONE"/>
    <s v="U10M"/>
    <s v="SCO"/>
    <n v="0.6"/>
    <n v="0"/>
    <n v="0.2"/>
    <n v="0"/>
    <n v="0.6"/>
    <n v="0"/>
    <n v="0.4"/>
    <n v="0"/>
    <n v="0.8"/>
    <n v="0.5"/>
    <n v="0.1"/>
    <n v="0"/>
    <n v="0.5"/>
    <n v="0.1"/>
    <n v="1.1000000000000001"/>
    <n v="0.1"/>
    <n v="3.2"/>
    <n v="0.1"/>
    <n v="6.6"/>
    <n v="0.5"/>
    <n v="3.3"/>
    <n v="0.3"/>
    <n v="3"/>
    <n v="0.1"/>
    <n v="4.5999999999999996"/>
    <n v="0.2"/>
  </r>
  <r>
    <x v="0"/>
    <x v="2"/>
    <x v="8"/>
    <s v="NONE"/>
    <s v="U10M"/>
    <s v="SWE"/>
    <m/>
    <m/>
    <m/>
    <m/>
    <m/>
    <m/>
    <m/>
    <m/>
    <m/>
    <m/>
    <m/>
    <m/>
    <m/>
    <m/>
    <m/>
    <m/>
    <m/>
    <m/>
    <m/>
    <m/>
    <m/>
    <m/>
    <m/>
    <m/>
    <n v="0"/>
    <n v="0"/>
  </r>
  <r>
    <x v="0"/>
    <x v="2"/>
    <x v="9"/>
    <s v="CPART11"/>
    <s v="O10T15M"/>
    <s v="SCO"/>
    <m/>
    <m/>
    <m/>
    <m/>
    <m/>
    <m/>
    <m/>
    <m/>
    <m/>
    <m/>
    <m/>
    <m/>
    <m/>
    <m/>
    <n v="0"/>
    <m/>
    <m/>
    <m/>
    <m/>
    <m/>
    <m/>
    <m/>
    <n v="0.1"/>
    <n v="0.8"/>
    <m/>
    <m/>
  </r>
  <r>
    <x v="0"/>
    <x v="2"/>
    <x v="9"/>
    <s v="CPART11"/>
    <s v="O15M"/>
    <s v="SCO"/>
    <m/>
    <m/>
    <m/>
    <m/>
    <m/>
    <m/>
    <m/>
    <m/>
    <m/>
    <m/>
    <m/>
    <m/>
    <m/>
    <m/>
    <n v="2.2000000000000002"/>
    <m/>
    <m/>
    <m/>
    <m/>
    <m/>
    <m/>
    <m/>
    <m/>
    <m/>
    <m/>
    <m/>
  </r>
  <r>
    <x v="0"/>
    <x v="2"/>
    <x v="9"/>
    <s v="CPART13A"/>
    <s v="O10T15M"/>
    <s v="NIR"/>
    <m/>
    <m/>
    <m/>
    <m/>
    <m/>
    <m/>
    <m/>
    <m/>
    <m/>
    <m/>
    <m/>
    <m/>
    <m/>
    <m/>
    <m/>
    <m/>
    <m/>
    <m/>
    <m/>
    <m/>
    <n v="0.2"/>
    <m/>
    <m/>
    <m/>
    <m/>
    <m/>
  </r>
  <r>
    <x v="0"/>
    <x v="2"/>
    <x v="9"/>
    <s v="CPART13A"/>
    <s v="O15M"/>
    <s v="NIR"/>
    <m/>
    <m/>
    <m/>
    <m/>
    <m/>
    <m/>
    <m/>
    <m/>
    <m/>
    <m/>
    <m/>
    <m/>
    <m/>
    <m/>
    <m/>
    <m/>
    <m/>
    <m/>
    <n v="0"/>
    <m/>
    <n v="2.2000000000000002"/>
    <m/>
    <m/>
    <m/>
    <m/>
    <m/>
  </r>
  <r>
    <x v="0"/>
    <x v="2"/>
    <x v="9"/>
    <s v="CPART13B"/>
    <s v="O10T15M"/>
    <s v="ENG"/>
    <m/>
    <m/>
    <m/>
    <m/>
    <m/>
    <m/>
    <m/>
    <m/>
    <m/>
    <m/>
    <m/>
    <m/>
    <n v="1.6"/>
    <n v="1.7"/>
    <n v="6"/>
    <n v="15.3"/>
    <n v="6.4"/>
    <n v="6.3"/>
    <n v="11.6"/>
    <n v="1.3"/>
    <n v="4.9000000000000004"/>
    <n v="2.8"/>
    <n v="2.1"/>
    <n v="2"/>
    <n v="4.0999999999999996"/>
    <n v="2.1"/>
  </r>
  <r>
    <x v="0"/>
    <x v="2"/>
    <x v="9"/>
    <s v="CPART13B"/>
    <s v="O10T15M"/>
    <s v="SCO"/>
    <m/>
    <m/>
    <m/>
    <m/>
    <m/>
    <m/>
    <m/>
    <m/>
    <m/>
    <m/>
    <m/>
    <m/>
    <n v="7.6"/>
    <n v="21.2"/>
    <n v="13.8"/>
    <n v="33.700000000000003"/>
    <n v="9"/>
    <n v="34.5"/>
    <m/>
    <m/>
    <m/>
    <m/>
    <m/>
    <m/>
    <m/>
    <m/>
  </r>
  <r>
    <x v="0"/>
    <x v="2"/>
    <x v="9"/>
    <s v="CPART13B"/>
    <s v="O15M"/>
    <s v="DEU"/>
    <m/>
    <m/>
    <m/>
    <m/>
    <m/>
    <m/>
    <m/>
    <m/>
    <m/>
    <m/>
    <m/>
    <m/>
    <n v="0.4"/>
    <n v="1.2"/>
    <n v="8"/>
    <n v="16.3"/>
    <n v="2.4"/>
    <n v="8.5"/>
    <n v="1.2"/>
    <n v="0.1"/>
    <n v="1.1000000000000001"/>
    <n v="0.5"/>
    <m/>
    <m/>
    <m/>
    <m/>
  </r>
  <r>
    <x v="0"/>
    <x v="2"/>
    <x v="9"/>
    <s v="CPART13B"/>
    <s v="O15M"/>
    <s v="ENG"/>
    <m/>
    <m/>
    <m/>
    <m/>
    <m/>
    <m/>
    <m/>
    <m/>
    <m/>
    <m/>
    <m/>
    <m/>
    <n v="12.5"/>
    <n v="26.7"/>
    <n v="50.4"/>
    <n v="55.3"/>
    <n v="34.9"/>
    <n v="100.7"/>
    <n v="31.4"/>
    <n v="2.5"/>
    <n v="14"/>
    <n v="15.7"/>
    <n v="17.2"/>
    <n v="18.399999999999999"/>
    <n v="12.8"/>
    <n v="4.5"/>
  </r>
  <r>
    <x v="0"/>
    <x v="2"/>
    <x v="9"/>
    <s v="CPART13B"/>
    <s v="O15M"/>
    <s v="NIR"/>
    <m/>
    <m/>
    <m/>
    <m/>
    <m/>
    <m/>
    <m/>
    <m/>
    <m/>
    <m/>
    <m/>
    <m/>
    <n v="2.7"/>
    <n v="7.1"/>
    <n v="0"/>
    <n v="0.1"/>
    <n v="0.3"/>
    <n v="1.2"/>
    <n v="0"/>
    <n v="0"/>
    <m/>
    <m/>
    <m/>
    <m/>
    <n v="0"/>
    <n v="0"/>
  </r>
  <r>
    <x v="0"/>
    <x v="2"/>
    <x v="9"/>
    <s v="CPART13B"/>
    <s v="O15M"/>
    <s v="SCO"/>
    <m/>
    <m/>
    <m/>
    <m/>
    <m/>
    <m/>
    <m/>
    <m/>
    <m/>
    <m/>
    <m/>
    <m/>
    <n v="84"/>
    <n v="233.8"/>
    <n v="364.3"/>
    <n v="891.4"/>
    <n v="113.9"/>
    <n v="438.4"/>
    <m/>
    <m/>
    <m/>
    <m/>
    <m/>
    <m/>
    <m/>
    <m/>
  </r>
  <r>
    <x v="0"/>
    <x v="2"/>
    <x v="9"/>
    <s v="CPART13C"/>
    <s v="O10T15M"/>
    <s v="ENG"/>
    <m/>
    <m/>
    <m/>
    <m/>
    <m/>
    <m/>
    <m/>
    <m/>
    <m/>
    <m/>
    <m/>
    <m/>
    <n v="35.6"/>
    <n v="29.3"/>
    <n v="36.799999999999997"/>
    <n v="65.3"/>
    <n v="39.700000000000003"/>
    <n v="66"/>
    <n v="36.799999999999997"/>
    <n v="75.5"/>
    <n v="16.3"/>
    <n v="24.6"/>
    <n v="22.9"/>
    <n v="43.1"/>
    <n v="28.5"/>
    <n v="25.5"/>
  </r>
  <r>
    <x v="0"/>
    <x v="2"/>
    <x v="9"/>
    <s v="CPART13C"/>
    <s v="O10T15M"/>
    <s v="NIR"/>
    <m/>
    <m/>
    <m/>
    <m/>
    <m/>
    <m/>
    <m/>
    <m/>
    <m/>
    <m/>
    <m/>
    <m/>
    <m/>
    <m/>
    <m/>
    <m/>
    <m/>
    <m/>
    <m/>
    <m/>
    <m/>
    <m/>
    <n v="0"/>
    <n v="0.1"/>
    <m/>
    <m/>
  </r>
  <r>
    <x v="0"/>
    <x v="2"/>
    <x v="9"/>
    <s v="CPART13C"/>
    <s v="O10T15M"/>
    <s v="SCO"/>
    <m/>
    <m/>
    <m/>
    <m/>
    <m/>
    <m/>
    <m/>
    <m/>
    <m/>
    <m/>
    <m/>
    <m/>
    <n v="0.4"/>
    <n v="1.1000000000000001"/>
    <n v="0.2"/>
    <n v="0.5"/>
    <n v="0.2"/>
    <n v="0.7"/>
    <n v="3.6"/>
    <n v="19.8"/>
    <n v="3.5"/>
    <n v="13.9"/>
    <n v="3"/>
    <n v="41.3"/>
    <n v="3.2"/>
    <n v="179.2"/>
  </r>
  <r>
    <x v="0"/>
    <x v="2"/>
    <x v="9"/>
    <s v="CPART13C"/>
    <s v="O15M"/>
    <s v="ENG"/>
    <m/>
    <m/>
    <m/>
    <m/>
    <m/>
    <m/>
    <m/>
    <m/>
    <m/>
    <m/>
    <m/>
    <m/>
    <n v="106.3"/>
    <n v="406.6"/>
    <n v="55"/>
    <n v="44.5"/>
    <n v="28.7"/>
    <n v="62"/>
    <n v="18.7"/>
    <n v="44.8"/>
    <n v="8.3000000000000007"/>
    <n v="19.3"/>
    <n v="14.4"/>
    <n v="114.6"/>
    <n v="22.6"/>
    <n v="19"/>
  </r>
  <r>
    <x v="0"/>
    <x v="2"/>
    <x v="9"/>
    <s v="CPART13C"/>
    <s v="O15M"/>
    <s v="NIR"/>
    <m/>
    <m/>
    <m/>
    <m/>
    <m/>
    <m/>
    <m/>
    <m/>
    <m/>
    <m/>
    <m/>
    <m/>
    <n v="31.7"/>
    <n v="109.3"/>
    <n v="19.5"/>
    <n v="19.399999999999999"/>
    <n v="2.7"/>
    <n v="8.9"/>
    <m/>
    <m/>
    <m/>
    <m/>
    <n v="1.2"/>
    <n v="13.3"/>
    <n v="1.1000000000000001"/>
    <n v="23.6"/>
  </r>
  <r>
    <x v="0"/>
    <x v="2"/>
    <x v="9"/>
    <s v="CPART13C"/>
    <s v="O15M"/>
    <s v="SCO"/>
    <m/>
    <m/>
    <m/>
    <m/>
    <m/>
    <m/>
    <m/>
    <m/>
    <m/>
    <m/>
    <m/>
    <m/>
    <n v="239.4"/>
    <n v="666"/>
    <n v="37.6"/>
    <n v="53.9"/>
    <n v="113.8"/>
    <n v="438.1"/>
    <n v="170"/>
    <n v="927.7"/>
    <n v="81.2"/>
    <n v="315.7"/>
    <n v="107.7"/>
    <n v="1472.6"/>
    <n v="38.1"/>
    <n v="2158"/>
  </r>
  <r>
    <x v="0"/>
    <x v="2"/>
    <x v="9"/>
    <s v="CPART13C"/>
    <s v="U10M"/>
    <s v="ENG"/>
    <m/>
    <m/>
    <m/>
    <m/>
    <m/>
    <m/>
    <m/>
    <m/>
    <m/>
    <m/>
    <m/>
    <m/>
    <n v="87.1"/>
    <n v="195.8"/>
    <n v="102"/>
    <n v="220.6"/>
    <n v="119.6"/>
    <n v="118.7"/>
    <n v="76.3"/>
    <n v="75.5"/>
    <n v="75.2"/>
    <n v="27.4"/>
    <n v="130.9"/>
    <n v="254.2"/>
    <n v="186.4"/>
    <n v="647.20000000000005"/>
  </r>
  <r>
    <x v="0"/>
    <x v="2"/>
    <x v="9"/>
    <s v="NONE"/>
    <s v="NONE"/>
    <s v="DEU"/>
    <n v="183.9"/>
    <n v="74.8"/>
    <m/>
    <m/>
    <n v="130.6"/>
    <n v="66.099999999999994"/>
    <n v="68.599999999999994"/>
    <n v="51.7"/>
    <n v="50.4"/>
    <n v="94.5"/>
    <n v="51.4"/>
    <n v="82.4"/>
    <m/>
    <m/>
    <m/>
    <m/>
    <m/>
    <m/>
    <m/>
    <m/>
    <m/>
    <m/>
    <m/>
    <m/>
    <m/>
    <m/>
  </r>
  <r>
    <x v="0"/>
    <x v="2"/>
    <x v="9"/>
    <s v="NONE"/>
    <s v="O10T15M"/>
    <s v="BEL"/>
    <m/>
    <m/>
    <m/>
    <m/>
    <n v="0.7"/>
    <n v="0.3"/>
    <n v="0.1"/>
    <n v="0.1"/>
    <m/>
    <m/>
    <n v="1.1000000000000001"/>
    <n v="1.7"/>
    <m/>
    <m/>
    <n v="0.5"/>
    <n v="0.2"/>
    <n v="2.5"/>
    <n v="3.4"/>
    <n v="3.4"/>
    <n v="0.2"/>
    <n v="0.2"/>
    <n v="0"/>
    <n v="0.2"/>
    <n v="0.2"/>
    <n v="1.2"/>
    <n v="0.4"/>
  </r>
  <r>
    <x v="0"/>
    <x v="2"/>
    <x v="9"/>
    <s v="NONE"/>
    <s v="O10T15M"/>
    <s v="DEU"/>
    <m/>
    <m/>
    <m/>
    <m/>
    <m/>
    <m/>
    <m/>
    <m/>
    <m/>
    <m/>
    <m/>
    <m/>
    <n v="1.2"/>
    <n v="0.5"/>
    <n v="1.2"/>
    <n v="0.9"/>
    <m/>
    <m/>
    <m/>
    <m/>
    <m/>
    <m/>
    <m/>
    <m/>
    <m/>
    <m/>
  </r>
  <r>
    <x v="0"/>
    <x v="2"/>
    <x v="9"/>
    <s v="NONE"/>
    <s v="O10T15M"/>
    <s v="DNK"/>
    <n v="14.2"/>
    <n v="2.7"/>
    <n v="15.2"/>
    <n v="2.7"/>
    <n v="4.0999999999999996"/>
    <n v="3.4"/>
    <n v="0"/>
    <n v="0"/>
    <n v="0.8"/>
    <n v="4.5"/>
    <n v="0.9"/>
    <n v="2.4"/>
    <n v="1"/>
    <n v="0"/>
    <m/>
    <m/>
    <n v="0"/>
    <n v="0"/>
    <n v="0.1"/>
    <n v="0"/>
    <n v="0"/>
    <n v="0"/>
    <m/>
    <m/>
    <m/>
    <m/>
  </r>
  <r>
    <x v="0"/>
    <x v="2"/>
    <x v="9"/>
    <s v="NONE"/>
    <s v="O10T15M"/>
    <s v="ENG"/>
    <n v="51.9"/>
    <n v="9.1"/>
    <n v="52.1"/>
    <n v="17.899999999999999"/>
    <n v="52"/>
    <n v="23.2"/>
    <n v="71.5"/>
    <n v="90.5"/>
    <n v="64.599999999999994"/>
    <n v="40.799999999999997"/>
    <n v="49.2"/>
    <n v="46.8"/>
    <m/>
    <m/>
    <m/>
    <m/>
    <m/>
    <m/>
    <m/>
    <m/>
    <m/>
    <m/>
    <m/>
    <m/>
    <m/>
    <m/>
  </r>
  <r>
    <x v="0"/>
    <x v="2"/>
    <x v="9"/>
    <s v="NONE"/>
    <s v="O10T15M"/>
    <s v="FRA"/>
    <n v="0.3"/>
    <n v="0.4"/>
    <n v="0.4"/>
    <n v="0.1"/>
    <n v="0.4"/>
    <n v="0.2"/>
    <n v="0"/>
    <n v="0"/>
    <n v="5.0999999999999996"/>
    <n v="26.3"/>
    <n v="28.5"/>
    <n v="83"/>
    <n v="28.3"/>
    <n v="12"/>
    <n v="0.8"/>
    <n v="1.1000000000000001"/>
    <n v="0.1"/>
    <n v="0"/>
    <n v="0.1"/>
    <n v="0"/>
    <n v="0"/>
    <n v="0"/>
    <n v="0.1"/>
    <n v="0.1"/>
    <m/>
    <m/>
  </r>
  <r>
    <x v="0"/>
    <x v="2"/>
    <x v="9"/>
    <s v="NONE"/>
    <s v="O10T15M"/>
    <s v="NLD"/>
    <m/>
    <m/>
    <m/>
    <m/>
    <m/>
    <m/>
    <m/>
    <m/>
    <m/>
    <m/>
    <m/>
    <m/>
    <n v="1.9"/>
    <n v="0.5"/>
    <m/>
    <m/>
    <m/>
    <m/>
    <m/>
    <m/>
    <m/>
    <m/>
    <m/>
    <m/>
    <m/>
    <m/>
  </r>
  <r>
    <x v="0"/>
    <x v="2"/>
    <x v="9"/>
    <s v="NONE"/>
    <s v="O10T15M"/>
    <s v="SCO"/>
    <n v="24.6"/>
    <n v="16.399999999999999"/>
    <n v="17.600000000000001"/>
    <n v="7.7"/>
    <n v="26.7"/>
    <n v="15.7"/>
    <n v="27.8"/>
    <n v="31.3"/>
    <n v="30.9"/>
    <n v="115.5"/>
    <n v="16.899999999999999"/>
    <n v="26.5"/>
    <m/>
    <m/>
    <m/>
    <m/>
    <m/>
    <m/>
    <m/>
    <m/>
    <m/>
    <m/>
    <m/>
    <m/>
    <m/>
    <m/>
  </r>
  <r>
    <x v="0"/>
    <x v="2"/>
    <x v="9"/>
    <s v="NONE"/>
    <s v="O15M"/>
    <s v="BEL"/>
    <m/>
    <m/>
    <n v="39.5"/>
    <n v="15"/>
    <n v="31.6"/>
    <n v="22"/>
    <n v="28.6"/>
    <n v="40.299999999999997"/>
    <n v="31.9"/>
    <n v="101.2"/>
    <n v="64.7"/>
    <n v="147.5"/>
    <n v="83.9"/>
    <n v="24.2"/>
    <n v="56.5"/>
    <n v="28.5"/>
    <n v="60.9"/>
    <n v="40.1"/>
    <n v="50.3"/>
    <n v="6.9"/>
    <n v="29.8"/>
    <n v="7.1"/>
    <n v="45.8"/>
    <n v="26.8"/>
    <n v="82.5"/>
    <n v="33.700000000000003"/>
  </r>
  <r>
    <x v="0"/>
    <x v="2"/>
    <x v="9"/>
    <s v="NONE"/>
    <s v="O15M"/>
    <s v="DEU"/>
    <m/>
    <m/>
    <n v="144.6"/>
    <n v="41.8"/>
    <m/>
    <m/>
    <m/>
    <m/>
    <m/>
    <m/>
    <m/>
    <m/>
    <n v="70.099999999999994"/>
    <n v="21.1"/>
    <n v="83.9"/>
    <n v="48.8"/>
    <n v="48.3"/>
    <n v="35.5"/>
    <n v="37.299999999999997"/>
    <n v="7.6"/>
    <n v="21.5"/>
    <n v="4.5999999999999996"/>
    <n v="19"/>
    <n v="9.6999999999999993"/>
    <n v="29.8"/>
    <n v="11.1"/>
  </r>
  <r>
    <x v="0"/>
    <x v="2"/>
    <x v="9"/>
    <s v="NONE"/>
    <s v="O15M"/>
    <s v="DNK"/>
    <n v="182.5"/>
    <n v="95.3"/>
    <n v="177.9"/>
    <n v="29.5"/>
    <n v="123.6"/>
    <n v="145.4"/>
    <n v="100.1"/>
    <n v="107.8"/>
    <n v="50.4"/>
    <n v="163.4"/>
    <n v="34.6"/>
    <n v="48.9"/>
    <n v="34.5"/>
    <n v="9.3000000000000007"/>
    <n v="37.200000000000003"/>
    <n v="11.9"/>
    <n v="33.799999999999997"/>
    <n v="5.9"/>
    <n v="28.7"/>
    <n v="1.8"/>
    <n v="17"/>
    <n v="4.0999999999999996"/>
    <n v="21.9"/>
    <n v="5.7"/>
    <n v="13"/>
    <n v="1.1000000000000001"/>
  </r>
  <r>
    <x v="0"/>
    <x v="2"/>
    <x v="9"/>
    <s v="NONE"/>
    <s v="O15M"/>
    <s v="ENG"/>
    <n v="151.6"/>
    <n v="65.400000000000006"/>
    <n v="86.5"/>
    <n v="52.1"/>
    <n v="101.7"/>
    <n v="53.7"/>
    <n v="99.9"/>
    <n v="102"/>
    <n v="97.3"/>
    <n v="232.2"/>
    <n v="110.8"/>
    <n v="64.400000000000006"/>
    <m/>
    <m/>
    <m/>
    <m/>
    <m/>
    <m/>
    <m/>
    <m/>
    <m/>
    <m/>
    <n v="13.7"/>
    <n v="5.7"/>
    <n v="0.2"/>
    <n v="0"/>
  </r>
  <r>
    <x v="0"/>
    <x v="2"/>
    <x v="9"/>
    <s v="NONE"/>
    <s v="O15M"/>
    <s v="FRA"/>
    <n v="401"/>
    <n v="283.89999999999998"/>
    <n v="199"/>
    <n v="75.5"/>
    <n v="207.8"/>
    <n v="120.4"/>
    <n v="188.1"/>
    <n v="362.8"/>
    <n v="377.4"/>
    <n v="1455.5"/>
    <n v="513.5"/>
    <n v="917.2"/>
    <n v="511"/>
    <n v="192.1"/>
    <n v="286.3"/>
    <n v="163.4"/>
    <n v="422"/>
    <n v="224"/>
    <n v="123.5"/>
    <n v="16.5"/>
    <n v="98.1"/>
    <n v="25.9"/>
    <n v="292.39999999999998"/>
    <n v="136.19999999999999"/>
    <n v="172.8"/>
    <n v="58.1"/>
  </r>
  <r>
    <x v="0"/>
    <x v="2"/>
    <x v="9"/>
    <s v="NONE"/>
    <s v="O15M"/>
    <s v="IRL"/>
    <m/>
    <m/>
    <n v="0.1"/>
    <n v="0"/>
    <m/>
    <m/>
    <m/>
    <m/>
    <m/>
    <m/>
    <m/>
    <m/>
    <m/>
    <m/>
    <m/>
    <m/>
    <m/>
    <m/>
    <m/>
    <m/>
    <m/>
    <m/>
    <m/>
    <m/>
    <m/>
    <m/>
  </r>
  <r>
    <x v="0"/>
    <x v="2"/>
    <x v="9"/>
    <s v="NONE"/>
    <s v="O15M"/>
    <s v="NIR"/>
    <n v="0.7"/>
    <n v="0.8"/>
    <n v="1.3"/>
    <n v="0.5"/>
    <n v="25.6"/>
    <n v="12.6"/>
    <n v="30.7"/>
    <n v="51"/>
    <n v="35.9"/>
    <n v="162.5"/>
    <n v="20.6"/>
    <n v="51.2"/>
    <m/>
    <m/>
    <m/>
    <m/>
    <m/>
    <m/>
    <m/>
    <m/>
    <m/>
    <m/>
    <m/>
    <m/>
    <m/>
    <m/>
  </r>
  <r>
    <x v="0"/>
    <x v="2"/>
    <x v="9"/>
    <s v="NONE"/>
    <s v="O15M"/>
    <s v="NLD"/>
    <n v="184"/>
    <n v="122.1"/>
    <n v="116"/>
    <n v="43.1"/>
    <n v="113"/>
    <n v="76.8"/>
    <n v="108"/>
    <n v="104.9"/>
    <n v="159"/>
    <n v="457.1"/>
    <n v="205"/>
    <n v="421.5"/>
    <n v="254.1"/>
    <n v="75"/>
    <n v="198"/>
    <n v="115.4"/>
    <n v="174"/>
    <n v="108.1"/>
    <n v="138"/>
    <n v="45.3"/>
    <n v="105"/>
    <n v="21.3"/>
    <n v="136"/>
    <n v="88.7"/>
    <n v="191"/>
    <n v="94"/>
  </r>
  <r>
    <x v="0"/>
    <x v="2"/>
    <x v="9"/>
    <s v="NONE"/>
    <s v="O15M"/>
    <s v="SCO"/>
    <n v="919.2"/>
    <n v="619.1"/>
    <n v="748.6"/>
    <n v="328.1"/>
    <n v="752"/>
    <n v="490.6"/>
    <n v="621.20000000000005"/>
    <n v="642.4"/>
    <n v="564.4"/>
    <n v="2018.3"/>
    <n v="490.4"/>
    <n v="1007"/>
    <m/>
    <m/>
    <m/>
    <m/>
    <m/>
    <m/>
    <m/>
    <m/>
    <m/>
    <m/>
    <m/>
    <m/>
    <m/>
    <m/>
  </r>
  <r>
    <x v="0"/>
    <x v="2"/>
    <x v="9"/>
    <s v="NONE"/>
    <s v="O15M"/>
    <s v="SWE"/>
    <n v="1.4"/>
    <n v="0.7"/>
    <n v="2.2000000000000002"/>
    <n v="0.6"/>
    <n v="0.2"/>
    <n v="0.2"/>
    <n v="0.3"/>
    <n v="0.1"/>
    <n v="1.3"/>
    <n v="4.5"/>
    <n v="1.7"/>
    <n v="0.8"/>
    <m/>
    <m/>
    <n v="0.1"/>
    <n v="0.1"/>
    <m/>
    <m/>
    <m/>
    <m/>
    <m/>
    <m/>
    <m/>
    <m/>
    <m/>
    <m/>
  </r>
  <r>
    <x v="0"/>
    <x v="2"/>
    <x v="9"/>
    <s v="NONE"/>
    <s v="U10M"/>
    <s v="DNK"/>
    <m/>
    <m/>
    <n v="2.7"/>
    <n v="0"/>
    <m/>
    <m/>
    <m/>
    <m/>
    <n v="0"/>
    <n v="0"/>
    <m/>
    <m/>
    <m/>
    <m/>
    <m/>
    <m/>
    <m/>
    <m/>
    <m/>
    <m/>
    <m/>
    <m/>
    <m/>
    <m/>
    <m/>
    <m/>
  </r>
  <r>
    <x v="0"/>
    <x v="2"/>
    <x v="9"/>
    <s v="NONE"/>
    <s v="U10M"/>
    <s v="ENG"/>
    <n v="1.6"/>
    <n v="2"/>
    <n v="2"/>
    <n v="0.7"/>
    <n v="11.2"/>
    <n v="6.3"/>
    <n v="72.8"/>
    <n v="103.9"/>
    <n v="64.2"/>
    <n v="36.799999999999997"/>
    <n v="53.8"/>
    <n v="69.5"/>
    <m/>
    <m/>
    <m/>
    <m/>
    <m/>
    <m/>
    <m/>
    <m/>
    <m/>
    <m/>
    <m/>
    <m/>
    <m/>
    <m/>
  </r>
  <r>
    <x v="0"/>
    <x v="2"/>
    <x v="9"/>
    <s v="NONE"/>
    <s v="U10M"/>
    <s v="FRA"/>
    <m/>
    <m/>
    <m/>
    <m/>
    <m/>
    <m/>
    <n v="0.5"/>
    <n v="1.2"/>
    <n v="3.6"/>
    <n v="15"/>
    <n v="1.1000000000000001"/>
    <n v="2.9"/>
    <n v="1.1000000000000001"/>
    <n v="0.5"/>
    <m/>
    <m/>
    <n v="0.3"/>
    <n v="0"/>
    <m/>
    <m/>
    <m/>
    <m/>
    <n v="0"/>
    <n v="0"/>
    <n v="0.3"/>
    <n v="0.1"/>
  </r>
  <r>
    <x v="0"/>
    <x v="2"/>
    <x v="9"/>
    <s v="NONE"/>
    <s v="U10M"/>
    <s v="NIR"/>
    <n v="0"/>
    <n v="0"/>
    <m/>
    <m/>
    <m/>
    <m/>
    <m/>
    <m/>
    <m/>
    <m/>
    <m/>
    <m/>
    <m/>
    <m/>
    <m/>
    <m/>
    <m/>
    <m/>
    <m/>
    <m/>
    <m/>
    <m/>
    <m/>
    <m/>
    <m/>
    <m/>
  </r>
  <r>
    <x v="0"/>
    <x v="2"/>
    <x v="9"/>
    <s v="NONE"/>
    <s v="U10M"/>
    <s v="SCO"/>
    <n v="3.3"/>
    <n v="0"/>
    <n v="2.4"/>
    <n v="0"/>
    <n v="7.3"/>
    <n v="0"/>
    <n v="6.8"/>
    <n v="0"/>
    <n v="3.7"/>
    <n v="11.7"/>
    <n v="0.6"/>
    <n v="0"/>
    <n v="0.2"/>
    <n v="0"/>
    <n v="0.5"/>
    <n v="0.2"/>
    <n v="0.4"/>
    <n v="0.3"/>
    <n v="0.4"/>
    <n v="0.1"/>
    <n v="0.3"/>
    <n v="0.1"/>
    <n v="0.4"/>
    <n v="0.3"/>
    <n v="3.4"/>
    <n v="1.1000000000000001"/>
  </r>
  <r>
    <x v="0"/>
    <x v="2"/>
    <x v="10"/>
    <s v="NONE"/>
    <s v="NONE"/>
    <s v="DEU"/>
    <n v="0.1"/>
    <n v="0"/>
    <m/>
    <m/>
    <m/>
    <m/>
    <m/>
    <m/>
    <m/>
    <m/>
    <m/>
    <m/>
    <m/>
    <m/>
    <m/>
    <m/>
    <m/>
    <m/>
    <m/>
    <m/>
    <m/>
    <m/>
    <m/>
    <m/>
    <m/>
    <m/>
  </r>
  <r>
    <x v="0"/>
    <x v="2"/>
    <x v="10"/>
    <s v="NONE"/>
    <s v="O10T15M"/>
    <s v="BEL"/>
    <m/>
    <m/>
    <m/>
    <m/>
    <m/>
    <m/>
    <m/>
    <m/>
    <m/>
    <m/>
    <m/>
    <m/>
    <m/>
    <m/>
    <n v="0"/>
    <m/>
    <m/>
    <m/>
    <n v="0"/>
    <m/>
    <m/>
    <m/>
    <n v="0.1"/>
    <m/>
    <n v="0.1"/>
    <n v="0"/>
  </r>
  <r>
    <x v="0"/>
    <x v="2"/>
    <x v="10"/>
    <s v="NONE"/>
    <s v="O10T15M"/>
    <s v="DNK"/>
    <n v="0.1"/>
    <n v="0"/>
    <n v="0"/>
    <n v="0"/>
    <n v="0.2"/>
    <n v="0"/>
    <m/>
    <m/>
    <m/>
    <m/>
    <m/>
    <m/>
    <m/>
    <m/>
    <m/>
    <m/>
    <m/>
    <m/>
    <m/>
    <m/>
    <m/>
    <m/>
    <m/>
    <m/>
    <m/>
    <m/>
  </r>
  <r>
    <x v="0"/>
    <x v="2"/>
    <x v="10"/>
    <s v="NONE"/>
    <s v="O10T15M"/>
    <s v="ENG"/>
    <n v="0.1"/>
    <n v="0"/>
    <m/>
    <m/>
    <m/>
    <m/>
    <m/>
    <m/>
    <m/>
    <m/>
    <m/>
    <m/>
    <m/>
    <m/>
    <m/>
    <m/>
    <m/>
    <m/>
    <m/>
    <m/>
    <n v="0"/>
    <m/>
    <m/>
    <m/>
    <m/>
    <m/>
  </r>
  <r>
    <x v="0"/>
    <x v="2"/>
    <x v="10"/>
    <s v="NONE"/>
    <s v="O10T15M"/>
    <s v="SCO"/>
    <m/>
    <m/>
    <m/>
    <m/>
    <m/>
    <m/>
    <m/>
    <m/>
    <m/>
    <m/>
    <m/>
    <m/>
    <m/>
    <m/>
    <m/>
    <m/>
    <m/>
    <m/>
    <n v="0.5"/>
    <m/>
    <n v="1"/>
    <m/>
    <n v="0.6"/>
    <m/>
    <n v="1.5"/>
    <n v="0.1"/>
  </r>
  <r>
    <x v="0"/>
    <x v="2"/>
    <x v="10"/>
    <s v="NONE"/>
    <s v="O15M"/>
    <s v="BEL"/>
    <m/>
    <m/>
    <m/>
    <m/>
    <m/>
    <m/>
    <m/>
    <m/>
    <m/>
    <m/>
    <m/>
    <m/>
    <m/>
    <m/>
    <m/>
    <m/>
    <m/>
    <m/>
    <n v="0.1"/>
    <m/>
    <m/>
    <m/>
    <m/>
    <m/>
    <m/>
    <m/>
  </r>
  <r>
    <x v="0"/>
    <x v="2"/>
    <x v="10"/>
    <s v="NONE"/>
    <s v="O15M"/>
    <s v="DNK"/>
    <n v="19.8"/>
    <n v="0.7"/>
    <n v="11.9"/>
    <n v="0.2"/>
    <n v="14.1"/>
    <n v="0.7"/>
    <n v="6.3"/>
    <m/>
    <n v="4.2"/>
    <m/>
    <n v="0.2"/>
    <m/>
    <n v="0.4"/>
    <m/>
    <m/>
    <m/>
    <m/>
    <m/>
    <n v="0"/>
    <n v="0"/>
    <n v="4.8"/>
    <n v="0"/>
    <n v="7.8"/>
    <m/>
    <n v="9.6"/>
    <n v="0"/>
  </r>
  <r>
    <x v="0"/>
    <x v="2"/>
    <x v="10"/>
    <s v="NONE"/>
    <s v="O15M"/>
    <s v="FRA"/>
    <m/>
    <m/>
    <m/>
    <m/>
    <m/>
    <m/>
    <m/>
    <m/>
    <m/>
    <m/>
    <m/>
    <m/>
    <m/>
    <m/>
    <n v="5.8"/>
    <m/>
    <n v="0.9"/>
    <m/>
    <m/>
    <m/>
    <m/>
    <m/>
    <m/>
    <m/>
    <m/>
    <m/>
  </r>
  <r>
    <x v="0"/>
    <x v="2"/>
    <x v="10"/>
    <s v="NONE"/>
    <s v="O15M"/>
    <s v="NLD"/>
    <n v="4"/>
    <n v="0.2"/>
    <m/>
    <m/>
    <n v="1"/>
    <n v="0.2"/>
    <m/>
    <m/>
    <m/>
    <m/>
    <m/>
    <m/>
    <m/>
    <m/>
    <n v="5"/>
    <m/>
    <n v="1"/>
    <m/>
    <m/>
    <m/>
    <m/>
    <m/>
    <m/>
    <m/>
    <m/>
    <m/>
  </r>
  <r>
    <x v="0"/>
    <x v="2"/>
    <x v="10"/>
    <s v="NONE"/>
    <s v="O15M"/>
    <s v="SCO"/>
    <m/>
    <m/>
    <n v="1.1000000000000001"/>
    <n v="0.1"/>
    <m/>
    <m/>
    <m/>
    <m/>
    <m/>
    <m/>
    <m/>
    <m/>
    <n v="0.5"/>
    <m/>
    <m/>
    <m/>
    <m/>
    <m/>
    <m/>
    <m/>
    <m/>
    <m/>
    <m/>
    <m/>
    <m/>
    <m/>
  </r>
  <r>
    <x v="0"/>
    <x v="2"/>
    <x v="10"/>
    <s v="NONE"/>
    <s v="U10M"/>
    <s v="DNK"/>
    <m/>
    <m/>
    <m/>
    <m/>
    <m/>
    <m/>
    <m/>
    <m/>
    <m/>
    <m/>
    <m/>
    <m/>
    <m/>
    <m/>
    <m/>
    <m/>
    <m/>
    <m/>
    <m/>
    <m/>
    <m/>
    <m/>
    <n v="0"/>
    <m/>
    <m/>
    <m/>
  </r>
  <r>
    <x v="0"/>
    <x v="2"/>
    <x v="10"/>
    <s v="NONE"/>
    <s v="U10M"/>
    <s v="ENG"/>
    <n v="0.2"/>
    <n v="0"/>
    <n v="0.2"/>
    <m/>
    <m/>
    <m/>
    <m/>
    <m/>
    <n v="0"/>
    <m/>
    <n v="0"/>
    <m/>
    <m/>
    <m/>
    <m/>
    <m/>
    <m/>
    <m/>
    <m/>
    <m/>
    <m/>
    <m/>
    <m/>
    <m/>
    <m/>
    <m/>
  </r>
  <r>
    <x v="0"/>
    <x v="3"/>
    <x v="11"/>
    <s v="NONE"/>
    <s v="O10T15M"/>
    <s v="ENG"/>
    <n v="0"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1"/>
    <s v="NONE"/>
    <s v="O10T15M"/>
    <s v="FRA"/>
    <n v="0.1"/>
    <m/>
    <n v="0"/>
    <m/>
    <m/>
    <m/>
    <n v="0.1"/>
    <m/>
    <n v="0.1"/>
    <m/>
    <n v="0.1"/>
    <m/>
    <n v="0.1"/>
    <m/>
    <n v="0"/>
    <m/>
    <m/>
    <m/>
    <m/>
    <m/>
    <m/>
    <m/>
    <m/>
    <m/>
    <m/>
    <m/>
  </r>
  <r>
    <x v="0"/>
    <x v="3"/>
    <x v="11"/>
    <s v="NONE"/>
    <s v="O15M"/>
    <s v="BEL"/>
    <m/>
    <m/>
    <n v="0"/>
    <m/>
    <n v="0.1"/>
    <m/>
    <m/>
    <m/>
    <n v="0.3"/>
    <m/>
    <n v="0"/>
    <m/>
    <n v="0"/>
    <m/>
    <m/>
    <m/>
    <m/>
    <m/>
    <m/>
    <m/>
    <m/>
    <m/>
    <m/>
    <m/>
    <m/>
    <m/>
  </r>
  <r>
    <x v="0"/>
    <x v="3"/>
    <x v="11"/>
    <s v="NONE"/>
    <s v="O15M"/>
    <s v="ENG"/>
    <m/>
    <m/>
    <m/>
    <m/>
    <m/>
    <m/>
    <m/>
    <m/>
    <m/>
    <m/>
    <m/>
    <m/>
    <m/>
    <m/>
    <m/>
    <m/>
    <m/>
    <m/>
    <m/>
    <m/>
    <m/>
    <m/>
    <m/>
    <m/>
    <n v="0.1"/>
    <m/>
  </r>
  <r>
    <x v="0"/>
    <x v="3"/>
    <x v="11"/>
    <s v="NONE"/>
    <s v="O15M"/>
    <s v="FRA"/>
    <n v="0.1"/>
    <m/>
    <n v="0.1"/>
    <m/>
    <m/>
    <m/>
    <n v="0"/>
    <m/>
    <n v="0.1"/>
    <m/>
    <n v="0"/>
    <m/>
    <n v="0"/>
    <m/>
    <m/>
    <m/>
    <m/>
    <m/>
    <m/>
    <m/>
    <m/>
    <m/>
    <m/>
    <m/>
    <m/>
    <m/>
  </r>
  <r>
    <x v="0"/>
    <x v="3"/>
    <x v="11"/>
    <s v="NONE"/>
    <s v="U10M"/>
    <s v="ENG"/>
    <m/>
    <m/>
    <m/>
    <m/>
    <m/>
    <m/>
    <m/>
    <m/>
    <m/>
    <m/>
    <m/>
    <m/>
    <m/>
    <m/>
    <m/>
    <m/>
    <n v="0"/>
    <m/>
    <m/>
    <m/>
    <m/>
    <m/>
    <m/>
    <m/>
    <m/>
    <m/>
  </r>
  <r>
    <x v="0"/>
    <x v="3"/>
    <x v="11"/>
    <s v="NONE"/>
    <s v="U10M"/>
    <s v="FRA"/>
    <m/>
    <m/>
    <n v="0.2"/>
    <m/>
    <n v="0"/>
    <m/>
    <m/>
    <m/>
    <m/>
    <m/>
    <m/>
    <m/>
    <m/>
    <m/>
    <m/>
    <m/>
    <m/>
    <m/>
    <m/>
    <m/>
    <m/>
    <m/>
    <m/>
    <m/>
    <m/>
    <m/>
  </r>
  <r>
    <x v="0"/>
    <x v="3"/>
    <x v="12"/>
    <s v="CPART13B"/>
    <s v="O15M"/>
    <s v="ENG"/>
    <m/>
    <m/>
    <m/>
    <m/>
    <m/>
    <m/>
    <m/>
    <m/>
    <m/>
    <m/>
    <m/>
    <m/>
    <m/>
    <m/>
    <m/>
    <m/>
    <m/>
    <m/>
    <m/>
    <m/>
    <m/>
    <m/>
    <n v="0.1"/>
    <m/>
    <m/>
    <m/>
  </r>
  <r>
    <x v="0"/>
    <x v="3"/>
    <x v="12"/>
    <s v="NONE"/>
    <s v="O15M"/>
    <s v="BEL"/>
    <m/>
    <m/>
    <m/>
    <m/>
    <m/>
    <m/>
    <m/>
    <m/>
    <m/>
    <m/>
    <n v="1"/>
    <m/>
    <m/>
    <m/>
    <m/>
    <m/>
    <m/>
    <m/>
    <m/>
    <m/>
    <n v="2.7"/>
    <m/>
    <m/>
    <m/>
    <m/>
    <m/>
  </r>
  <r>
    <x v="0"/>
    <x v="3"/>
    <x v="13"/>
    <s v="CPART13B"/>
    <s v="O10T15M"/>
    <s v="ENG"/>
    <m/>
    <m/>
    <m/>
    <m/>
    <m/>
    <m/>
    <m/>
    <m/>
    <m/>
    <m/>
    <m/>
    <m/>
    <n v="2.6"/>
    <m/>
    <m/>
    <m/>
    <m/>
    <m/>
    <m/>
    <m/>
    <n v="0"/>
    <m/>
    <n v="0.1"/>
    <n v="0"/>
    <m/>
    <m/>
  </r>
  <r>
    <x v="0"/>
    <x v="3"/>
    <x v="13"/>
    <s v="CPART13B"/>
    <s v="O15M"/>
    <s v="ENG"/>
    <m/>
    <m/>
    <m/>
    <m/>
    <m/>
    <m/>
    <m/>
    <m/>
    <m/>
    <m/>
    <m/>
    <m/>
    <m/>
    <m/>
    <n v="0.5"/>
    <n v="0.3"/>
    <n v="0.3"/>
    <n v="0"/>
    <n v="0.5"/>
    <n v="0.4"/>
    <n v="0.1"/>
    <m/>
    <n v="2"/>
    <n v="2"/>
    <n v="1"/>
    <m/>
  </r>
  <r>
    <x v="0"/>
    <x v="3"/>
    <x v="13"/>
    <s v="NONE"/>
    <s v="O10T15M"/>
    <s v="BEL"/>
    <n v="0.6"/>
    <m/>
    <n v="0.3"/>
    <n v="0.1"/>
    <m/>
    <m/>
    <m/>
    <m/>
    <m/>
    <m/>
    <m/>
    <m/>
    <n v="2"/>
    <n v="0.2"/>
    <m/>
    <m/>
    <m/>
    <m/>
    <m/>
    <m/>
    <m/>
    <m/>
    <m/>
    <m/>
    <m/>
    <m/>
  </r>
  <r>
    <x v="0"/>
    <x v="3"/>
    <x v="13"/>
    <s v="NONE"/>
    <s v="O10T15M"/>
    <s v="ENG"/>
    <n v="3.9"/>
    <m/>
    <n v="2.2000000000000002"/>
    <n v="0.4"/>
    <n v="3.3"/>
    <n v="0.2"/>
    <n v="4.2"/>
    <n v="0.9"/>
    <n v="5.8"/>
    <n v="1.9"/>
    <n v="8.5"/>
    <n v="4.7"/>
    <n v="3.8"/>
    <n v="0.4"/>
    <n v="2.2000000000000002"/>
    <n v="0.2"/>
    <n v="3.9"/>
    <n v="0.2"/>
    <n v="1.9"/>
    <n v="0.2"/>
    <n v="1.4"/>
    <n v="0"/>
    <n v="4.2"/>
    <n v="0.6"/>
    <n v="3.7"/>
    <n v="0"/>
  </r>
  <r>
    <x v="0"/>
    <x v="3"/>
    <x v="13"/>
    <s v="NONE"/>
    <s v="O10T15M"/>
    <s v="FRA"/>
    <n v="1.2"/>
    <m/>
    <n v="0.3"/>
    <n v="0.1"/>
    <n v="0"/>
    <n v="0"/>
    <n v="0"/>
    <n v="0"/>
    <n v="0.5"/>
    <n v="0.2"/>
    <n v="0.5"/>
    <n v="0.3"/>
    <n v="0.5"/>
    <n v="0"/>
    <n v="0.3"/>
    <n v="0"/>
    <n v="0.4"/>
    <n v="0"/>
    <n v="0.3"/>
    <n v="0"/>
    <n v="0.3"/>
    <n v="0"/>
    <n v="1"/>
    <n v="0.2"/>
    <n v="0.3"/>
    <n v="0"/>
  </r>
  <r>
    <x v="0"/>
    <x v="3"/>
    <x v="13"/>
    <s v="NONE"/>
    <s v="O15M"/>
    <s v="BEL"/>
    <n v="49.1"/>
    <m/>
    <n v="42.9"/>
    <n v="8.1"/>
    <n v="48.9"/>
    <n v="1.8"/>
    <n v="78.099999999999994"/>
    <n v="17.5"/>
    <n v="81.2"/>
    <n v="26.6"/>
    <n v="143.6"/>
    <n v="78"/>
    <n v="69.099999999999994"/>
    <n v="6.8"/>
    <n v="50.8"/>
    <n v="5.4"/>
    <n v="47.9"/>
    <n v="2.6"/>
    <n v="34.200000000000003"/>
    <n v="2.2000000000000002"/>
    <n v="39.5"/>
    <n v="0.2"/>
    <n v="61.2"/>
    <n v="8.3000000000000007"/>
    <n v="67.8"/>
    <n v="0.1"/>
  </r>
  <r>
    <x v="0"/>
    <x v="3"/>
    <x v="13"/>
    <s v="NONE"/>
    <s v="O15M"/>
    <s v="ENG"/>
    <n v="9.3000000000000007"/>
    <m/>
    <n v="5.7"/>
    <n v="2.6"/>
    <n v="12.8"/>
    <n v="3.6"/>
    <n v="15.3"/>
    <n v="1"/>
    <n v="6.6"/>
    <n v="2.2000000000000002"/>
    <n v="8.6"/>
    <n v="5.5"/>
    <n v="5.0999999999999996"/>
    <n v="0.5"/>
    <n v="2"/>
    <n v="0.5"/>
    <n v="0.8"/>
    <n v="0"/>
    <n v="1.3"/>
    <n v="0.5"/>
    <n v="0.7"/>
    <n v="0"/>
    <n v="0.8"/>
    <n v="1.1000000000000001"/>
    <n v="0.2"/>
    <n v="0"/>
  </r>
  <r>
    <x v="0"/>
    <x v="3"/>
    <x v="13"/>
    <s v="NONE"/>
    <s v="O15M"/>
    <s v="FRA"/>
    <n v="5.3"/>
    <m/>
    <n v="4.2"/>
    <n v="0.8"/>
    <n v="1.5"/>
    <n v="0.1"/>
    <n v="5.0999999999999996"/>
    <n v="1"/>
    <n v="5.6"/>
    <n v="1.8"/>
    <n v="4"/>
    <n v="2.2000000000000002"/>
    <n v="4"/>
    <n v="0.4"/>
    <n v="0.3"/>
    <n v="0"/>
    <n v="0.2"/>
    <n v="0"/>
    <n v="0.3"/>
    <n v="0"/>
    <n v="0.3"/>
    <n v="0"/>
    <n v="0.7"/>
    <n v="0.1"/>
    <n v="0.8"/>
    <n v="0"/>
  </r>
  <r>
    <x v="0"/>
    <x v="3"/>
    <x v="13"/>
    <s v="NONE"/>
    <s v="O15M"/>
    <s v="GBJ"/>
    <n v="0"/>
    <m/>
    <n v="0"/>
    <n v="0"/>
    <n v="0.1"/>
    <n v="0"/>
    <m/>
    <m/>
    <m/>
    <m/>
    <m/>
    <m/>
    <m/>
    <m/>
    <m/>
    <m/>
    <m/>
    <m/>
    <m/>
    <m/>
    <m/>
    <m/>
    <m/>
    <m/>
    <m/>
    <m/>
  </r>
  <r>
    <x v="0"/>
    <x v="3"/>
    <x v="13"/>
    <s v="NONE"/>
    <s v="O15M"/>
    <s v="SCO"/>
    <m/>
    <m/>
    <m/>
    <m/>
    <m/>
    <m/>
    <m/>
    <m/>
    <n v="1.4"/>
    <n v="0.5"/>
    <m/>
    <m/>
    <m/>
    <m/>
    <m/>
    <m/>
    <m/>
    <m/>
    <m/>
    <m/>
    <m/>
    <m/>
    <m/>
    <m/>
    <m/>
    <m/>
  </r>
  <r>
    <x v="0"/>
    <x v="3"/>
    <x v="13"/>
    <s v="NONE"/>
    <s v="U10M"/>
    <s v="ENG"/>
    <n v="0.1"/>
    <m/>
    <n v="0.4"/>
    <n v="0.1"/>
    <n v="0"/>
    <n v="0"/>
    <n v="0"/>
    <n v="0"/>
    <n v="0.5"/>
    <n v="0.2"/>
    <n v="0.1"/>
    <n v="0"/>
    <n v="0.1"/>
    <n v="0"/>
    <n v="0.7"/>
    <n v="0.1"/>
    <n v="0"/>
    <n v="0"/>
    <n v="0.3"/>
    <n v="0"/>
    <n v="0.4"/>
    <n v="0"/>
    <n v="1.2"/>
    <n v="0.2"/>
    <n v="0.8"/>
    <n v="0"/>
  </r>
  <r>
    <x v="0"/>
    <x v="3"/>
    <x v="13"/>
    <s v="NONE"/>
    <s v="U10M"/>
    <s v="FRA"/>
    <m/>
    <m/>
    <n v="0"/>
    <n v="0"/>
    <m/>
    <m/>
    <m/>
    <m/>
    <n v="0.1"/>
    <n v="0"/>
    <n v="0.1"/>
    <n v="0"/>
    <n v="0.1"/>
    <n v="0"/>
    <n v="0"/>
    <n v="0"/>
    <m/>
    <m/>
    <m/>
    <m/>
    <m/>
    <m/>
    <m/>
    <m/>
    <m/>
    <m/>
  </r>
  <r>
    <x v="0"/>
    <x v="3"/>
    <x v="0"/>
    <s v="NONE"/>
    <s v="O15M"/>
    <s v="BEL"/>
    <m/>
    <m/>
    <m/>
    <m/>
    <m/>
    <m/>
    <m/>
    <m/>
    <m/>
    <m/>
    <m/>
    <m/>
    <m/>
    <m/>
    <m/>
    <m/>
    <m/>
    <m/>
    <m/>
    <m/>
    <m/>
    <m/>
    <n v="0.4"/>
    <m/>
    <m/>
    <m/>
  </r>
  <r>
    <x v="0"/>
    <x v="3"/>
    <x v="0"/>
    <s v="NONE"/>
    <s v="O15M"/>
    <s v="ENG"/>
    <m/>
    <m/>
    <m/>
    <m/>
    <m/>
    <m/>
    <m/>
    <m/>
    <m/>
    <m/>
    <m/>
    <m/>
    <m/>
    <m/>
    <n v="0"/>
    <m/>
    <n v="0"/>
    <m/>
    <m/>
    <m/>
    <m/>
    <m/>
    <m/>
    <m/>
    <m/>
    <m/>
  </r>
  <r>
    <x v="0"/>
    <x v="3"/>
    <x v="0"/>
    <s v="NONE"/>
    <s v="O15M"/>
    <s v="NLD"/>
    <m/>
    <m/>
    <m/>
    <m/>
    <m/>
    <m/>
    <m/>
    <m/>
    <m/>
    <m/>
    <m/>
    <m/>
    <m/>
    <m/>
    <n v="1"/>
    <m/>
    <m/>
    <m/>
    <m/>
    <m/>
    <m/>
    <m/>
    <m/>
    <m/>
    <m/>
    <m/>
  </r>
  <r>
    <x v="0"/>
    <x v="3"/>
    <x v="14"/>
    <s v="NONE"/>
    <s v="O10T15M"/>
    <s v="ENG"/>
    <n v="0"/>
    <m/>
    <m/>
    <m/>
    <n v="0"/>
    <m/>
    <m/>
    <m/>
    <m/>
    <m/>
    <n v="0"/>
    <m/>
    <n v="0.1"/>
    <m/>
    <n v="0"/>
    <m/>
    <m/>
    <m/>
    <m/>
    <m/>
    <n v="0"/>
    <m/>
    <m/>
    <m/>
    <m/>
    <m/>
  </r>
  <r>
    <x v="0"/>
    <x v="3"/>
    <x v="14"/>
    <s v="NONE"/>
    <s v="O10T15M"/>
    <s v="FRA"/>
    <n v="0.7"/>
    <m/>
    <n v="0.5"/>
    <m/>
    <n v="0.1"/>
    <m/>
    <n v="0"/>
    <m/>
    <n v="0"/>
    <m/>
    <n v="2.4"/>
    <m/>
    <n v="2.4"/>
    <m/>
    <n v="4.8"/>
    <m/>
    <n v="0.2"/>
    <m/>
    <n v="1.8"/>
    <m/>
    <n v="0.1"/>
    <m/>
    <n v="0.8"/>
    <m/>
    <n v="1.4"/>
    <m/>
  </r>
  <r>
    <x v="0"/>
    <x v="3"/>
    <x v="14"/>
    <s v="NONE"/>
    <s v="O15M"/>
    <s v="BEL"/>
    <m/>
    <m/>
    <m/>
    <m/>
    <m/>
    <m/>
    <m/>
    <m/>
    <m/>
    <m/>
    <m/>
    <m/>
    <n v="0"/>
    <m/>
    <n v="0"/>
    <m/>
    <n v="0"/>
    <m/>
    <n v="0"/>
    <m/>
    <n v="0"/>
    <m/>
    <n v="0.2"/>
    <m/>
    <n v="0"/>
    <m/>
  </r>
  <r>
    <x v="0"/>
    <x v="3"/>
    <x v="14"/>
    <s v="NONE"/>
    <s v="O15M"/>
    <s v="ENG"/>
    <n v="0"/>
    <m/>
    <m/>
    <m/>
    <n v="0.1"/>
    <m/>
    <n v="0"/>
    <m/>
    <n v="0"/>
    <m/>
    <n v="0"/>
    <m/>
    <n v="0"/>
    <m/>
    <n v="0.1"/>
    <m/>
    <n v="0"/>
    <m/>
    <m/>
    <m/>
    <n v="0"/>
    <m/>
    <n v="0"/>
    <m/>
    <n v="0"/>
    <m/>
  </r>
  <r>
    <x v="0"/>
    <x v="3"/>
    <x v="14"/>
    <s v="NONE"/>
    <s v="O15M"/>
    <s v="FRA"/>
    <n v="0.2"/>
    <m/>
    <n v="0"/>
    <m/>
    <n v="0.2"/>
    <m/>
    <n v="0.3"/>
    <m/>
    <n v="5"/>
    <m/>
    <n v="6.5"/>
    <m/>
    <n v="6.5"/>
    <m/>
    <n v="0.4"/>
    <m/>
    <n v="1.1000000000000001"/>
    <m/>
    <n v="0.2"/>
    <m/>
    <n v="5.0999999999999996"/>
    <m/>
    <n v="0.4"/>
    <m/>
    <n v="2"/>
    <m/>
  </r>
  <r>
    <x v="0"/>
    <x v="3"/>
    <x v="14"/>
    <s v="NONE"/>
    <s v="O15M"/>
    <s v="IRL"/>
    <n v="0"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4"/>
    <s v="NONE"/>
    <s v="O15M"/>
    <s v="SCO"/>
    <m/>
    <m/>
    <m/>
    <m/>
    <m/>
    <m/>
    <m/>
    <m/>
    <n v="0"/>
    <m/>
    <n v="0"/>
    <m/>
    <m/>
    <m/>
    <n v="0"/>
    <m/>
    <n v="0"/>
    <m/>
    <m/>
    <m/>
    <m/>
    <m/>
    <n v="0"/>
    <m/>
    <m/>
    <m/>
  </r>
  <r>
    <x v="0"/>
    <x v="3"/>
    <x v="14"/>
    <s v="NONE"/>
    <s v="U10M"/>
    <s v="ENG"/>
    <n v="0"/>
    <m/>
    <m/>
    <m/>
    <n v="0"/>
    <m/>
    <n v="0"/>
    <m/>
    <n v="0.2"/>
    <m/>
    <n v="0"/>
    <m/>
    <n v="0"/>
    <m/>
    <m/>
    <m/>
    <n v="0.2"/>
    <m/>
    <n v="0"/>
    <m/>
    <n v="0.1"/>
    <m/>
    <n v="0.2"/>
    <m/>
    <n v="0.1"/>
    <m/>
  </r>
  <r>
    <x v="0"/>
    <x v="3"/>
    <x v="14"/>
    <s v="NONE"/>
    <s v="U10M"/>
    <s v="FRA"/>
    <m/>
    <m/>
    <m/>
    <m/>
    <n v="0"/>
    <m/>
    <m/>
    <m/>
    <m/>
    <m/>
    <m/>
    <m/>
    <m/>
    <m/>
    <m/>
    <m/>
    <m/>
    <m/>
    <m/>
    <m/>
    <m/>
    <m/>
    <n v="0.1"/>
    <m/>
    <n v="0"/>
    <m/>
  </r>
  <r>
    <x v="0"/>
    <x v="3"/>
    <x v="1"/>
    <s v="NONE"/>
    <s v="O10T15M"/>
    <s v="BEL"/>
    <n v="0.4"/>
    <m/>
    <m/>
    <m/>
    <m/>
    <m/>
    <m/>
    <m/>
    <m/>
    <m/>
    <n v="0.6"/>
    <m/>
    <m/>
    <m/>
    <n v="0"/>
    <m/>
    <m/>
    <m/>
    <m/>
    <m/>
    <m/>
    <m/>
    <m/>
    <m/>
    <m/>
    <m/>
  </r>
  <r>
    <x v="0"/>
    <x v="3"/>
    <x v="1"/>
    <s v="NONE"/>
    <s v="O10T15M"/>
    <s v="ENG"/>
    <n v="0.4"/>
    <m/>
    <n v="0.1"/>
    <m/>
    <n v="0.3"/>
    <m/>
    <n v="0.6"/>
    <m/>
    <n v="0.2"/>
    <m/>
    <n v="0.7"/>
    <m/>
    <n v="3.1"/>
    <m/>
    <n v="2.7"/>
    <m/>
    <n v="3.3"/>
    <n v="0"/>
    <n v="0.3"/>
    <n v="0"/>
    <n v="0.6"/>
    <m/>
    <n v="0.9"/>
    <m/>
    <n v="0.7"/>
    <n v="0"/>
  </r>
  <r>
    <x v="0"/>
    <x v="3"/>
    <x v="1"/>
    <s v="NONE"/>
    <s v="O10T15M"/>
    <s v="FRA"/>
    <n v="204.6"/>
    <m/>
    <n v="68.5"/>
    <m/>
    <n v="71.400000000000006"/>
    <m/>
    <n v="125.3"/>
    <m/>
    <n v="147.30000000000001"/>
    <m/>
    <n v="78.2"/>
    <m/>
    <n v="78.2"/>
    <m/>
    <n v="26.7"/>
    <m/>
    <n v="13.4"/>
    <n v="0"/>
    <n v="39.4"/>
    <n v="0"/>
    <n v="28.6"/>
    <m/>
    <n v="68.099999999999994"/>
    <m/>
    <n v="95"/>
    <n v="0.7"/>
  </r>
  <r>
    <x v="0"/>
    <x v="3"/>
    <x v="1"/>
    <s v="NONE"/>
    <s v="O15M"/>
    <s v="BEL"/>
    <n v="2.7"/>
    <m/>
    <n v="0.5"/>
    <m/>
    <n v="1"/>
    <m/>
    <n v="1.3"/>
    <m/>
    <n v="0.1"/>
    <m/>
    <n v="0.3"/>
    <m/>
    <n v="0.5"/>
    <m/>
    <n v="0.1"/>
    <m/>
    <m/>
    <m/>
    <m/>
    <m/>
    <m/>
    <m/>
    <m/>
    <m/>
    <m/>
    <m/>
  </r>
  <r>
    <x v="0"/>
    <x v="3"/>
    <x v="1"/>
    <s v="NONE"/>
    <s v="O15M"/>
    <s v="ENG"/>
    <m/>
    <m/>
    <m/>
    <m/>
    <m/>
    <m/>
    <m/>
    <m/>
    <m/>
    <m/>
    <m/>
    <m/>
    <m/>
    <m/>
    <m/>
    <m/>
    <m/>
    <m/>
    <n v="0.3"/>
    <m/>
    <m/>
    <m/>
    <m/>
    <m/>
    <m/>
    <m/>
  </r>
  <r>
    <x v="0"/>
    <x v="3"/>
    <x v="1"/>
    <s v="NONE"/>
    <s v="O15M"/>
    <s v="FRA"/>
    <n v="29.9"/>
    <m/>
    <n v="19"/>
    <m/>
    <n v="9.6999999999999993"/>
    <m/>
    <n v="15.4"/>
    <m/>
    <n v="14.1"/>
    <m/>
    <n v="2"/>
    <m/>
    <n v="2"/>
    <m/>
    <n v="6.2"/>
    <m/>
    <n v="17.100000000000001"/>
    <m/>
    <n v="8.1999999999999993"/>
    <n v="0"/>
    <n v="2.2000000000000002"/>
    <m/>
    <n v="6"/>
    <m/>
    <n v="0.6"/>
    <m/>
  </r>
  <r>
    <x v="0"/>
    <x v="3"/>
    <x v="1"/>
    <s v="NONE"/>
    <s v="U10M"/>
    <s v="ENG"/>
    <n v="18.100000000000001"/>
    <m/>
    <n v="14.5"/>
    <m/>
    <n v="10.5"/>
    <m/>
    <n v="98.6"/>
    <m/>
    <n v="113.7"/>
    <m/>
    <n v="85.5"/>
    <m/>
    <n v="67.900000000000006"/>
    <m/>
    <n v="64.8"/>
    <m/>
    <n v="58.5"/>
    <n v="0"/>
    <n v="34.299999999999997"/>
    <n v="0"/>
    <n v="33.4"/>
    <m/>
    <n v="50.5"/>
    <n v="2.8"/>
    <n v="64.5"/>
    <n v="0.4"/>
  </r>
  <r>
    <x v="0"/>
    <x v="3"/>
    <x v="1"/>
    <s v="NONE"/>
    <s v="U10M"/>
    <s v="FRA"/>
    <n v="57.4"/>
    <m/>
    <n v="31"/>
    <m/>
    <n v="25.8"/>
    <m/>
    <n v="16.899999999999999"/>
    <m/>
    <n v="8.6"/>
    <m/>
    <n v="10.7"/>
    <m/>
    <n v="10.7"/>
    <m/>
    <n v="11.1"/>
    <m/>
    <n v="7.9"/>
    <n v="0"/>
    <n v="10.7"/>
    <n v="0"/>
    <n v="9.5"/>
    <m/>
    <n v="12.5"/>
    <m/>
    <n v="21.3"/>
    <n v="0.2"/>
  </r>
  <r>
    <x v="0"/>
    <x v="3"/>
    <x v="1"/>
    <s v="NONE"/>
    <s v="U10M"/>
    <s v="SCO"/>
    <m/>
    <m/>
    <m/>
    <m/>
    <m/>
    <m/>
    <m/>
    <m/>
    <n v="0"/>
    <m/>
    <m/>
    <m/>
    <n v="0.3"/>
    <m/>
    <n v="0.2"/>
    <m/>
    <m/>
    <m/>
    <m/>
    <m/>
    <m/>
    <m/>
    <m/>
    <m/>
    <m/>
    <m/>
  </r>
  <r>
    <x v="0"/>
    <x v="3"/>
    <x v="2"/>
    <s v="NONE"/>
    <s v="O10T15M"/>
    <s v="ENG"/>
    <n v="1"/>
    <m/>
    <n v="1.2"/>
    <m/>
    <n v="0.9"/>
    <m/>
    <n v="0.6"/>
    <m/>
    <n v="1"/>
    <m/>
    <n v="0.9"/>
    <m/>
    <n v="0.6"/>
    <m/>
    <n v="0.9"/>
    <n v="0"/>
    <n v="0.3"/>
    <n v="0"/>
    <n v="0.4"/>
    <n v="0"/>
    <n v="0.4"/>
    <n v="0"/>
    <n v="0.3"/>
    <n v="0"/>
    <n v="0"/>
    <n v="0"/>
  </r>
  <r>
    <x v="0"/>
    <x v="3"/>
    <x v="2"/>
    <s v="NONE"/>
    <s v="O10T15M"/>
    <s v="FRA"/>
    <n v="241"/>
    <m/>
    <n v="95.8"/>
    <m/>
    <n v="126.7"/>
    <m/>
    <n v="154.19999999999999"/>
    <m/>
    <n v="176.8"/>
    <m/>
    <n v="119"/>
    <m/>
    <n v="117.1"/>
    <m/>
    <n v="133.1"/>
    <n v="3.9"/>
    <n v="125.2"/>
    <n v="11.8"/>
    <n v="128"/>
    <n v="4.2"/>
    <n v="109.1"/>
    <n v="0.9"/>
    <n v="205.7"/>
    <n v="8.1"/>
    <n v="218.9"/>
    <n v="4"/>
  </r>
  <r>
    <x v="0"/>
    <x v="3"/>
    <x v="2"/>
    <s v="NONE"/>
    <s v="O15M"/>
    <s v="BEL"/>
    <m/>
    <m/>
    <m/>
    <m/>
    <m/>
    <m/>
    <m/>
    <m/>
    <n v="1.1000000000000001"/>
    <m/>
    <n v="0.5"/>
    <m/>
    <n v="0.1"/>
    <m/>
    <n v="0.6"/>
    <m/>
    <n v="0.3"/>
    <n v="0"/>
    <n v="0.6"/>
    <n v="0"/>
    <n v="0.2"/>
    <n v="0"/>
    <n v="0.7"/>
    <n v="0"/>
    <n v="0.6"/>
    <n v="0"/>
  </r>
  <r>
    <x v="0"/>
    <x v="3"/>
    <x v="2"/>
    <s v="NONE"/>
    <s v="O15M"/>
    <s v="FRA"/>
    <n v="36.4"/>
    <m/>
    <n v="13.2"/>
    <m/>
    <n v="16.899999999999999"/>
    <m/>
    <n v="15.2"/>
    <m/>
    <n v="27.3"/>
    <m/>
    <n v="22"/>
    <m/>
    <n v="22"/>
    <m/>
    <n v="17.8"/>
    <n v="0"/>
    <n v="13.5"/>
    <n v="0.8"/>
    <n v="5.4"/>
    <n v="0.3"/>
    <n v="3.6"/>
    <n v="0"/>
    <n v="14.4"/>
    <n v="0.4"/>
    <n v="26.6"/>
    <n v="0.3"/>
  </r>
  <r>
    <x v="0"/>
    <x v="3"/>
    <x v="2"/>
    <s v="NONE"/>
    <s v="U10M"/>
    <s v="ENG"/>
    <n v="11.6"/>
    <m/>
    <n v="11.2"/>
    <m/>
    <n v="12"/>
    <m/>
    <n v="0"/>
    <m/>
    <n v="0"/>
    <m/>
    <n v="4.9000000000000004"/>
    <n v="0.3"/>
    <n v="18.7"/>
    <n v="10.8"/>
    <n v="21"/>
    <n v="0.3"/>
    <n v="24.8"/>
    <n v="111.5"/>
    <n v="21.2"/>
    <n v="3.5"/>
    <n v="27.3"/>
    <n v="0.4"/>
    <n v="50.2"/>
    <n v="37.299999999999997"/>
    <n v="49.5"/>
    <n v="1.2"/>
  </r>
  <r>
    <x v="0"/>
    <x v="3"/>
    <x v="2"/>
    <s v="NONE"/>
    <s v="U10M"/>
    <s v="FRA"/>
    <n v="54.7"/>
    <m/>
    <n v="18.899999999999999"/>
    <m/>
    <n v="21.1"/>
    <m/>
    <n v="21.7"/>
    <m/>
    <n v="51.4"/>
    <m/>
    <n v="32.299999999999997"/>
    <m/>
    <n v="32.299999999999997"/>
    <m/>
    <n v="28.1"/>
    <n v="3.4"/>
    <n v="25.9"/>
    <n v="2.7"/>
    <n v="31.7"/>
    <n v="0.8"/>
    <n v="32.700000000000003"/>
    <n v="0.2"/>
    <n v="45.5"/>
    <n v="2"/>
    <n v="79.8"/>
    <n v="9.3000000000000007"/>
  </r>
  <r>
    <x v="0"/>
    <x v="3"/>
    <x v="3"/>
    <s v="CPART13B"/>
    <s v="O10T15M"/>
    <s v="ENG"/>
    <m/>
    <m/>
    <m/>
    <m/>
    <m/>
    <m/>
    <m/>
    <m/>
    <m/>
    <m/>
    <m/>
    <m/>
    <m/>
    <m/>
    <m/>
    <m/>
    <m/>
    <m/>
    <n v="0"/>
    <m/>
    <m/>
    <m/>
    <m/>
    <m/>
    <m/>
    <m/>
  </r>
  <r>
    <x v="0"/>
    <x v="3"/>
    <x v="3"/>
    <s v="NONE"/>
    <s v="O10T15M"/>
    <s v="ENG"/>
    <n v="0"/>
    <m/>
    <n v="0.1"/>
    <m/>
    <n v="0.3"/>
    <m/>
    <n v="0"/>
    <m/>
    <n v="0"/>
    <m/>
    <n v="0"/>
    <m/>
    <n v="0.4"/>
    <m/>
    <m/>
    <m/>
    <m/>
    <m/>
    <m/>
    <m/>
    <m/>
    <m/>
    <n v="0.1"/>
    <m/>
    <n v="0"/>
    <m/>
  </r>
  <r>
    <x v="0"/>
    <x v="3"/>
    <x v="3"/>
    <s v="NONE"/>
    <s v="O10T15M"/>
    <s v="FRA"/>
    <n v="2.5"/>
    <m/>
    <n v="7.5"/>
    <m/>
    <n v="3.6"/>
    <m/>
    <n v="3.9"/>
    <m/>
    <n v="3.1"/>
    <m/>
    <n v="3.3"/>
    <m/>
    <n v="3.3"/>
    <m/>
    <n v="2.1"/>
    <m/>
    <n v="3.7"/>
    <m/>
    <n v="3.8"/>
    <m/>
    <n v="2.2999999999999998"/>
    <m/>
    <n v="4.4000000000000004"/>
    <m/>
    <n v="1.8"/>
    <m/>
  </r>
  <r>
    <x v="0"/>
    <x v="3"/>
    <x v="3"/>
    <s v="NONE"/>
    <s v="O15M"/>
    <s v="FRA"/>
    <n v="2.9"/>
    <m/>
    <n v="1.5"/>
    <m/>
    <n v="0"/>
    <m/>
    <n v="0.2"/>
    <m/>
    <n v="0.9"/>
    <m/>
    <n v="0.5"/>
    <m/>
    <n v="0.5"/>
    <m/>
    <m/>
    <m/>
    <n v="0"/>
    <m/>
    <m/>
    <m/>
    <n v="0.2"/>
    <m/>
    <m/>
    <m/>
    <n v="0.2"/>
    <m/>
  </r>
  <r>
    <x v="0"/>
    <x v="3"/>
    <x v="3"/>
    <s v="NONE"/>
    <s v="U10M"/>
    <s v="ENG"/>
    <n v="0.1"/>
    <m/>
    <n v="0.2"/>
    <m/>
    <n v="0.1"/>
    <m/>
    <n v="0.5"/>
    <m/>
    <n v="1.4"/>
    <m/>
    <n v="1"/>
    <m/>
    <n v="1.2"/>
    <m/>
    <n v="1.4"/>
    <m/>
    <n v="1.1000000000000001"/>
    <m/>
    <n v="0.3"/>
    <m/>
    <n v="0.7"/>
    <m/>
    <n v="0.4"/>
    <m/>
    <n v="1.5"/>
    <m/>
  </r>
  <r>
    <x v="0"/>
    <x v="3"/>
    <x v="3"/>
    <s v="NONE"/>
    <s v="U10M"/>
    <s v="FRA"/>
    <n v="1.7"/>
    <m/>
    <n v="0.8"/>
    <m/>
    <n v="1.4"/>
    <m/>
    <n v="4.5999999999999996"/>
    <m/>
    <n v="2.5"/>
    <m/>
    <n v="2.9"/>
    <m/>
    <n v="0.6"/>
    <m/>
    <n v="1.4"/>
    <m/>
    <n v="5.4"/>
    <m/>
    <n v="3.2"/>
    <m/>
    <n v="2.4"/>
    <m/>
    <n v="1.4"/>
    <m/>
    <n v="2.7"/>
    <m/>
  </r>
  <r>
    <x v="0"/>
    <x v="3"/>
    <x v="4"/>
    <s v="NONE"/>
    <s v="O10T15M"/>
    <s v="FRA"/>
    <n v="0.8"/>
    <m/>
    <n v="0.8"/>
    <m/>
    <m/>
    <m/>
    <m/>
    <m/>
    <n v="0.1"/>
    <m/>
    <n v="0.1"/>
    <m/>
    <n v="0.1"/>
    <m/>
    <m/>
    <m/>
    <m/>
    <m/>
    <m/>
    <m/>
    <m/>
    <m/>
    <m/>
    <m/>
    <m/>
    <m/>
  </r>
  <r>
    <x v="0"/>
    <x v="3"/>
    <x v="4"/>
    <s v="NONE"/>
    <s v="O15M"/>
    <s v="BEL"/>
    <m/>
    <m/>
    <m/>
    <m/>
    <m/>
    <m/>
    <m/>
    <m/>
    <m/>
    <m/>
    <m/>
    <m/>
    <n v="0"/>
    <m/>
    <m/>
    <m/>
    <m/>
    <m/>
    <m/>
    <m/>
    <m/>
    <m/>
    <m/>
    <m/>
    <m/>
    <m/>
  </r>
  <r>
    <x v="0"/>
    <x v="3"/>
    <x v="4"/>
    <s v="NONE"/>
    <s v="O15M"/>
    <s v="FRA"/>
    <n v="0.6"/>
    <m/>
    <n v="4.0999999999999996"/>
    <m/>
    <m/>
    <m/>
    <m/>
    <m/>
    <m/>
    <m/>
    <n v="27.1"/>
    <m/>
    <n v="27.1"/>
    <m/>
    <m/>
    <m/>
    <m/>
    <m/>
    <m/>
    <m/>
    <m/>
    <m/>
    <m/>
    <m/>
    <m/>
    <m/>
  </r>
  <r>
    <x v="0"/>
    <x v="3"/>
    <x v="5"/>
    <s v="NONE"/>
    <s v="O10T15M"/>
    <s v="ENG"/>
    <n v="0"/>
    <m/>
    <m/>
    <m/>
    <m/>
    <m/>
    <n v="0"/>
    <m/>
    <m/>
    <m/>
    <m/>
    <m/>
    <m/>
    <m/>
    <m/>
    <m/>
    <m/>
    <m/>
    <m/>
    <m/>
    <m/>
    <m/>
    <m/>
    <m/>
    <m/>
    <m/>
  </r>
  <r>
    <x v="0"/>
    <x v="3"/>
    <x v="5"/>
    <s v="NONE"/>
    <s v="O10T15M"/>
    <s v="FRA"/>
    <n v="1.4"/>
    <m/>
    <n v="1.6"/>
    <m/>
    <n v="1.7"/>
    <m/>
    <n v="0.1"/>
    <m/>
    <n v="0.2"/>
    <m/>
    <n v="0.9"/>
    <m/>
    <n v="0.9"/>
    <m/>
    <n v="0.1"/>
    <n v="0"/>
    <n v="0.4"/>
    <m/>
    <n v="0.6"/>
    <n v="0"/>
    <n v="0.1"/>
    <m/>
    <n v="1.7"/>
    <n v="0.1"/>
    <n v="0.9"/>
    <n v="0"/>
  </r>
  <r>
    <x v="0"/>
    <x v="3"/>
    <x v="5"/>
    <s v="NONE"/>
    <s v="O15M"/>
    <s v="BEL"/>
    <m/>
    <m/>
    <m/>
    <m/>
    <n v="0.1"/>
    <m/>
    <m/>
    <m/>
    <m/>
    <m/>
    <m/>
    <m/>
    <m/>
    <m/>
    <m/>
    <m/>
    <m/>
    <m/>
    <m/>
    <m/>
    <m/>
    <m/>
    <m/>
    <m/>
    <m/>
    <m/>
  </r>
  <r>
    <x v="0"/>
    <x v="3"/>
    <x v="5"/>
    <s v="NONE"/>
    <s v="O15M"/>
    <s v="FRA"/>
    <n v="4.8"/>
    <m/>
    <n v="5.9"/>
    <m/>
    <n v="9.6999999999999993"/>
    <m/>
    <n v="5"/>
    <m/>
    <n v="16.7"/>
    <m/>
    <n v="3"/>
    <m/>
    <n v="3"/>
    <m/>
    <n v="3.7"/>
    <n v="0.1"/>
    <n v="2.2000000000000002"/>
    <m/>
    <n v="1.5"/>
    <n v="0.4"/>
    <m/>
    <m/>
    <n v="0"/>
    <n v="0.1"/>
    <n v="0.3"/>
    <n v="0"/>
  </r>
  <r>
    <x v="0"/>
    <x v="3"/>
    <x v="5"/>
    <s v="NONE"/>
    <s v="O15M"/>
    <s v="IRL"/>
    <n v="0"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5"/>
    <s v="NONE"/>
    <s v="U10M"/>
    <s v="ENG"/>
    <n v="10.9"/>
    <m/>
    <n v="6.9"/>
    <m/>
    <n v="23.2"/>
    <m/>
    <n v="2.2000000000000002"/>
    <m/>
    <n v="0"/>
    <m/>
    <m/>
    <m/>
    <m/>
    <m/>
    <n v="0.2"/>
    <n v="0"/>
    <m/>
    <m/>
    <n v="0"/>
    <m/>
    <m/>
    <m/>
    <m/>
    <m/>
    <m/>
    <m/>
  </r>
  <r>
    <x v="0"/>
    <x v="3"/>
    <x v="5"/>
    <s v="NONE"/>
    <s v="U10M"/>
    <s v="FRA"/>
    <m/>
    <m/>
    <n v="0"/>
    <m/>
    <n v="1.4"/>
    <m/>
    <m/>
    <m/>
    <n v="0"/>
    <m/>
    <m/>
    <m/>
    <m/>
    <m/>
    <n v="0.2"/>
    <n v="0"/>
    <n v="0"/>
    <m/>
    <n v="0"/>
    <n v="0"/>
    <n v="0"/>
    <m/>
    <n v="0.4"/>
    <n v="0.1"/>
    <n v="0.5"/>
    <n v="0"/>
  </r>
  <r>
    <x v="0"/>
    <x v="3"/>
    <x v="15"/>
    <s v="NONE"/>
    <s v="O15M"/>
    <s v="FRA"/>
    <m/>
    <m/>
    <m/>
    <m/>
    <m/>
    <m/>
    <m/>
    <m/>
    <m/>
    <m/>
    <n v="0.3"/>
    <m/>
    <n v="0.3"/>
    <m/>
    <m/>
    <m/>
    <m/>
    <m/>
    <m/>
    <m/>
    <m/>
    <m/>
    <m/>
    <m/>
    <m/>
    <m/>
  </r>
  <r>
    <x v="0"/>
    <x v="3"/>
    <x v="6"/>
    <s v="NONE"/>
    <s v="O10T15M"/>
    <s v="FRA"/>
    <n v="1.7"/>
    <m/>
    <n v="0.1"/>
    <m/>
    <n v="0"/>
    <m/>
    <n v="0.2"/>
    <m/>
    <n v="0.7"/>
    <m/>
    <n v="1.1000000000000001"/>
    <m/>
    <n v="1.1000000000000001"/>
    <m/>
    <n v="0.8"/>
    <n v="0"/>
    <n v="5"/>
    <m/>
    <n v="0.4"/>
    <m/>
    <n v="0.3"/>
    <m/>
    <n v="3.6"/>
    <n v="22.3"/>
    <n v="0.2"/>
    <m/>
  </r>
  <r>
    <x v="0"/>
    <x v="3"/>
    <x v="6"/>
    <s v="NONE"/>
    <s v="O15M"/>
    <s v="ENG"/>
    <m/>
    <m/>
    <m/>
    <m/>
    <m/>
    <m/>
    <m/>
    <m/>
    <n v="0"/>
    <m/>
    <m/>
    <m/>
    <m/>
    <m/>
    <m/>
    <m/>
    <m/>
    <m/>
    <m/>
    <m/>
    <m/>
    <m/>
    <m/>
    <m/>
    <m/>
    <m/>
  </r>
  <r>
    <x v="0"/>
    <x v="3"/>
    <x v="6"/>
    <s v="NONE"/>
    <s v="O15M"/>
    <s v="FRA"/>
    <n v="19.600000000000001"/>
    <m/>
    <n v="1.6"/>
    <m/>
    <n v="2"/>
    <m/>
    <n v="5.6"/>
    <m/>
    <n v="2.8"/>
    <m/>
    <n v="2.8"/>
    <m/>
    <n v="2.8"/>
    <m/>
    <n v="1.2"/>
    <n v="0"/>
    <n v="2.8"/>
    <m/>
    <n v="6.8"/>
    <m/>
    <n v="2.4"/>
    <m/>
    <n v="59.9"/>
    <n v="276.3"/>
    <n v="18.399999999999999"/>
    <m/>
  </r>
  <r>
    <x v="0"/>
    <x v="3"/>
    <x v="6"/>
    <s v="NONE"/>
    <s v="U10M"/>
    <s v="ENG"/>
    <m/>
    <m/>
    <m/>
    <m/>
    <m/>
    <m/>
    <m/>
    <m/>
    <m/>
    <m/>
    <m/>
    <m/>
    <m/>
    <m/>
    <m/>
    <m/>
    <m/>
    <m/>
    <n v="0"/>
    <m/>
    <m/>
    <m/>
    <m/>
    <m/>
    <m/>
    <m/>
  </r>
  <r>
    <x v="0"/>
    <x v="3"/>
    <x v="6"/>
    <s v="NONE"/>
    <s v="U10M"/>
    <s v="FRA"/>
    <n v="0"/>
    <m/>
    <m/>
    <m/>
    <n v="0"/>
    <m/>
    <n v="0.2"/>
    <m/>
    <n v="0"/>
    <m/>
    <n v="0"/>
    <m/>
    <n v="0"/>
    <m/>
    <m/>
    <m/>
    <n v="0"/>
    <m/>
    <m/>
    <m/>
    <m/>
    <m/>
    <m/>
    <m/>
    <m/>
    <m/>
  </r>
  <r>
    <x v="0"/>
    <x v="3"/>
    <x v="7"/>
    <s v="NONE"/>
    <s v="O10T15M"/>
    <s v="ENG"/>
    <n v="0"/>
    <m/>
    <n v="0"/>
    <m/>
    <n v="0"/>
    <m/>
    <m/>
    <m/>
    <n v="0"/>
    <m/>
    <n v="0"/>
    <m/>
    <m/>
    <m/>
    <m/>
    <m/>
    <n v="0"/>
    <m/>
    <n v="0"/>
    <m/>
    <m/>
    <m/>
    <n v="0"/>
    <m/>
    <n v="0"/>
    <m/>
  </r>
  <r>
    <x v="0"/>
    <x v="3"/>
    <x v="7"/>
    <s v="NONE"/>
    <s v="O10T15M"/>
    <s v="FRA"/>
    <m/>
    <m/>
    <m/>
    <m/>
    <n v="0.2"/>
    <m/>
    <n v="1.4"/>
    <m/>
    <n v="0.6"/>
    <m/>
    <m/>
    <m/>
    <m/>
    <m/>
    <n v="2.9"/>
    <m/>
    <n v="2"/>
    <m/>
    <n v="5.2"/>
    <m/>
    <n v="0.2"/>
    <m/>
    <n v="2"/>
    <m/>
    <n v="4.5999999999999996"/>
    <m/>
  </r>
  <r>
    <x v="0"/>
    <x v="3"/>
    <x v="7"/>
    <s v="NONE"/>
    <s v="O15M"/>
    <s v="FRA"/>
    <m/>
    <m/>
    <m/>
    <m/>
    <m/>
    <m/>
    <m/>
    <m/>
    <m/>
    <m/>
    <m/>
    <m/>
    <m/>
    <m/>
    <m/>
    <m/>
    <m/>
    <m/>
    <m/>
    <m/>
    <m/>
    <m/>
    <n v="0"/>
    <m/>
    <n v="0"/>
    <m/>
  </r>
  <r>
    <x v="0"/>
    <x v="3"/>
    <x v="7"/>
    <s v="NONE"/>
    <s v="U10M"/>
    <s v="ENG"/>
    <n v="0.2"/>
    <m/>
    <n v="0.1"/>
    <m/>
    <n v="0"/>
    <m/>
    <n v="0"/>
    <m/>
    <n v="2"/>
    <m/>
    <n v="2.6"/>
    <m/>
    <n v="3.5"/>
    <m/>
    <n v="1"/>
    <m/>
    <n v="0.7"/>
    <m/>
    <n v="0.1"/>
    <m/>
    <n v="0.4"/>
    <m/>
    <n v="0"/>
    <m/>
    <n v="0.8"/>
    <m/>
  </r>
  <r>
    <x v="0"/>
    <x v="3"/>
    <x v="7"/>
    <s v="NONE"/>
    <s v="U10M"/>
    <s v="FRA"/>
    <n v="0.1"/>
    <m/>
    <n v="0"/>
    <m/>
    <n v="0"/>
    <m/>
    <n v="0.1"/>
    <m/>
    <n v="0"/>
    <m/>
    <n v="0.2"/>
    <m/>
    <n v="0.2"/>
    <m/>
    <n v="3.1"/>
    <m/>
    <n v="2.5"/>
    <m/>
    <n v="0.7"/>
    <m/>
    <n v="0.2"/>
    <m/>
    <n v="1.4"/>
    <m/>
    <n v="4.3"/>
    <m/>
  </r>
  <r>
    <x v="0"/>
    <x v="3"/>
    <x v="8"/>
    <s v="CPART13C"/>
    <s v="O10T15M"/>
    <s v="ENG"/>
    <m/>
    <m/>
    <m/>
    <m/>
    <m/>
    <m/>
    <m/>
    <m/>
    <m/>
    <m/>
    <m/>
    <m/>
    <n v="1.3"/>
    <m/>
    <n v="0.2"/>
    <m/>
    <n v="0.2"/>
    <m/>
    <n v="0.2"/>
    <m/>
    <n v="0"/>
    <m/>
    <m/>
    <m/>
    <n v="0"/>
    <m/>
  </r>
  <r>
    <x v="0"/>
    <x v="3"/>
    <x v="8"/>
    <s v="CPART13C"/>
    <s v="O15M"/>
    <s v="SCO"/>
    <m/>
    <m/>
    <m/>
    <m/>
    <m/>
    <m/>
    <m/>
    <m/>
    <m/>
    <m/>
    <m/>
    <m/>
    <m/>
    <m/>
    <m/>
    <m/>
    <m/>
    <m/>
    <m/>
    <m/>
    <n v="0"/>
    <m/>
    <m/>
    <m/>
    <m/>
    <m/>
  </r>
  <r>
    <x v="0"/>
    <x v="3"/>
    <x v="8"/>
    <s v="CPART13C"/>
    <s v="U10M"/>
    <s v="ENG"/>
    <m/>
    <m/>
    <m/>
    <m/>
    <m/>
    <m/>
    <m/>
    <m/>
    <m/>
    <m/>
    <m/>
    <m/>
    <n v="7.2"/>
    <m/>
    <n v="4.2"/>
    <m/>
    <n v="8.1999999999999993"/>
    <m/>
    <n v="14.5"/>
    <m/>
    <n v="7.5"/>
    <m/>
    <n v="8.8000000000000007"/>
    <m/>
    <n v="4.7"/>
    <m/>
  </r>
  <r>
    <x v="0"/>
    <x v="3"/>
    <x v="8"/>
    <s v="NONE"/>
    <s v="O10T15M"/>
    <s v="ENG"/>
    <n v="4.3"/>
    <m/>
    <n v="0.1"/>
    <m/>
    <n v="0.3"/>
    <m/>
    <m/>
    <m/>
    <n v="0.2"/>
    <m/>
    <n v="0.6"/>
    <m/>
    <m/>
    <m/>
    <m/>
    <m/>
    <m/>
    <m/>
    <m/>
    <m/>
    <m/>
    <m/>
    <m/>
    <m/>
    <m/>
    <m/>
  </r>
  <r>
    <x v="0"/>
    <x v="3"/>
    <x v="8"/>
    <s v="NONE"/>
    <s v="O10T15M"/>
    <s v="FRA"/>
    <m/>
    <m/>
    <m/>
    <m/>
    <m/>
    <m/>
    <m/>
    <m/>
    <n v="6.7"/>
    <m/>
    <n v="0.1"/>
    <m/>
    <n v="0.1"/>
    <m/>
    <n v="1"/>
    <n v="0"/>
    <n v="1.5"/>
    <m/>
    <m/>
    <m/>
    <n v="0.3"/>
    <n v="0"/>
    <n v="0.1"/>
    <n v="0"/>
    <n v="0.1"/>
    <m/>
  </r>
  <r>
    <x v="0"/>
    <x v="3"/>
    <x v="8"/>
    <s v="NONE"/>
    <s v="O15M"/>
    <s v="BEL"/>
    <m/>
    <m/>
    <m/>
    <m/>
    <m/>
    <m/>
    <m/>
    <m/>
    <m/>
    <m/>
    <m/>
    <m/>
    <m/>
    <m/>
    <n v="0.2"/>
    <n v="0"/>
    <m/>
    <m/>
    <m/>
    <m/>
    <n v="0.2"/>
    <n v="0.1"/>
    <n v="0.3"/>
    <n v="0"/>
    <n v="0"/>
    <m/>
  </r>
  <r>
    <x v="0"/>
    <x v="3"/>
    <x v="8"/>
    <s v="NONE"/>
    <s v="O15M"/>
    <s v="FRA"/>
    <n v="36.799999999999997"/>
    <m/>
    <n v="2.2999999999999998"/>
    <m/>
    <n v="3"/>
    <m/>
    <n v="10.5"/>
    <m/>
    <n v="107.8"/>
    <m/>
    <n v="46.2"/>
    <m/>
    <n v="46.2"/>
    <m/>
    <n v="8.8000000000000007"/>
    <n v="3.1"/>
    <n v="27.5"/>
    <m/>
    <n v="8.6"/>
    <n v="1.7"/>
    <n v="25.6"/>
    <n v="1.2"/>
    <n v="58.6"/>
    <n v="0.3"/>
    <n v="6.5"/>
    <m/>
  </r>
  <r>
    <x v="0"/>
    <x v="3"/>
    <x v="8"/>
    <s v="NONE"/>
    <s v="O15M"/>
    <s v="NLD"/>
    <n v="14"/>
    <m/>
    <m/>
    <m/>
    <m/>
    <m/>
    <m/>
    <m/>
    <m/>
    <m/>
    <m/>
    <m/>
    <m/>
    <m/>
    <m/>
    <m/>
    <m/>
    <m/>
    <m/>
    <m/>
    <m/>
    <m/>
    <m/>
    <m/>
    <n v="1"/>
    <m/>
  </r>
  <r>
    <x v="0"/>
    <x v="3"/>
    <x v="8"/>
    <s v="NONE"/>
    <s v="U10M"/>
    <s v="ENG"/>
    <n v="0"/>
    <m/>
    <m/>
    <m/>
    <m/>
    <m/>
    <n v="1.3"/>
    <m/>
    <n v="1.6"/>
    <m/>
    <n v="12.4"/>
    <m/>
    <m/>
    <m/>
    <m/>
    <m/>
    <m/>
    <m/>
    <m/>
    <m/>
    <m/>
    <m/>
    <m/>
    <m/>
    <m/>
    <m/>
  </r>
  <r>
    <x v="0"/>
    <x v="3"/>
    <x v="8"/>
    <s v="NONE"/>
    <s v="U10M"/>
    <s v="FRA"/>
    <m/>
    <m/>
    <n v="0.3"/>
    <m/>
    <m/>
    <m/>
    <m/>
    <m/>
    <m/>
    <m/>
    <m/>
    <m/>
    <m/>
    <m/>
    <n v="0"/>
    <n v="0"/>
    <m/>
    <m/>
    <m/>
    <m/>
    <m/>
    <m/>
    <m/>
    <m/>
    <m/>
    <m/>
  </r>
  <r>
    <x v="0"/>
    <x v="3"/>
    <x v="9"/>
    <s v="CPART13B"/>
    <s v="O10T15M"/>
    <s v="ENG"/>
    <m/>
    <m/>
    <m/>
    <m/>
    <m/>
    <m/>
    <m/>
    <m/>
    <m/>
    <m/>
    <m/>
    <m/>
    <n v="0"/>
    <n v="0"/>
    <n v="0.3"/>
    <m/>
    <n v="0.1"/>
    <n v="0"/>
    <n v="0.1"/>
    <n v="0"/>
    <n v="0.3"/>
    <m/>
    <n v="1"/>
    <n v="0"/>
    <n v="1.5"/>
    <n v="0"/>
  </r>
  <r>
    <x v="0"/>
    <x v="3"/>
    <x v="9"/>
    <s v="CPART13B"/>
    <s v="O10T15M"/>
    <s v="FRA"/>
    <m/>
    <m/>
    <m/>
    <m/>
    <m/>
    <m/>
    <m/>
    <m/>
    <m/>
    <m/>
    <m/>
    <m/>
    <m/>
    <m/>
    <m/>
    <m/>
    <m/>
    <m/>
    <n v="1.3"/>
    <n v="0"/>
    <n v="0.6"/>
    <m/>
    <n v="0.5"/>
    <n v="0.6"/>
    <n v="1.8"/>
    <n v="0"/>
  </r>
  <r>
    <x v="0"/>
    <x v="3"/>
    <x v="9"/>
    <s v="CPART13B"/>
    <s v="O15M"/>
    <s v="ENG"/>
    <m/>
    <m/>
    <m/>
    <m/>
    <m/>
    <m/>
    <m/>
    <m/>
    <m/>
    <m/>
    <m/>
    <m/>
    <m/>
    <m/>
    <n v="11.2"/>
    <m/>
    <n v="7.6"/>
    <n v="0.8"/>
    <n v="10.6"/>
    <n v="0"/>
    <n v="10.4"/>
    <m/>
    <n v="18.2"/>
    <n v="21.4"/>
    <n v="21.4"/>
    <n v="0"/>
  </r>
  <r>
    <x v="0"/>
    <x v="3"/>
    <x v="9"/>
    <s v="CPART13B"/>
    <s v="O15M"/>
    <s v="FRA"/>
    <m/>
    <m/>
    <m/>
    <m/>
    <m/>
    <m/>
    <m/>
    <m/>
    <m/>
    <m/>
    <m/>
    <m/>
    <m/>
    <m/>
    <m/>
    <m/>
    <m/>
    <m/>
    <n v="0"/>
    <n v="0"/>
    <n v="0.1"/>
    <m/>
    <n v="0.1"/>
    <n v="0"/>
    <n v="0.1"/>
    <n v="0"/>
  </r>
  <r>
    <x v="0"/>
    <x v="3"/>
    <x v="9"/>
    <s v="CPART13B"/>
    <s v="O15M"/>
    <s v="GBJ"/>
    <m/>
    <m/>
    <m/>
    <m/>
    <m/>
    <m/>
    <m/>
    <m/>
    <m/>
    <m/>
    <m/>
    <m/>
    <n v="0"/>
    <m/>
    <m/>
    <m/>
    <m/>
    <m/>
    <m/>
    <m/>
    <m/>
    <m/>
    <m/>
    <m/>
    <m/>
    <m/>
  </r>
  <r>
    <x v="0"/>
    <x v="3"/>
    <x v="9"/>
    <s v="CPART13B"/>
    <s v="O15M"/>
    <s v="SCO"/>
    <m/>
    <m/>
    <m/>
    <m/>
    <m/>
    <m/>
    <m/>
    <m/>
    <m/>
    <m/>
    <m/>
    <m/>
    <n v="0.8"/>
    <n v="0.6"/>
    <n v="0.4"/>
    <m/>
    <n v="0.2"/>
    <m/>
    <m/>
    <m/>
    <m/>
    <m/>
    <m/>
    <m/>
    <m/>
    <m/>
  </r>
  <r>
    <x v="0"/>
    <x v="3"/>
    <x v="9"/>
    <s v="CPART13C"/>
    <s v="O10T15M"/>
    <s v="ENG"/>
    <m/>
    <m/>
    <m/>
    <m/>
    <m/>
    <m/>
    <m/>
    <m/>
    <m/>
    <m/>
    <m/>
    <m/>
    <n v="6.5"/>
    <n v="8"/>
    <n v="5.3"/>
    <m/>
    <n v="6.3"/>
    <n v="2.1"/>
    <n v="7.7"/>
    <m/>
    <n v="8.3000000000000007"/>
    <m/>
    <n v="8.1"/>
    <m/>
    <n v="5.0999999999999996"/>
    <m/>
  </r>
  <r>
    <x v="0"/>
    <x v="3"/>
    <x v="9"/>
    <s v="CPART13C"/>
    <s v="O15M"/>
    <s v="ENG"/>
    <m/>
    <m/>
    <m/>
    <m/>
    <m/>
    <m/>
    <m/>
    <m/>
    <m/>
    <m/>
    <m/>
    <m/>
    <n v="7.4"/>
    <n v="7.7"/>
    <n v="0.9"/>
    <m/>
    <m/>
    <m/>
    <m/>
    <m/>
    <m/>
    <m/>
    <m/>
    <m/>
    <m/>
    <m/>
  </r>
  <r>
    <x v="0"/>
    <x v="3"/>
    <x v="9"/>
    <s v="CPART13C"/>
    <s v="O15M"/>
    <s v="SCO"/>
    <m/>
    <m/>
    <m/>
    <m/>
    <m/>
    <m/>
    <m/>
    <m/>
    <m/>
    <m/>
    <m/>
    <m/>
    <n v="1.7"/>
    <n v="2.6"/>
    <m/>
    <m/>
    <n v="0.4"/>
    <m/>
    <m/>
    <m/>
    <n v="0.4"/>
    <m/>
    <m/>
    <m/>
    <m/>
    <m/>
  </r>
  <r>
    <x v="0"/>
    <x v="3"/>
    <x v="9"/>
    <s v="CPART13C"/>
    <s v="U10M"/>
    <s v="ENG"/>
    <m/>
    <m/>
    <m/>
    <m/>
    <m/>
    <m/>
    <m/>
    <m/>
    <m/>
    <m/>
    <m/>
    <m/>
    <n v="6"/>
    <n v="5"/>
    <n v="8.3000000000000007"/>
    <n v="0.3"/>
    <n v="9.1"/>
    <n v="6.6"/>
    <n v="5.5"/>
    <m/>
    <n v="7.4"/>
    <m/>
    <n v="9.1"/>
    <m/>
    <n v="6"/>
    <m/>
  </r>
  <r>
    <x v="0"/>
    <x v="3"/>
    <x v="9"/>
    <s v="NONE"/>
    <s v="O10T15M"/>
    <s v="BEL"/>
    <m/>
    <m/>
    <m/>
    <m/>
    <m/>
    <m/>
    <m/>
    <m/>
    <m/>
    <m/>
    <m/>
    <m/>
    <n v="0.1"/>
    <m/>
    <m/>
    <m/>
    <n v="0.4"/>
    <n v="0.1"/>
    <m/>
    <m/>
    <m/>
    <m/>
    <m/>
    <m/>
    <m/>
    <m/>
  </r>
  <r>
    <x v="0"/>
    <x v="3"/>
    <x v="9"/>
    <s v="NONE"/>
    <s v="O10T15M"/>
    <s v="ENG"/>
    <n v="9.1"/>
    <n v="0"/>
    <n v="16.100000000000001"/>
    <n v="0"/>
    <n v="22.2"/>
    <m/>
    <n v="13.7"/>
    <m/>
    <n v="11.9"/>
    <m/>
    <n v="10.6"/>
    <n v="5.0999999999999996"/>
    <m/>
    <m/>
    <m/>
    <m/>
    <m/>
    <m/>
    <m/>
    <m/>
    <m/>
    <m/>
    <m/>
    <m/>
    <m/>
    <m/>
  </r>
  <r>
    <x v="0"/>
    <x v="3"/>
    <x v="9"/>
    <s v="NONE"/>
    <s v="O10T15M"/>
    <s v="FRA"/>
    <n v="49.2"/>
    <n v="0"/>
    <n v="5.8"/>
    <n v="0"/>
    <n v="12.2"/>
    <m/>
    <n v="17.2"/>
    <m/>
    <n v="75.099999999999994"/>
    <m/>
    <n v="47.6"/>
    <n v="16"/>
    <n v="47.6"/>
    <m/>
    <n v="16.600000000000001"/>
    <n v="0.4"/>
    <n v="14.5"/>
    <n v="0.7"/>
    <n v="17.100000000000001"/>
    <n v="0.4"/>
    <n v="10"/>
    <n v="1.9"/>
    <n v="77.3"/>
    <n v="33.799999999999997"/>
    <n v="19.100000000000001"/>
    <n v="0"/>
  </r>
  <r>
    <x v="0"/>
    <x v="3"/>
    <x v="9"/>
    <s v="NONE"/>
    <s v="O15M"/>
    <s v="BEL"/>
    <m/>
    <m/>
    <n v="0.9"/>
    <n v="0"/>
    <n v="0.3"/>
    <m/>
    <n v="1.9"/>
    <m/>
    <n v="1"/>
    <m/>
    <n v="4.5999999999999996"/>
    <n v="6.1"/>
    <n v="2.5"/>
    <m/>
    <n v="5.9"/>
    <n v="0.7"/>
    <n v="7"/>
    <n v="0.5"/>
    <n v="4.5999999999999996"/>
    <n v="0.4"/>
    <n v="9.4"/>
    <n v="1.3"/>
    <n v="8.5"/>
    <n v="4.5999999999999996"/>
    <n v="10.1"/>
    <n v="0"/>
  </r>
  <r>
    <x v="0"/>
    <x v="3"/>
    <x v="9"/>
    <s v="NONE"/>
    <s v="O15M"/>
    <s v="ENG"/>
    <n v="0"/>
    <n v="0"/>
    <n v="0"/>
    <m/>
    <m/>
    <m/>
    <n v="0"/>
    <m/>
    <m/>
    <m/>
    <n v="0"/>
    <m/>
    <m/>
    <m/>
    <m/>
    <m/>
    <m/>
    <m/>
    <m/>
    <m/>
    <m/>
    <m/>
    <m/>
    <m/>
    <m/>
    <m/>
  </r>
  <r>
    <x v="0"/>
    <x v="3"/>
    <x v="9"/>
    <s v="NONE"/>
    <s v="O15M"/>
    <s v="FRA"/>
    <n v="793.5"/>
    <n v="0"/>
    <n v="463.3"/>
    <n v="0"/>
    <n v="541.70000000000005"/>
    <m/>
    <n v="569.70000000000005"/>
    <m/>
    <n v="837.6"/>
    <m/>
    <n v="532.4"/>
    <n v="68.099999999999994"/>
    <n v="532.29999999999995"/>
    <m/>
    <n v="647.20000000000005"/>
    <n v="147.6"/>
    <n v="616.79999999999995"/>
    <n v="23.7"/>
    <n v="477.9"/>
    <n v="44.8"/>
    <n v="454.4"/>
    <n v="90.7"/>
    <n v="691.6"/>
    <n v="424.3"/>
    <n v="621.79999999999995"/>
    <n v="0"/>
  </r>
  <r>
    <x v="0"/>
    <x v="3"/>
    <x v="9"/>
    <s v="NONE"/>
    <s v="O15M"/>
    <s v="GBJ"/>
    <n v="1.2"/>
    <n v="0"/>
    <n v="0"/>
    <n v="0"/>
    <n v="0.1"/>
    <m/>
    <n v="0.3"/>
    <m/>
    <n v="1.1000000000000001"/>
    <m/>
    <n v="1.3"/>
    <m/>
    <m/>
    <m/>
    <m/>
    <m/>
    <m/>
    <m/>
    <m/>
    <m/>
    <m/>
    <m/>
    <m/>
    <m/>
    <m/>
    <m/>
  </r>
  <r>
    <x v="0"/>
    <x v="3"/>
    <x v="9"/>
    <s v="NONE"/>
    <s v="O15M"/>
    <s v="NLD"/>
    <n v="20"/>
    <n v="0"/>
    <n v="12"/>
    <m/>
    <n v="9"/>
    <m/>
    <n v="10"/>
    <m/>
    <n v="59"/>
    <m/>
    <n v="28"/>
    <m/>
    <n v="34"/>
    <m/>
    <n v="41"/>
    <n v="11.8"/>
    <n v="53"/>
    <n v="3.9"/>
    <n v="36"/>
    <n v="4.3"/>
    <n v="37"/>
    <n v="4.5"/>
    <n v="48"/>
    <n v="24.7"/>
    <n v="52"/>
    <n v="0"/>
  </r>
  <r>
    <x v="0"/>
    <x v="3"/>
    <x v="9"/>
    <s v="NONE"/>
    <s v="O15M"/>
    <s v="SCO"/>
    <n v="0"/>
    <n v="0"/>
    <m/>
    <m/>
    <m/>
    <m/>
    <n v="1.5"/>
    <m/>
    <n v="10.199999999999999"/>
    <m/>
    <n v="7.2"/>
    <n v="1"/>
    <m/>
    <m/>
    <m/>
    <m/>
    <m/>
    <m/>
    <m/>
    <m/>
    <m/>
    <m/>
    <m/>
    <m/>
    <m/>
    <m/>
  </r>
  <r>
    <x v="0"/>
    <x v="3"/>
    <x v="9"/>
    <s v="NONE"/>
    <s v="U10M"/>
    <s v="ENG"/>
    <n v="1.3"/>
    <n v="0"/>
    <n v="5.7"/>
    <n v="0"/>
    <n v="2.6"/>
    <m/>
    <n v="21"/>
    <m/>
    <n v="27.6"/>
    <n v="1.3"/>
    <n v="6"/>
    <n v="0.2"/>
    <m/>
    <m/>
    <m/>
    <m/>
    <m/>
    <m/>
    <m/>
    <m/>
    <m/>
    <m/>
    <m/>
    <m/>
    <m/>
    <m/>
  </r>
  <r>
    <x v="0"/>
    <x v="3"/>
    <x v="9"/>
    <s v="NONE"/>
    <s v="U10M"/>
    <s v="FRA"/>
    <n v="1.1000000000000001"/>
    <n v="0"/>
    <n v="0.4"/>
    <n v="0"/>
    <n v="0.1"/>
    <m/>
    <n v="0.6"/>
    <m/>
    <n v="6.6"/>
    <m/>
    <n v="4.5999999999999996"/>
    <n v="2.5"/>
    <n v="4.5999999999999996"/>
    <m/>
    <n v="0.7"/>
    <n v="0.1"/>
    <n v="1.6"/>
    <n v="0"/>
    <n v="1.5"/>
    <n v="0.1"/>
    <n v="0.7"/>
    <n v="0.1"/>
    <n v="6.6"/>
    <n v="2"/>
    <n v="2.4"/>
    <n v="0"/>
  </r>
  <r>
    <x v="0"/>
    <x v="3"/>
    <x v="9"/>
    <s v="NONE"/>
    <s v="U10M"/>
    <s v="SCO"/>
    <m/>
    <m/>
    <m/>
    <m/>
    <m/>
    <m/>
    <m/>
    <m/>
    <n v="0"/>
    <m/>
    <m/>
    <m/>
    <m/>
    <m/>
    <m/>
    <m/>
    <m/>
    <m/>
    <m/>
    <m/>
    <m/>
    <m/>
    <m/>
    <m/>
    <m/>
    <m/>
  </r>
  <r>
    <x v="0"/>
    <x v="3"/>
    <x v="10"/>
    <s v="NONE"/>
    <s v="O10T15M"/>
    <s v="ENG"/>
    <n v="0"/>
    <m/>
    <m/>
    <m/>
    <m/>
    <m/>
    <m/>
    <m/>
    <n v="0"/>
    <m/>
    <m/>
    <m/>
    <m/>
    <m/>
    <m/>
    <m/>
    <m/>
    <m/>
    <m/>
    <m/>
    <m/>
    <m/>
    <m/>
    <m/>
    <m/>
    <m/>
  </r>
  <r>
    <x v="0"/>
    <x v="3"/>
    <x v="10"/>
    <s v="NONE"/>
    <s v="O10T15M"/>
    <s v="FRA"/>
    <m/>
    <m/>
    <n v="0"/>
    <m/>
    <m/>
    <m/>
    <m/>
    <m/>
    <m/>
    <m/>
    <n v="0"/>
    <m/>
    <n v="0"/>
    <m/>
    <n v="0.2"/>
    <n v="0.2"/>
    <n v="0.3"/>
    <m/>
    <n v="0.2"/>
    <n v="0"/>
    <n v="0"/>
    <m/>
    <n v="0.3"/>
    <n v="0.3"/>
    <n v="0.2"/>
    <n v="0"/>
  </r>
  <r>
    <x v="0"/>
    <x v="3"/>
    <x v="10"/>
    <s v="NONE"/>
    <s v="O15M"/>
    <s v="FRA"/>
    <n v="0"/>
    <m/>
    <n v="0"/>
    <m/>
    <n v="0"/>
    <m/>
    <m/>
    <m/>
    <m/>
    <m/>
    <n v="0.6"/>
    <m/>
    <n v="0.6"/>
    <m/>
    <n v="6.4"/>
    <n v="0.2"/>
    <n v="1.9"/>
    <m/>
    <n v="1.8"/>
    <n v="0.1"/>
    <m/>
    <m/>
    <n v="0.6"/>
    <n v="0"/>
    <m/>
    <m/>
  </r>
  <r>
    <x v="0"/>
    <x v="3"/>
    <x v="10"/>
    <s v="NONE"/>
    <s v="U10M"/>
    <s v="FRA"/>
    <m/>
    <m/>
    <n v="0"/>
    <m/>
    <m/>
    <m/>
    <n v="0"/>
    <m/>
    <m/>
    <m/>
    <m/>
    <m/>
    <m/>
    <m/>
    <m/>
    <m/>
    <m/>
    <m/>
    <m/>
    <m/>
    <m/>
    <m/>
    <m/>
    <m/>
    <n v="0.1"/>
    <m/>
  </r>
  <r>
    <x v="0"/>
    <x v="4"/>
    <x v="11"/>
    <s v="NONE"/>
    <s v="O15M"/>
    <s v="BEL"/>
    <n v="0.2"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11"/>
    <s v="NONE"/>
    <s v="O15M"/>
    <s v="IRL"/>
    <n v="0.6"/>
    <m/>
    <n v="8"/>
    <m/>
    <m/>
    <m/>
    <m/>
    <m/>
    <m/>
    <m/>
    <m/>
    <m/>
    <m/>
    <m/>
    <m/>
    <m/>
    <m/>
    <m/>
    <m/>
    <m/>
    <m/>
    <m/>
    <m/>
    <m/>
    <m/>
    <m/>
  </r>
  <r>
    <x v="0"/>
    <x v="4"/>
    <x v="11"/>
    <s v="NONE"/>
    <s v="O15M"/>
    <s v="NIR"/>
    <m/>
    <m/>
    <m/>
    <m/>
    <m/>
    <m/>
    <m/>
    <m/>
    <m/>
    <m/>
    <n v="0"/>
    <m/>
    <m/>
    <m/>
    <m/>
    <m/>
    <m/>
    <m/>
    <m/>
    <m/>
    <m/>
    <m/>
    <m/>
    <m/>
    <m/>
    <m/>
  </r>
  <r>
    <x v="0"/>
    <x v="4"/>
    <x v="11"/>
    <s v="NONE"/>
    <s v="U10M"/>
    <s v="ENG"/>
    <m/>
    <m/>
    <m/>
    <m/>
    <n v="0"/>
    <m/>
    <n v="0"/>
    <m/>
    <n v="0"/>
    <m/>
    <m/>
    <m/>
    <m/>
    <m/>
    <n v="0"/>
    <m/>
    <n v="0"/>
    <m/>
    <m/>
    <m/>
    <n v="0"/>
    <m/>
    <n v="0"/>
    <m/>
    <m/>
    <m/>
  </r>
  <r>
    <x v="0"/>
    <x v="4"/>
    <x v="13"/>
    <s v="NONE"/>
    <s v="O10T15M"/>
    <s v="ENG"/>
    <n v="0.1"/>
    <m/>
    <n v="0"/>
    <m/>
    <m/>
    <m/>
    <m/>
    <m/>
    <m/>
    <m/>
    <m/>
    <m/>
    <m/>
    <m/>
    <m/>
    <m/>
    <m/>
    <m/>
    <m/>
    <m/>
    <m/>
    <m/>
    <m/>
    <m/>
    <m/>
    <m/>
  </r>
  <r>
    <x v="0"/>
    <x v="4"/>
    <x v="13"/>
    <s v="NONE"/>
    <s v="O15M"/>
    <s v="BEL"/>
    <n v="183.2"/>
    <m/>
    <n v="102.4"/>
    <m/>
    <n v="114"/>
    <n v="0"/>
    <n v="55.9"/>
    <m/>
    <n v="54.9"/>
    <n v="10.4"/>
    <n v="17.100000000000001"/>
    <n v="1.2"/>
    <n v="12.6"/>
    <n v="5.3"/>
    <n v="14.2"/>
    <n v="8.5"/>
    <n v="33.299999999999997"/>
    <n v="27.8"/>
    <n v="20.8"/>
    <n v="8.9"/>
    <n v="11.8"/>
    <n v="2.6"/>
    <n v="8.3000000000000007"/>
    <n v="1.5"/>
    <n v="11.1"/>
    <n v="0"/>
  </r>
  <r>
    <x v="0"/>
    <x v="4"/>
    <x v="13"/>
    <s v="NONE"/>
    <s v="O15M"/>
    <s v="ENG"/>
    <n v="6.5"/>
    <m/>
    <n v="0.6"/>
    <m/>
    <n v="6.4"/>
    <n v="0"/>
    <n v="1.3"/>
    <m/>
    <n v="0.7"/>
    <n v="0.1"/>
    <n v="0"/>
    <n v="0"/>
    <n v="0"/>
    <n v="0"/>
    <m/>
    <m/>
    <n v="0.1"/>
    <n v="0.1"/>
    <m/>
    <m/>
    <m/>
    <m/>
    <n v="0"/>
    <n v="0"/>
    <m/>
    <m/>
  </r>
  <r>
    <x v="0"/>
    <x v="4"/>
    <x v="13"/>
    <s v="NONE"/>
    <s v="O15M"/>
    <s v="GBJ"/>
    <n v="7.8"/>
    <m/>
    <n v="6.4"/>
    <m/>
    <n v="0.1"/>
    <m/>
    <m/>
    <m/>
    <m/>
    <m/>
    <m/>
    <m/>
    <m/>
    <m/>
    <m/>
    <m/>
    <m/>
    <m/>
    <m/>
    <m/>
    <m/>
    <m/>
    <m/>
    <m/>
    <m/>
    <m/>
  </r>
  <r>
    <x v="0"/>
    <x v="4"/>
    <x v="13"/>
    <s v="NONE"/>
    <s v="O15M"/>
    <s v="IRL"/>
    <n v="50"/>
    <m/>
    <n v="15.5"/>
    <m/>
    <n v="35.6"/>
    <n v="0"/>
    <n v="21.2"/>
    <m/>
    <n v="51.8"/>
    <n v="9.9"/>
    <n v="13.5"/>
    <n v="0.9"/>
    <n v="4.7"/>
    <n v="1.5"/>
    <n v="25.1"/>
    <n v="13.8"/>
    <n v="37.5"/>
    <n v="14.8"/>
    <n v="20.9"/>
    <n v="8.8000000000000007"/>
    <n v="10.6"/>
    <n v="4.9000000000000004"/>
    <n v="17.600000000000001"/>
    <n v="3.1"/>
    <n v="22.5"/>
    <n v="0.1"/>
  </r>
  <r>
    <x v="0"/>
    <x v="4"/>
    <x v="13"/>
    <s v="NONE"/>
    <s v="U10M"/>
    <s v="ENG"/>
    <n v="0"/>
    <m/>
    <n v="0"/>
    <m/>
    <n v="0.3"/>
    <n v="0"/>
    <n v="0.1"/>
    <m/>
    <n v="0"/>
    <n v="0"/>
    <n v="0"/>
    <n v="0"/>
    <m/>
    <m/>
    <m/>
    <m/>
    <m/>
    <m/>
    <m/>
    <m/>
    <m/>
    <m/>
    <m/>
    <m/>
    <m/>
    <m/>
  </r>
  <r>
    <x v="0"/>
    <x v="4"/>
    <x v="14"/>
    <s v="NONE"/>
    <s v="O10T15M"/>
    <s v="ENG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4"/>
    <x v="14"/>
    <s v="NONE"/>
    <s v="O10T15M"/>
    <s v="IRL"/>
    <m/>
    <m/>
    <m/>
    <m/>
    <m/>
    <m/>
    <m/>
    <m/>
    <m/>
    <m/>
    <m/>
    <m/>
    <m/>
    <m/>
    <m/>
    <m/>
    <n v="0"/>
    <n v="2.5"/>
    <m/>
    <m/>
    <m/>
    <m/>
    <n v="0"/>
    <n v="1.3"/>
    <m/>
    <m/>
  </r>
  <r>
    <x v="0"/>
    <x v="4"/>
    <x v="14"/>
    <s v="NONE"/>
    <s v="O15M"/>
    <s v="IRL"/>
    <n v="0.1"/>
    <m/>
    <n v="1.1000000000000001"/>
    <m/>
    <m/>
    <m/>
    <n v="0.1"/>
    <m/>
    <m/>
    <m/>
    <m/>
    <m/>
    <m/>
    <m/>
    <m/>
    <m/>
    <n v="0"/>
    <n v="1.1000000000000001"/>
    <m/>
    <m/>
    <m/>
    <m/>
    <n v="0"/>
    <n v="0.9"/>
    <m/>
    <m/>
  </r>
  <r>
    <x v="0"/>
    <x v="4"/>
    <x v="14"/>
    <s v="NONE"/>
    <s v="O15M"/>
    <s v="NIR"/>
    <n v="0.2"/>
    <m/>
    <n v="0.2"/>
    <m/>
    <m/>
    <m/>
    <m/>
    <m/>
    <m/>
    <m/>
    <m/>
    <m/>
    <n v="0"/>
    <m/>
    <m/>
    <m/>
    <m/>
    <m/>
    <m/>
    <m/>
    <m/>
    <m/>
    <n v="0.1"/>
    <m/>
    <m/>
    <m/>
  </r>
  <r>
    <x v="0"/>
    <x v="4"/>
    <x v="14"/>
    <s v="NONE"/>
    <s v="O15M"/>
    <s v="SCO"/>
    <n v="0.2"/>
    <m/>
    <n v="0"/>
    <m/>
    <n v="0.1"/>
    <m/>
    <m/>
    <m/>
    <m/>
    <m/>
    <m/>
    <m/>
    <m/>
    <m/>
    <m/>
    <m/>
    <m/>
    <m/>
    <n v="0"/>
    <m/>
    <m/>
    <m/>
    <n v="0"/>
    <m/>
    <m/>
    <m/>
  </r>
  <r>
    <x v="0"/>
    <x v="4"/>
    <x v="14"/>
    <s v="NONE"/>
    <s v="U10M"/>
    <s v="ENG"/>
    <m/>
    <m/>
    <m/>
    <m/>
    <m/>
    <m/>
    <m/>
    <m/>
    <m/>
    <m/>
    <m/>
    <m/>
    <m/>
    <m/>
    <n v="0"/>
    <m/>
    <m/>
    <m/>
    <n v="2.9"/>
    <m/>
    <n v="0"/>
    <m/>
    <m/>
    <m/>
    <m/>
    <m/>
  </r>
  <r>
    <x v="0"/>
    <x v="4"/>
    <x v="1"/>
    <s v="NONE"/>
    <s v="O10T15M"/>
    <s v="ENG"/>
    <n v="2.8"/>
    <m/>
    <n v="4.7"/>
    <m/>
    <n v="2.8"/>
    <m/>
    <n v="3.7"/>
    <m/>
    <n v="0.8"/>
    <m/>
    <n v="0"/>
    <m/>
    <n v="0.1"/>
    <m/>
    <n v="0.2"/>
    <m/>
    <n v="5.0999999999999996"/>
    <n v="0"/>
    <n v="1"/>
    <m/>
    <n v="0"/>
    <m/>
    <n v="0.1"/>
    <m/>
    <n v="0.1"/>
    <m/>
  </r>
  <r>
    <x v="0"/>
    <x v="4"/>
    <x v="1"/>
    <s v="NONE"/>
    <s v="O10T15M"/>
    <s v="IRL"/>
    <n v="32.299999999999997"/>
    <m/>
    <n v="47"/>
    <m/>
    <n v="35.299999999999997"/>
    <m/>
    <n v="88.1"/>
    <m/>
    <n v="195"/>
    <m/>
    <n v="150.4"/>
    <m/>
    <n v="0.9"/>
    <m/>
    <n v="0.2"/>
    <n v="0"/>
    <n v="4.3"/>
    <n v="0"/>
    <n v="2.5"/>
    <m/>
    <n v="0"/>
    <m/>
    <n v="0"/>
    <m/>
    <m/>
    <m/>
  </r>
  <r>
    <x v="0"/>
    <x v="4"/>
    <x v="1"/>
    <s v="NONE"/>
    <s v="O10T15M"/>
    <s v="NIR"/>
    <m/>
    <m/>
    <n v="0"/>
    <m/>
    <m/>
    <m/>
    <m/>
    <m/>
    <m/>
    <m/>
    <m/>
    <m/>
    <m/>
    <m/>
    <m/>
    <m/>
    <m/>
    <m/>
    <m/>
    <m/>
    <m/>
    <m/>
    <m/>
    <m/>
    <m/>
    <m/>
  </r>
  <r>
    <x v="0"/>
    <x v="4"/>
    <x v="1"/>
    <s v="NONE"/>
    <s v="O15M"/>
    <s v="ENG"/>
    <n v="3.2"/>
    <m/>
    <n v="2.6"/>
    <m/>
    <n v="0.7"/>
    <m/>
    <m/>
    <m/>
    <n v="0.1"/>
    <m/>
    <m/>
    <m/>
    <m/>
    <m/>
    <n v="0.2"/>
    <n v="0"/>
    <m/>
    <m/>
    <m/>
    <m/>
    <m/>
    <m/>
    <m/>
    <m/>
    <m/>
    <m/>
  </r>
  <r>
    <x v="0"/>
    <x v="4"/>
    <x v="1"/>
    <s v="NONE"/>
    <s v="O15M"/>
    <s v="IRL"/>
    <n v="54.8"/>
    <m/>
    <n v="62.3"/>
    <m/>
    <n v="16"/>
    <m/>
    <n v="39.1"/>
    <m/>
    <n v="133.6"/>
    <m/>
    <n v="241.3"/>
    <m/>
    <n v="9.4"/>
    <m/>
    <n v="8.6999999999999993"/>
    <n v="0"/>
    <n v="1.6"/>
    <n v="0"/>
    <n v="0.4"/>
    <m/>
    <n v="0.1"/>
    <m/>
    <n v="0.1"/>
    <m/>
    <n v="0.2"/>
    <m/>
  </r>
  <r>
    <x v="0"/>
    <x v="4"/>
    <x v="1"/>
    <s v="NONE"/>
    <s v="U10M"/>
    <s v="ENG"/>
    <n v="0"/>
    <m/>
    <m/>
    <m/>
    <n v="2.2000000000000002"/>
    <m/>
    <n v="2.2999999999999998"/>
    <m/>
    <n v="1.4"/>
    <m/>
    <n v="0.9"/>
    <m/>
    <n v="0.3"/>
    <m/>
    <n v="0.4"/>
    <m/>
    <n v="0.8"/>
    <n v="0"/>
    <n v="1.4"/>
    <m/>
    <n v="2.1"/>
    <m/>
    <n v="4.7"/>
    <m/>
    <n v="1.5"/>
    <m/>
  </r>
  <r>
    <x v="0"/>
    <x v="4"/>
    <x v="1"/>
    <s v="NONE"/>
    <s v="U10M"/>
    <s v="IOM"/>
    <m/>
    <m/>
    <m/>
    <m/>
    <m/>
    <m/>
    <m/>
    <m/>
    <m/>
    <m/>
    <m/>
    <m/>
    <m/>
    <m/>
    <m/>
    <m/>
    <n v="0"/>
    <m/>
    <n v="0.1"/>
    <m/>
    <n v="0.1"/>
    <m/>
    <m/>
    <m/>
    <m/>
    <m/>
  </r>
  <r>
    <x v="0"/>
    <x v="4"/>
    <x v="1"/>
    <s v="NONE"/>
    <s v="U10M"/>
    <s v="NIR"/>
    <m/>
    <m/>
    <m/>
    <m/>
    <m/>
    <m/>
    <m/>
    <m/>
    <n v="0"/>
    <m/>
    <m/>
    <m/>
    <m/>
    <m/>
    <m/>
    <m/>
    <n v="0"/>
    <m/>
    <m/>
    <m/>
    <n v="0"/>
    <m/>
    <m/>
    <m/>
    <m/>
    <m/>
  </r>
  <r>
    <x v="0"/>
    <x v="4"/>
    <x v="1"/>
    <s v="NONE"/>
    <s v="U10M"/>
    <s v="SCO"/>
    <m/>
    <m/>
    <n v="0"/>
    <m/>
    <m/>
    <m/>
    <m/>
    <m/>
    <m/>
    <m/>
    <m/>
    <m/>
    <m/>
    <m/>
    <m/>
    <m/>
    <m/>
    <m/>
    <m/>
    <m/>
    <n v="0"/>
    <m/>
    <m/>
    <m/>
    <m/>
    <m/>
  </r>
  <r>
    <x v="0"/>
    <x v="4"/>
    <x v="2"/>
    <s v="NONE"/>
    <s v="O10T15M"/>
    <s v="ENG"/>
    <m/>
    <m/>
    <m/>
    <m/>
    <m/>
    <m/>
    <m/>
    <m/>
    <n v="0.6"/>
    <m/>
    <n v="0.5"/>
    <m/>
    <n v="1"/>
    <m/>
    <n v="1.6"/>
    <m/>
    <n v="1.5"/>
    <m/>
    <m/>
    <m/>
    <m/>
    <m/>
    <m/>
    <m/>
    <m/>
    <m/>
  </r>
  <r>
    <x v="0"/>
    <x v="4"/>
    <x v="2"/>
    <s v="NONE"/>
    <s v="O10T15M"/>
    <s v="IRL"/>
    <m/>
    <m/>
    <m/>
    <m/>
    <m/>
    <m/>
    <m/>
    <m/>
    <m/>
    <m/>
    <n v="0"/>
    <m/>
    <n v="0.2"/>
    <m/>
    <m/>
    <m/>
    <m/>
    <m/>
    <m/>
    <m/>
    <m/>
    <m/>
    <m/>
    <m/>
    <m/>
    <m/>
  </r>
  <r>
    <x v="0"/>
    <x v="4"/>
    <x v="3"/>
    <s v="NONE"/>
    <s v="O10T15M"/>
    <s v="ENG"/>
    <m/>
    <m/>
    <m/>
    <m/>
    <m/>
    <m/>
    <m/>
    <m/>
    <m/>
    <m/>
    <m/>
    <m/>
    <m/>
    <m/>
    <m/>
    <m/>
    <n v="0"/>
    <m/>
    <n v="0.1"/>
    <m/>
    <n v="0.1"/>
    <m/>
    <m/>
    <m/>
    <m/>
    <m/>
  </r>
  <r>
    <x v="0"/>
    <x v="4"/>
    <x v="3"/>
    <s v="NONE"/>
    <s v="O10T15M"/>
    <s v="IRL"/>
    <m/>
    <m/>
    <m/>
    <m/>
    <m/>
    <m/>
    <m/>
    <m/>
    <n v="0"/>
    <m/>
    <m/>
    <m/>
    <m/>
    <m/>
    <m/>
    <m/>
    <m/>
    <m/>
    <m/>
    <m/>
    <m/>
    <m/>
    <m/>
    <m/>
    <m/>
    <m/>
  </r>
  <r>
    <x v="0"/>
    <x v="4"/>
    <x v="3"/>
    <s v="NONE"/>
    <s v="O15M"/>
    <s v="ENG"/>
    <n v="1.4"/>
    <m/>
    <n v="1.1000000000000001"/>
    <m/>
    <n v="1.8"/>
    <m/>
    <n v="3.4"/>
    <m/>
    <n v="1.1000000000000001"/>
    <m/>
    <m/>
    <m/>
    <m/>
    <m/>
    <m/>
    <m/>
    <m/>
    <m/>
    <m/>
    <m/>
    <m/>
    <m/>
    <m/>
    <m/>
    <m/>
    <m/>
  </r>
  <r>
    <x v="0"/>
    <x v="4"/>
    <x v="3"/>
    <s v="NONE"/>
    <s v="O15M"/>
    <s v="IRL"/>
    <m/>
    <m/>
    <m/>
    <m/>
    <m/>
    <m/>
    <m/>
    <m/>
    <m/>
    <m/>
    <n v="11.8"/>
    <m/>
    <m/>
    <m/>
    <m/>
    <m/>
    <m/>
    <m/>
    <m/>
    <m/>
    <m/>
    <m/>
    <m/>
    <m/>
    <m/>
    <m/>
  </r>
  <r>
    <x v="0"/>
    <x v="4"/>
    <x v="3"/>
    <s v="NONE"/>
    <s v="O15M"/>
    <s v="SCO"/>
    <n v="0.1"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3"/>
    <s v="NONE"/>
    <s v="U10M"/>
    <s v="ENG"/>
    <m/>
    <m/>
    <m/>
    <m/>
    <m/>
    <m/>
    <m/>
    <m/>
    <m/>
    <m/>
    <n v="0"/>
    <m/>
    <m/>
    <m/>
    <n v="0.1"/>
    <m/>
    <n v="0"/>
    <m/>
    <n v="0"/>
    <m/>
    <m/>
    <m/>
    <m/>
    <m/>
    <m/>
    <m/>
  </r>
  <r>
    <x v="0"/>
    <x v="4"/>
    <x v="3"/>
    <s v="NONE"/>
    <s v="U10M"/>
    <s v="IOM"/>
    <m/>
    <m/>
    <m/>
    <m/>
    <m/>
    <m/>
    <m/>
    <m/>
    <m/>
    <m/>
    <m/>
    <m/>
    <m/>
    <m/>
    <m/>
    <m/>
    <n v="1"/>
    <m/>
    <n v="0.3"/>
    <m/>
    <n v="0"/>
    <m/>
    <n v="0.1"/>
    <m/>
    <n v="0.1"/>
    <m/>
  </r>
  <r>
    <x v="0"/>
    <x v="4"/>
    <x v="3"/>
    <s v="NONE"/>
    <s v="U10M"/>
    <s v="NIR"/>
    <m/>
    <m/>
    <m/>
    <m/>
    <m/>
    <m/>
    <m/>
    <m/>
    <m/>
    <m/>
    <m/>
    <m/>
    <n v="0"/>
    <m/>
    <m/>
    <m/>
    <m/>
    <m/>
    <m/>
    <m/>
    <m/>
    <m/>
    <m/>
    <m/>
    <n v="0"/>
    <m/>
  </r>
  <r>
    <x v="0"/>
    <x v="4"/>
    <x v="4"/>
    <s v="NONE"/>
    <s v="O15M"/>
    <s v="IRL"/>
    <m/>
    <m/>
    <m/>
    <m/>
    <m/>
    <m/>
    <m/>
    <m/>
    <m/>
    <m/>
    <m/>
    <m/>
    <m/>
    <m/>
    <m/>
    <m/>
    <m/>
    <m/>
    <m/>
    <m/>
    <n v="1"/>
    <m/>
    <n v="1.1000000000000001"/>
    <m/>
    <m/>
    <m/>
  </r>
  <r>
    <x v="0"/>
    <x v="4"/>
    <x v="4"/>
    <s v="NONE"/>
    <s v="U10M"/>
    <s v="IRL"/>
    <n v="92"/>
    <m/>
    <n v="62.4"/>
    <m/>
    <m/>
    <m/>
    <m/>
    <m/>
    <n v="3.5"/>
    <m/>
    <n v="0.7"/>
    <m/>
    <n v="74.7"/>
    <m/>
    <n v="27.6"/>
    <m/>
    <n v="28.1"/>
    <m/>
    <n v="39.799999999999997"/>
    <m/>
    <n v="11.7"/>
    <m/>
    <n v="3"/>
    <m/>
    <n v="13"/>
    <m/>
  </r>
  <r>
    <x v="0"/>
    <x v="4"/>
    <x v="5"/>
    <s v="NONE"/>
    <s v="O10T15M"/>
    <s v="ENG"/>
    <m/>
    <m/>
    <m/>
    <m/>
    <m/>
    <m/>
    <m/>
    <m/>
    <m/>
    <m/>
    <m/>
    <m/>
    <m/>
    <m/>
    <m/>
    <m/>
    <n v="0"/>
    <m/>
    <m/>
    <m/>
    <m/>
    <m/>
    <m/>
    <m/>
    <m/>
    <m/>
  </r>
  <r>
    <x v="0"/>
    <x v="4"/>
    <x v="5"/>
    <s v="NONE"/>
    <s v="O10T15M"/>
    <s v="IRL"/>
    <n v="0.3"/>
    <m/>
    <n v="0"/>
    <m/>
    <m/>
    <m/>
    <m/>
    <m/>
    <m/>
    <m/>
    <m/>
    <m/>
    <m/>
    <m/>
    <m/>
    <m/>
    <m/>
    <m/>
    <m/>
    <m/>
    <m/>
    <m/>
    <m/>
    <m/>
    <n v="0"/>
    <n v="0.4"/>
  </r>
  <r>
    <x v="0"/>
    <x v="4"/>
    <x v="5"/>
    <s v="NONE"/>
    <s v="O10T15M"/>
    <s v="NIR"/>
    <m/>
    <m/>
    <m/>
    <m/>
    <m/>
    <m/>
    <n v="0"/>
    <m/>
    <m/>
    <m/>
    <m/>
    <m/>
    <m/>
    <m/>
    <m/>
    <m/>
    <m/>
    <m/>
    <m/>
    <m/>
    <m/>
    <m/>
    <m/>
    <m/>
    <m/>
    <m/>
  </r>
  <r>
    <x v="0"/>
    <x v="4"/>
    <x v="5"/>
    <s v="NONE"/>
    <s v="O15M"/>
    <s v="IRL"/>
    <n v="4.7"/>
    <m/>
    <n v="9.1"/>
    <m/>
    <m/>
    <m/>
    <m/>
    <m/>
    <m/>
    <m/>
    <m/>
    <m/>
    <m/>
    <m/>
    <m/>
    <m/>
    <m/>
    <m/>
    <m/>
    <m/>
    <m/>
    <m/>
    <m/>
    <m/>
    <m/>
    <m/>
  </r>
  <r>
    <x v="0"/>
    <x v="4"/>
    <x v="5"/>
    <s v="NONE"/>
    <s v="O15M"/>
    <s v="NIR"/>
    <m/>
    <m/>
    <m/>
    <m/>
    <m/>
    <m/>
    <n v="0.1"/>
    <m/>
    <m/>
    <m/>
    <m/>
    <m/>
    <m/>
    <m/>
    <m/>
    <m/>
    <m/>
    <m/>
    <m/>
    <m/>
    <m/>
    <m/>
    <m/>
    <m/>
    <m/>
    <m/>
  </r>
  <r>
    <x v="0"/>
    <x v="4"/>
    <x v="15"/>
    <s v="NONE"/>
    <s v="O10T15M"/>
    <s v="IRL"/>
    <n v="0.1"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15"/>
    <s v="NONE"/>
    <s v="O15M"/>
    <s v="IRL"/>
    <m/>
    <m/>
    <n v="1.1000000000000001"/>
    <m/>
    <m/>
    <m/>
    <m/>
    <m/>
    <m/>
    <m/>
    <m/>
    <m/>
    <m/>
    <m/>
    <m/>
    <m/>
    <m/>
    <m/>
    <m/>
    <m/>
    <m/>
    <m/>
    <m/>
    <m/>
    <m/>
    <m/>
  </r>
  <r>
    <x v="0"/>
    <x v="4"/>
    <x v="6"/>
    <s v="NONE"/>
    <s v="O10T15M"/>
    <s v="IRL"/>
    <m/>
    <m/>
    <n v="0.2"/>
    <m/>
    <m/>
    <m/>
    <m/>
    <m/>
    <m/>
    <m/>
    <m/>
    <m/>
    <n v="0.8"/>
    <m/>
    <n v="0"/>
    <m/>
    <m/>
    <m/>
    <n v="0"/>
    <m/>
    <n v="0.2"/>
    <m/>
    <m/>
    <m/>
    <m/>
    <m/>
  </r>
  <r>
    <x v="0"/>
    <x v="4"/>
    <x v="6"/>
    <s v="NONE"/>
    <s v="O15M"/>
    <s v="IRL"/>
    <n v="2.2999999999999998"/>
    <m/>
    <n v="1.6"/>
    <m/>
    <m/>
    <m/>
    <m/>
    <m/>
    <n v="0.1"/>
    <m/>
    <m/>
    <m/>
    <n v="0.2"/>
    <m/>
    <n v="1.4"/>
    <m/>
    <n v="0.1"/>
    <m/>
    <m/>
    <m/>
    <m/>
    <m/>
    <m/>
    <m/>
    <m/>
    <m/>
  </r>
  <r>
    <x v="0"/>
    <x v="4"/>
    <x v="7"/>
    <s v="NONE"/>
    <s v="O10T15M"/>
    <s v="ENG"/>
    <m/>
    <m/>
    <m/>
    <m/>
    <m/>
    <m/>
    <m/>
    <m/>
    <m/>
    <m/>
    <m/>
    <m/>
    <m/>
    <m/>
    <m/>
    <m/>
    <m/>
    <m/>
    <n v="0"/>
    <m/>
    <n v="0"/>
    <m/>
    <n v="0"/>
    <m/>
    <n v="0"/>
    <m/>
  </r>
  <r>
    <x v="0"/>
    <x v="4"/>
    <x v="7"/>
    <s v="NONE"/>
    <s v="O10T15M"/>
    <s v="IRL"/>
    <n v="0.4"/>
    <m/>
    <n v="0.8"/>
    <n v="0.1"/>
    <n v="0.3"/>
    <m/>
    <n v="0.3"/>
    <m/>
    <n v="0.1"/>
    <m/>
    <n v="0"/>
    <m/>
    <n v="0.1"/>
    <m/>
    <n v="0"/>
    <m/>
    <m/>
    <m/>
    <m/>
    <m/>
    <n v="0"/>
    <m/>
    <m/>
    <m/>
    <m/>
    <m/>
  </r>
  <r>
    <x v="0"/>
    <x v="4"/>
    <x v="7"/>
    <s v="NONE"/>
    <s v="O15M"/>
    <s v="IRL"/>
    <n v="0.4"/>
    <m/>
    <n v="2.7"/>
    <n v="0.4"/>
    <m/>
    <m/>
    <m/>
    <m/>
    <m/>
    <m/>
    <m/>
    <m/>
    <m/>
    <m/>
    <m/>
    <m/>
    <m/>
    <m/>
    <m/>
    <m/>
    <m/>
    <m/>
    <m/>
    <m/>
    <m/>
    <m/>
  </r>
  <r>
    <x v="0"/>
    <x v="4"/>
    <x v="7"/>
    <s v="NONE"/>
    <s v="O15M"/>
    <s v="NIR"/>
    <m/>
    <m/>
    <m/>
    <m/>
    <m/>
    <m/>
    <m/>
    <m/>
    <n v="0.1"/>
    <m/>
    <n v="0"/>
    <m/>
    <n v="0"/>
    <m/>
    <m/>
    <m/>
    <m/>
    <m/>
    <m/>
    <m/>
    <m/>
    <m/>
    <m/>
    <m/>
    <m/>
    <m/>
  </r>
  <r>
    <x v="0"/>
    <x v="4"/>
    <x v="7"/>
    <s v="NONE"/>
    <s v="U10M"/>
    <s v="ENG"/>
    <m/>
    <m/>
    <m/>
    <m/>
    <m/>
    <m/>
    <m/>
    <m/>
    <m/>
    <m/>
    <m/>
    <m/>
    <m/>
    <m/>
    <n v="0.1"/>
    <m/>
    <n v="0"/>
    <m/>
    <n v="0"/>
    <m/>
    <n v="0"/>
    <m/>
    <n v="0"/>
    <m/>
    <n v="0"/>
    <m/>
  </r>
  <r>
    <x v="0"/>
    <x v="4"/>
    <x v="7"/>
    <s v="NONE"/>
    <s v="U10M"/>
    <s v="IOM"/>
    <m/>
    <m/>
    <m/>
    <m/>
    <m/>
    <m/>
    <m/>
    <m/>
    <m/>
    <m/>
    <m/>
    <m/>
    <m/>
    <m/>
    <m/>
    <m/>
    <n v="0"/>
    <m/>
    <n v="0"/>
    <m/>
    <m/>
    <m/>
    <n v="0"/>
    <m/>
    <m/>
    <m/>
  </r>
  <r>
    <x v="0"/>
    <x v="4"/>
    <x v="7"/>
    <s v="NONE"/>
    <s v="U10M"/>
    <s v="NIR"/>
    <m/>
    <m/>
    <m/>
    <m/>
    <m/>
    <m/>
    <n v="0"/>
    <m/>
    <m/>
    <m/>
    <m/>
    <m/>
    <m/>
    <m/>
    <m/>
    <m/>
    <m/>
    <m/>
    <m/>
    <m/>
    <m/>
    <m/>
    <n v="0.1"/>
    <m/>
    <n v="0"/>
    <m/>
  </r>
  <r>
    <x v="0"/>
    <x v="4"/>
    <x v="8"/>
    <s v="CPART13A"/>
    <s v="O15M"/>
    <s v="NIR"/>
    <m/>
    <m/>
    <m/>
    <m/>
    <m/>
    <m/>
    <m/>
    <m/>
    <m/>
    <m/>
    <m/>
    <m/>
    <m/>
    <m/>
    <m/>
    <m/>
    <m/>
    <m/>
    <m/>
    <m/>
    <n v="41.6"/>
    <n v="0"/>
    <m/>
    <m/>
    <m/>
    <m/>
  </r>
  <r>
    <x v="0"/>
    <x v="4"/>
    <x v="8"/>
    <s v="CPART13B"/>
    <s v="O10T15M"/>
    <s v="ENG"/>
    <m/>
    <m/>
    <m/>
    <m/>
    <m/>
    <m/>
    <m/>
    <m/>
    <m/>
    <m/>
    <m/>
    <m/>
    <m/>
    <m/>
    <m/>
    <m/>
    <m/>
    <m/>
    <n v="0.1"/>
    <n v="0"/>
    <m/>
    <m/>
    <m/>
    <m/>
    <m/>
    <m/>
  </r>
  <r>
    <x v="0"/>
    <x v="4"/>
    <x v="8"/>
    <s v="CPART13B"/>
    <s v="O15M"/>
    <s v="ENG"/>
    <m/>
    <m/>
    <m/>
    <m/>
    <m/>
    <m/>
    <m/>
    <m/>
    <m/>
    <m/>
    <m/>
    <m/>
    <m/>
    <m/>
    <m/>
    <m/>
    <m/>
    <m/>
    <n v="1.5"/>
    <n v="0"/>
    <m/>
    <m/>
    <m/>
    <m/>
    <m/>
    <m/>
  </r>
  <r>
    <x v="0"/>
    <x v="4"/>
    <x v="8"/>
    <s v="CPART13B"/>
    <s v="O15M"/>
    <s v="NIR"/>
    <m/>
    <m/>
    <m/>
    <m/>
    <m/>
    <m/>
    <m/>
    <m/>
    <m/>
    <m/>
    <m/>
    <m/>
    <n v="0.1"/>
    <m/>
    <n v="2.1"/>
    <m/>
    <n v="1.4"/>
    <m/>
    <n v="21"/>
    <n v="0"/>
    <m/>
    <m/>
    <m/>
    <m/>
    <m/>
    <m/>
  </r>
  <r>
    <x v="0"/>
    <x v="4"/>
    <x v="8"/>
    <s v="CPART13C"/>
    <s v="O10T15M"/>
    <s v="ENG"/>
    <m/>
    <m/>
    <m/>
    <m/>
    <m/>
    <m/>
    <m/>
    <m/>
    <m/>
    <m/>
    <m/>
    <m/>
    <n v="0"/>
    <m/>
    <n v="0"/>
    <m/>
    <m/>
    <m/>
    <m/>
    <m/>
    <m/>
    <m/>
    <m/>
    <m/>
    <n v="0"/>
    <n v="0"/>
  </r>
  <r>
    <x v="0"/>
    <x v="4"/>
    <x v="8"/>
    <s v="CPART13C"/>
    <s v="O15M"/>
    <s v="ENG"/>
    <m/>
    <m/>
    <m/>
    <m/>
    <m/>
    <m/>
    <m/>
    <m/>
    <m/>
    <m/>
    <m/>
    <m/>
    <n v="3.6"/>
    <m/>
    <n v="9.1999999999999993"/>
    <m/>
    <n v="5"/>
    <n v="0"/>
    <n v="1.3"/>
    <n v="0"/>
    <n v="0.5"/>
    <m/>
    <m/>
    <m/>
    <m/>
    <m/>
  </r>
  <r>
    <x v="0"/>
    <x v="4"/>
    <x v="8"/>
    <s v="CPART13C"/>
    <s v="O15M"/>
    <s v="NIR"/>
    <m/>
    <m/>
    <m/>
    <m/>
    <m/>
    <m/>
    <m/>
    <m/>
    <m/>
    <m/>
    <m/>
    <m/>
    <n v="294.7"/>
    <m/>
    <n v="190.7"/>
    <m/>
    <n v="88.9"/>
    <n v="0"/>
    <n v="18.600000000000001"/>
    <n v="0"/>
    <n v="0.2"/>
    <n v="0"/>
    <n v="21.8"/>
    <n v="0.2"/>
    <n v="4.8"/>
    <n v="2.2999999999999998"/>
  </r>
  <r>
    <x v="0"/>
    <x v="4"/>
    <x v="8"/>
    <s v="CPART13C"/>
    <s v="O15M"/>
    <s v="SCO"/>
    <m/>
    <m/>
    <m/>
    <m/>
    <m/>
    <m/>
    <m/>
    <m/>
    <m/>
    <m/>
    <m/>
    <m/>
    <m/>
    <m/>
    <m/>
    <m/>
    <m/>
    <m/>
    <n v="1"/>
    <n v="0"/>
    <m/>
    <m/>
    <m/>
    <m/>
    <m/>
    <m/>
  </r>
  <r>
    <x v="0"/>
    <x v="4"/>
    <x v="8"/>
    <s v="CPART13C"/>
    <s v="U10M"/>
    <s v="ENG"/>
    <m/>
    <m/>
    <m/>
    <m/>
    <m/>
    <m/>
    <m/>
    <m/>
    <m/>
    <m/>
    <m/>
    <m/>
    <n v="0"/>
    <m/>
    <n v="0"/>
    <m/>
    <n v="0"/>
    <n v="0"/>
    <n v="0.5"/>
    <n v="0"/>
    <n v="0"/>
    <n v="0"/>
    <m/>
    <m/>
    <n v="0.1"/>
    <n v="0"/>
  </r>
  <r>
    <x v="0"/>
    <x v="4"/>
    <x v="8"/>
    <s v="NONE"/>
    <s v="O10T15M"/>
    <s v="ENG"/>
    <n v="4.7"/>
    <n v="0"/>
    <n v="0"/>
    <n v="0"/>
    <n v="0.2"/>
    <m/>
    <n v="0"/>
    <m/>
    <n v="0"/>
    <m/>
    <m/>
    <m/>
    <m/>
    <m/>
    <m/>
    <m/>
    <m/>
    <m/>
    <m/>
    <m/>
    <m/>
    <m/>
    <m/>
    <m/>
    <m/>
    <m/>
  </r>
  <r>
    <x v="0"/>
    <x v="4"/>
    <x v="8"/>
    <s v="NONE"/>
    <s v="O10T15M"/>
    <s v="IRL"/>
    <m/>
    <m/>
    <m/>
    <m/>
    <m/>
    <m/>
    <n v="0"/>
    <n v="0"/>
    <n v="0.4"/>
    <n v="0"/>
    <n v="0"/>
    <m/>
    <n v="0"/>
    <m/>
    <n v="0"/>
    <n v="0"/>
    <n v="1.7"/>
    <n v="0"/>
    <n v="0"/>
    <n v="0"/>
    <n v="0.2"/>
    <n v="0"/>
    <n v="0"/>
    <n v="0"/>
    <n v="0"/>
    <n v="0.1"/>
  </r>
  <r>
    <x v="0"/>
    <x v="4"/>
    <x v="8"/>
    <s v="NONE"/>
    <s v="O10T15M"/>
    <s v="NIR"/>
    <n v="0.2"/>
    <m/>
    <n v="0"/>
    <n v="0"/>
    <m/>
    <m/>
    <n v="0"/>
    <m/>
    <m/>
    <m/>
    <m/>
    <m/>
    <m/>
    <m/>
    <m/>
    <m/>
    <m/>
    <m/>
    <m/>
    <m/>
    <m/>
    <m/>
    <m/>
    <m/>
    <m/>
    <m/>
  </r>
  <r>
    <x v="0"/>
    <x v="4"/>
    <x v="8"/>
    <s v="NONE"/>
    <s v="O15M"/>
    <s v="ENG"/>
    <n v="69.900000000000006"/>
    <n v="0.1"/>
    <n v="72.8"/>
    <n v="1.8"/>
    <n v="24"/>
    <n v="0.1"/>
    <n v="13.3"/>
    <m/>
    <n v="2.9"/>
    <n v="0.1"/>
    <n v="0.5"/>
    <m/>
    <m/>
    <m/>
    <m/>
    <m/>
    <m/>
    <m/>
    <m/>
    <m/>
    <m/>
    <m/>
    <m/>
    <m/>
    <m/>
    <m/>
  </r>
  <r>
    <x v="0"/>
    <x v="4"/>
    <x v="8"/>
    <s v="NONE"/>
    <s v="O15M"/>
    <s v="FRA"/>
    <n v="144.5"/>
    <n v="0.2"/>
    <n v="36.9"/>
    <n v="1.9"/>
    <n v="30.1"/>
    <n v="0.2"/>
    <n v="17.2"/>
    <m/>
    <n v="17.7"/>
    <n v="0"/>
    <n v="3.1"/>
    <m/>
    <n v="3.1"/>
    <n v="0"/>
    <n v="0.2"/>
    <n v="0"/>
    <n v="3.5"/>
    <n v="0.1"/>
    <n v="0.8"/>
    <n v="0.5"/>
    <n v="0.6"/>
    <m/>
    <n v="0.1"/>
    <m/>
    <n v="0"/>
    <m/>
  </r>
  <r>
    <x v="0"/>
    <x v="4"/>
    <x v="8"/>
    <s v="NONE"/>
    <s v="O15M"/>
    <s v="IOM"/>
    <n v="0.1"/>
    <n v="0"/>
    <m/>
    <m/>
    <m/>
    <m/>
    <m/>
    <m/>
    <m/>
    <m/>
    <m/>
    <m/>
    <m/>
    <m/>
    <m/>
    <m/>
    <m/>
    <m/>
    <m/>
    <m/>
    <m/>
    <m/>
    <m/>
    <m/>
    <m/>
    <m/>
  </r>
  <r>
    <x v="0"/>
    <x v="4"/>
    <x v="8"/>
    <s v="NONE"/>
    <s v="O15M"/>
    <s v="IRL"/>
    <n v="133.5"/>
    <n v="0.3"/>
    <n v="25"/>
    <n v="2.5"/>
    <n v="8.5"/>
    <n v="0.1"/>
    <n v="4.3"/>
    <m/>
    <n v="85.7"/>
    <n v="0"/>
    <n v="114.1"/>
    <n v="0"/>
    <n v="8.9"/>
    <n v="0.7"/>
    <n v="13.8"/>
    <n v="0.1"/>
    <n v="8"/>
    <n v="0"/>
    <n v="1.8"/>
    <n v="0.7"/>
    <n v="0.7"/>
    <n v="0.1"/>
    <n v="0.6"/>
    <n v="0.3"/>
    <n v="1"/>
    <n v="7.2"/>
  </r>
  <r>
    <x v="0"/>
    <x v="4"/>
    <x v="8"/>
    <s v="NONE"/>
    <s v="O15M"/>
    <s v="NIR"/>
    <n v="202.2"/>
    <n v="0.3"/>
    <n v="308.5"/>
    <n v="16.100000000000001"/>
    <n v="311.10000000000002"/>
    <n v="2.5"/>
    <n v="380.8"/>
    <m/>
    <n v="232.5"/>
    <n v="0"/>
    <n v="349.9"/>
    <m/>
    <m/>
    <m/>
    <m/>
    <m/>
    <m/>
    <m/>
    <m/>
    <m/>
    <m/>
    <m/>
    <m/>
    <m/>
    <m/>
    <m/>
  </r>
  <r>
    <x v="0"/>
    <x v="4"/>
    <x v="8"/>
    <s v="NONE"/>
    <s v="O15M"/>
    <s v="NLD"/>
    <m/>
    <m/>
    <m/>
    <m/>
    <m/>
    <m/>
    <m/>
    <m/>
    <m/>
    <m/>
    <n v="1"/>
    <m/>
    <m/>
    <m/>
    <m/>
    <m/>
    <m/>
    <m/>
    <m/>
    <m/>
    <m/>
    <m/>
    <m/>
    <m/>
    <m/>
    <m/>
  </r>
  <r>
    <x v="0"/>
    <x v="4"/>
    <x v="8"/>
    <s v="NONE"/>
    <s v="O15M"/>
    <s v="SCO"/>
    <n v="13.3"/>
    <n v="0"/>
    <n v="2.2000000000000002"/>
    <n v="0.1"/>
    <n v="0.1"/>
    <n v="0"/>
    <n v="0.2"/>
    <m/>
    <m/>
    <m/>
    <m/>
    <m/>
    <m/>
    <m/>
    <m/>
    <m/>
    <m/>
    <m/>
    <m/>
    <m/>
    <m/>
    <m/>
    <m/>
    <m/>
    <m/>
    <m/>
  </r>
  <r>
    <x v="0"/>
    <x v="4"/>
    <x v="8"/>
    <s v="NONE"/>
    <s v="U10M"/>
    <s v="ENG"/>
    <n v="0.6"/>
    <n v="0"/>
    <m/>
    <m/>
    <n v="0.1"/>
    <m/>
    <n v="0"/>
    <m/>
    <n v="0.1"/>
    <n v="0"/>
    <n v="0.4"/>
    <m/>
    <m/>
    <m/>
    <m/>
    <m/>
    <m/>
    <m/>
    <m/>
    <m/>
    <m/>
    <m/>
    <m/>
    <m/>
    <m/>
    <m/>
  </r>
  <r>
    <x v="0"/>
    <x v="4"/>
    <x v="9"/>
    <s v="CPART11"/>
    <s v="O10T15M"/>
    <s v="IOM"/>
    <m/>
    <m/>
    <m/>
    <m/>
    <m/>
    <m/>
    <m/>
    <m/>
    <m/>
    <m/>
    <m/>
    <m/>
    <m/>
    <m/>
    <m/>
    <m/>
    <n v="0"/>
    <m/>
    <n v="0.1"/>
    <m/>
    <n v="0"/>
    <n v="0"/>
    <m/>
    <m/>
    <m/>
    <m/>
  </r>
  <r>
    <x v="0"/>
    <x v="4"/>
    <x v="9"/>
    <s v="CPART11"/>
    <s v="O10T15M"/>
    <s v="IRL"/>
    <m/>
    <m/>
    <m/>
    <m/>
    <m/>
    <m/>
    <m/>
    <m/>
    <m/>
    <m/>
    <m/>
    <m/>
    <m/>
    <m/>
    <m/>
    <m/>
    <m/>
    <m/>
    <m/>
    <m/>
    <m/>
    <m/>
    <m/>
    <m/>
    <n v="0"/>
    <n v="0"/>
  </r>
  <r>
    <x v="0"/>
    <x v="4"/>
    <x v="9"/>
    <s v="CPART11"/>
    <s v="O10T15M"/>
    <s v="SCO"/>
    <m/>
    <m/>
    <m/>
    <m/>
    <m/>
    <m/>
    <m/>
    <m/>
    <m/>
    <m/>
    <m/>
    <m/>
    <m/>
    <m/>
    <n v="0"/>
    <m/>
    <m/>
    <m/>
    <m/>
    <m/>
    <m/>
    <m/>
    <m/>
    <m/>
    <m/>
    <m/>
  </r>
  <r>
    <x v="0"/>
    <x v="4"/>
    <x v="9"/>
    <s v="CPART11"/>
    <s v="O15M"/>
    <s v="IOM"/>
    <m/>
    <m/>
    <m/>
    <m/>
    <m/>
    <m/>
    <m/>
    <m/>
    <m/>
    <m/>
    <m/>
    <m/>
    <m/>
    <m/>
    <m/>
    <m/>
    <m/>
    <m/>
    <n v="0"/>
    <m/>
    <m/>
    <m/>
    <m/>
    <m/>
    <m/>
    <m/>
  </r>
  <r>
    <x v="0"/>
    <x v="4"/>
    <x v="9"/>
    <s v="CPART11"/>
    <s v="O15M"/>
    <s v="IRL"/>
    <m/>
    <m/>
    <m/>
    <m/>
    <m/>
    <m/>
    <m/>
    <m/>
    <m/>
    <m/>
    <m/>
    <m/>
    <m/>
    <m/>
    <n v="0"/>
    <n v="0.1"/>
    <n v="0"/>
    <n v="0.8"/>
    <n v="0"/>
    <n v="2.9"/>
    <n v="7.1"/>
    <n v="0.4"/>
    <n v="0.2"/>
    <n v="0"/>
    <n v="1.8"/>
    <n v="0.1"/>
  </r>
  <r>
    <x v="0"/>
    <x v="4"/>
    <x v="9"/>
    <s v="CPART11"/>
    <s v="O15M"/>
    <s v="SCO"/>
    <m/>
    <m/>
    <m/>
    <m/>
    <m/>
    <m/>
    <m/>
    <m/>
    <m/>
    <m/>
    <m/>
    <m/>
    <m/>
    <m/>
    <m/>
    <m/>
    <m/>
    <m/>
    <m/>
    <m/>
    <m/>
    <m/>
    <n v="0.1"/>
    <n v="0"/>
    <n v="0"/>
    <m/>
  </r>
  <r>
    <x v="0"/>
    <x v="4"/>
    <x v="9"/>
    <s v="CPART13A"/>
    <s v="O10T15M"/>
    <s v="IRL"/>
    <m/>
    <m/>
    <m/>
    <m/>
    <m/>
    <m/>
    <m/>
    <m/>
    <m/>
    <m/>
    <m/>
    <m/>
    <m/>
    <m/>
    <m/>
    <m/>
    <n v="1"/>
    <n v="0.3"/>
    <n v="0.9"/>
    <n v="2.9"/>
    <n v="0.3"/>
    <n v="0.8"/>
    <n v="0.6"/>
    <n v="0.5"/>
    <n v="2.1"/>
    <n v="0.1"/>
  </r>
  <r>
    <x v="0"/>
    <x v="4"/>
    <x v="9"/>
    <s v="CPART13A"/>
    <s v="O10T15M"/>
    <s v="NIR"/>
    <m/>
    <m/>
    <m/>
    <m/>
    <m/>
    <m/>
    <m/>
    <m/>
    <m/>
    <m/>
    <m/>
    <m/>
    <m/>
    <m/>
    <m/>
    <m/>
    <m/>
    <m/>
    <n v="0"/>
    <n v="0"/>
    <n v="2.2999999999999998"/>
    <n v="10.1"/>
    <m/>
    <m/>
    <m/>
    <m/>
  </r>
  <r>
    <x v="0"/>
    <x v="4"/>
    <x v="9"/>
    <s v="CPART13A"/>
    <s v="O15M"/>
    <s v="IRL"/>
    <m/>
    <m/>
    <m/>
    <m/>
    <m/>
    <m/>
    <m/>
    <m/>
    <m/>
    <m/>
    <m/>
    <m/>
    <n v="1.3"/>
    <m/>
    <n v="0.3"/>
    <n v="39.6"/>
    <n v="42.5"/>
    <n v="0.9"/>
    <n v="33.799999999999997"/>
    <n v="21.2"/>
    <n v="38.299999999999997"/>
    <n v="5.9"/>
    <n v="100.1"/>
    <n v="0.9"/>
    <n v="47.7"/>
    <n v="2.1"/>
  </r>
  <r>
    <x v="0"/>
    <x v="4"/>
    <x v="9"/>
    <s v="CPART13A"/>
    <s v="O15M"/>
    <s v="NIR"/>
    <m/>
    <m/>
    <m/>
    <m/>
    <m/>
    <m/>
    <m/>
    <m/>
    <m/>
    <m/>
    <m/>
    <m/>
    <m/>
    <m/>
    <m/>
    <m/>
    <m/>
    <m/>
    <n v="1.5"/>
    <n v="0.5"/>
    <n v="57.1"/>
    <n v="130.1"/>
    <m/>
    <m/>
    <m/>
    <m/>
  </r>
  <r>
    <x v="0"/>
    <x v="4"/>
    <x v="9"/>
    <s v="CPART13B"/>
    <s v="O10T15M"/>
    <s v="ENG"/>
    <m/>
    <m/>
    <m/>
    <m/>
    <m/>
    <m/>
    <m/>
    <m/>
    <m/>
    <m/>
    <m/>
    <m/>
    <m/>
    <m/>
    <n v="0.2"/>
    <n v="0.4"/>
    <n v="0.3"/>
    <n v="0"/>
    <n v="0.5"/>
    <n v="4.8"/>
    <n v="0"/>
    <m/>
    <m/>
    <m/>
    <m/>
    <m/>
  </r>
  <r>
    <x v="0"/>
    <x v="4"/>
    <x v="9"/>
    <s v="CPART13B"/>
    <s v="O10T15M"/>
    <s v="NIR"/>
    <m/>
    <m/>
    <m/>
    <m/>
    <m/>
    <m/>
    <m/>
    <m/>
    <m/>
    <m/>
    <m/>
    <m/>
    <n v="0.6"/>
    <n v="3.1"/>
    <n v="1.8"/>
    <n v="4.4000000000000004"/>
    <n v="0.5"/>
    <n v="0"/>
    <n v="1.9"/>
    <n v="30.3"/>
    <m/>
    <m/>
    <m/>
    <m/>
    <m/>
    <m/>
  </r>
  <r>
    <x v="0"/>
    <x v="4"/>
    <x v="9"/>
    <s v="CPART13B"/>
    <s v="O10T15M"/>
    <s v="SCO"/>
    <m/>
    <m/>
    <m/>
    <m/>
    <m/>
    <m/>
    <m/>
    <m/>
    <m/>
    <m/>
    <m/>
    <m/>
    <m/>
    <m/>
    <n v="0"/>
    <n v="0"/>
    <m/>
    <m/>
    <m/>
    <m/>
    <m/>
    <m/>
    <m/>
    <m/>
    <m/>
    <m/>
  </r>
  <r>
    <x v="0"/>
    <x v="4"/>
    <x v="9"/>
    <s v="CPART13B"/>
    <s v="O15M"/>
    <s v="ENG"/>
    <m/>
    <m/>
    <m/>
    <m/>
    <m/>
    <m/>
    <m/>
    <m/>
    <m/>
    <m/>
    <m/>
    <m/>
    <m/>
    <m/>
    <n v="0.8"/>
    <n v="2.1"/>
    <n v="0.3"/>
    <n v="0"/>
    <n v="0.4"/>
    <n v="0.3"/>
    <m/>
    <m/>
    <m/>
    <m/>
    <m/>
    <m/>
  </r>
  <r>
    <x v="0"/>
    <x v="4"/>
    <x v="9"/>
    <s v="CPART13B"/>
    <s v="O15M"/>
    <s v="NIR"/>
    <m/>
    <m/>
    <m/>
    <m/>
    <m/>
    <m/>
    <m/>
    <m/>
    <m/>
    <m/>
    <m/>
    <m/>
    <n v="2.4"/>
    <n v="13.8"/>
    <n v="14.8"/>
    <n v="35.299999999999997"/>
    <n v="16.100000000000001"/>
    <n v="0.3"/>
    <n v="43.2"/>
    <n v="311.39999999999998"/>
    <m/>
    <m/>
    <n v="0.4"/>
    <n v="0"/>
    <m/>
    <m/>
  </r>
  <r>
    <x v="0"/>
    <x v="4"/>
    <x v="9"/>
    <s v="CPART13B"/>
    <s v="O15M"/>
    <s v="SCO"/>
    <m/>
    <m/>
    <m/>
    <m/>
    <m/>
    <m/>
    <m/>
    <m/>
    <m/>
    <m/>
    <m/>
    <m/>
    <n v="0.5"/>
    <n v="3.2"/>
    <n v="0.1"/>
    <n v="0.6"/>
    <n v="1"/>
    <n v="0"/>
    <n v="1.1000000000000001"/>
    <n v="7.8"/>
    <m/>
    <m/>
    <m/>
    <m/>
    <m/>
    <m/>
  </r>
  <r>
    <x v="0"/>
    <x v="4"/>
    <x v="9"/>
    <s v="CPART13C"/>
    <s v="O10T15M"/>
    <s v="ENG"/>
    <m/>
    <m/>
    <m/>
    <m/>
    <m/>
    <m/>
    <m/>
    <m/>
    <m/>
    <m/>
    <m/>
    <m/>
    <n v="0.2"/>
    <m/>
    <n v="0.1"/>
    <n v="0.3"/>
    <n v="0.6"/>
    <n v="0"/>
    <n v="0.7"/>
    <n v="1.9"/>
    <n v="0.2"/>
    <m/>
    <n v="0.1"/>
    <n v="0.2"/>
    <n v="0.7"/>
    <n v="0.5"/>
  </r>
  <r>
    <x v="0"/>
    <x v="4"/>
    <x v="9"/>
    <s v="CPART13C"/>
    <s v="O10T15M"/>
    <s v="NIR"/>
    <m/>
    <m/>
    <m/>
    <m/>
    <m/>
    <m/>
    <m/>
    <m/>
    <m/>
    <m/>
    <m/>
    <m/>
    <n v="11.5"/>
    <m/>
    <n v="2.1"/>
    <n v="3.6"/>
    <n v="0.4"/>
    <n v="0"/>
    <n v="0.8"/>
    <n v="4.2"/>
    <m/>
    <m/>
    <n v="3.4"/>
    <n v="11.1"/>
    <n v="3.7"/>
    <n v="10.8"/>
  </r>
  <r>
    <x v="0"/>
    <x v="4"/>
    <x v="9"/>
    <s v="CPART13C"/>
    <s v="O10T15M"/>
    <s v="SCO"/>
    <m/>
    <m/>
    <m/>
    <m/>
    <m/>
    <m/>
    <m/>
    <m/>
    <m/>
    <m/>
    <m/>
    <m/>
    <m/>
    <m/>
    <m/>
    <m/>
    <m/>
    <m/>
    <n v="0.1"/>
    <n v="0"/>
    <m/>
    <m/>
    <m/>
    <m/>
    <m/>
    <m/>
  </r>
  <r>
    <x v="0"/>
    <x v="4"/>
    <x v="9"/>
    <s v="CPART13C"/>
    <s v="O15M"/>
    <s v="ENG"/>
    <m/>
    <m/>
    <m/>
    <m/>
    <m/>
    <m/>
    <m/>
    <m/>
    <m/>
    <m/>
    <m/>
    <m/>
    <n v="1"/>
    <m/>
    <n v="0.2"/>
    <n v="0.7"/>
    <n v="0"/>
    <n v="0"/>
    <m/>
    <m/>
    <n v="0.1"/>
    <m/>
    <m/>
    <m/>
    <m/>
    <m/>
  </r>
  <r>
    <x v="0"/>
    <x v="4"/>
    <x v="9"/>
    <s v="CPART13C"/>
    <s v="O15M"/>
    <s v="NIR"/>
    <m/>
    <m/>
    <m/>
    <m/>
    <m/>
    <m/>
    <m/>
    <m/>
    <m/>
    <m/>
    <m/>
    <m/>
    <n v="81.8"/>
    <m/>
    <n v="67.8"/>
    <n v="79"/>
    <n v="40.200000000000003"/>
    <n v="0.3"/>
    <n v="10"/>
    <n v="23.7"/>
    <m/>
    <m/>
    <n v="43.9"/>
    <n v="41.5"/>
    <n v="37"/>
    <n v="71.8"/>
  </r>
  <r>
    <x v="0"/>
    <x v="4"/>
    <x v="9"/>
    <s v="CPART13C"/>
    <s v="O15M"/>
    <s v="SCO"/>
    <m/>
    <m/>
    <m/>
    <m/>
    <m/>
    <m/>
    <m/>
    <m/>
    <m/>
    <m/>
    <m/>
    <m/>
    <m/>
    <m/>
    <m/>
    <m/>
    <m/>
    <m/>
    <n v="0.2"/>
    <n v="0"/>
    <n v="2.2000000000000002"/>
    <m/>
    <n v="2.1"/>
    <n v="2.2000000000000002"/>
    <n v="0.8"/>
    <n v="2.2000000000000002"/>
  </r>
  <r>
    <x v="0"/>
    <x v="4"/>
    <x v="9"/>
    <s v="CPART13C"/>
    <s v="U10M"/>
    <s v="ENG"/>
    <m/>
    <m/>
    <m/>
    <m/>
    <m/>
    <m/>
    <m/>
    <m/>
    <m/>
    <m/>
    <m/>
    <m/>
    <n v="2.2000000000000002"/>
    <m/>
    <n v="0.3"/>
    <n v="0.6"/>
    <n v="0.2"/>
    <n v="0"/>
    <n v="0.6"/>
    <n v="2.5"/>
    <n v="0"/>
    <m/>
    <n v="0"/>
    <n v="0"/>
    <n v="0.6"/>
    <n v="1"/>
  </r>
  <r>
    <x v="0"/>
    <x v="4"/>
    <x v="9"/>
    <s v="CPART13C"/>
    <s v="U10M"/>
    <s v="IOM"/>
    <m/>
    <m/>
    <m/>
    <m/>
    <m/>
    <m/>
    <m/>
    <m/>
    <m/>
    <m/>
    <m/>
    <m/>
    <m/>
    <m/>
    <m/>
    <m/>
    <m/>
    <m/>
    <n v="0"/>
    <n v="0"/>
    <m/>
    <m/>
    <m/>
    <m/>
    <m/>
    <m/>
  </r>
  <r>
    <x v="0"/>
    <x v="4"/>
    <x v="9"/>
    <s v="CPART13C"/>
    <s v="U10M"/>
    <s v="NIR"/>
    <m/>
    <m/>
    <m/>
    <m/>
    <m/>
    <m/>
    <m/>
    <m/>
    <m/>
    <m/>
    <m/>
    <m/>
    <n v="2"/>
    <m/>
    <n v="0.5"/>
    <n v="1.1000000000000001"/>
    <n v="0.3"/>
    <n v="0"/>
    <n v="0.8"/>
    <n v="8.4"/>
    <n v="1"/>
    <n v="3.5"/>
    <n v="1.4"/>
    <n v="7.1"/>
    <n v="0.6"/>
    <n v="6.4"/>
  </r>
  <r>
    <x v="0"/>
    <x v="4"/>
    <x v="9"/>
    <s v="NONE"/>
    <s v="NONE"/>
    <s v="IRL"/>
    <n v="4.5999999999999996"/>
    <n v="0"/>
    <n v="9.1999999999999993"/>
    <n v="1"/>
    <m/>
    <m/>
    <m/>
    <m/>
    <m/>
    <m/>
    <m/>
    <m/>
    <m/>
    <m/>
    <m/>
    <m/>
    <m/>
    <m/>
    <m/>
    <m/>
    <m/>
    <m/>
    <m/>
    <m/>
    <m/>
    <m/>
  </r>
  <r>
    <x v="0"/>
    <x v="4"/>
    <x v="9"/>
    <s v="NONE"/>
    <s v="O10T15M"/>
    <s v="ENG"/>
    <n v="1.6"/>
    <n v="0"/>
    <n v="1.6"/>
    <n v="0.5"/>
    <n v="0.7"/>
    <n v="0.1"/>
    <n v="0.5"/>
    <n v="0"/>
    <n v="0.8"/>
    <n v="0"/>
    <n v="0.4"/>
    <n v="0.1"/>
    <m/>
    <m/>
    <m/>
    <m/>
    <m/>
    <m/>
    <m/>
    <m/>
    <m/>
    <m/>
    <m/>
    <m/>
    <m/>
    <m/>
  </r>
  <r>
    <x v="0"/>
    <x v="4"/>
    <x v="9"/>
    <s v="NONE"/>
    <s v="O10T15M"/>
    <s v="IOM"/>
    <m/>
    <m/>
    <m/>
    <m/>
    <m/>
    <m/>
    <m/>
    <m/>
    <m/>
    <m/>
    <n v="0.1"/>
    <n v="0.1"/>
    <m/>
    <m/>
    <m/>
    <m/>
    <m/>
    <m/>
    <m/>
    <m/>
    <m/>
    <m/>
    <m/>
    <m/>
    <m/>
    <m/>
  </r>
  <r>
    <x v="0"/>
    <x v="4"/>
    <x v="9"/>
    <s v="NONE"/>
    <s v="O10T15M"/>
    <s v="IRL"/>
    <n v="3.6"/>
    <n v="0"/>
    <n v="2.2000000000000002"/>
    <n v="1.1000000000000001"/>
    <n v="0.5"/>
    <n v="0.5"/>
    <n v="3.2"/>
    <n v="0.2"/>
    <n v="11.9"/>
    <n v="0.9"/>
    <n v="2.6"/>
    <n v="0.4"/>
    <n v="0.5"/>
    <n v="2.2999999999999998"/>
    <n v="2.1"/>
    <n v="2.6"/>
    <n v="1.6"/>
    <n v="0.1"/>
    <m/>
    <m/>
    <m/>
    <m/>
    <m/>
    <m/>
    <m/>
    <m/>
  </r>
  <r>
    <x v="0"/>
    <x v="4"/>
    <x v="9"/>
    <s v="NONE"/>
    <s v="O10T15M"/>
    <s v="NIR"/>
    <n v="11.7"/>
    <n v="0.1"/>
    <n v="22.1"/>
    <n v="5.5"/>
    <n v="12.8"/>
    <n v="1.4"/>
    <n v="13.7"/>
    <n v="0.3"/>
    <n v="16.3"/>
    <n v="0.6"/>
    <n v="18.3"/>
    <n v="24.4"/>
    <m/>
    <m/>
    <m/>
    <m/>
    <m/>
    <m/>
    <m/>
    <m/>
    <m/>
    <m/>
    <m/>
    <m/>
    <m/>
    <m/>
  </r>
  <r>
    <x v="0"/>
    <x v="4"/>
    <x v="9"/>
    <s v="NONE"/>
    <s v="O10T15M"/>
    <s v="SCO"/>
    <m/>
    <m/>
    <m/>
    <m/>
    <n v="0"/>
    <n v="0"/>
    <m/>
    <m/>
    <m/>
    <m/>
    <m/>
    <m/>
    <m/>
    <m/>
    <m/>
    <m/>
    <m/>
    <m/>
    <m/>
    <m/>
    <m/>
    <m/>
    <m/>
    <m/>
    <m/>
    <m/>
  </r>
  <r>
    <x v="0"/>
    <x v="4"/>
    <x v="9"/>
    <s v="NONE"/>
    <s v="O15M"/>
    <s v="BEL"/>
    <m/>
    <m/>
    <n v="1.3"/>
    <n v="0.4"/>
    <n v="1.6"/>
    <n v="0.2"/>
    <n v="4.5"/>
    <n v="0.1"/>
    <n v="11.4"/>
    <n v="0.5"/>
    <n v="9.5"/>
    <n v="20.100000000000001"/>
    <n v="6.6"/>
    <n v="4"/>
    <n v="6.8"/>
    <n v="0.5"/>
    <n v="3"/>
    <n v="0.2"/>
    <n v="2.1"/>
    <m/>
    <n v="1.1000000000000001"/>
    <m/>
    <n v="0.8"/>
    <m/>
    <n v="0.7"/>
    <m/>
  </r>
  <r>
    <x v="0"/>
    <x v="4"/>
    <x v="9"/>
    <s v="NONE"/>
    <s v="O15M"/>
    <s v="ENG"/>
    <n v="9.6"/>
    <n v="0"/>
    <n v="16.600000000000001"/>
    <n v="5.4"/>
    <n v="15.8"/>
    <n v="0.8"/>
    <n v="2.5"/>
    <n v="0"/>
    <n v="3.7"/>
    <n v="0.2"/>
    <n v="4.5"/>
    <n v="0.6"/>
    <m/>
    <m/>
    <m/>
    <m/>
    <m/>
    <m/>
    <m/>
    <m/>
    <m/>
    <m/>
    <m/>
    <m/>
    <m/>
    <m/>
  </r>
  <r>
    <x v="0"/>
    <x v="4"/>
    <x v="9"/>
    <s v="NONE"/>
    <s v="O15M"/>
    <s v="FRA"/>
    <n v="0.2"/>
    <n v="0"/>
    <m/>
    <m/>
    <n v="1.1000000000000001"/>
    <n v="0.1"/>
    <m/>
    <m/>
    <m/>
    <m/>
    <m/>
    <m/>
    <m/>
    <m/>
    <m/>
    <m/>
    <m/>
    <m/>
    <m/>
    <m/>
    <m/>
    <m/>
    <m/>
    <m/>
    <m/>
    <m/>
  </r>
  <r>
    <x v="0"/>
    <x v="4"/>
    <x v="9"/>
    <s v="NONE"/>
    <s v="O15M"/>
    <s v="IOM"/>
    <m/>
    <m/>
    <n v="0.1"/>
    <n v="0"/>
    <m/>
    <m/>
    <n v="0"/>
    <n v="0"/>
    <n v="0"/>
    <n v="0"/>
    <m/>
    <m/>
    <m/>
    <m/>
    <m/>
    <m/>
    <m/>
    <m/>
    <m/>
    <m/>
    <m/>
    <m/>
    <m/>
    <m/>
    <m/>
    <m/>
  </r>
  <r>
    <x v="0"/>
    <x v="4"/>
    <x v="9"/>
    <s v="NONE"/>
    <s v="O15M"/>
    <s v="IRL"/>
    <n v="213.2"/>
    <n v="1.5"/>
    <n v="130.5"/>
    <n v="28.1"/>
    <n v="123.9"/>
    <n v="13.8"/>
    <n v="118.4"/>
    <n v="2.4"/>
    <n v="225.7"/>
    <n v="7.3"/>
    <n v="108.5"/>
    <n v="3.8"/>
    <n v="49.4"/>
    <n v="19.8"/>
    <n v="97.9"/>
    <n v="8.6999999999999993"/>
    <n v="55"/>
    <n v="1.3"/>
    <n v="4"/>
    <m/>
    <m/>
    <m/>
    <m/>
    <m/>
    <m/>
    <m/>
  </r>
  <r>
    <x v="0"/>
    <x v="4"/>
    <x v="9"/>
    <s v="NONE"/>
    <s v="O15M"/>
    <s v="NIR"/>
    <n v="168.8"/>
    <n v="1.1000000000000001"/>
    <n v="209"/>
    <n v="53.9"/>
    <n v="211.6"/>
    <n v="22.7"/>
    <n v="166.1"/>
    <n v="3.2"/>
    <n v="156.1"/>
    <n v="6.5"/>
    <n v="166.3"/>
    <n v="258.7"/>
    <m/>
    <m/>
    <m/>
    <m/>
    <m/>
    <m/>
    <m/>
    <m/>
    <m/>
    <m/>
    <m/>
    <m/>
    <m/>
    <m/>
  </r>
  <r>
    <x v="0"/>
    <x v="4"/>
    <x v="9"/>
    <s v="NONE"/>
    <s v="O15M"/>
    <s v="SCO"/>
    <n v="2.8"/>
    <n v="0"/>
    <n v="4.8"/>
    <n v="1.1000000000000001"/>
    <n v="3.2"/>
    <n v="0.3"/>
    <n v="0.4"/>
    <n v="0"/>
    <n v="1.5"/>
    <n v="0.1"/>
    <n v="0.4"/>
    <n v="0"/>
    <m/>
    <m/>
    <m/>
    <m/>
    <m/>
    <m/>
    <m/>
    <m/>
    <m/>
    <m/>
    <m/>
    <m/>
    <m/>
    <m/>
  </r>
  <r>
    <x v="0"/>
    <x v="4"/>
    <x v="9"/>
    <s v="NONE"/>
    <s v="U10M"/>
    <s v="ENG"/>
    <n v="2.2999999999999998"/>
    <n v="0"/>
    <n v="2.2999999999999998"/>
    <n v="0.5"/>
    <n v="1.6"/>
    <n v="0.2"/>
    <n v="2.8"/>
    <n v="0.1"/>
    <n v="4"/>
    <n v="0.1"/>
    <n v="0.6"/>
    <n v="0.2"/>
    <m/>
    <m/>
    <m/>
    <m/>
    <m/>
    <m/>
    <m/>
    <m/>
    <m/>
    <m/>
    <m/>
    <m/>
    <m/>
    <m/>
  </r>
  <r>
    <x v="0"/>
    <x v="4"/>
    <x v="9"/>
    <s v="NONE"/>
    <s v="U10M"/>
    <s v="NIR"/>
    <n v="1.1000000000000001"/>
    <n v="0"/>
    <n v="2.7"/>
    <n v="0.6"/>
    <n v="2"/>
    <n v="0.2"/>
    <n v="2.8"/>
    <n v="0.1"/>
    <n v="1.5"/>
    <n v="0"/>
    <n v="2.6"/>
    <n v="5.9"/>
    <m/>
    <m/>
    <m/>
    <m/>
    <m/>
    <m/>
    <m/>
    <m/>
    <m/>
    <m/>
    <m/>
    <m/>
    <m/>
    <m/>
  </r>
  <r>
    <x v="0"/>
    <x v="4"/>
    <x v="9"/>
    <s v="NONE"/>
    <s v="U10M"/>
    <s v="SCO"/>
    <n v="0"/>
    <n v="0"/>
    <m/>
    <m/>
    <m/>
    <m/>
    <n v="0.2"/>
    <n v="0"/>
    <n v="0.9"/>
    <n v="0"/>
    <n v="0.9"/>
    <n v="0.6"/>
    <n v="0.4"/>
    <n v="0.1"/>
    <m/>
    <m/>
    <n v="0.1"/>
    <n v="0"/>
    <m/>
    <m/>
    <m/>
    <m/>
    <m/>
    <m/>
    <m/>
    <m/>
  </r>
  <r>
    <x v="0"/>
    <x v="4"/>
    <x v="10"/>
    <s v="NONE"/>
    <s v="O10T15M"/>
    <s v="IRL"/>
    <m/>
    <m/>
    <m/>
    <m/>
    <m/>
    <m/>
    <m/>
    <m/>
    <m/>
    <m/>
    <m/>
    <m/>
    <m/>
    <m/>
    <m/>
    <m/>
    <m/>
    <m/>
    <m/>
    <m/>
    <m/>
    <m/>
    <m/>
    <m/>
    <n v="0"/>
    <n v="0.1"/>
  </r>
  <r>
    <x v="0"/>
    <x v="4"/>
    <x v="10"/>
    <s v="NONE"/>
    <s v="O15M"/>
    <s v="IRL"/>
    <m/>
    <m/>
    <m/>
    <m/>
    <n v="0"/>
    <n v="0"/>
    <m/>
    <m/>
    <m/>
    <m/>
    <m/>
    <m/>
    <m/>
    <m/>
    <m/>
    <m/>
    <m/>
    <m/>
    <m/>
    <m/>
    <m/>
    <m/>
    <m/>
    <m/>
    <m/>
    <m/>
  </r>
  <r>
    <x v="0"/>
    <x v="5"/>
    <x v="12"/>
    <s v="NONE"/>
    <s v="O15M"/>
    <s v="SCO"/>
    <n v="1.6"/>
    <m/>
    <n v="6.4"/>
    <m/>
    <n v="0.6"/>
    <m/>
    <n v="0.3"/>
    <m/>
    <m/>
    <m/>
    <m/>
    <m/>
    <m/>
    <m/>
    <m/>
    <m/>
    <m/>
    <m/>
    <m/>
    <m/>
    <m/>
    <m/>
    <m/>
    <m/>
    <m/>
    <m/>
  </r>
  <r>
    <x v="0"/>
    <x v="5"/>
    <x v="13"/>
    <s v="NONE"/>
    <s v="O15M"/>
    <s v="ENG"/>
    <n v="0"/>
    <m/>
    <m/>
    <m/>
    <m/>
    <m/>
    <m/>
    <m/>
    <m/>
    <m/>
    <m/>
    <m/>
    <m/>
    <m/>
    <m/>
    <m/>
    <m/>
    <m/>
    <m/>
    <m/>
    <m/>
    <m/>
    <m/>
    <m/>
    <m/>
    <m/>
  </r>
  <r>
    <x v="0"/>
    <x v="5"/>
    <x v="0"/>
    <s v="NONE"/>
    <s v="O15M"/>
    <s v="SCO"/>
    <n v="0.4"/>
    <n v="0.1"/>
    <m/>
    <m/>
    <m/>
    <m/>
    <m/>
    <m/>
    <m/>
    <m/>
    <m/>
    <m/>
    <m/>
    <m/>
    <m/>
    <m/>
    <m/>
    <m/>
    <m/>
    <m/>
    <m/>
    <m/>
    <m/>
    <m/>
    <m/>
    <m/>
  </r>
  <r>
    <x v="0"/>
    <x v="5"/>
    <x v="14"/>
    <s v="NONE"/>
    <s v="O10T15M"/>
    <s v="NIR"/>
    <m/>
    <m/>
    <n v="0.1"/>
    <m/>
    <m/>
    <m/>
    <m/>
    <m/>
    <m/>
    <m/>
    <m/>
    <m/>
    <m/>
    <m/>
    <m/>
    <m/>
    <m/>
    <m/>
    <m/>
    <m/>
    <m/>
    <m/>
    <m/>
    <m/>
    <m/>
    <m/>
  </r>
  <r>
    <x v="0"/>
    <x v="5"/>
    <x v="14"/>
    <s v="NONE"/>
    <s v="O15M"/>
    <s v="NIR"/>
    <n v="0.1"/>
    <m/>
    <n v="0.4"/>
    <m/>
    <m/>
    <m/>
    <m/>
    <m/>
    <m/>
    <m/>
    <m/>
    <m/>
    <m/>
    <m/>
    <m/>
    <m/>
    <m/>
    <m/>
    <m/>
    <m/>
    <m/>
    <m/>
    <m/>
    <m/>
    <m/>
    <m/>
  </r>
  <r>
    <x v="0"/>
    <x v="5"/>
    <x v="14"/>
    <s v="NONE"/>
    <s v="O15M"/>
    <s v="SCO"/>
    <n v="0"/>
    <m/>
    <n v="0"/>
    <m/>
    <m/>
    <m/>
    <m/>
    <m/>
    <m/>
    <m/>
    <m/>
    <m/>
    <m/>
    <m/>
    <m/>
    <m/>
    <m/>
    <m/>
    <n v="0.1"/>
    <m/>
    <m/>
    <m/>
    <m/>
    <m/>
    <m/>
    <m/>
  </r>
  <r>
    <x v="0"/>
    <x v="5"/>
    <x v="1"/>
    <s v="NONE"/>
    <s v="O10T15M"/>
    <s v="IRL"/>
    <n v="0"/>
    <m/>
    <m/>
    <m/>
    <m/>
    <m/>
    <m/>
    <m/>
    <n v="0.2"/>
    <m/>
    <n v="4.3"/>
    <m/>
    <n v="0.7"/>
    <m/>
    <m/>
    <m/>
    <n v="0.2"/>
    <m/>
    <m/>
    <m/>
    <n v="0.1"/>
    <m/>
    <m/>
    <m/>
    <n v="0.1"/>
    <m/>
  </r>
  <r>
    <x v="0"/>
    <x v="5"/>
    <x v="1"/>
    <s v="NONE"/>
    <s v="O15M"/>
    <s v="ENG"/>
    <m/>
    <m/>
    <m/>
    <m/>
    <m/>
    <m/>
    <n v="0.1"/>
    <m/>
    <m/>
    <m/>
    <m/>
    <m/>
    <m/>
    <m/>
    <m/>
    <m/>
    <m/>
    <m/>
    <m/>
    <m/>
    <m/>
    <m/>
    <m/>
    <m/>
    <m/>
    <m/>
  </r>
  <r>
    <x v="0"/>
    <x v="5"/>
    <x v="1"/>
    <s v="NONE"/>
    <s v="O15M"/>
    <s v="FRA"/>
    <n v="5.7"/>
    <m/>
    <n v="0.2"/>
    <m/>
    <n v="6.3"/>
    <m/>
    <n v="8.5"/>
    <m/>
    <n v="9.6999999999999993"/>
    <m/>
    <n v="5.0999999999999996"/>
    <m/>
    <n v="5.0999999999999996"/>
    <m/>
    <n v="2.6"/>
    <m/>
    <n v="3"/>
    <m/>
    <m/>
    <m/>
    <m/>
    <m/>
    <n v="0.1"/>
    <m/>
    <m/>
    <m/>
  </r>
  <r>
    <x v="0"/>
    <x v="5"/>
    <x v="1"/>
    <s v="NONE"/>
    <s v="O15M"/>
    <s v="IRL"/>
    <n v="0.2"/>
    <m/>
    <n v="0.7"/>
    <m/>
    <m/>
    <m/>
    <m/>
    <m/>
    <n v="3.6"/>
    <m/>
    <n v="0.4"/>
    <m/>
    <n v="0.3"/>
    <m/>
    <n v="0.4"/>
    <m/>
    <n v="0.3"/>
    <m/>
    <m/>
    <m/>
    <n v="0"/>
    <m/>
    <m/>
    <m/>
    <m/>
    <m/>
  </r>
  <r>
    <x v="0"/>
    <x v="5"/>
    <x v="1"/>
    <s v="NONE"/>
    <s v="U10M"/>
    <s v="NIR"/>
    <m/>
    <m/>
    <m/>
    <m/>
    <m/>
    <m/>
    <m/>
    <m/>
    <m/>
    <m/>
    <m/>
    <m/>
    <m/>
    <m/>
    <m/>
    <m/>
    <m/>
    <m/>
    <m/>
    <m/>
    <n v="0"/>
    <m/>
    <m/>
    <m/>
    <m/>
    <m/>
  </r>
  <r>
    <x v="0"/>
    <x v="5"/>
    <x v="1"/>
    <s v="NONE"/>
    <s v="U10M"/>
    <s v="SCO"/>
    <m/>
    <m/>
    <m/>
    <m/>
    <m/>
    <m/>
    <m/>
    <m/>
    <m/>
    <m/>
    <n v="0.1"/>
    <n v="0"/>
    <m/>
    <m/>
    <m/>
    <m/>
    <m/>
    <m/>
    <m/>
    <m/>
    <m/>
    <m/>
    <m/>
    <m/>
    <m/>
    <m/>
  </r>
  <r>
    <x v="0"/>
    <x v="5"/>
    <x v="3"/>
    <s v="NONE"/>
    <s v="O10T15M"/>
    <s v="IRL"/>
    <m/>
    <m/>
    <m/>
    <m/>
    <m/>
    <m/>
    <m/>
    <m/>
    <m/>
    <m/>
    <m/>
    <m/>
    <m/>
    <m/>
    <n v="0"/>
    <m/>
    <m/>
    <m/>
    <m/>
    <m/>
    <m/>
    <m/>
    <m/>
    <m/>
    <m/>
    <m/>
  </r>
  <r>
    <x v="0"/>
    <x v="5"/>
    <x v="3"/>
    <s v="NONE"/>
    <s v="O15M"/>
    <s v="ENG"/>
    <n v="5.7"/>
    <m/>
    <n v="2.1"/>
    <m/>
    <n v="3.3"/>
    <m/>
    <n v="6.2"/>
    <m/>
    <n v="6.4"/>
    <m/>
    <m/>
    <m/>
    <m/>
    <m/>
    <m/>
    <m/>
    <m/>
    <m/>
    <m/>
    <m/>
    <m/>
    <m/>
    <m/>
    <m/>
    <m/>
    <m/>
  </r>
  <r>
    <x v="0"/>
    <x v="5"/>
    <x v="3"/>
    <s v="NONE"/>
    <s v="O15M"/>
    <s v="FRA"/>
    <m/>
    <m/>
    <m/>
    <m/>
    <m/>
    <m/>
    <n v="5.7"/>
    <m/>
    <n v="0"/>
    <m/>
    <n v="0.1"/>
    <m/>
    <n v="0.1"/>
    <m/>
    <m/>
    <m/>
    <m/>
    <m/>
    <m/>
    <m/>
    <m/>
    <m/>
    <m/>
    <m/>
    <n v="0.1"/>
    <m/>
  </r>
  <r>
    <x v="0"/>
    <x v="5"/>
    <x v="3"/>
    <s v="NONE"/>
    <s v="O15M"/>
    <s v="SCO"/>
    <n v="2.5"/>
    <m/>
    <n v="2.7"/>
    <m/>
    <n v="1.8"/>
    <m/>
    <n v="1.8"/>
    <m/>
    <n v="1.7"/>
    <m/>
    <m/>
    <m/>
    <m/>
    <m/>
    <m/>
    <m/>
    <m/>
    <m/>
    <m/>
    <m/>
    <m/>
    <m/>
    <m/>
    <m/>
    <m/>
    <m/>
  </r>
  <r>
    <x v="0"/>
    <x v="5"/>
    <x v="4"/>
    <s v="NONE"/>
    <s v="O10T15M"/>
    <s v="IRL"/>
    <m/>
    <m/>
    <m/>
    <m/>
    <m/>
    <m/>
    <m/>
    <m/>
    <m/>
    <m/>
    <m/>
    <m/>
    <m/>
    <m/>
    <n v="0.2"/>
    <m/>
    <m/>
    <m/>
    <m/>
    <m/>
    <m/>
    <m/>
    <n v="0.4"/>
    <m/>
    <m/>
    <m/>
  </r>
  <r>
    <x v="0"/>
    <x v="5"/>
    <x v="4"/>
    <s v="NONE"/>
    <s v="O15M"/>
    <s v="IRL"/>
    <m/>
    <m/>
    <m/>
    <m/>
    <m/>
    <m/>
    <m/>
    <m/>
    <m/>
    <m/>
    <m/>
    <m/>
    <m/>
    <m/>
    <m/>
    <m/>
    <m/>
    <m/>
    <n v="0.5"/>
    <m/>
    <m/>
    <m/>
    <m/>
    <m/>
    <m/>
    <m/>
  </r>
  <r>
    <x v="0"/>
    <x v="5"/>
    <x v="4"/>
    <s v="NONE"/>
    <s v="O15M"/>
    <s v="SCO"/>
    <m/>
    <m/>
    <m/>
    <m/>
    <m/>
    <m/>
    <m/>
    <m/>
    <m/>
    <m/>
    <m/>
    <m/>
    <m/>
    <m/>
    <m/>
    <m/>
    <m/>
    <m/>
    <m/>
    <m/>
    <n v="0.7"/>
    <m/>
    <n v="1.7"/>
    <m/>
    <m/>
    <m/>
  </r>
  <r>
    <x v="0"/>
    <x v="5"/>
    <x v="4"/>
    <s v="NONE"/>
    <s v="U10M"/>
    <s v="IRL"/>
    <n v="0"/>
    <m/>
    <n v="0.4"/>
    <m/>
    <m/>
    <m/>
    <m/>
    <m/>
    <m/>
    <m/>
    <m/>
    <m/>
    <m/>
    <m/>
    <m/>
    <m/>
    <n v="0.1"/>
    <m/>
    <m/>
    <m/>
    <m/>
    <m/>
    <n v="0.3"/>
    <m/>
    <n v="0.2"/>
    <m/>
  </r>
  <r>
    <x v="0"/>
    <x v="5"/>
    <x v="5"/>
    <s v="NONE"/>
    <s v="O10T15M"/>
    <s v="IRL"/>
    <n v="0.2"/>
    <n v="0"/>
    <n v="0.3"/>
    <m/>
    <m/>
    <m/>
    <m/>
    <m/>
    <m/>
    <m/>
    <m/>
    <m/>
    <m/>
    <m/>
    <m/>
    <m/>
    <m/>
    <m/>
    <m/>
    <m/>
    <m/>
    <m/>
    <m/>
    <m/>
    <m/>
    <m/>
  </r>
  <r>
    <x v="0"/>
    <x v="5"/>
    <x v="5"/>
    <s v="NONE"/>
    <s v="O10T15M"/>
    <s v="SCO"/>
    <n v="0"/>
    <n v="0"/>
    <m/>
    <m/>
    <m/>
    <m/>
    <m/>
    <m/>
    <m/>
    <m/>
    <n v="0"/>
    <m/>
    <m/>
    <m/>
    <m/>
    <m/>
    <m/>
    <m/>
    <m/>
    <m/>
    <m/>
    <m/>
    <m/>
    <m/>
    <m/>
    <m/>
  </r>
  <r>
    <x v="0"/>
    <x v="5"/>
    <x v="5"/>
    <s v="NONE"/>
    <s v="O15M"/>
    <s v="FRA"/>
    <m/>
    <m/>
    <m/>
    <m/>
    <m/>
    <m/>
    <m/>
    <m/>
    <m/>
    <m/>
    <m/>
    <m/>
    <m/>
    <m/>
    <m/>
    <m/>
    <m/>
    <m/>
    <n v="0"/>
    <m/>
    <m/>
    <m/>
    <m/>
    <m/>
    <m/>
    <m/>
  </r>
  <r>
    <x v="0"/>
    <x v="5"/>
    <x v="5"/>
    <s v="NONE"/>
    <s v="O15M"/>
    <s v="IRL"/>
    <n v="0.1"/>
    <n v="0.1"/>
    <n v="0.3"/>
    <n v="0"/>
    <n v="0"/>
    <n v="0"/>
    <m/>
    <m/>
    <m/>
    <m/>
    <n v="0"/>
    <n v="0"/>
    <m/>
    <m/>
    <m/>
    <m/>
    <n v="0"/>
    <n v="0"/>
    <m/>
    <m/>
    <m/>
    <m/>
    <m/>
    <m/>
    <m/>
    <m/>
  </r>
  <r>
    <x v="0"/>
    <x v="5"/>
    <x v="5"/>
    <s v="NONE"/>
    <s v="O15M"/>
    <s v="NIR"/>
    <m/>
    <m/>
    <m/>
    <m/>
    <m/>
    <m/>
    <m/>
    <m/>
    <m/>
    <m/>
    <m/>
    <m/>
    <n v="0.1"/>
    <m/>
    <m/>
    <m/>
    <m/>
    <m/>
    <m/>
    <m/>
    <m/>
    <m/>
    <m/>
    <m/>
    <m/>
    <m/>
  </r>
  <r>
    <x v="0"/>
    <x v="5"/>
    <x v="5"/>
    <s v="NONE"/>
    <s v="O15M"/>
    <s v="SCO"/>
    <n v="0.5"/>
    <n v="0"/>
    <m/>
    <m/>
    <n v="0.1"/>
    <m/>
    <n v="10.1"/>
    <m/>
    <n v="0"/>
    <m/>
    <m/>
    <m/>
    <m/>
    <m/>
    <m/>
    <m/>
    <m/>
    <m/>
    <n v="0.1"/>
    <m/>
    <m/>
    <m/>
    <m/>
    <m/>
    <n v="0"/>
    <m/>
  </r>
  <r>
    <x v="0"/>
    <x v="5"/>
    <x v="5"/>
    <s v="NONE"/>
    <s v="U10M"/>
    <s v="SCO"/>
    <n v="0"/>
    <n v="0"/>
    <m/>
    <m/>
    <m/>
    <m/>
    <m/>
    <m/>
    <m/>
    <m/>
    <m/>
    <m/>
    <m/>
    <m/>
    <m/>
    <m/>
    <m/>
    <m/>
    <n v="0"/>
    <m/>
    <m/>
    <m/>
    <m/>
    <m/>
    <m/>
    <m/>
  </r>
  <r>
    <x v="0"/>
    <x v="5"/>
    <x v="15"/>
    <s v="NONE"/>
    <s v="O15M"/>
    <s v="FRA"/>
    <n v="5.2"/>
    <m/>
    <m/>
    <m/>
    <m/>
    <m/>
    <m/>
    <m/>
    <m/>
    <m/>
    <m/>
    <m/>
    <m/>
    <m/>
    <m/>
    <m/>
    <m/>
    <m/>
    <m/>
    <m/>
    <m/>
    <m/>
    <m/>
    <m/>
    <m/>
    <m/>
  </r>
  <r>
    <x v="0"/>
    <x v="5"/>
    <x v="6"/>
    <s v="NONE"/>
    <s v="O10T15M"/>
    <s v="IRL"/>
    <m/>
    <m/>
    <m/>
    <m/>
    <m/>
    <m/>
    <m/>
    <m/>
    <m/>
    <m/>
    <m/>
    <m/>
    <m/>
    <m/>
    <m/>
    <m/>
    <m/>
    <m/>
    <n v="0"/>
    <m/>
    <m/>
    <m/>
    <m/>
    <m/>
    <m/>
    <m/>
  </r>
  <r>
    <x v="0"/>
    <x v="5"/>
    <x v="6"/>
    <s v="NONE"/>
    <s v="O15M"/>
    <s v="IRL"/>
    <m/>
    <m/>
    <m/>
    <m/>
    <m/>
    <m/>
    <m/>
    <m/>
    <m/>
    <m/>
    <m/>
    <m/>
    <m/>
    <m/>
    <n v="0.8"/>
    <m/>
    <n v="0.4"/>
    <m/>
    <m/>
    <m/>
    <m/>
    <m/>
    <m/>
    <m/>
    <m/>
    <m/>
  </r>
  <r>
    <x v="0"/>
    <x v="5"/>
    <x v="7"/>
    <s v="NONE"/>
    <s v="O10T15M"/>
    <s v="IRL"/>
    <n v="0"/>
    <m/>
    <n v="0"/>
    <m/>
    <m/>
    <m/>
    <m/>
    <m/>
    <m/>
    <m/>
    <n v="0.1"/>
    <m/>
    <n v="0.1"/>
    <m/>
    <n v="0"/>
    <m/>
    <m/>
    <m/>
    <m/>
    <m/>
    <m/>
    <m/>
    <n v="0.1"/>
    <m/>
    <m/>
    <m/>
  </r>
  <r>
    <x v="0"/>
    <x v="5"/>
    <x v="7"/>
    <s v="NONE"/>
    <s v="O10T15M"/>
    <s v="SCO"/>
    <m/>
    <m/>
    <m/>
    <m/>
    <m/>
    <m/>
    <n v="0"/>
    <m/>
    <m/>
    <m/>
    <m/>
    <m/>
    <m/>
    <m/>
    <m/>
    <m/>
    <m/>
    <m/>
    <m/>
    <m/>
    <m/>
    <m/>
    <m/>
    <m/>
    <m/>
    <m/>
  </r>
  <r>
    <x v="0"/>
    <x v="5"/>
    <x v="7"/>
    <s v="NONE"/>
    <s v="O15M"/>
    <s v="IRL"/>
    <m/>
    <m/>
    <n v="0"/>
    <m/>
    <m/>
    <m/>
    <m/>
    <m/>
    <m/>
    <m/>
    <m/>
    <m/>
    <m/>
    <m/>
    <m/>
    <m/>
    <m/>
    <m/>
    <m/>
    <m/>
    <m/>
    <m/>
    <m/>
    <m/>
    <m/>
    <m/>
  </r>
  <r>
    <x v="0"/>
    <x v="5"/>
    <x v="7"/>
    <s v="NONE"/>
    <s v="O15M"/>
    <s v="SCO"/>
    <n v="0.5"/>
    <m/>
    <n v="0.2"/>
    <m/>
    <m/>
    <m/>
    <m/>
    <m/>
    <m/>
    <m/>
    <m/>
    <m/>
    <m/>
    <m/>
    <m/>
    <m/>
    <m/>
    <m/>
    <m/>
    <m/>
    <m/>
    <m/>
    <m/>
    <m/>
    <m/>
    <m/>
  </r>
  <r>
    <x v="0"/>
    <x v="5"/>
    <x v="7"/>
    <s v="NONE"/>
    <s v="U10M"/>
    <s v="SCO"/>
    <n v="0.7"/>
    <n v="0"/>
    <n v="0.2"/>
    <n v="0"/>
    <m/>
    <m/>
    <m/>
    <m/>
    <n v="0.5"/>
    <m/>
    <m/>
    <m/>
    <m/>
    <m/>
    <m/>
    <m/>
    <m/>
    <m/>
    <m/>
    <m/>
    <m/>
    <m/>
    <m/>
    <m/>
    <m/>
    <m/>
  </r>
  <r>
    <x v="0"/>
    <x v="5"/>
    <x v="8"/>
    <s v="CPART11"/>
    <s v="O15M"/>
    <s v="FRA"/>
    <m/>
    <m/>
    <m/>
    <m/>
    <m/>
    <m/>
    <m/>
    <m/>
    <m/>
    <m/>
    <m/>
    <m/>
    <m/>
    <m/>
    <m/>
    <m/>
    <m/>
    <m/>
    <n v="0.3"/>
    <n v="0.3"/>
    <n v="1.6"/>
    <n v="0.2"/>
    <n v="4.5999999999999996"/>
    <n v="99.9"/>
    <n v="11.1"/>
    <n v="162.1"/>
  </r>
  <r>
    <x v="0"/>
    <x v="5"/>
    <x v="8"/>
    <s v="CPART11"/>
    <s v="O15M"/>
    <s v="IRL"/>
    <m/>
    <m/>
    <m/>
    <m/>
    <m/>
    <m/>
    <m/>
    <m/>
    <m/>
    <m/>
    <m/>
    <m/>
    <m/>
    <m/>
    <m/>
    <m/>
    <n v="6.2"/>
    <n v="0.7"/>
    <n v="16.2"/>
    <n v="7.8"/>
    <n v="12.1"/>
    <n v="11.4"/>
    <n v="6.5"/>
    <n v="2"/>
    <n v="13.6"/>
    <n v="0.4"/>
  </r>
  <r>
    <x v="0"/>
    <x v="5"/>
    <x v="8"/>
    <s v="CPART13B"/>
    <s v="O10T15M"/>
    <s v="SCO"/>
    <m/>
    <m/>
    <m/>
    <m/>
    <m/>
    <m/>
    <m/>
    <m/>
    <m/>
    <m/>
    <m/>
    <m/>
    <m/>
    <m/>
    <n v="1.1000000000000001"/>
    <n v="5.0999999999999996"/>
    <n v="0.1"/>
    <n v="1.5"/>
    <m/>
    <m/>
    <m/>
    <m/>
    <m/>
    <m/>
    <m/>
    <m/>
  </r>
  <r>
    <x v="0"/>
    <x v="5"/>
    <x v="8"/>
    <s v="CPART13B"/>
    <s v="O15M"/>
    <s v="DEU"/>
    <m/>
    <m/>
    <m/>
    <m/>
    <m/>
    <m/>
    <m/>
    <m/>
    <m/>
    <m/>
    <m/>
    <m/>
    <m/>
    <m/>
    <n v="0"/>
    <n v="0"/>
    <m/>
    <m/>
    <n v="0"/>
    <n v="0.8"/>
    <m/>
    <m/>
    <m/>
    <m/>
    <m/>
    <m/>
  </r>
  <r>
    <x v="0"/>
    <x v="5"/>
    <x v="8"/>
    <s v="CPART13B"/>
    <s v="O15M"/>
    <s v="FRA"/>
    <m/>
    <m/>
    <m/>
    <m/>
    <m/>
    <m/>
    <m/>
    <m/>
    <m/>
    <m/>
    <m/>
    <m/>
    <m/>
    <m/>
    <m/>
    <m/>
    <m/>
    <m/>
    <n v="2.9"/>
    <n v="22.1"/>
    <n v="0.1"/>
    <m/>
    <n v="1.7"/>
    <n v="25.7"/>
    <n v="3.8"/>
    <n v="78.8"/>
  </r>
  <r>
    <x v="0"/>
    <x v="5"/>
    <x v="8"/>
    <s v="CPART13B"/>
    <s v="O15M"/>
    <s v="SCO"/>
    <m/>
    <m/>
    <m/>
    <m/>
    <m/>
    <m/>
    <m/>
    <m/>
    <m/>
    <m/>
    <m/>
    <m/>
    <n v="3.9"/>
    <n v="24.4"/>
    <n v="3"/>
    <n v="14"/>
    <n v="10.7"/>
    <n v="154.9"/>
    <m/>
    <m/>
    <m/>
    <m/>
    <m/>
    <m/>
    <m/>
    <m/>
  </r>
  <r>
    <x v="0"/>
    <x v="5"/>
    <x v="8"/>
    <s v="CPART13C"/>
    <s v="O10T15M"/>
    <s v="IRL"/>
    <m/>
    <m/>
    <m/>
    <m/>
    <m/>
    <m/>
    <m/>
    <m/>
    <m/>
    <m/>
    <m/>
    <m/>
    <m/>
    <m/>
    <m/>
    <m/>
    <m/>
    <m/>
    <m/>
    <m/>
    <n v="0"/>
    <n v="0"/>
    <m/>
    <m/>
    <m/>
    <m/>
  </r>
  <r>
    <x v="0"/>
    <x v="5"/>
    <x v="8"/>
    <s v="CPART13C"/>
    <s v="O10T15M"/>
    <s v="SCO"/>
    <m/>
    <m/>
    <m/>
    <m/>
    <m/>
    <m/>
    <m/>
    <m/>
    <m/>
    <m/>
    <m/>
    <m/>
    <n v="0"/>
    <n v="0.1"/>
    <m/>
    <m/>
    <m/>
    <m/>
    <m/>
    <m/>
    <m/>
    <m/>
    <m/>
    <m/>
    <m/>
    <m/>
  </r>
  <r>
    <x v="0"/>
    <x v="5"/>
    <x v="8"/>
    <s v="CPART13C"/>
    <s v="O15M"/>
    <s v="IRL"/>
    <m/>
    <m/>
    <m/>
    <m/>
    <m/>
    <m/>
    <m/>
    <m/>
    <m/>
    <m/>
    <m/>
    <m/>
    <n v="2.9"/>
    <n v="18.100000000000001"/>
    <n v="2.4"/>
    <n v="11.1"/>
    <n v="0.5"/>
    <n v="4.5"/>
    <n v="0"/>
    <n v="0"/>
    <n v="0.1"/>
    <n v="0.3"/>
    <n v="0.1"/>
    <n v="0"/>
    <m/>
    <m/>
  </r>
  <r>
    <x v="0"/>
    <x v="5"/>
    <x v="8"/>
    <s v="CPART13C"/>
    <s v="O15M"/>
    <s v="SCO"/>
    <m/>
    <m/>
    <m/>
    <m/>
    <m/>
    <m/>
    <m/>
    <m/>
    <m/>
    <m/>
    <m/>
    <m/>
    <n v="6.8"/>
    <n v="42.9"/>
    <n v="12"/>
    <n v="56.8"/>
    <n v="6.5"/>
    <n v="93.7"/>
    <n v="11.9"/>
    <n v="122.3"/>
    <n v="32.700000000000003"/>
    <n v="235.3"/>
    <n v="12.4"/>
    <n v="123.1"/>
    <n v="22.8"/>
    <n v="97.5"/>
  </r>
  <r>
    <x v="0"/>
    <x v="5"/>
    <x v="8"/>
    <s v="CPART13D"/>
    <s v="O15M"/>
    <s v="IRL"/>
    <m/>
    <m/>
    <m/>
    <m/>
    <m/>
    <m/>
    <m/>
    <m/>
    <m/>
    <m/>
    <m/>
    <m/>
    <n v="13.7"/>
    <n v="86"/>
    <n v="29.3"/>
    <n v="138"/>
    <n v="24.2"/>
    <n v="342.5"/>
    <n v="0.4"/>
    <n v="0.5"/>
    <n v="0.5"/>
    <n v="1"/>
    <n v="1.7"/>
    <n v="0.5"/>
    <n v="0.9"/>
    <n v="0.4"/>
  </r>
  <r>
    <x v="0"/>
    <x v="5"/>
    <x v="8"/>
    <s v="CPART13D"/>
    <s v="O15M"/>
    <s v="SCO"/>
    <m/>
    <m/>
    <m/>
    <m/>
    <m/>
    <m/>
    <m/>
    <m/>
    <m/>
    <m/>
    <m/>
    <m/>
    <n v="85.9"/>
    <n v="541.9"/>
    <n v="93.5"/>
    <n v="440.7"/>
    <n v="82.4"/>
    <n v="1195.0999999999999"/>
    <n v="115.5"/>
    <n v="882"/>
    <n v="91.4"/>
    <n v="620.29999999999995"/>
    <n v="125.1"/>
    <n v="1217.2"/>
    <n v="132.80000000000001"/>
    <n v="662.2"/>
  </r>
  <r>
    <x v="0"/>
    <x v="5"/>
    <x v="8"/>
    <s v="NONE"/>
    <s v="O10T15M"/>
    <s v="IRL"/>
    <n v="2.7"/>
    <n v="0.1"/>
    <m/>
    <m/>
    <m/>
    <m/>
    <m/>
    <m/>
    <n v="0"/>
    <n v="0"/>
    <n v="0"/>
    <n v="0.2"/>
    <n v="0"/>
    <n v="0"/>
    <n v="0"/>
    <n v="0"/>
    <m/>
    <m/>
    <n v="0"/>
    <m/>
    <m/>
    <m/>
    <n v="0"/>
    <n v="0"/>
    <n v="0"/>
    <m/>
  </r>
  <r>
    <x v="0"/>
    <x v="5"/>
    <x v="8"/>
    <s v="NONE"/>
    <s v="O10T15M"/>
    <s v="SCO"/>
    <n v="0"/>
    <n v="0"/>
    <m/>
    <m/>
    <n v="0.3"/>
    <n v="0"/>
    <m/>
    <m/>
    <n v="2"/>
    <n v="7.4"/>
    <m/>
    <m/>
    <m/>
    <m/>
    <m/>
    <m/>
    <m/>
    <m/>
    <m/>
    <m/>
    <m/>
    <m/>
    <m/>
    <m/>
    <m/>
    <m/>
  </r>
  <r>
    <x v="0"/>
    <x v="5"/>
    <x v="8"/>
    <s v="NONE"/>
    <s v="O15M"/>
    <s v="DEU"/>
    <n v="0.1"/>
    <n v="0"/>
    <m/>
    <m/>
    <n v="0.1"/>
    <n v="0"/>
    <n v="2.1"/>
    <n v="2"/>
    <n v="2.2000000000000002"/>
    <n v="8.6999999999999993"/>
    <n v="0.6"/>
    <n v="2"/>
    <n v="0.1"/>
    <n v="0"/>
    <n v="0.1"/>
    <m/>
    <m/>
    <m/>
    <m/>
    <m/>
    <m/>
    <m/>
    <m/>
    <m/>
    <m/>
    <m/>
  </r>
  <r>
    <x v="0"/>
    <x v="5"/>
    <x v="8"/>
    <s v="NONE"/>
    <s v="O15M"/>
    <s v="ENG"/>
    <n v="33.6"/>
    <n v="0.4"/>
    <n v="19.3"/>
    <n v="0.6"/>
    <n v="7.3"/>
    <n v="0.1"/>
    <n v="8.5"/>
    <n v="11.4"/>
    <n v="0.5"/>
    <n v="1.1000000000000001"/>
    <n v="3.7"/>
    <n v="11.5"/>
    <n v="4.2"/>
    <n v="0.2"/>
    <n v="1.5"/>
    <n v="0.4"/>
    <n v="1.5"/>
    <n v="0"/>
    <n v="0.5"/>
    <m/>
    <n v="0.4"/>
    <m/>
    <n v="7.9"/>
    <n v="0.6"/>
    <n v="6.5"/>
    <m/>
  </r>
  <r>
    <x v="0"/>
    <x v="5"/>
    <x v="8"/>
    <s v="NONE"/>
    <s v="O15M"/>
    <s v="FRA"/>
    <n v="162"/>
    <n v="2.6"/>
    <n v="86.6"/>
    <n v="2.1"/>
    <n v="100.6"/>
    <n v="1.5"/>
    <n v="88.4"/>
    <n v="87.1"/>
    <n v="83.5"/>
    <n v="163.9"/>
    <n v="81.7"/>
    <n v="220.7"/>
    <n v="81.7"/>
    <n v="2.9"/>
    <n v="47.1"/>
    <n v="9.1"/>
    <n v="38.5"/>
    <n v="0.4"/>
    <n v="0.7"/>
    <n v="2"/>
    <m/>
    <m/>
    <m/>
    <m/>
    <m/>
    <m/>
  </r>
  <r>
    <x v="0"/>
    <x v="5"/>
    <x v="8"/>
    <s v="NONE"/>
    <s v="O15M"/>
    <s v="IRL"/>
    <n v="26.2"/>
    <n v="5.0999999999999996"/>
    <n v="3.3"/>
    <n v="0.9"/>
    <n v="9.9"/>
    <n v="1.3"/>
    <n v="7.5"/>
    <n v="11.4"/>
    <n v="39.5"/>
    <n v="2.1"/>
    <n v="37.5"/>
    <n v="6.6"/>
    <n v="4.2"/>
    <n v="0.2"/>
    <n v="16.899999999999999"/>
    <n v="2"/>
    <n v="6.7"/>
    <n v="0"/>
    <n v="0"/>
    <n v="0"/>
    <n v="0.6"/>
    <m/>
    <n v="2.1"/>
    <n v="0.1"/>
    <n v="2.9"/>
    <m/>
  </r>
  <r>
    <x v="0"/>
    <x v="5"/>
    <x v="8"/>
    <s v="NONE"/>
    <s v="O15M"/>
    <s v="NIR"/>
    <n v="43.4"/>
    <n v="0.5"/>
    <n v="32.5"/>
    <n v="0.9"/>
    <n v="20.6"/>
    <n v="0.3"/>
    <n v="6.6"/>
    <n v="5.8"/>
    <n v="6.3"/>
    <n v="22.5"/>
    <n v="4.7"/>
    <n v="9.8000000000000007"/>
    <n v="8.3000000000000007"/>
    <n v="0.2"/>
    <n v="1.4"/>
    <n v="0"/>
    <m/>
    <m/>
    <m/>
    <m/>
    <n v="0.1"/>
    <m/>
    <m/>
    <m/>
    <n v="0"/>
    <m/>
  </r>
  <r>
    <x v="0"/>
    <x v="5"/>
    <x v="8"/>
    <s v="NONE"/>
    <s v="O15M"/>
    <s v="SCO"/>
    <n v="719.7"/>
    <n v="5.4"/>
    <n v="337.2"/>
    <n v="6.6"/>
    <n v="297.3"/>
    <n v="2.7"/>
    <n v="273.60000000000002"/>
    <n v="262.5"/>
    <n v="223.7"/>
    <n v="558.20000000000005"/>
    <n v="203.2"/>
    <n v="571"/>
    <m/>
    <m/>
    <m/>
    <m/>
    <m/>
    <m/>
    <m/>
    <m/>
    <m/>
    <m/>
    <m/>
    <m/>
    <m/>
    <m/>
  </r>
  <r>
    <x v="0"/>
    <x v="5"/>
    <x v="8"/>
    <s v="NONE"/>
    <s v="U10M"/>
    <s v="SCO"/>
    <m/>
    <m/>
    <m/>
    <m/>
    <m/>
    <m/>
    <m/>
    <m/>
    <m/>
    <m/>
    <n v="0"/>
    <n v="0"/>
    <m/>
    <m/>
    <m/>
    <m/>
    <m/>
    <m/>
    <m/>
    <m/>
    <m/>
    <m/>
    <m/>
    <m/>
    <m/>
    <m/>
  </r>
  <r>
    <x v="0"/>
    <x v="5"/>
    <x v="9"/>
    <s v="CPART11"/>
    <s v="O10T15M"/>
    <s v="SCO"/>
    <m/>
    <m/>
    <m/>
    <m/>
    <m/>
    <m/>
    <m/>
    <m/>
    <m/>
    <m/>
    <m/>
    <m/>
    <m/>
    <m/>
    <m/>
    <m/>
    <n v="0"/>
    <m/>
    <n v="0"/>
    <n v="0.1"/>
    <n v="0"/>
    <n v="1.4"/>
    <m/>
    <m/>
    <m/>
    <m/>
  </r>
  <r>
    <x v="0"/>
    <x v="5"/>
    <x v="9"/>
    <s v="CPART11"/>
    <s v="O15M"/>
    <s v="SCO"/>
    <m/>
    <m/>
    <m/>
    <m/>
    <m/>
    <m/>
    <m/>
    <m/>
    <m/>
    <m/>
    <m/>
    <m/>
    <m/>
    <m/>
    <n v="0.1"/>
    <m/>
    <m/>
    <m/>
    <m/>
    <m/>
    <m/>
    <m/>
    <m/>
    <m/>
    <n v="0.2"/>
    <n v="8.6999999999999993"/>
  </r>
  <r>
    <x v="0"/>
    <x v="5"/>
    <x v="9"/>
    <s v="CPART13B"/>
    <s v="O10T15M"/>
    <s v="SCO"/>
    <m/>
    <m/>
    <m/>
    <m/>
    <m/>
    <m/>
    <m/>
    <m/>
    <m/>
    <m/>
    <m/>
    <m/>
    <n v="0.2"/>
    <n v="1.4"/>
    <n v="0.2"/>
    <m/>
    <n v="0"/>
    <m/>
    <n v="0"/>
    <n v="0.3"/>
    <m/>
    <m/>
    <m/>
    <m/>
    <m/>
    <m/>
  </r>
  <r>
    <x v="0"/>
    <x v="5"/>
    <x v="9"/>
    <s v="CPART13B"/>
    <s v="O15M"/>
    <s v="SCO"/>
    <m/>
    <m/>
    <m/>
    <m/>
    <m/>
    <m/>
    <m/>
    <m/>
    <m/>
    <m/>
    <m/>
    <m/>
    <n v="5.2"/>
    <n v="32.6"/>
    <n v="3.8"/>
    <m/>
    <n v="5.7"/>
    <m/>
    <n v="1.7"/>
    <n v="28.8"/>
    <m/>
    <m/>
    <m/>
    <m/>
    <m/>
    <m/>
  </r>
  <r>
    <x v="0"/>
    <x v="5"/>
    <x v="9"/>
    <s v="CPART13C"/>
    <s v="O10T15M"/>
    <s v="SCO"/>
    <m/>
    <m/>
    <m/>
    <m/>
    <m/>
    <m/>
    <m/>
    <m/>
    <m/>
    <m/>
    <m/>
    <m/>
    <n v="0.2"/>
    <n v="1.2"/>
    <m/>
    <m/>
    <m/>
    <m/>
    <n v="0.4"/>
    <n v="6.1"/>
    <m/>
    <m/>
    <n v="0.3"/>
    <n v="9.3000000000000007"/>
    <n v="0.1"/>
    <n v="4"/>
  </r>
  <r>
    <x v="0"/>
    <x v="5"/>
    <x v="9"/>
    <s v="CPART13C"/>
    <s v="O15M"/>
    <s v="SCO"/>
    <m/>
    <m/>
    <m/>
    <m/>
    <m/>
    <m/>
    <m/>
    <m/>
    <m/>
    <m/>
    <m/>
    <m/>
    <n v="1.8"/>
    <n v="11.5"/>
    <n v="0.7"/>
    <m/>
    <n v="1.7"/>
    <m/>
    <n v="5.6"/>
    <n v="94.6"/>
    <n v="4.9000000000000004"/>
    <n v="335.2"/>
    <n v="2.6"/>
    <n v="89.6"/>
    <n v="4.8"/>
    <n v="187.4"/>
  </r>
  <r>
    <x v="0"/>
    <x v="5"/>
    <x v="9"/>
    <s v="NONE"/>
    <s v="O10T15M"/>
    <s v="ENG"/>
    <n v="1.4"/>
    <n v="0.1"/>
    <n v="0.1"/>
    <n v="0"/>
    <n v="0.4"/>
    <n v="0.1"/>
    <n v="0.3"/>
    <n v="0.3"/>
    <n v="0.3"/>
    <n v="0.9"/>
    <n v="0.5"/>
    <n v="0.1"/>
    <n v="0.1"/>
    <n v="0"/>
    <m/>
    <m/>
    <m/>
    <m/>
    <m/>
    <m/>
    <m/>
    <m/>
    <m/>
    <m/>
    <n v="0.1"/>
    <n v="0"/>
  </r>
  <r>
    <x v="0"/>
    <x v="5"/>
    <x v="9"/>
    <s v="NONE"/>
    <s v="O10T15M"/>
    <s v="FRA"/>
    <n v="0.6"/>
    <n v="0.1"/>
    <m/>
    <m/>
    <m/>
    <m/>
    <m/>
    <m/>
    <m/>
    <m/>
    <m/>
    <m/>
    <m/>
    <m/>
    <m/>
    <m/>
    <m/>
    <m/>
    <m/>
    <m/>
    <m/>
    <m/>
    <m/>
    <m/>
    <m/>
    <m/>
  </r>
  <r>
    <x v="0"/>
    <x v="5"/>
    <x v="9"/>
    <s v="NONE"/>
    <s v="O10T15M"/>
    <s v="IRL"/>
    <n v="13.3"/>
    <n v="4.0999999999999996"/>
    <n v="7.6"/>
    <n v="0.5"/>
    <n v="2.8"/>
    <n v="0.7"/>
    <m/>
    <m/>
    <n v="0"/>
    <n v="0.3"/>
    <n v="0.4"/>
    <n v="0.7"/>
    <m/>
    <m/>
    <m/>
    <m/>
    <m/>
    <m/>
    <n v="0.2"/>
    <n v="0"/>
    <m/>
    <m/>
    <m/>
    <m/>
    <m/>
    <m/>
  </r>
  <r>
    <x v="0"/>
    <x v="5"/>
    <x v="9"/>
    <s v="NONE"/>
    <s v="O10T15M"/>
    <s v="NIR"/>
    <n v="0"/>
    <n v="0"/>
    <m/>
    <m/>
    <n v="0"/>
    <n v="0"/>
    <n v="0.1"/>
    <n v="0"/>
    <n v="0.8"/>
    <n v="2.7"/>
    <n v="0.2"/>
    <n v="0.2"/>
    <n v="0.1"/>
    <n v="0"/>
    <n v="0.1"/>
    <n v="0"/>
    <m/>
    <m/>
    <n v="0.1"/>
    <n v="0"/>
    <n v="0.1"/>
    <n v="0.1"/>
    <n v="0"/>
    <n v="0"/>
    <n v="0"/>
    <n v="0"/>
  </r>
  <r>
    <x v="0"/>
    <x v="5"/>
    <x v="9"/>
    <s v="NONE"/>
    <s v="O10T15M"/>
    <s v="SCO"/>
    <n v="14.9"/>
    <n v="1.4"/>
    <n v="7.1"/>
    <n v="2.4"/>
    <n v="3.2"/>
    <n v="2"/>
    <n v="2.2000000000000002"/>
    <n v="11.4"/>
    <n v="3.3"/>
    <n v="15"/>
    <n v="2.1"/>
    <n v="0.6"/>
    <m/>
    <m/>
    <m/>
    <m/>
    <m/>
    <m/>
    <m/>
    <m/>
    <m/>
    <m/>
    <m/>
    <m/>
    <m/>
    <m/>
  </r>
  <r>
    <x v="0"/>
    <x v="5"/>
    <x v="9"/>
    <s v="NONE"/>
    <s v="O15M"/>
    <s v="ENG"/>
    <n v="0.6"/>
    <n v="0.1"/>
    <n v="1.8"/>
    <n v="0.2"/>
    <n v="0.7"/>
    <n v="0.4"/>
    <n v="1.1000000000000001"/>
    <n v="0.6"/>
    <n v="0.4"/>
    <n v="1.3"/>
    <n v="1.2"/>
    <n v="0.3"/>
    <n v="0.2"/>
    <n v="0"/>
    <n v="0"/>
    <m/>
    <n v="0.1"/>
    <n v="0"/>
    <n v="0.4"/>
    <n v="0"/>
    <n v="0.2"/>
    <n v="0.3"/>
    <n v="0.1"/>
    <n v="0"/>
    <n v="0.1"/>
    <n v="0"/>
  </r>
  <r>
    <x v="0"/>
    <x v="5"/>
    <x v="9"/>
    <s v="NONE"/>
    <s v="O15M"/>
    <s v="FRA"/>
    <n v="0.1"/>
    <n v="0"/>
    <n v="0.1"/>
    <n v="0.1"/>
    <m/>
    <m/>
    <m/>
    <m/>
    <m/>
    <m/>
    <m/>
    <m/>
    <m/>
    <m/>
    <m/>
    <m/>
    <m/>
    <m/>
    <m/>
    <m/>
    <m/>
    <m/>
    <m/>
    <m/>
    <m/>
    <m/>
  </r>
  <r>
    <x v="0"/>
    <x v="5"/>
    <x v="9"/>
    <s v="NONE"/>
    <s v="O15M"/>
    <s v="IOM"/>
    <m/>
    <m/>
    <m/>
    <m/>
    <m/>
    <m/>
    <n v="0"/>
    <n v="1.2"/>
    <m/>
    <m/>
    <m/>
    <m/>
    <m/>
    <m/>
    <m/>
    <m/>
    <m/>
    <m/>
    <m/>
    <m/>
    <m/>
    <m/>
    <m/>
    <m/>
    <m/>
    <m/>
  </r>
  <r>
    <x v="0"/>
    <x v="5"/>
    <x v="9"/>
    <s v="NONE"/>
    <s v="O15M"/>
    <s v="IRL"/>
    <n v="77.5"/>
    <n v="18.3"/>
    <n v="21"/>
    <n v="3.8"/>
    <n v="15.2"/>
    <n v="4.5"/>
    <n v="10.7"/>
    <n v="156.80000000000001"/>
    <n v="27"/>
    <n v="3"/>
    <n v="16.600000000000001"/>
    <n v="7.8"/>
    <n v="2.4"/>
    <n v="0"/>
    <n v="0.1"/>
    <m/>
    <n v="0.8"/>
    <n v="0"/>
    <n v="0.5"/>
    <n v="0"/>
    <n v="0.6"/>
    <n v="0.5"/>
    <n v="0.3"/>
    <n v="0.1"/>
    <n v="0.3"/>
    <n v="0"/>
  </r>
  <r>
    <x v="0"/>
    <x v="5"/>
    <x v="9"/>
    <s v="NONE"/>
    <s v="O15M"/>
    <s v="NIR"/>
    <n v="5.6"/>
    <n v="1"/>
    <n v="5.6"/>
    <n v="3.5"/>
    <n v="2.1"/>
    <n v="1.2"/>
    <n v="3.4"/>
    <n v="15.2"/>
    <n v="6.5"/>
    <n v="20.5"/>
    <n v="3.2"/>
    <n v="3.3"/>
    <n v="0.7"/>
    <n v="0"/>
    <n v="1.1000000000000001"/>
    <n v="0"/>
    <n v="0.8"/>
    <n v="0"/>
    <n v="0.8"/>
    <n v="0"/>
    <n v="0.7"/>
    <n v="8.6999999999999993"/>
    <n v="1.7"/>
    <n v="0.5"/>
    <n v="0.7"/>
    <n v="0"/>
  </r>
  <r>
    <x v="0"/>
    <x v="5"/>
    <x v="9"/>
    <s v="NONE"/>
    <s v="O15M"/>
    <s v="SCO"/>
    <n v="131.30000000000001"/>
    <n v="14.7"/>
    <n v="45.3"/>
    <n v="29.5"/>
    <n v="21.9"/>
    <n v="25.3"/>
    <n v="17"/>
    <n v="47.9"/>
    <n v="26.7"/>
    <n v="109.9"/>
    <n v="23.1"/>
    <n v="6.4"/>
    <m/>
    <m/>
    <m/>
    <m/>
    <m/>
    <m/>
    <m/>
    <m/>
    <m/>
    <m/>
    <m/>
    <m/>
    <m/>
    <m/>
  </r>
  <r>
    <x v="0"/>
    <x v="5"/>
    <x v="9"/>
    <s v="NONE"/>
    <s v="U10M"/>
    <s v="ENG"/>
    <m/>
    <m/>
    <m/>
    <m/>
    <n v="0"/>
    <n v="0"/>
    <m/>
    <m/>
    <m/>
    <m/>
    <m/>
    <m/>
    <m/>
    <m/>
    <m/>
    <m/>
    <m/>
    <m/>
    <m/>
    <m/>
    <m/>
    <m/>
    <m/>
    <m/>
    <m/>
    <m/>
  </r>
  <r>
    <x v="0"/>
    <x v="5"/>
    <x v="9"/>
    <s v="NONE"/>
    <s v="U10M"/>
    <s v="NIR"/>
    <m/>
    <m/>
    <m/>
    <m/>
    <n v="0.1"/>
    <n v="0"/>
    <n v="0"/>
    <n v="0.5"/>
    <n v="0"/>
    <n v="0.1"/>
    <n v="0"/>
    <n v="0"/>
    <m/>
    <m/>
    <n v="0"/>
    <n v="0"/>
    <n v="0"/>
    <n v="0"/>
    <n v="0"/>
    <n v="0"/>
    <n v="0"/>
    <n v="0.1"/>
    <m/>
    <m/>
    <m/>
    <m/>
  </r>
  <r>
    <x v="0"/>
    <x v="5"/>
    <x v="9"/>
    <s v="NONE"/>
    <s v="U10M"/>
    <s v="SCO"/>
    <n v="2.1"/>
    <n v="0"/>
    <n v="0.9"/>
    <n v="0"/>
    <n v="0.4"/>
    <n v="0"/>
    <n v="0.8"/>
    <n v="0"/>
    <n v="1.8"/>
    <n v="14.1"/>
    <n v="0.6"/>
    <n v="0"/>
    <n v="0.2"/>
    <n v="0"/>
    <n v="0.1"/>
    <m/>
    <m/>
    <m/>
    <n v="0.2"/>
    <n v="0"/>
    <n v="0.1"/>
    <n v="0.1"/>
    <n v="0"/>
    <n v="0"/>
    <n v="0"/>
    <n v="0"/>
  </r>
  <r>
    <x v="0"/>
    <x v="5"/>
    <x v="10"/>
    <s v="NONE"/>
    <s v="O15M"/>
    <s v="IRL"/>
    <n v="0"/>
    <n v="0"/>
    <m/>
    <m/>
    <n v="0"/>
    <n v="0"/>
    <m/>
    <m/>
    <n v="0"/>
    <n v="0"/>
    <n v="0"/>
    <n v="0.1"/>
    <m/>
    <m/>
    <m/>
    <m/>
    <m/>
    <m/>
    <m/>
    <m/>
    <m/>
    <m/>
    <m/>
    <m/>
    <m/>
    <m/>
  </r>
  <r>
    <x v="1"/>
    <x v="0"/>
    <x v="0"/>
    <s v="NONE"/>
    <s v="O15M"/>
    <s v="DNK"/>
    <n v="0.6"/>
    <n v="0.1"/>
    <m/>
    <m/>
    <m/>
    <m/>
    <m/>
    <m/>
    <m/>
    <m/>
    <m/>
    <m/>
    <m/>
    <m/>
    <m/>
    <m/>
    <m/>
    <m/>
    <m/>
    <m/>
    <m/>
    <m/>
    <m/>
    <m/>
    <m/>
    <m/>
  </r>
  <r>
    <x v="1"/>
    <x v="0"/>
    <x v="1"/>
    <s v="NONE"/>
    <s v="NONE"/>
    <s v="DEU"/>
    <m/>
    <m/>
    <m/>
    <m/>
    <n v="0"/>
    <m/>
    <n v="0"/>
    <m/>
    <n v="0.5"/>
    <m/>
    <m/>
    <m/>
    <m/>
    <m/>
    <m/>
    <m/>
    <m/>
    <m/>
    <m/>
    <m/>
    <m/>
    <m/>
    <m/>
    <m/>
    <m/>
    <m/>
  </r>
  <r>
    <x v="1"/>
    <x v="0"/>
    <x v="1"/>
    <s v="NONE"/>
    <s v="O10T15M"/>
    <s v="DNK"/>
    <n v="4.8"/>
    <m/>
    <n v="0"/>
    <n v="0.1"/>
    <n v="0"/>
    <m/>
    <n v="0.1"/>
    <m/>
    <n v="0"/>
    <m/>
    <n v="0.2"/>
    <m/>
    <n v="0.1"/>
    <m/>
    <n v="0"/>
    <n v="0"/>
    <m/>
    <m/>
    <n v="0"/>
    <n v="0"/>
    <m/>
    <m/>
    <m/>
    <m/>
    <m/>
    <m/>
  </r>
  <r>
    <x v="1"/>
    <x v="0"/>
    <x v="1"/>
    <s v="NONE"/>
    <s v="O10T15M"/>
    <s v="SWE"/>
    <n v="0.2"/>
    <m/>
    <n v="2.6"/>
    <m/>
    <n v="0.1"/>
    <m/>
    <m/>
    <m/>
    <n v="0.3"/>
    <m/>
    <n v="2.1"/>
    <m/>
    <n v="0"/>
    <m/>
    <m/>
    <m/>
    <m/>
    <m/>
    <m/>
    <m/>
    <m/>
    <m/>
    <m/>
    <m/>
    <n v="0.1"/>
    <m/>
  </r>
  <r>
    <x v="1"/>
    <x v="0"/>
    <x v="1"/>
    <s v="NONE"/>
    <s v="O15M"/>
    <s v="DNK"/>
    <n v="0.5"/>
    <m/>
    <n v="0"/>
    <m/>
    <m/>
    <m/>
    <m/>
    <m/>
    <n v="0"/>
    <m/>
    <m/>
    <m/>
    <m/>
    <m/>
    <m/>
    <m/>
    <m/>
    <m/>
    <m/>
    <m/>
    <m/>
    <m/>
    <m/>
    <m/>
    <m/>
    <m/>
  </r>
  <r>
    <x v="1"/>
    <x v="0"/>
    <x v="1"/>
    <s v="NONE"/>
    <s v="U10M"/>
    <s v="DNK"/>
    <n v="0.1"/>
    <m/>
    <n v="0"/>
    <n v="0.1"/>
    <n v="0"/>
    <m/>
    <n v="0.1"/>
    <m/>
    <n v="0.3"/>
    <m/>
    <n v="0"/>
    <m/>
    <n v="0"/>
    <m/>
    <m/>
    <m/>
    <n v="0"/>
    <m/>
    <n v="0"/>
    <m/>
    <n v="0.2"/>
    <m/>
    <n v="0"/>
    <m/>
    <n v="0"/>
    <m/>
  </r>
  <r>
    <x v="1"/>
    <x v="0"/>
    <x v="1"/>
    <s v="NONE"/>
    <s v="U10M"/>
    <s v="SWE"/>
    <m/>
    <m/>
    <m/>
    <m/>
    <m/>
    <m/>
    <m/>
    <m/>
    <m/>
    <m/>
    <n v="0"/>
    <m/>
    <m/>
    <m/>
    <m/>
    <m/>
    <m/>
    <m/>
    <m/>
    <m/>
    <m/>
    <m/>
    <m/>
    <m/>
    <m/>
    <m/>
  </r>
  <r>
    <x v="1"/>
    <x v="0"/>
    <x v="2"/>
    <s v="NONE"/>
    <s v="O10T15M"/>
    <s v="DNK"/>
    <m/>
    <m/>
    <n v="0"/>
    <n v="0"/>
    <n v="0"/>
    <m/>
    <m/>
    <m/>
    <n v="0.1"/>
    <m/>
    <n v="0"/>
    <m/>
    <n v="0.1"/>
    <m/>
    <n v="0"/>
    <n v="0"/>
    <m/>
    <m/>
    <m/>
    <m/>
    <m/>
    <m/>
    <m/>
    <m/>
    <m/>
    <m/>
  </r>
  <r>
    <x v="1"/>
    <x v="0"/>
    <x v="2"/>
    <s v="NONE"/>
    <s v="O10T15M"/>
    <s v="SWE"/>
    <n v="0"/>
    <m/>
    <n v="0"/>
    <m/>
    <n v="0.3"/>
    <m/>
    <n v="0.1"/>
    <m/>
    <n v="0.1"/>
    <m/>
    <n v="1.2"/>
    <m/>
    <n v="0"/>
    <m/>
    <m/>
    <m/>
    <m/>
    <m/>
    <m/>
    <m/>
    <m/>
    <m/>
    <m/>
    <m/>
    <m/>
    <m/>
  </r>
  <r>
    <x v="1"/>
    <x v="0"/>
    <x v="2"/>
    <s v="NONE"/>
    <s v="O15M"/>
    <s v="DNK"/>
    <m/>
    <m/>
    <m/>
    <m/>
    <n v="0"/>
    <m/>
    <m/>
    <m/>
    <m/>
    <m/>
    <m/>
    <m/>
    <n v="0"/>
    <m/>
    <m/>
    <m/>
    <n v="0"/>
    <m/>
    <m/>
    <m/>
    <m/>
    <m/>
    <m/>
    <m/>
    <m/>
    <m/>
  </r>
  <r>
    <x v="1"/>
    <x v="0"/>
    <x v="2"/>
    <s v="NONE"/>
    <s v="U10M"/>
    <s v="DNK"/>
    <m/>
    <m/>
    <n v="0"/>
    <m/>
    <n v="0"/>
    <m/>
    <n v="0"/>
    <m/>
    <n v="0"/>
    <m/>
    <m/>
    <m/>
    <m/>
    <m/>
    <m/>
    <m/>
    <m/>
    <m/>
    <m/>
    <m/>
    <m/>
    <m/>
    <m/>
    <m/>
    <m/>
    <m/>
  </r>
  <r>
    <x v="1"/>
    <x v="0"/>
    <x v="3"/>
    <s v="NONE"/>
    <s v="O10T15M"/>
    <s v="DNK"/>
    <n v="0"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3"/>
    <s v="NONE"/>
    <s v="O10T15M"/>
    <s v="SWE"/>
    <m/>
    <m/>
    <m/>
    <m/>
    <m/>
    <m/>
    <n v="0"/>
    <m/>
    <m/>
    <m/>
    <n v="0.9"/>
    <m/>
    <m/>
    <m/>
    <m/>
    <m/>
    <m/>
    <m/>
    <m/>
    <m/>
    <m/>
    <m/>
    <m/>
    <m/>
    <m/>
    <m/>
  </r>
  <r>
    <x v="1"/>
    <x v="0"/>
    <x v="3"/>
    <s v="NONE"/>
    <s v="O15M"/>
    <s v="DNK"/>
    <n v="0.9"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3"/>
    <s v="NONE"/>
    <s v="U10M"/>
    <s v="DNK"/>
    <m/>
    <m/>
    <m/>
    <m/>
    <m/>
    <m/>
    <n v="0"/>
    <m/>
    <m/>
    <m/>
    <m/>
    <m/>
    <m/>
    <m/>
    <m/>
    <m/>
    <m/>
    <m/>
    <m/>
    <m/>
    <m/>
    <m/>
    <n v="0"/>
    <m/>
    <m/>
    <m/>
  </r>
  <r>
    <x v="1"/>
    <x v="0"/>
    <x v="3"/>
    <s v="NONE"/>
    <s v="U10M"/>
    <s v="SWE"/>
    <m/>
    <m/>
    <m/>
    <m/>
    <m/>
    <m/>
    <m/>
    <m/>
    <m/>
    <m/>
    <n v="0"/>
    <m/>
    <m/>
    <m/>
    <m/>
    <m/>
    <m/>
    <m/>
    <m/>
    <m/>
    <m/>
    <m/>
    <m/>
    <m/>
    <m/>
    <m/>
  </r>
  <r>
    <x v="1"/>
    <x v="0"/>
    <x v="4"/>
    <s v="NONE"/>
    <s v="O10T15M"/>
    <s v="DNK"/>
    <n v="0.2"/>
    <m/>
    <m/>
    <m/>
    <n v="0.1"/>
    <m/>
    <n v="0"/>
    <m/>
    <n v="0"/>
    <m/>
    <m/>
    <m/>
    <m/>
    <m/>
    <m/>
    <m/>
    <n v="0"/>
    <m/>
    <n v="0"/>
    <m/>
    <m/>
    <m/>
    <m/>
    <m/>
    <n v="0.2"/>
    <m/>
  </r>
  <r>
    <x v="1"/>
    <x v="0"/>
    <x v="4"/>
    <s v="NONE"/>
    <s v="O15M"/>
    <s v="DNK"/>
    <n v="0"/>
    <m/>
    <n v="0"/>
    <m/>
    <n v="0.1"/>
    <m/>
    <n v="0.1"/>
    <m/>
    <n v="0"/>
    <m/>
    <n v="0.4"/>
    <m/>
    <m/>
    <m/>
    <n v="0"/>
    <m/>
    <n v="0"/>
    <m/>
    <n v="0"/>
    <m/>
    <n v="0.2"/>
    <m/>
    <n v="0.1"/>
    <m/>
    <n v="0.6"/>
    <m/>
  </r>
  <r>
    <x v="1"/>
    <x v="0"/>
    <x v="4"/>
    <s v="NONE"/>
    <s v="U10M"/>
    <s v="DNK"/>
    <n v="0.7"/>
    <m/>
    <n v="0.2"/>
    <m/>
    <n v="0.1"/>
    <m/>
    <n v="1.1000000000000001"/>
    <m/>
    <n v="0.4"/>
    <m/>
    <n v="0.3"/>
    <m/>
    <n v="0.3"/>
    <m/>
    <n v="0.4"/>
    <m/>
    <n v="0.8"/>
    <m/>
    <n v="0.7"/>
    <m/>
    <n v="0.2"/>
    <m/>
    <n v="0.3"/>
    <m/>
    <n v="1"/>
    <m/>
  </r>
  <r>
    <x v="1"/>
    <x v="0"/>
    <x v="5"/>
    <s v="NONE"/>
    <s v="O10T15M"/>
    <s v="DNK"/>
    <n v="0.1"/>
    <m/>
    <m/>
    <m/>
    <n v="0"/>
    <m/>
    <m/>
    <m/>
    <m/>
    <m/>
    <m/>
    <m/>
    <n v="0"/>
    <m/>
    <m/>
    <m/>
    <n v="0"/>
    <m/>
    <m/>
    <m/>
    <m/>
    <m/>
    <m/>
    <m/>
    <n v="0"/>
    <m/>
  </r>
  <r>
    <x v="1"/>
    <x v="0"/>
    <x v="5"/>
    <s v="NONE"/>
    <s v="O10T15M"/>
    <s v="SWE"/>
    <m/>
    <m/>
    <m/>
    <m/>
    <m/>
    <m/>
    <m/>
    <m/>
    <m/>
    <m/>
    <m/>
    <m/>
    <m/>
    <m/>
    <n v="0"/>
    <m/>
    <m/>
    <m/>
    <m/>
    <m/>
    <m/>
    <m/>
    <m/>
    <m/>
    <m/>
    <m/>
  </r>
  <r>
    <x v="1"/>
    <x v="0"/>
    <x v="5"/>
    <s v="NONE"/>
    <s v="O15M"/>
    <s v="DNK"/>
    <n v="0.7"/>
    <m/>
    <n v="0.2"/>
    <n v="37.9"/>
    <n v="0.1"/>
    <m/>
    <n v="0.1"/>
    <m/>
    <n v="0.3"/>
    <m/>
    <n v="0"/>
    <m/>
    <n v="0.4"/>
    <m/>
    <n v="0"/>
    <m/>
    <m/>
    <m/>
    <m/>
    <m/>
    <m/>
    <m/>
    <n v="0"/>
    <m/>
    <n v="0"/>
    <m/>
  </r>
  <r>
    <x v="1"/>
    <x v="0"/>
    <x v="5"/>
    <s v="NONE"/>
    <s v="O15M"/>
    <s v="SWE"/>
    <n v="0"/>
    <m/>
    <m/>
    <m/>
    <m/>
    <m/>
    <n v="0.1"/>
    <m/>
    <n v="0"/>
    <m/>
    <n v="0.1"/>
    <m/>
    <n v="0.3"/>
    <m/>
    <n v="0.3"/>
    <m/>
    <n v="0.1"/>
    <n v="0"/>
    <m/>
    <m/>
    <n v="0"/>
    <m/>
    <m/>
    <m/>
    <n v="0"/>
    <m/>
  </r>
  <r>
    <x v="1"/>
    <x v="0"/>
    <x v="5"/>
    <s v="NONE"/>
    <s v="U10M"/>
    <s v="DNK"/>
    <m/>
    <m/>
    <m/>
    <m/>
    <m/>
    <m/>
    <n v="0"/>
    <m/>
    <m/>
    <m/>
    <m/>
    <m/>
    <m/>
    <m/>
    <m/>
    <m/>
    <m/>
    <m/>
    <m/>
    <m/>
    <m/>
    <m/>
    <m/>
    <m/>
    <m/>
    <m/>
  </r>
  <r>
    <x v="1"/>
    <x v="0"/>
    <x v="6"/>
    <s v="NONE"/>
    <s v="O10T15M"/>
    <s v="DNK"/>
    <m/>
    <m/>
    <m/>
    <m/>
    <n v="0"/>
    <m/>
    <n v="0.2"/>
    <m/>
    <m/>
    <m/>
    <m/>
    <m/>
    <m/>
    <m/>
    <m/>
    <m/>
    <m/>
    <m/>
    <n v="0.2"/>
    <m/>
    <m/>
    <m/>
    <n v="0"/>
    <m/>
    <m/>
    <m/>
  </r>
  <r>
    <x v="1"/>
    <x v="0"/>
    <x v="6"/>
    <s v="NONE"/>
    <s v="O15M"/>
    <s v="DNK"/>
    <n v="0"/>
    <n v="0"/>
    <n v="0"/>
    <n v="0"/>
    <n v="0.1"/>
    <m/>
    <n v="0.3"/>
    <m/>
    <m/>
    <m/>
    <m/>
    <m/>
    <m/>
    <m/>
    <n v="0"/>
    <m/>
    <n v="0"/>
    <m/>
    <n v="5.2"/>
    <m/>
    <m/>
    <m/>
    <n v="0.4"/>
    <m/>
    <n v="0"/>
    <m/>
  </r>
  <r>
    <x v="1"/>
    <x v="0"/>
    <x v="6"/>
    <s v="NONE"/>
    <s v="U10M"/>
    <s v="DNK"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0"/>
    <x v="8"/>
    <s v="NONE"/>
    <s v="NONE"/>
    <s v="DEU"/>
    <m/>
    <m/>
    <m/>
    <m/>
    <n v="0.1"/>
    <n v="0"/>
    <n v="0.2"/>
    <n v="0.1"/>
    <n v="0.9"/>
    <n v="0.1"/>
    <m/>
    <m/>
    <m/>
    <m/>
    <m/>
    <m/>
    <m/>
    <m/>
    <m/>
    <m/>
    <m/>
    <m/>
    <m/>
    <m/>
    <m/>
    <m/>
  </r>
  <r>
    <x v="1"/>
    <x v="0"/>
    <x v="8"/>
    <s v="NONE"/>
    <s v="O10T15M"/>
    <s v="DNK"/>
    <n v="5.6"/>
    <n v="2.8"/>
    <n v="0.5"/>
    <n v="0.4"/>
    <n v="1.2"/>
    <n v="0"/>
    <n v="0.4"/>
    <n v="2.6"/>
    <n v="2.4"/>
    <n v="0.4"/>
    <n v="6"/>
    <n v="1.3"/>
    <n v="4.9000000000000004"/>
    <n v="0.2"/>
    <n v="0.5"/>
    <n v="0.8"/>
    <n v="0.1"/>
    <n v="0.9"/>
    <n v="0.2"/>
    <n v="0.3"/>
    <n v="0"/>
    <n v="0.2"/>
    <n v="0"/>
    <n v="0"/>
    <n v="0"/>
    <n v="0"/>
  </r>
  <r>
    <x v="1"/>
    <x v="0"/>
    <x v="8"/>
    <s v="NONE"/>
    <s v="O10T15M"/>
    <s v="SWE"/>
    <n v="0.4"/>
    <n v="0"/>
    <n v="0"/>
    <n v="0"/>
    <n v="0.1"/>
    <n v="0.1"/>
    <n v="1.5"/>
    <n v="0"/>
    <n v="0.3"/>
    <n v="0.4"/>
    <n v="0.2"/>
    <n v="0.4"/>
    <n v="0.7"/>
    <n v="0"/>
    <n v="0"/>
    <n v="0.2"/>
    <m/>
    <m/>
    <m/>
    <m/>
    <n v="0"/>
    <n v="0"/>
    <m/>
    <m/>
    <m/>
    <m/>
  </r>
  <r>
    <x v="1"/>
    <x v="0"/>
    <x v="8"/>
    <s v="NONE"/>
    <s v="O15M"/>
    <s v="DEU"/>
    <m/>
    <m/>
    <n v="0.2"/>
    <n v="0"/>
    <m/>
    <m/>
    <m/>
    <m/>
    <m/>
    <m/>
    <m/>
    <m/>
    <m/>
    <m/>
    <m/>
    <m/>
    <m/>
    <m/>
    <m/>
    <m/>
    <m/>
    <m/>
    <m/>
    <m/>
    <m/>
    <m/>
  </r>
  <r>
    <x v="1"/>
    <x v="0"/>
    <x v="8"/>
    <s v="NONE"/>
    <s v="O15M"/>
    <s v="DNK"/>
    <n v="9.6999999999999993"/>
    <n v="2.9"/>
    <n v="1.1000000000000001"/>
    <n v="0.2"/>
    <n v="1.6"/>
    <n v="0"/>
    <n v="0.6"/>
    <n v="3"/>
    <n v="3"/>
    <n v="1.4"/>
    <n v="0.5"/>
    <n v="0.1"/>
    <n v="0.3"/>
    <n v="0.2"/>
    <n v="0.2"/>
    <n v="0.3"/>
    <n v="0"/>
    <n v="0.1"/>
    <n v="0.1"/>
    <n v="0.1"/>
    <n v="0"/>
    <n v="0.2"/>
    <n v="0"/>
    <n v="0"/>
    <n v="0.3"/>
    <n v="0"/>
  </r>
  <r>
    <x v="1"/>
    <x v="0"/>
    <x v="8"/>
    <s v="NONE"/>
    <s v="O15M"/>
    <s v="SWE"/>
    <n v="1.2"/>
    <n v="0"/>
    <n v="0.5"/>
    <n v="0.4"/>
    <n v="0.8"/>
    <n v="0.3"/>
    <n v="0"/>
    <n v="0"/>
    <n v="2.1"/>
    <n v="0.8"/>
    <n v="0"/>
    <n v="0.5"/>
    <n v="0"/>
    <n v="0"/>
    <n v="0"/>
    <n v="0.1"/>
    <n v="0"/>
    <n v="0"/>
    <m/>
    <m/>
    <n v="0"/>
    <n v="0.1"/>
    <n v="0"/>
    <n v="0"/>
    <n v="0.6"/>
    <n v="0"/>
  </r>
  <r>
    <x v="1"/>
    <x v="0"/>
    <x v="8"/>
    <s v="NONE"/>
    <s v="U10M"/>
    <s v="DNK"/>
    <n v="0"/>
    <n v="0"/>
    <m/>
    <m/>
    <m/>
    <m/>
    <n v="0"/>
    <n v="0"/>
    <n v="1"/>
    <n v="0.1"/>
    <n v="0"/>
    <n v="0"/>
    <m/>
    <m/>
    <m/>
    <m/>
    <n v="0"/>
    <n v="0.2"/>
    <n v="0.2"/>
    <n v="0.2"/>
    <m/>
    <m/>
    <n v="0.1"/>
    <m/>
    <n v="0.1"/>
    <n v="0"/>
  </r>
  <r>
    <x v="1"/>
    <x v="0"/>
    <x v="8"/>
    <s v="NONE"/>
    <s v="U10M"/>
    <s v="SWE"/>
    <m/>
    <m/>
    <m/>
    <m/>
    <m/>
    <m/>
    <m/>
    <m/>
    <n v="0"/>
    <n v="0"/>
    <m/>
    <m/>
    <n v="0"/>
    <n v="0"/>
    <n v="0"/>
    <n v="0"/>
    <n v="0"/>
    <n v="0"/>
    <n v="0"/>
    <n v="0.1"/>
    <n v="0"/>
    <n v="0.1"/>
    <n v="0"/>
    <n v="0"/>
    <n v="0"/>
    <n v="0"/>
  </r>
  <r>
    <x v="1"/>
    <x v="0"/>
    <x v="9"/>
    <s v="CPART11"/>
    <s v="O10T15M"/>
    <s v="SWE"/>
    <m/>
    <m/>
    <m/>
    <m/>
    <m/>
    <m/>
    <m/>
    <m/>
    <m/>
    <m/>
    <m/>
    <m/>
    <n v="0"/>
    <n v="0.4"/>
    <n v="0"/>
    <n v="0.5"/>
    <n v="0"/>
    <n v="0.2"/>
    <n v="0"/>
    <n v="0.1"/>
    <n v="0"/>
    <n v="2.1"/>
    <n v="0.1"/>
    <n v="0.1"/>
    <n v="0"/>
    <n v="10.1"/>
  </r>
  <r>
    <x v="1"/>
    <x v="0"/>
    <x v="9"/>
    <s v="CPART11"/>
    <s v="O15M"/>
    <s v="SWE"/>
    <m/>
    <m/>
    <m/>
    <m/>
    <m/>
    <m/>
    <m/>
    <m/>
    <m/>
    <m/>
    <m/>
    <m/>
    <n v="0"/>
    <n v="0.9"/>
    <n v="0"/>
    <n v="1.5"/>
    <n v="0"/>
    <n v="0.6"/>
    <n v="0"/>
    <n v="0.3"/>
    <n v="0"/>
    <n v="6.5"/>
    <n v="0.2"/>
    <n v="0.3"/>
    <n v="0.3"/>
    <n v="30.1"/>
  </r>
  <r>
    <x v="1"/>
    <x v="0"/>
    <x v="9"/>
    <s v="CPART11"/>
    <s v="U10M"/>
    <s v="SWE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.1"/>
  </r>
  <r>
    <x v="1"/>
    <x v="0"/>
    <x v="9"/>
    <s v="CPART13B"/>
    <s v="O15M"/>
    <s v="DEU"/>
    <m/>
    <m/>
    <m/>
    <m/>
    <m/>
    <m/>
    <m/>
    <m/>
    <m/>
    <m/>
    <m/>
    <m/>
    <m/>
    <m/>
    <n v="0.1"/>
    <m/>
    <n v="0"/>
    <m/>
    <m/>
    <m/>
    <m/>
    <m/>
    <m/>
    <m/>
    <m/>
    <m/>
  </r>
  <r>
    <x v="1"/>
    <x v="0"/>
    <x v="9"/>
    <s v="CPART13C"/>
    <s v="O10T15M"/>
    <s v="DNK"/>
    <m/>
    <m/>
    <m/>
    <m/>
    <m/>
    <m/>
    <m/>
    <m/>
    <m/>
    <m/>
    <m/>
    <m/>
    <m/>
    <m/>
    <n v="5.5"/>
    <n v="20.2"/>
    <n v="2.6"/>
    <n v="27.6"/>
    <n v="1"/>
    <n v="2.1"/>
    <n v="5.0999999999999996"/>
    <n v="8.5"/>
    <n v="9.1"/>
    <n v="8"/>
    <n v="14.6"/>
    <n v="3.7"/>
  </r>
  <r>
    <x v="1"/>
    <x v="0"/>
    <x v="9"/>
    <s v="CPART13C"/>
    <s v="O15M"/>
    <s v="DNK"/>
    <m/>
    <m/>
    <m/>
    <m/>
    <m/>
    <m/>
    <m/>
    <m/>
    <m/>
    <m/>
    <m/>
    <m/>
    <m/>
    <m/>
    <n v="12"/>
    <n v="36.700000000000003"/>
    <n v="8.4"/>
    <n v="86.5"/>
    <n v="2.9"/>
    <n v="5.4"/>
    <n v="3.1"/>
    <n v="13.6"/>
    <n v="8.8000000000000007"/>
    <n v="15.6"/>
    <n v="24.1"/>
    <n v="11.7"/>
  </r>
  <r>
    <x v="1"/>
    <x v="0"/>
    <x v="9"/>
    <s v="CPART13C"/>
    <s v="U10M"/>
    <s v="DNK"/>
    <m/>
    <m/>
    <m/>
    <m/>
    <m/>
    <m/>
    <m/>
    <m/>
    <m/>
    <m/>
    <m/>
    <m/>
    <m/>
    <m/>
    <n v="0.3"/>
    <n v="1.5"/>
    <n v="0.2"/>
    <n v="5.4"/>
    <n v="0"/>
    <n v="1.6"/>
    <n v="0"/>
    <n v="0.4"/>
    <n v="0"/>
    <n v="0.1"/>
    <n v="0"/>
    <n v="0.2"/>
  </r>
  <r>
    <x v="1"/>
    <x v="0"/>
    <x v="9"/>
    <s v="IIA83B"/>
    <s v="O10T15M"/>
    <s v="SWE"/>
    <m/>
    <m/>
    <m/>
    <m/>
    <m/>
    <m/>
    <m/>
    <m/>
    <n v="0"/>
    <n v="0"/>
    <n v="0"/>
    <n v="0.1"/>
    <m/>
    <m/>
    <m/>
    <m/>
    <m/>
    <m/>
    <m/>
    <m/>
    <m/>
    <m/>
    <m/>
    <m/>
    <m/>
    <m/>
  </r>
  <r>
    <x v="1"/>
    <x v="0"/>
    <x v="9"/>
    <s v="IIA83B"/>
    <s v="O15M"/>
    <s v="SWE"/>
    <m/>
    <m/>
    <m/>
    <m/>
    <n v="0"/>
    <n v="0"/>
    <n v="0.1"/>
    <n v="0"/>
    <n v="0"/>
    <n v="0"/>
    <n v="0"/>
    <n v="0.1"/>
    <m/>
    <m/>
    <m/>
    <m/>
    <m/>
    <m/>
    <m/>
    <m/>
    <m/>
    <m/>
    <m/>
    <m/>
    <m/>
    <m/>
  </r>
  <r>
    <x v="1"/>
    <x v="0"/>
    <x v="9"/>
    <s v="IIA83B"/>
    <s v="U10M"/>
    <s v="SWE"/>
    <m/>
    <m/>
    <m/>
    <m/>
    <m/>
    <m/>
    <m/>
    <m/>
    <m/>
    <m/>
    <n v="0"/>
    <n v="0"/>
    <m/>
    <m/>
    <m/>
    <m/>
    <m/>
    <m/>
    <m/>
    <m/>
    <m/>
    <m/>
    <m/>
    <m/>
    <m/>
    <m/>
  </r>
  <r>
    <x v="1"/>
    <x v="0"/>
    <x v="9"/>
    <s v="NONE"/>
    <s v="NONE"/>
    <s v="DEU"/>
    <n v="0"/>
    <n v="0"/>
    <m/>
    <m/>
    <n v="0"/>
    <n v="0"/>
    <n v="0.2"/>
    <n v="0.3"/>
    <n v="0.4"/>
    <n v="0.1"/>
    <n v="3"/>
    <n v="0.6"/>
    <m/>
    <m/>
    <m/>
    <m/>
    <m/>
    <m/>
    <m/>
    <m/>
    <m/>
    <m/>
    <m/>
    <m/>
    <m/>
    <m/>
  </r>
  <r>
    <x v="1"/>
    <x v="0"/>
    <x v="9"/>
    <s v="NONE"/>
    <s v="O10T15M"/>
    <s v="DEU"/>
    <m/>
    <m/>
    <m/>
    <m/>
    <m/>
    <m/>
    <m/>
    <m/>
    <m/>
    <m/>
    <m/>
    <m/>
    <n v="0"/>
    <n v="0"/>
    <m/>
    <m/>
    <n v="0"/>
    <n v="0"/>
    <m/>
    <m/>
    <m/>
    <m/>
    <m/>
    <m/>
    <m/>
    <m/>
  </r>
  <r>
    <x v="1"/>
    <x v="0"/>
    <x v="9"/>
    <s v="NONE"/>
    <s v="O10T15M"/>
    <s v="DNK"/>
    <n v="30.3"/>
    <n v="23.4"/>
    <n v="8.1"/>
    <n v="11.1"/>
    <n v="19"/>
    <n v="3.4"/>
    <n v="8.5"/>
    <n v="36.9"/>
    <n v="17.100000000000001"/>
    <n v="1.4"/>
    <n v="33.6"/>
    <n v="7.1"/>
    <n v="14.3"/>
    <n v="14.1"/>
    <m/>
    <m/>
    <m/>
    <m/>
    <m/>
    <m/>
    <m/>
    <m/>
    <m/>
    <m/>
    <m/>
    <m/>
  </r>
  <r>
    <x v="1"/>
    <x v="0"/>
    <x v="9"/>
    <s v="NONE"/>
    <s v="O10T15M"/>
    <s v="SWE"/>
    <n v="1.6"/>
    <n v="0.3"/>
    <n v="1.7"/>
    <n v="12.2"/>
    <n v="10.7"/>
    <n v="6.1"/>
    <n v="7.3"/>
    <n v="11.1"/>
    <n v="11"/>
    <n v="4.9000000000000004"/>
    <n v="10.5"/>
    <n v="3.9"/>
    <n v="0.9"/>
    <n v="0.8"/>
    <n v="0.3"/>
    <n v="2.1"/>
    <n v="0.4"/>
    <n v="0.5"/>
    <n v="0.2"/>
    <n v="2.6"/>
    <n v="0.1"/>
    <n v="2.9"/>
    <n v="0.2"/>
    <n v="0.8"/>
    <n v="1.2"/>
    <n v="0.7"/>
  </r>
  <r>
    <x v="1"/>
    <x v="0"/>
    <x v="9"/>
    <s v="NONE"/>
    <s v="O15M"/>
    <s v="DEU"/>
    <m/>
    <m/>
    <n v="0.1"/>
    <n v="0.2"/>
    <m/>
    <m/>
    <m/>
    <m/>
    <m/>
    <m/>
    <m/>
    <m/>
    <n v="0.3"/>
    <n v="0.2"/>
    <n v="0"/>
    <n v="0.1"/>
    <n v="0"/>
    <n v="0"/>
    <m/>
    <m/>
    <m/>
    <m/>
    <m/>
    <m/>
    <n v="0"/>
    <n v="0"/>
  </r>
  <r>
    <x v="1"/>
    <x v="0"/>
    <x v="9"/>
    <s v="NONE"/>
    <s v="O15M"/>
    <s v="DNK"/>
    <n v="211.9"/>
    <n v="63.1"/>
    <n v="24.2"/>
    <n v="31.1"/>
    <n v="55.2"/>
    <n v="8.4"/>
    <n v="30.1"/>
    <n v="78.900000000000006"/>
    <n v="83.9"/>
    <n v="4"/>
    <n v="73.5"/>
    <n v="13.1"/>
    <n v="35.700000000000003"/>
    <n v="28.8"/>
    <m/>
    <m/>
    <m/>
    <m/>
    <m/>
    <m/>
    <m/>
    <m/>
    <m/>
    <m/>
    <n v="1.1000000000000001"/>
    <n v="0.3"/>
  </r>
  <r>
    <x v="1"/>
    <x v="0"/>
    <x v="9"/>
    <s v="NONE"/>
    <s v="O15M"/>
    <s v="SWE"/>
    <n v="11"/>
    <n v="0.8"/>
    <n v="14.9"/>
    <n v="56.6"/>
    <n v="32"/>
    <n v="19.3"/>
    <n v="14.8"/>
    <n v="30.9"/>
    <n v="29.1"/>
    <n v="16.899999999999999"/>
    <n v="16.5"/>
    <n v="10.9"/>
    <n v="16.600000000000001"/>
    <n v="2.6"/>
    <n v="12.6"/>
    <n v="9.1999999999999993"/>
    <n v="3.6"/>
    <n v="2.2999999999999998"/>
    <n v="0.5"/>
    <n v="9.1"/>
    <n v="0.7"/>
    <n v="13.3"/>
    <n v="2.9"/>
    <n v="2"/>
    <n v="16.2"/>
    <n v="1.4"/>
  </r>
  <r>
    <x v="1"/>
    <x v="0"/>
    <x v="9"/>
    <s v="NONE"/>
    <s v="U10M"/>
    <s v="DNK"/>
    <m/>
    <m/>
    <n v="0"/>
    <n v="0.3"/>
    <n v="0"/>
    <n v="0.1"/>
    <n v="0"/>
    <n v="0.8"/>
    <n v="0.8"/>
    <n v="0.1"/>
    <n v="0.4"/>
    <n v="0.3"/>
    <n v="0"/>
    <n v="1"/>
    <m/>
    <m/>
    <m/>
    <m/>
    <m/>
    <m/>
    <m/>
    <m/>
    <m/>
    <m/>
    <m/>
    <m/>
  </r>
  <r>
    <x v="1"/>
    <x v="0"/>
    <x v="9"/>
    <s v="NONE"/>
    <s v="U10M"/>
    <s v="SWE"/>
    <n v="0"/>
    <n v="0"/>
    <n v="0"/>
    <n v="0.2"/>
    <n v="0"/>
    <n v="0.1"/>
    <n v="0"/>
    <n v="0.1"/>
    <n v="0"/>
    <n v="0"/>
    <n v="0"/>
    <n v="0"/>
    <n v="0"/>
    <n v="0"/>
    <n v="0"/>
    <n v="0.6"/>
    <n v="0"/>
    <n v="0.3"/>
    <n v="0"/>
    <n v="1.7"/>
    <n v="0"/>
    <n v="3.2"/>
    <n v="0.2"/>
    <n v="1"/>
    <n v="0"/>
    <n v="0.4"/>
  </r>
  <r>
    <x v="1"/>
    <x v="0"/>
    <x v="10"/>
    <s v="NONE"/>
    <s v="O10T15M"/>
    <s v="DNK"/>
    <n v="0"/>
    <n v="0"/>
    <n v="0"/>
    <m/>
    <m/>
    <m/>
    <m/>
    <m/>
    <m/>
    <m/>
    <n v="0"/>
    <m/>
    <m/>
    <m/>
    <m/>
    <m/>
    <n v="0"/>
    <m/>
    <n v="0.1"/>
    <m/>
    <m/>
    <m/>
    <n v="0"/>
    <m/>
    <m/>
    <m/>
  </r>
  <r>
    <x v="1"/>
    <x v="0"/>
    <x v="10"/>
    <s v="NONE"/>
    <s v="O15M"/>
    <s v="DNK"/>
    <n v="44.8"/>
    <n v="0.1"/>
    <n v="0.8"/>
    <n v="0.1"/>
    <n v="0"/>
    <m/>
    <n v="0"/>
    <m/>
    <n v="0"/>
    <m/>
    <m/>
    <m/>
    <m/>
    <m/>
    <m/>
    <m/>
    <m/>
    <m/>
    <n v="1.7"/>
    <m/>
    <m/>
    <m/>
    <n v="0.2"/>
    <m/>
    <m/>
    <m/>
  </r>
  <r>
    <x v="1"/>
    <x v="1"/>
    <x v="12"/>
    <s v="NONE"/>
    <s v="O15M"/>
    <s v="DEU"/>
    <m/>
    <m/>
    <n v="0.2"/>
    <m/>
    <m/>
    <m/>
    <m/>
    <m/>
    <m/>
    <m/>
    <m/>
    <m/>
    <m/>
    <m/>
    <m/>
    <m/>
    <m/>
    <m/>
    <m/>
    <m/>
    <m/>
    <m/>
    <m/>
    <m/>
    <m/>
    <m/>
  </r>
  <r>
    <x v="1"/>
    <x v="1"/>
    <x v="12"/>
    <s v="NONE"/>
    <s v="O15M"/>
    <s v="DNK"/>
    <n v="19.399999999999999"/>
    <m/>
    <n v="4"/>
    <m/>
    <n v="11.8"/>
    <m/>
    <n v="0.2"/>
    <m/>
    <n v="1.3"/>
    <m/>
    <n v="0.2"/>
    <m/>
    <n v="0"/>
    <m/>
    <n v="0.1"/>
    <m/>
    <n v="0.1"/>
    <m/>
    <n v="1"/>
    <m/>
    <n v="0.5"/>
    <m/>
    <n v="0.2"/>
    <m/>
    <n v="0.9"/>
    <m/>
  </r>
  <r>
    <x v="1"/>
    <x v="1"/>
    <x v="12"/>
    <s v="NONE"/>
    <s v="O15M"/>
    <s v="NLD"/>
    <n v="4"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13"/>
    <s v="NONE"/>
    <s v="O15M"/>
    <s v="DNK"/>
    <n v="0.4"/>
    <m/>
    <n v="0.1"/>
    <m/>
    <n v="3.7"/>
    <m/>
    <n v="0"/>
    <m/>
    <n v="0"/>
    <m/>
    <n v="0"/>
    <m/>
    <m/>
    <m/>
    <n v="0"/>
    <m/>
    <m/>
    <m/>
    <m/>
    <m/>
    <m/>
    <m/>
    <m/>
    <m/>
    <m/>
    <m/>
  </r>
  <r>
    <x v="1"/>
    <x v="1"/>
    <x v="13"/>
    <s v="NONE"/>
    <s v="O15M"/>
    <s v="NLD"/>
    <n v="7"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0"/>
    <s v="NONE"/>
    <s v="O10T15M"/>
    <s v="DNK"/>
    <n v="0"/>
    <n v="0"/>
    <m/>
    <m/>
    <m/>
    <m/>
    <m/>
    <m/>
    <m/>
    <m/>
    <m/>
    <m/>
    <m/>
    <m/>
    <m/>
    <m/>
    <n v="0.1"/>
    <m/>
    <m/>
    <m/>
    <m/>
    <m/>
    <m/>
    <m/>
    <m/>
    <m/>
  </r>
  <r>
    <x v="1"/>
    <x v="1"/>
    <x v="0"/>
    <s v="NONE"/>
    <s v="O15M"/>
    <s v="DNK"/>
    <n v="1.6"/>
    <n v="2.5"/>
    <m/>
    <m/>
    <m/>
    <m/>
    <m/>
    <m/>
    <m/>
    <m/>
    <m/>
    <m/>
    <n v="0"/>
    <m/>
    <m/>
    <m/>
    <m/>
    <m/>
    <m/>
    <m/>
    <m/>
    <m/>
    <m/>
    <m/>
    <m/>
    <m/>
  </r>
  <r>
    <x v="1"/>
    <x v="1"/>
    <x v="14"/>
    <s v="NONE"/>
    <s v="O10T15M"/>
    <s v="DNK"/>
    <m/>
    <m/>
    <m/>
    <m/>
    <m/>
    <m/>
    <m/>
    <m/>
    <m/>
    <m/>
    <m/>
    <m/>
    <n v="0.2"/>
    <m/>
    <m/>
    <m/>
    <m/>
    <m/>
    <m/>
    <m/>
    <m/>
    <m/>
    <m/>
    <m/>
    <m/>
    <m/>
  </r>
  <r>
    <x v="1"/>
    <x v="1"/>
    <x v="1"/>
    <s v="NONE"/>
    <s v="NONE"/>
    <s v="DEU"/>
    <m/>
    <m/>
    <m/>
    <m/>
    <n v="0"/>
    <m/>
    <m/>
    <m/>
    <m/>
    <m/>
    <n v="0"/>
    <m/>
    <m/>
    <m/>
    <m/>
    <m/>
    <m/>
    <m/>
    <m/>
    <m/>
    <m/>
    <m/>
    <m/>
    <m/>
    <m/>
    <m/>
  </r>
  <r>
    <x v="1"/>
    <x v="1"/>
    <x v="1"/>
    <s v="NONE"/>
    <s v="O10T15M"/>
    <s v="DNK"/>
    <n v="64.5"/>
    <n v="234.2"/>
    <n v="11.2"/>
    <m/>
    <n v="2.2999999999999998"/>
    <m/>
    <n v="1.1000000000000001"/>
    <m/>
    <n v="1.2"/>
    <m/>
    <n v="1.2"/>
    <m/>
    <n v="2.7"/>
    <n v="0.1"/>
    <n v="10.7"/>
    <n v="0"/>
    <n v="12.3"/>
    <n v="0"/>
    <n v="5.9"/>
    <n v="0"/>
    <n v="18.100000000000001"/>
    <n v="0"/>
    <n v="7.7"/>
    <n v="0"/>
    <n v="4"/>
    <n v="0.1"/>
  </r>
  <r>
    <x v="1"/>
    <x v="1"/>
    <x v="1"/>
    <s v="NONE"/>
    <s v="O10T15M"/>
    <s v="SWE"/>
    <n v="1.6"/>
    <n v="3.1"/>
    <m/>
    <m/>
    <m/>
    <m/>
    <n v="0.1"/>
    <m/>
    <n v="0"/>
    <m/>
    <n v="0"/>
    <m/>
    <n v="0"/>
    <n v="0"/>
    <n v="0"/>
    <n v="0"/>
    <n v="0"/>
    <n v="0"/>
    <n v="0"/>
    <n v="0"/>
    <n v="0"/>
    <n v="0"/>
    <m/>
    <m/>
    <n v="0"/>
    <n v="0"/>
  </r>
  <r>
    <x v="1"/>
    <x v="1"/>
    <x v="1"/>
    <s v="NONE"/>
    <s v="O15M"/>
    <s v="DEU"/>
    <m/>
    <m/>
    <m/>
    <m/>
    <m/>
    <m/>
    <m/>
    <m/>
    <m/>
    <m/>
    <m/>
    <m/>
    <n v="0"/>
    <n v="0"/>
    <m/>
    <m/>
    <m/>
    <m/>
    <n v="1.6"/>
    <n v="0"/>
    <n v="6.3"/>
    <n v="0"/>
    <m/>
    <m/>
    <n v="2.5"/>
    <n v="0.4"/>
  </r>
  <r>
    <x v="1"/>
    <x v="1"/>
    <x v="1"/>
    <s v="NONE"/>
    <s v="O15M"/>
    <s v="DNK"/>
    <n v="25.9"/>
    <n v="82"/>
    <n v="7.2"/>
    <m/>
    <n v="3.3"/>
    <m/>
    <n v="7.2"/>
    <m/>
    <n v="3.8"/>
    <m/>
    <n v="0.7"/>
    <m/>
    <n v="3.5"/>
    <n v="0"/>
    <n v="2.2999999999999998"/>
    <n v="0"/>
    <n v="2.2000000000000002"/>
    <n v="0"/>
    <n v="0.7"/>
    <n v="0"/>
    <n v="11.3"/>
    <n v="0"/>
    <n v="4.7"/>
    <n v="0"/>
    <n v="5.0999999999999996"/>
    <n v="0.2"/>
  </r>
  <r>
    <x v="1"/>
    <x v="1"/>
    <x v="1"/>
    <s v="NONE"/>
    <s v="U10M"/>
    <s v="DNK"/>
    <n v="0.2"/>
    <n v="0.7"/>
    <n v="0.1"/>
    <m/>
    <n v="0.1"/>
    <m/>
    <n v="0.1"/>
    <m/>
    <n v="0.2"/>
    <m/>
    <n v="0.1"/>
    <m/>
    <n v="0.1"/>
    <n v="0"/>
    <n v="0.5"/>
    <n v="0"/>
    <n v="0.1"/>
    <n v="0"/>
    <n v="0.1"/>
    <n v="0"/>
    <n v="0.2"/>
    <n v="0"/>
    <n v="0.1"/>
    <n v="0"/>
    <n v="0"/>
    <n v="0"/>
  </r>
  <r>
    <x v="1"/>
    <x v="1"/>
    <x v="1"/>
    <s v="NONE"/>
    <s v="U10M"/>
    <s v="SWE"/>
    <n v="0.2"/>
    <n v="0.9"/>
    <n v="0"/>
    <m/>
    <n v="0"/>
    <m/>
    <n v="0"/>
    <m/>
    <m/>
    <m/>
    <m/>
    <m/>
    <n v="0"/>
    <n v="0"/>
    <m/>
    <m/>
    <m/>
    <m/>
    <n v="0.1"/>
    <n v="0"/>
    <n v="0"/>
    <n v="0"/>
    <n v="0"/>
    <n v="0"/>
    <n v="0"/>
    <n v="0"/>
  </r>
  <r>
    <x v="1"/>
    <x v="1"/>
    <x v="2"/>
    <s v="NONE"/>
    <s v="O10T15M"/>
    <s v="DNK"/>
    <m/>
    <m/>
    <n v="0.9"/>
    <m/>
    <m/>
    <m/>
    <n v="0"/>
    <m/>
    <m/>
    <m/>
    <n v="0"/>
    <m/>
    <n v="0"/>
    <n v="0"/>
    <n v="0.2"/>
    <n v="0"/>
    <n v="0"/>
    <n v="0"/>
    <n v="0"/>
    <n v="0"/>
    <n v="0.1"/>
    <n v="0"/>
    <n v="0"/>
    <n v="0"/>
    <n v="0"/>
    <n v="0"/>
  </r>
  <r>
    <x v="1"/>
    <x v="1"/>
    <x v="2"/>
    <s v="NONE"/>
    <s v="O10T15M"/>
    <s v="SWE"/>
    <n v="0.2"/>
    <m/>
    <m/>
    <m/>
    <n v="0"/>
    <m/>
    <n v="0"/>
    <m/>
    <n v="0"/>
    <m/>
    <n v="0"/>
    <m/>
    <n v="0.1"/>
    <n v="0"/>
    <n v="0"/>
    <n v="0"/>
    <n v="0"/>
    <n v="0"/>
    <n v="0"/>
    <n v="0"/>
    <n v="0"/>
    <n v="0"/>
    <n v="0"/>
    <n v="0"/>
    <n v="0"/>
    <n v="0"/>
  </r>
  <r>
    <x v="1"/>
    <x v="1"/>
    <x v="2"/>
    <s v="NONE"/>
    <s v="O15M"/>
    <s v="DNK"/>
    <n v="0"/>
    <n v="1.2"/>
    <n v="0"/>
    <m/>
    <m/>
    <m/>
    <m/>
    <m/>
    <m/>
    <m/>
    <m/>
    <m/>
    <n v="0.2"/>
    <n v="0"/>
    <m/>
    <m/>
    <m/>
    <m/>
    <m/>
    <m/>
    <n v="0"/>
    <n v="0"/>
    <n v="0"/>
    <n v="0"/>
    <n v="0.1"/>
    <n v="0"/>
  </r>
  <r>
    <x v="1"/>
    <x v="1"/>
    <x v="2"/>
    <s v="NONE"/>
    <s v="U10M"/>
    <s v="DNK"/>
    <m/>
    <m/>
    <m/>
    <m/>
    <n v="0"/>
    <m/>
    <n v="0"/>
    <m/>
    <m/>
    <m/>
    <m/>
    <m/>
    <m/>
    <m/>
    <m/>
    <m/>
    <m/>
    <m/>
    <m/>
    <m/>
    <m/>
    <m/>
    <m/>
    <m/>
    <m/>
    <m/>
  </r>
  <r>
    <x v="1"/>
    <x v="1"/>
    <x v="2"/>
    <s v="NONE"/>
    <s v="U10M"/>
    <s v="SWE"/>
    <m/>
    <m/>
    <m/>
    <m/>
    <m/>
    <m/>
    <m/>
    <m/>
    <n v="0"/>
    <m/>
    <m/>
    <m/>
    <m/>
    <m/>
    <m/>
    <m/>
    <m/>
    <m/>
    <m/>
    <m/>
    <n v="0"/>
    <n v="0"/>
    <n v="0"/>
    <n v="0"/>
    <n v="0"/>
    <n v="0"/>
  </r>
  <r>
    <x v="1"/>
    <x v="1"/>
    <x v="3"/>
    <s v="NONE"/>
    <s v="O10T15M"/>
    <s v="DNK"/>
    <n v="1.9"/>
    <m/>
    <n v="0"/>
    <m/>
    <n v="0"/>
    <m/>
    <m/>
    <m/>
    <m/>
    <m/>
    <m/>
    <m/>
    <m/>
    <m/>
    <n v="0"/>
    <m/>
    <n v="0"/>
    <n v="0"/>
    <n v="0"/>
    <m/>
    <m/>
    <m/>
    <m/>
    <m/>
    <m/>
    <m/>
  </r>
  <r>
    <x v="1"/>
    <x v="1"/>
    <x v="3"/>
    <s v="NONE"/>
    <s v="O10T15M"/>
    <s v="SWE"/>
    <m/>
    <m/>
    <m/>
    <m/>
    <m/>
    <m/>
    <m/>
    <m/>
    <n v="2.8"/>
    <m/>
    <n v="1"/>
    <m/>
    <m/>
    <m/>
    <m/>
    <m/>
    <n v="0.5"/>
    <m/>
    <n v="0.5"/>
    <m/>
    <m/>
    <m/>
    <m/>
    <m/>
    <m/>
    <m/>
  </r>
  <r>
    <x v="1"/>
    <x v="1"/>
    <x v="3"/>
    <s v="NONE"/>
    <s v="O15M"/>
    <s v="DNK"/>
    <n v="0.7"/>
    <m/>
    <n v="0"/>
    <m/>
    <m/>
    <m/>
    <m/>
    <m/>
    <m/>
    <m/>
    <m/>
    <m/>
    <m/>
    <m/>
    <m/>
    <m/>
    <m/>
    <m/>
    <m/>
    <m/>
    <m/>
    <m/>
    <m/>
    <m/>
    <m/>
    <m/>
  </r>
  <r>
    <x v="1"/>
    <x v="1"/>
    <x v="3"/>
    <s v="NONE"/>
    <s v="U10M"/>
    <s v="DNK"/>
    <m/>
    <m/>
    <m/>
    <m/>
    <m/>
    <m/>
    <m/>
    <m/>
    <m/>
    <m/>
    <m/>
    <m/>
    <m/>
    <m/>
    <n v="0"/>
    <m/>
    <n v="0.5"/>
    <n v="0"/>
    <n v="0.2"/>
    <n v="0"/>
    <n v="0.4"/>
    <n v="0"/>
    <n v="0.1"/>
    <n v="0"/>
    <n v="1"/>
    <m/>
  </r>
  <r>
    <x v="1"/>
    <x v="1"/>
    <x v="3"/>
    <s v="NONE"/>
    <s v="U10M"/>
    <s v="SWE"/>
    <n v="0.1"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4"/>
    <s v="NONE"/>
    <s v="O10T15M"/>
    <s v="DNK"/>
    <n v="0"/>
    <m/>
    <n v="0"/>
    <m/>
    <n v="0"/>
    <m/>
    <n v="0"/>
    <m/>
    <n v="0"/>
    <m/>
    <n v="0"/>
    <m/>
    <n v="0"/>
    <m/>
    <n v="0"/>
    <m/>
    <m/>
    <m/>
    <n v="0.1"/>
    <m/>
    <m/>
    <m/>
    <n v="0.5"/>
    <m/>
    <n v="0"/>
    <m/>
  </r>
  <r>
    <x v="1"/>
    <x v="1"/>
    <x v="4"/>
    <s v="NONE"/>
    <s v="O10T15M"/>
    <s v="SWE"/>
    <m/>
    <m/>
    <m/>
    <m/>
    <m/>
    <m/>
    <m/>
    <m/>
    <m/>
    <m/>
    <m/>
    <m/>
    <m/>
    <m/>
    <m/>
    <m/>
    <m/>
    <m/>
    <n v="2.2999999999999998"/>
    <m/>
    <m/>
    <m/>
    <m/>
    <m/>
    <m/>
    <m/>
  </r>
  <r>
    <x v="1"/>
    <x v="1"/>
    <x v="4"/>
    <s v="NONE"/>
    <s v="O15M"/>
    <s v="DNK"/>
    <n v="0.1"/>
    <m/>
    <n v="4"/>
    <m/>
    <n v="0.4"/>
    <m/>
    <n v="2.6"/>
    <m/>
    <n v="0.3"/>
    <m/>
    <n v="0.7"/>
    <m/>
    <n v="0.8"/>
    <m/>
    <n v="0.1"/>
    <m/>
    <n v="0.7"/>
    <m/>
    <n v="9.4"/>
    <m/>
    <n v="3.3"/>
    <m/>
    <n v="1.3"/>
    <m/>
    <n v="1"/>
    <m/>
  </r>
  <r>
    <x v="1"/>
    <x v="1"/>
    <x v="4"/>
    <s v="NONE"/>
    <s v="U10M"/>
    <s v="DNK"/>
    <n v="48.6"/>
    <m/>
    <n v="5.3"/>
    <m/>
    <n v="0.4"/>
    <m/>
    <n v="0.8"/>
    <m/>
    <n v="0.5"/>
    <m/>
    <n v="0.9"/>
    <m/>
    <n v="1.2"/>
    <m/>
    <n v="1.6"/>
    <m/>
    <n v="0.8"/>
    <m/>
    <n v="2.2000000000000002"/>
    <m/>
    <n v="9.9"/>
    <m/>
    <n v="22.3"/>
    <m/>
    <n v="3.8"/>
    <m/>
  </r>
  <r>
    <x v="1"/>
    <x v="1"/>
    <x v="4"/>
    <s v="NONE"/>
    <s v="U10M"/>
    <s v="SWE"/>
    <m/>
    <m/>
    <m/>
    <m/>
    <m/>
    <m/>
    <m/>
    <m/>
    <m/>
    <m/>
    <m/>
    <m/>
    <m/>
    <m/>
    <m/>
    <m/>
    <m/>
    <m/>
    <n v="0.2"/>
    <m/>
    <m/>
    <m/>
    <n v="0"/>
    <m/>
    <m/>
    <m/>
  </r>
  <r>
    <x v="1"/>
    <x v="1"/>
    <x v="5"/>
    <s v="NONE"/>
    <s v="NONE"/>
    <s v="DEU"/>
    <n v="1.8"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s v="NONE"/>
    <s v="O10T15M"/>
    <s v="DNK"/>
    <n v="0.1"/>
    <n v="0.1"/>
    <n v="0.3"/>
    <m/>
    <n v="0"/>
    <n v="0"/>
    <m/>
    <m/>
    <m/>
    <m/>
    <n v="0"/>
    <n v="0"/>
    <m/>
    <m/>
    <m/>
    <m/>
    <n v="0"/>
    <n v="0"/>
    <m/>
    <m/>
    <m/>
    <m/>
    <n v="0"/>
    <n v="0"/>
    <n v="0"/>
    <n v="0"/>
  </r>
  <r>
    <x v="1"/>
    <x v="1"/>
    <x v="5"/>
    <s v="NONE"/>
    <s v="O10T15M"/>
    <s v="SWE"/>
    <n v="0.2"/>
    <n v="0"/>
    <n v="0.8"/>
    <m/>
    <n v="0.2"/>
    <n v="0.7"/>
    <n v="0.2"/>
    <m/>
    <n v="0.2"/>
    <n v="4.7"/>
    <n v="0.1"/>
    <n v="0.5"/>
    <n v="0.2"/>
    <n v="0.4"/>
    <n v="1"/>
    <n v="1.6"/>
    <n v="1"/>
    <n v="2.7"/>
    <n v="0.9"/>
    <n v="0.2"/>
    <n v="0"/>
    <n v="0.5"/>
    <n v="0.2"/>
    <n v="0.1"/>
    <n v="0"/>
    <n v="0.1"/>
  </r>
  <r>
    <x v="1"/>
    <x v="1"/>
    <x v="5"/>
    <s v="NONE"/>
    <s v="O15M"/>
    <s v="DNK"/>
    <n v="105.7"/>
    <n v="84.4"/>
    <n v="52.7"/>
    <m/>
    <n v="20.399999999999999"/>
    <n v="14.8"/>
    <n v="21.1"/>
    <m/>
    <n v="10.7"/>
    <m/>
    <n v="16.100000000000001"/>
    <n v="11.6"/>
    <n v="17.600000000000001"/>
    <n v="6.7"/>
    <n v="4.7"/>
    <n v="0.5"/>
    <n v="7.8"/>
    <n v="1"/>
    <n v="18.100000000000001"/>
    <n v="0.2"/>
    <n v="19.5"/>
    <n v="0.5"/>
    <n v="17.899999999999999"/>
    <n v="0.2"/>
    <n v="11.2"/>
    <n v="0.7"/>
  </r>
  <r>
    <x v="1"/>
    <x v="1"/>
    <x v="5"/>
    <s v="NONE"/>
    <s v="O15M"/>
    <s v="SWE"/>
    <n v="20.6"/>
    <n v="32.200000000000003"/>
    <n v="14"/>
    <m/>
    <n v="11.1"/>
    <n v="3.4"/>
    <n v="5.6"/>
    <m/>
    <n v="12.8"/>
    <n v="4.5"/>
    <n v="20.3"/>
    <n v="5.7"/>
    <n v="12.7"/>
    <n v="5.4"/>
    <n v="20.9"/>
    <n v="35.299999999999997"/>
    <n v="14.5"/>
    <n v="91.5"/>
    <n v="51"/>
    <n v="10.9"/>
    <n v="6.5"/>
    <n v="2.2000000000000002"/>
    <n v="13.3"/>
    <n v="0.7"/>
    <n v="8.1"/>
    <n v="0.4"/>
  </r>
  <r>
    <x v="1"/>
    <x v="1"/>
    <x v="5"/>
    <s v="NONE"/>
    <s v="U10M"/>
    <s v="DNK"/>
    <n v="0"/>
    <n v="0"/>
    <m/>
    <m/>
    <m/>
    <m/>
    <m/>
    <m/>
    <m/>
    <m/>
    <n v="0"/>
    <n v="0"/>
    <m/>
    <m/>
    <m/>
    <m/>
    <m/>
    <m/>
    <m/>
    <m/>
    <m/>
    <m/>
    <m/>
    <m/>
    <n v="0"/>
    <n v="0"/>
  </r>
  <r>
    <x v="1"/>
    <x v="1"/>
    <x v="5"/>
    <s v="NONE"/>
    <s v="U10M"/>
    <s v="SWE"/>
    <m/>
    <m/>
    <m/>
    <m/>
    <n v="0"/>
    <n v="0"/>
    <m/>
    <m/>
    <n v="0"/>
    <n v="0.2"/>
    <n v="0"/>
    <n v="0"/>
    <n v="0"/>
    <n v="0"/>
    <n v="0"/>
    <n v="0.1"/>
    <n v="0"/>
    <n v="0"/>
    <n v="0"/>
    <n v="0"/>
    <n v="0"/>
    <n v="0.1"/>
    <n v="0"/>
    <n v="0"/>
    <n v="0"/>
    <n v="0"/>
  </r>
  <r>
    <x v="1"/>
    <x v="1"/>
    <x v="6"/>
    <s v="NONE"/>
    <s v="NONE"/>
    <s v="DEU"/>
    <m/>
    <m/>
    <m/>
    <m/>
    <m/>
    <m/>
    <m/>
    <m/>
    <m/>
    <m/>
    <n v="0.4"/>
    <m/>
    <m/>
    <m/>
    <m/>
    <m/>
    <m/>
    <m/>
    <m/>
    <m/>
    <m/>
    <m/>
    <m/>
    <m/>
    <m/>
    <m/>
  </r>
  <r>
    <x v="1"/>
    <x v="1"/>
    <x v="6"/>
    <s v="NONE"/>
    <s v="O10T15M"/>
    <s v="DNK"/>
    <n v="0.1"/>
    <n v="0"/>
    <n v="0.2"/>
    <n v="0.1"/>
    <n v="0"/>
    <n v="0"/>
    <m/>
    <m/>
    <m/>
    <m/>
    <m/>
    <m/>
    <m/>
    <m/>
    <m/>
    <m/>
    <m/>
    <m/>
    <m/>
    <m/>
    <m/>
    <m/>
    <n v="0"/>
    <m/>
    <m/>
    <m/>
  </r>
  <r>
    <x v="1"/>
    <x v="1"/>
    <x v="6"/>
    <s v="NONE"/>
    <s v="O15M"/>
    <s v="DEU"/>
    <m/>
    <m/>
    <m/>
    <m/>
    <m/>
    <m/>
    <m/>
    <m/>
    <m/>
    <m/>
    <m/>
    <m/>
    <m/>
    <m/>
    <m/>
    <m/>
    <n v="0.1"/>
    <m/>
    <n v="0"/>
    <m/>
    <m/>
    <m/>
    <m/>
    <m/>
    <m/>
    <m/>
  </r>
  <r>
    <x v="1"/>
    <x v="1"/>
    <x v="6"/>
    <s v="NONE"/>
    <s v="O15M"/>
    <s v="DNK"/>
    <n v="0.8"/>
    <n v="0.3"/>
    <n v="1"/>
    <n v="0.3"/>
    <n v="0"/>
    <n v="0.1"/>
    <n v="0.9"/>
    <n v="0.1"/>
    <n v="0"/>
    <n v="0"/>
    <n v="0"/>
    <n v="0"/>
    <n v="6.8"/>
    <m/>
    <n v="0"/>
    <m/>
    <n v="0.1"/>
    <m/>
    <n v="0"/>
    <m/>
    <n v="18.2"/>
    <m/>
    <n v="0.1"/>
    <m/>
    <n v="2.2999999999999998"/>
    <m/>
  </r>
  <r>
    <x v="1"/>
    <x v="1"/>
    <x v="6"/>
    <s v="NONE"/>
    <s v="O15M"/>
    <s v="SWE"/>
    <n v="0.2"/>
    <n v="0"/>
    <m/>
    <m/>
    <m/>
    <m/>
    <n v="0.3"/>
    <m/>
    <m/>
    <m/>
    <m/>
    <m/>
    <m/>
    <m/>
    <m/>
    <m/>
    <m/>
    <m/>
    <m/>
    <m/>
    <m/>
    <m/>
    <m/>
    <m/>
    <m/>
    <m/>
  </r>
  <r>
    <x v="1"/>
    <x v="1"/>
    <x v="6"/>
    <s v="NONE"/>
    <s v="U10M"/>
    <s v="DNK"/>
    <m/>
    <m/>
    <m/>
    <m/>
    <m/>
    <m/>
    <m/>
    <m/>
    <m/>
    <m/>
    <m/>
    <m/>
    <m/>
    <m/>
    <m/>
    <m/>
    <m/>
    <m/>
    <m/>
    <m/>
    <m/>
    <m/>
    <m/>
    <m/>
    <n v="0"/>
    <m/>
  </r>
  <r>
    <x v="1"/>
    <x v="1"/>
    <x v="7"/>
    <s v="NONE"/>
    <s v="O15M"/>
    <s v="DNK"/>
    <m/>
    <m/>
    <m/>
    <m/>
    <m/>
    <m/>
    <m/>
    <m/>
    <m/>
    <m/>
    <m/>
    <m/>
    <m/>
    <m/>
    <m/>
    <m/>
    <m/>
    <m/>
    <m/>
    <m/>
    <n v="16.2"/>
    <m/>
    <m/>
    <m/>
    <m/>
    <m/>
  </r>
  <r>
    <x v="1"/>
    <x v="1"/>
    <x v="8"/>
    <s v="CPART13B"/>
    <s v="O15M"/>
    <s v="DEU"/>
    <m/>
    <m/>
    <m/>
    <m/>
    <m/>
    <m/>
    <m/>
    <m/>
    <m/>
    <m/>
    <m/>
    <m/>
    <n v="5.3"/>
    <n v="0.1"/>
    <n v="0.9"/>
    <n v="0"/>
    <n v="0.1"/>
    <m/>
    <n v="0.3"/>
    <m/>
    <n v="7.3"/>
    <m/>
    <n v="4.4000000000000004"/>
    <n v="0"/>
    <n v="1.1000000000000001"/>
    <n v="0"/>
  </r>
  <r>
    <x v="1"/>
    <x v="1"/>
    <x v="8"/>
    <s v="CPART13B"/>
    <s v="O15M"/>
    <s v="FRA"/>
    <m/>
    <m/>
    <m/>
    <m/>
    <m/>
    <m/>
    <m/>
    <m/>
    <m/>
    <m/>
    <m/>
    <m/>
    <m/>
    <m/>
    <m/>
    <m/>
    <m/>
    <m/>
    <m/>
    <m/>
    <m/>
    <m/>
    <m/>
    <m/>
    <n v="0.1"/>
    <m/>
  </r>
  <r>
    <x v="1"/>
    <x v="1"/>
    <x v="8"/>
    <s v="CPART13C"/>
    <s v="O15M"/>
    <s v="SCO"/>
    <m/>
    <m/>
    <m/>
    <m/>
    <m/>
    <m/>
    <m/>
    <m/>
    <m/>
    <m/>
    <m/>
    <m/>
    <m/>
    <m/>
    <m/>
    <m/>
    <m/>
    <m/>
    <m/>
    <m/>
    <n v="3"/>
    <m/>
    <m/>
    <m/>
    <m/>
    <m/>
  </r>
  <r>
    <x v="1"/>
    <x v="1"/>
    <x v="8"/>
    <s v="NONE"/>
    <s v="NONE"/>
    <s v="DEU"/>
    <n v="47.1"/>
    <n v="21.5"/>
    <m/>
    <m/>
    <n v="69.099999999999994"/>
    <n v="29"/>
    <n v="186.5"/>
    <n v="194.7"/>
    <n v="199.6"/>
    <n v="75.2"/>
    <n v="83.5"/>
    <n v="9.9"/>
    <m/>
    <m/>
    <m/>
    <m/>
    <m/>
    <m/>
    <m/>
    <m/>
    <m/>
    <m/>
    <m/>
    <m/>
    <m/>
    <m/>
  </r>
  <r>
    <x v="1"/>
    <x v="1"/>
    <x v="8"/>
    <s v="NONE"/>
    <s v="O10T15M"/>
    <s v="DNK"/>
    <n v="2.7"/>
    <n v="3.8"/>
    <n v="1.3"/>
    <n v="0.9"/>
    <n v="12.9"/>
    <n v="7.7"/>
    <n v="3.5"/>
    <n v="25.7"/>
    <n v="7"/>
    <n v="6.3"/>
    <n v="6.3"/>
    <n v="2.5"/>
    <n v="29.6"/>
    <n v="7.1"/>
    <n v="16.3"/>
    <n v="10.7"/>
    <n v="21.5"/>
    <n v="16.100000000000001"/>
    <n v="87.3"/>
    <n v="2"/>
    <n v="10.199999999999999"/>
    <n v="5.3"/>
    <n v="17.2"/>
    <n v="3.2"/>
    <n v="20.6"/>
    <n v="1.8"/>
  </r>
  <r>
    <x v="1"/>
    <x v="1"/>
    <x v="8"/>
    <s v="NONE"/>
    <s v="O10T15M"/>
    <s v="SWE"/>
    <n v="0.2"/>
    <n v="0.2"/>
    <n v="0"/>
    <n v="0"/>
    <m/>
    <m/>
    <n v="0"/>
    <n v="0"/>
    <n v="0"/>
    <n v="0"/>
    <n v="1.1000000000000001"/>
    <n v="0.1"/>
    <m/>
    <m/>
    <m/>
    <m/>
    <m/>
    <m/>
    <m/>
    <m/>
    <n v="6.1"/>
    <n v="0.2"/>
    <n v="5.9"/>
    <n v="0.5"/>
    <n v="3.7"/>
    <n v="1"/>
  </r>
  <r>
    <x v="1"/>
    <x v="1"/>
    <x v="8"/>
    <s v="NONE"/>
    <s v="O15M"/>
    <s v="DEU"/>
    <m/>
    <m/>
    <n v="68.2"/>
    <n v="5.2"/>
    <m/>
    <m/>
    <m/>
    <m/>
    <m/>
    <m/>
    <m/>
    <m/>
    <n v="102.7"/>
    <n v="14"/>
    <n v="65.8"/>
    <n v="13.5"/>
    <n v="102.5"/>
    <n v="11.5"/>
    <n v="179.5"/>
    <n v="9.5"/>
    <n v="106"/>
    <n v="4.2"/>
    <n v="78.900000000000006"/>
    <n v="2.8"/>
    <n v="107.9"/>
    <n v="7.1"/>
  </r>
  <r>
    <x v="1"/>
    <x v="1"/>
    <x v="8"/>
    <s v="NONE"/>
    <s v="O15M"/>
    <s v="DNK"/>
    <n v="162.4"/>
    <n v="69.900000000000006"/>
    <n v="222.7"/>
    <n v="19.8"/>
    <n v="218.4"/>
    <n v="126.3"/>
    <n v="528"/>
    <n v="529.6"/>
    <n v="457.4"/>
    <n v="177.1"/>
    <n v="473.4"/>
    <n v="56.3"/>
    <n v="683.2"/>
    <n v="79"/>
    <n v="836.1"/>
    <n v="187.9"/>
    <n v="1166.7"/>
    <n v="219.9"/>
    <n v="1037.3"/>
    <n v="55"/>
    <n v="891.8"/>
    <n v="34.4"/>
    <n v="1059.2"/>
    <n v="23.3"/>
    <n v="540.1"/>
    <n v="32.700000000000003"/>
  </r>
  <r>
    <x v="1"/>
    <x v="1"/>
    <x v="8"/>
    <s v="NONE"/>
    <s v="O15M"/>
    <s v="ENG"/>
    <m/>
    <m/>
    <m/>
    <m/>
    <m/>
    <m/>
    <m/>
    <m/>
    <m/>
    <m/>
    <m/>
    <m/>
    <n v="0.1"/>
    <n v="0"/>
    <m/>
    <m/>
    <m/>
    <m/>
    <m/>
    <m/>
    <m/>
    <m/>
    <m/>
    <m/>
    <m/>
    <m/>
  </r>
  <r>
    <x v="1"/>
    <x v="1"/>
    <x v="8"/>
    <s v="NONE"/>
    <s v="O15M"/>
    <s v="NLD"/>
    <m/>
    <m/>
    <m/>
    <m/>
    <m/>
    <m/>
    <m/>
    <m/>
    <m/>
    <m/>
    <m/>
    <m/>
    <m/>
    <m/>
    <m/>
    <m/>
    <m/>
    <m/>
    <m/>
    <m/>
    <n v="54"/>
    <n v="3.6"/>
    <n v="5"/>
    <n v="0"/>
    <n v="2"/>
    <n v="0.1"/>
  </r>
  <r>
    <x v="1"/>
    <x v="1"/>
    <x v="8"/>
    <s v="NONE"/>
    <s v="O15M"/>
    <s v="SWE"/>
    <n v="50.4"/>
    <n v="16.899999999999999"/>
    <n v="49.3"/>
    <n v="1.2"/>
    <n v="35.799999999999997"/>
    <n v="6.3"/>
    <n v="110.8"/>
    <n v="6.4"/>
    <n v="84.8"/>
    <n v="15.9"/>
    <n v="44.4"/>
    <n v="10.8"/>
    <n v="7.4"/>
    <n v="0.5"/>
    <n v="33.6"/>
    <n v="8.8000000000000007"/>
    <n v="59.1"/>
    <n v="2.4"/>
    <n v="7.9"/>
    <n v="1.5"/>
    <n v="73.3"/>
    <n v="1.9"/>
    <n v="95"/>
    <n v="6"/>
    <n v="92.1"/>
    <n v="7.8"/>
  </r>
  <r>
    <x v="1"/>
    <x v="1"/>
    <x v="8"/>
    <s v="NONE"/>
    <s v="U10M"/>
    <s v="DNK"/>
    <n v="0.1"/>
    <n v="0.3"/>
    <n v="0"/>
    <n v="0.2"/>
    <n v="0"/>
    <n v="2.1"/>
    <n v="0"/>
    <n v="12.6"/>
    <n v="0.8"/>
    <n v="1.4"/>
    <n v="0.2"/>
    <n v="1.2"/>
    <n v="0.2"/>
    <n v="1"/>
    <n v="0"/>
    <n v="0"/>
    <m/>
    <m/>
    <n v="1.3"/>
    <n v="0.9"/>
    <n v="1.7"/>
    <n v="0.5"/>
    <n v="4.9000000000000004"/>
    <n v="0.4"/>
    <n v="15.7"/>
    <n v="0.6"/>
  </r>
  <r>
    <x v="1"/>
    <x v="1"/>
    <x v="8"/>
    <s v="NONE"/>
    <s v="U10M"/>
    <s v="SWE"/>
    <m/>
    <m/>
    <m/>
    <m/>
    <n v="0"/>
    <n v="0"/>
    <n v="0"/>
    <n v="0"/>
    <m/>
    <m/>
    <m/>
    <m/>
    <m/>
    <m/>
    <n v="0"/>
    <n v="0"/>
    <n v="0"/>
    <n v="0"/>
    <n v="0"/>
    <n v="0"/>
    <n v="0.7"/>
    <n v="0.1"/>
    <n v="0.2"/>
    <n v="0.1"/>
    <n v="0.1"/>
    <n v="0.3"/>
  </r>
  <r>
    <x v="1"/>
    <x v="1"/>
    <x v="9"/>
    <s v="CPART11"/>
    <s v="O10T15M"/>
    <s v="SWE"/>
    <m/>
    <m/>
    <m/>
    <m/>
    <m/>
    <m/>
    <m/>
    <m/>
    <m/>
    <m/>
    <m/>
    <m/>
    <n v="0"/>
    <n v="0.5"/>
    <n v="0"/>
    <n v="8.5"/>
    <n v="0"/>
    <n v="0.8"/>
    <n v="0"/>
    <n v="1.4"/>
    <n v="0"/>
    <n v="1"/>
    <n v="0.1"/>
    <n v="0.3"/>
    <n v="0"/>
    <n v="0.1"/>
  </r>
  <r>
    <x v="1"/>
    <x v="1"/>
    <x v="9"/>
    <s v="CPART11"/>
    <s v="O15M"/>
    <s v="SWE"/>
    <m/>
    <m/>
    <m/>
    <m/>
    <m/>
    <m/>
    <m/>
    <m/>
    <m/>
    <m/>
    <m/>
    <m/>
    <n v="0"/>
    <n v="0.3"/>
    <n v="0"/>
    <n v="4"/>
    <n v="0"/>
    <n v="0.3"/>
    <n v="0"/>
    <n v="0.7"/>
    <n v="0"/>
    <n v="0.5"/>
    <n v="0.1"/>
    <n v="0.1"/>
    <n v="0"/>
    <n v="0"/>
  </r>
  <r>
    <x v="1"/>
    <x v="1"/>
    <x v="9"/>
    <s v="CPART11"/>
    <s v="U10M"/>
    <s v="SWE"/>
    <m/>
    <m/>
    <m/>
    <m/>
    <m/>
    <m/>
    <m/>
    <m/>
    <m/>
    <m/>
    <m/>
    <m/>
    <n v="0"/>
    <n v="0"/>
    <n v="0"/>
    <n v="1"/>
    <n v="0"/>
    <n v="0.1"/>
    <n v="0"/>
    <n v="0.2"/>
    <n v="0"/>
    <n v="0.1"/>
    <n v="0"/>
    <n v="0"/>
    <n v="0"/>
    <n v="0"/>
  </r>
  <r>
    <x v="1"/>
    <x v="1"/>
    <x v="9"/>
    <s v="IIA83B"/>
    <s v="O10T15M"/>
    <s v="SWE"/>
    <m/>
    <m/>
    <n v="0.1"/>
    <n v="1.3"/>
    <n v="0"/>
    <n v="1.2"/>
    <n v="0"/>
    <n v="0.5"/>
    <n v="0"/>
    <n v="3.4"/>
    <n v="0"/>
    <n v="0.6"/>
    <m/>
    <m/>
    <m/>
    <m/>
    <m/>
    <m/>
    <m/>
    <m/>
    <m/>
    <m/>
    <m/>
    <m/>
    <m/>
    <m/>
  </r>
  <r>
    <x v="1"/>
    <x v="1"/>
    <x v="9"/>
    <s v="IIA83B"/>
    <s v="O15M"/>
    <s v="SWE"/>
    <m/>
    <m/>
    <n v="0"/>
    <n v="0.6"/>
    <n v="0.1"/>
    <n v="0.8"/>
    <n v="1"/>
    <n v="0.3"/>
    <n v="0"/>
    <n v="1.8"/>
    <n v="0"/>
    <n v="0.3"/>
    <m/>
    <m/>
    <m/>
    <m/>
    <m/>
    <m/>
    <m/>
    <m/>
    <m/>
    <m/>
    <m/>
    <m/>
    <m/>
    <m/>
  </r>
  <r>
    <x v="1"/>
    <x v="1"/>
    <x v="9"/>
    <s v="IIA83B"/>
    <s v="U10M"/>
    <s v="SWE"/>
    <m/>
    <m/>
    <n v="0"/>
    <n v="0.1"/>
    <n v="0"/>
    <n v="0"/>
    <n v="0"/>
    <n v="0"/>
    <n v="0"/>
    <n v="0.1"/>
    <n v="0"/>
    <n v="0"/>
    <m/>
    <m/>
    <m/>
    <m/>
    <m/>
    <m/>
    <m/>
    <m/>
    <m/>
    <m/>
    <m/>
    <m/>
    <m/>
    <m/>
  </r>
  <r>
    <x v="1"/>
    <x v="1"/>
    <x v="9"/>
    <s v="NONE"/>
    <s v="NONE"/>
    <s v="DEU"/>
    <n v="64.900000000000006"/>
    <n v="27"/>
    <m/>
    <m/>
    <m/>
    <m/>
    <m/>
    <m/>
    <m/>
    <m/>
    <m/>
    <m/>
    <m/>
    <m/>
    <m/>
    <m/>
    <m/>
    <m/>
    <m/>
    <m/>
    <m/>
    <m/>
    <m/>
    <m/>
    <m/>
    <m/>
  </r>
  <r>
    <x v="1"/>
    <x v="1"/>
    <x v="9"/>
    <s v="NONE"/>
    <s v="O10T15M"/>
    <s v="DNK"/>
    <n v="99.3"/>
    <n v="57.4"/>
    <n v="59.9"/>
    <n v="29.3"/>
    <n v="52.2"/>
    <n v="75.3"/>
    <n v="72.8"/>
    <n v="255.5"/>
    <n v="94.2"/>
    <n v="54.8"/>
    <n v="51.7"/>
    <n v="16"/>
    <n v="60.4"/>
    <n v="24.6"/>
    <n v="25.2"/>
    <n v="48.4"/>
    <n v="30"/>
    <n v="92.7"/>
    <n v="76.5"/>
    <n v="46.3"/>
    <n v="35.1"/>
    <n v="8.6999999999999993"/>
    <n v="54.6"/>
    <n v="4.0999999999999996"/>
    <n v="25.3"/>
    <n v="2.9"/>
  </r>
  <r>
    <x v="1"/>
    <x v="1"/>
    <x v="9"/>
    <s v="NONE"/>
    <s v="O10T15M"/>
    <s v="SWE"/>
    <n v="11.7"/>
    <n v="21.2"/>
    <n v="25.8"/>
    <n v="17.5"/>
    <n v="31.6"/>
    <n v="9.3000000000000007"/>
    <n v="21.3"/>
    <n v="8.6"/>
    <n v="10.3"/>
    <n v="10.5"/>
    <n v="16.899999999999999"/>
    <n v="8"/>
    <n v="18.8"/>
    <n v="35.6"/>
    <n v="7.7"/>
    <n v="62.4"/>
    <n v="4.4000000000000004"/>
    <n v="3.3"/>
    <n v="19.7"/>
    <n v="10.4"/>
    <n v="18.3"/>
    <n v="1.5"/>
    <n v="16.399999999999999"/>
    <n v="4.3"/>
    <n v="17.399999999999999"/>
    <n v="4.9000000000000004"/>
  </r>
  <r>
    <x v="1"/>
    <x v="1"/>
    <x v="9"/>
    <s v="NONE"/>
    <s v="O15M"/>
    <s v="DEU"/>
    <m/>
    <m/>
    <n v="1.1000000000000001"/>
    <n v="0.2"/>
    <m/>
    <m/>
    <m/>
    <m/>
    <m/>
    <m/>
    <m/>
    <m/>
    <n v="0.1"/>
    <n v="0"/>
    <n v="0.1"/>
    <n v="0.2"/>
    <n v="0"/>
    <n v="0"/>
    <m/>
    <m/>
    <n v="3"/>
    <n v="0.7"/>
    <n v="30.3"/>
    <n v="2.4"/>
    <n v="21.2"/>
    <n v="0.8"/>
  </r>
  <r>
    <x v="1"/>
    <x v="1"/>
    <x v="9"/>
    <s v="NONE"/>
    <s v="O15M"/>
    <s v="DNK"/>
    <n v="919.1"/>
    <n v="371.2"/>
    <n v="735"/>
    <n v="125.6"/>
    <n v="228.5"/>
    <n v="334.4"/>
    <n v="341.5"/>
    <n v="629.4"/>
    <n v="402.1"/>
    <n v="176.1"/>
    <n v="424.2"/>
    <n v="100.4"/>
    <n v="454.2"/>
    <n v="150.4"/>
    <n v="265.10000000000002"/>
    <n v="262.89999999999998"/>
    <n v="467.5"/>
    <n v="775.3"/>
    <n v="742.4"/>
    <n v="300.60000000000002"/>
    <n v="493.2"/>
    <n v="74"/>
    <n v="598.5"/>
    <n v="30.3"/>
    <n v="412.2"/>
    <n v="20.100000000000001"/>
  </r>
  <r>
    <x v="1"/>
    <x v="1"/>
    <x v="9"/>
    <s v="NONE"/>
    <s v="O15M"/>
    <s v="SWE"/>
    <n v="64"/>
    <n v="54.2"/>
    <n v="48"/>
    <n v="28.5"/>
    <n v="52.5"/>
    <n v="33.9"/>
    <n v="82.5"/>
    <n v="51.5"/>
    <n v="118.5"/>
    <n v="52.9"/>
    <n v="158.6"/>
    <n v="46.8"/>
    <n v="108.5"/>
    <n v="61.4"/>
    <n v="175.6"/>
    <n v="273.8"/>
    <n v="114.5"/>
    <n v="15.2"/>
    <n v="125.7"/>
    <n v="34.5"/>
    <n v="110.2"/>
    <n v="5.8"/>
    <n v="83.3"/>
    <n v="8.4"/>
    <n v="61.7"/>
    <n v="9"/>
  </r>
  <r>
    <x v="1"/>
    <x v="1"/>
    <x v="9"/>
    <s v="NONE"/>
    <s v="U10M"/>
    <s v="DNK"/>
    <m/>
    <m/>
    <m/>
    <m/>
    <n v="0"/>
    <n v="1.5"/>
    <n v="0"/>
    <n v="2.8"/>
    <n v="0.4"/>
    <n v="2.8"/>
    <n v="0.2"/>
    <n v="0.9"/>
    <n v="0.1"/>
    <n v="1"/>
    <n v="0.1"/>
    <n v="4"/>
    <n v="0.4"/>
    <n v="10.6"/>
    <n v="2.1"/>
    <n v="4.7"/>
    <n v="0.4"/>
    <n v="0.7"/>
    <n v="0.8"/>
    <n v="0.2"/>
    <n v="1.2"/>
    <n v="0.2"/>
  </r>
  <r>
    <x v="1"/>
    <x v="1"/>
    <x v="9"/>
    <s v="NONE"/>
    <s v="U10M"/>
    <s v="SWE"/>
    <n v="0"/>
    <n v="0.3"/>
    <n v="0"/>
    <n v="0.6"/>
    <n v="0"/>
    <n v="0.2"/>
    <n v="0"/>
    <n v="0.1"/>
    <n v="0"/>
    <n v="0.2"/>
    <n v="0"/>
    <n v="0.1"/>
    <n v="0"/>
    <n v="0.8"/>
    <n v="0"/>
    <n v="7.4"/>
    <n v="0.1"/>
    <n v="0.3"/>
    <n v="0.7"/>
    <n v="1.7"/>
    <n v="1.7"/>
    <n v="0.4"/>
    <n v="0.7"/>
    <n v="2.5"/>
    <n v="0.5"/>
    <n v="2.8"/>
  </r>
  <r>
    <x v="1"/>
    <x v="1"/>
    <x v="10"/>
    <s v="NONE"/>
    <s v="O10T15M"/>
    <s v="DNK"/>
    <n v="0.6"/>
    <n v="0"/>
    <n v="0"/>
    <m/>
    <m/>
    <m/>
    <n v="0"/>
    <n v="0"/>
    <n v="0"/>
    <m/>
    <m/>
    <m/>
    <m/>
    <m/>
    <m/>
    <m/>
    <m/>
    <m/>
    <m/>
    <m/>
    <n v="5.0999999999999996"/>
    <m/>
    <n v="0"/>
    <m/>
    <n v="0.3"/>
    <m/>
  </r>
  <r>
    <x v="1"/>
    <x v="1"/>
    <x v="10"/>
    <s v="NONE"/>
    <s v="O10T15M"/>
    <s v="SWE"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10"/>
    <s v="NONE"/>
    <s v="O15M"/>
    <s v="DNK"/>
    <n v="49.1"/>
    <n v="31.1"/>
    <n v="19.100000000000001"/>
    <m/>
    <n v="1.6"/>
    <n v="0.1"/>
    <n v="8.4"/>
    <m/>
    <n v="0"/>
    <m/>
    <m/>
    <m/>
    <n v="0"/>
    <m/>
    <n v="0.1"/>
    <m/>
    <m/>
    <m/>
    <n v="0"/>
    <m/>
    <n v="56.5"/>
    <m/>
    <n v="0"/>
    <m/>
    <n v="0.2"/>
    <m/>
  </r>
  <r>
    <x v="1"/>
    <x v="1"/>
    <x v="10"/>
    <s v="NONE"/>
    <s v="O15M"/>
    <s v="SWE"/>
    <m/>
    <m/>
    <m/>
    <m/>
    <m/>
    <m/>
    <m/>
    <m/>
    <m/>
    <m/>
    <m/>
    <m/>
    <m/>
    <m/>
    <n v="0"/>
    <n v="0"/>
    <m/>
    <m/>
    <m/>
    <m/>
    <m/>
    <m/>
    <m/>
    <m/>
    <m/>
    <m/>
  </r>
  <r>
    <x v="1"/>
    <x v="1"/>
    <x v="10"/>
    <s v="NONE"/>
    <s v="U10M"/>
    <s v="DNK"/>
    <m/>
    <m/>
    <m/>
    <m/>
    <m/>
    <m/>
    <m/>
    <m/>
    <m/>
    <m/>
    <m/>
    <m/>
    <m/>
    <m/>
    <m/>
    <m/>
    <m/>
    <m/>
    <m/>
    <m/>
    <n v="0"/>
    <m/>
    <m/>
    <m/>
    <m/>
    <m/>
  </r>
  <r>
    <x v="1"/>
    <x v="2"/>
    <x v="11"/>
    <s v="NONE"/>
    <s v="NONE"/>
    <s v="DEU"/>
    <m/>
    <m/>
    <m/>
    <m/>
    <m/>
    <m/>
    <n v="0"/>
    <m/>
    <m/>
    <m/>
    <n v="0"/>
    <m/>
    <m/>
    <m/>
    <m/>
    <m/>
    <m/>
    <m/>
    <m/>
    <m/>
    <m/>
    <m/>
    <m/>
    <m/>
    <m/>
    <m/>
  </r>
  <r>
    <x v="1"/>
    <x v="2"/>
    <x v="11"/>
    <s v="NONE"/>
    <s v="O10T15M"/>
    <s v="SCO"/>
    <m/>
    <m/>
    <m/>
    <m/>
    <m/>
    <m/>
    <n v="0"/>
    <m/>
    <m/>
    <m/>
    <m/>
    <m/>
    <m/>
    <m/>
    <m/>
    <m/>
    <m/>
    <m/>
    <m/>
    <m/>
    <m/>
    <m/>
    <m/>
    <m/>
    <m/>
    <m/>
  </r>
  <r>
    <x v="1"/>
    <x v="2"/>
    <x v="11"/>
    <s v="NONE"/>
    <s v="O15M"/>
    <s v="BEL"/>
    <n v="0"/>
    <m/>
    <m/>
    <m/>
    <m/>
    <m/>
    <m/>
    <m/>
    <m/>
    <m/>
    <n v="6.8"/>
    <m/>
    <n v="0.4"/>
    <m/>
    <m/>
    <m/>
    <m/>
    <m/>
    <m/>
    <m/>
    <m/>
    <m/>
    <n v="0.5"/>
    <m/>
    <n v="0"/>
    <m/>
  </r>
  <r>
    <x v="1"/>
    <x v="2"/>
    <x v="11"/>
    <s v="NONE"/>
    <s v="O15M"/>
    <s v="DNK"/>
    <n v="0"/>
    <n v="0"/>
    <m/>
    <m/>
    <m/>
    <m/>
    <n v="0"/>
    <m/>
    <m/>
    <m/>
    <m/>
    <m/>
    <m/>
    <m/>
    <m/>
    <m/>
    <m/>
    <m/>
    <m/>
    <m/>
    <m/>
    <m/>
    <m/>
    <m/>
    <m/>
    <m/>
  </r>
  <r>
    <x v="1"/>
    <x v="2"/>
    <x v="11"/>
    <s v="NONE"/>
    <s v="O15M"/>
    <s v="ENG"/>
    <n v="0.9"/>
    <m/>
    <m/>
    <m/>
    <m/>
    <m/>
    <m/>
    <m/>
    <m/>
    <m/>
    <m/>
    <m/>
    <m/>
    <m/>
    <m/>
    <m/>
    <m/>
    <m/>
    <m/>
    <m/>
    <m/>
    <m/>
    <m/>
    <m/>
    <m/>
    <m/>
  </r>
  <r>
    <x v="1"/>
    <x v="2"/>
    <x v="11"/>
    <s v="NONE"/>
    <s v="O15M"/>
    <s v="NLD"/>
    <m/>
    <m/>
    <m/>
    <m/>
    <m/>
    <m/>
    <m/>
    <m/>
    <m/>
    <m/>
    <m/>
    <m/>
    <m/>
    <m/>
    <m/>
    <m/>
    <m/>
    <m/>
    <n v="6"/>
    <m/>
    <m/>
    <m/>
    <m/>
    <m/>
    <m/>
    <m/>
  </r>
  <r>
    <x v="1"/>
    <x v="2"/>
    <x v="11"/>
    <s v="NONE"/>
    <s v="O15M"/>
    <s v="SCO"/>
    <m/>
    <m/>
    <n v="0"/>
    <m/>
    <m/>
    <m/>
    <m/>
    <m/>
    <m/>
    <m/>
    <m/>
    <m/>
    <m/>
    <m/>
    <m/>
    <m/>
    <m/>
    <m/>
    <m/>
    <m/>
    <m/>
    <m/>
    <m/>
    <m/>
    <m/>
    <m/>
  </r>
  <r>
    <x v="1"/>
    <x v="2"/>
    <x v="11"/>
    <s v="NONE"/>
    <s v="U10M"/>
    <s v="ENG"/>
    <m/>
    <m/>
    <m/>
    <m/>
    <m/>
    <m/>
    <m/>
    <m/>
    <m/>
    <m/>
    <n v="0"/>
    <m/>
    <m/>
    <m/>
    <m/>
    <m/>
    <n v="0"/>
    <m/>
    <m/>
    <m/>
    <m/>
    <m/>
    <m/>
    <m/>
    <m/>
    <m/>
  </r>
  <r>
    <x v="1"/>
    <x v="2"/>
    <x v="11"/>
    <s v="NONE"/>
    <s v="U10M"/>
    <s v="SCO"/>
    <m/>
    <m/>
    <n v="1.4"/>
    <n v="0"/>
    <m/>
    <m/>
    <m/>
    <m/>
    <m/>
    <m/>
    <m/>
    <m/>
    <m/>
    <m/>
    <m/>
    <m/>
    <m/>
    <m/>
    <m/>
    <m/>
    <m/>
    <m/>
    <m/>
    <m/>
    <m/>
    <m/>
  </r>
  <r>
    <x v="1"/>
    <x v="2"/>
    <x v="12"/>
    <s v="CPART13B"/>
    <s v="O15M"/>
    <s v="ENG"/>
    <m/>
    <m/>
    <m/>
    <m/>
    <m/>
    <m/>
    <m/>
    <m/>
    <m/>
    <m/>
    <m/>
    <m/>
    <m/>
    <m/>
    <n v="0.2"/>
    <m/>
    <n v="0.1"/>
    <m/>
    <n v="0.1"/>
    <m/>
    <n v="0.1"/>
    <m/>
    <m/>
    <m/>
    <n v="0"/>
    <m/>
  </r>
  <r>
    <x v="1"/>
    <x v="2"/>
    <x v="12"/>
    <s v="NONE"/>
    <s v="NONE"/>
    <s v="DEU"/>
    <n v="0.9"/>
    <n v="0.1"/>
    <m/>
    <m/>
    <m/>
    <m/>
    <m/>
    <m/>
    <m/>
    <m/>
    <m/>
    <m/>
    <m/>
    <m/>
    <m/>
    <m/>
    <m/>
    <m/>
    <m/>
    <m/>
    <m/>
    <m/>
    <m/>
    <m/>
    <m/>
    <m/>
  </r>
  <r>
    <x v="1"/>
    <x v="2"/>
    <x v="12"/>
    <s v="NONE"/>
    <s v="O15M"/>
    <s v="BEL"/>
    <n v="226.5"/>
    <n v="42.1"/>
    <n v="240.1"/>
    <m/>
    <n v="105.2"/>
    <m/>
    <n v="78.099999999999994"/>
    <n v="1.6"/>
    <n v="110"/>
    <m/>
    <n v="53.9"/>
    <n v="0.3"/>
    <n v="33.6"/>
    <m/>
    <n v="31.8"/>
    <m/>
    <n v="50.1"/>
    <n v="1"/>
    <n v="56.7"/>
    <m/>
    <n v="69.7"/>
    <n v="0.2"/>
    <n v="75"/>
    <m/>
    <n v="37.799999999999997"/>
    <n v="1.3"/>
  </r>
  <r>
    <x v="1"/>
    <x v="2"/>
    <x v="12"/>
    <s v="NONE"/>
    <s v="O15M"/>
    <s v="DEU"/>
    <m/>
    <m/>
    <n v="3.1"/>
    <m/>
    <m/>
    <m/>
    <m/>
    <m/>
    <m/>
    <m/>
    <m/>
    <m/>
    <m/>
    <m/>
    <m/>
    <m/>
    <m/>
    <m/>
    <m/>
    <m/>
    <n v="0"/>
    <n v="0"/>
    <n v="0.4"/>
    <m/>
    <n v="0"/>
    <n v="0"/>
  </r>
  <r>
    <x v="1"/>
    <x v="2"/>
    <x v="12"/>
    <s v="NONE"/>
    <s v="O15M"/>
    <s v="DNK"/>
    <n v="47.5"/>
    <n v="9.1999999999999993"/>
    <n v="17.2"/>
    <m/>
    <n v="5.9"/>
    <m/>
    <n v="1.2"/>
    <n v="0"/>
    <n v="2.8"/>
    <m/>
    <n v="0.4"/>
    <n v="0"/>
    <n v="0.9"/>
    <m/>
    <n v="0.9"/>
    <m/>
    <n v="1.4"/>
    <n v="0"/>
    <n v="3.1"/>
    <m/>
    <n v="1.1000000000000001"/>
    <n v="0"/>
    <n v="1"/>
    <m/>
    <n v="0.6"/>
    <n v="0"/>
  </r>
  <r>
    <x v="1"/>
    <x v="2"/>
    <x v="12"/>
    <s v="NONE"/>
    <s v="O15M"/>
    <s v="ENG"/>
    <n v="14.3"/>
    <n v="2.2999999999999998"/>
    <n v="6.3"/>
    <m/>
    <n v="1.8"/>
    <m/>
    <n v="0.7"/>
    <n v="0"/>
    <n v="0.1"/>
    <m/>
    <n v="0.1"/>
    <n v="0"/>
    <n v="0"/>
    <m/>
    <m/>
    <m/>
    <m/>
    <m/>
    <m/>
    <m/>
    <m/>
    <m/>
    <m/>
    <m/>
    <m/>
    <m/>
  </r>
  <r>
    <x v="1"/>
    <x v="2"/>
    <x v="12"/>
    <s v="NONE"/>
    <s v="O15M"/>
    <s v="NIR"/>
    <n v="2.2000000000000002"/>
    <n v="0.5"/>
    <n v="0.4"/>
    <m/>
    <m/>
    <m/>
    <m/>
    <m/>
    <m/>
    <m/>
    <m/>
    <m/>
    <m/>
    <m/>
    <m/>
    <m/>
    <m/>
    <m/>
    <m/>
    <m/>
    <m/>
    <m/>
    <m/>
    <m/>
    <m/>
    <m/>
  </r>
  <r>
    <x v="1"/>
    <x v="2"/>
    <x v="12"/>
    <s v="NONE"/>
    <s v="O15M"/>
    <s v="NLD"/>
    <n v="19"/>
    <n v="3.8"/>
    <n v="12"/>
    <m/>
    <n v="9"/>
    <m/>
    <n v="11"/>
    <n v="0.2"/>
    <n v="6"/>
    <m/>
    <n v="1"/>
    <n v="0"/>
    <m/>
    <m/>
    <m/>
    <m/>
    <m/>
    <m/>
    <m/>
    <m/>
    <m/>
    <m/>
    <n v="2"/>
    <m/>
    <m/>
    <m/>
  </r>
  <r>
    <x v="1"/>
    <x v="2"/>
    <x v="12"/>
    <s v="NONE"/>
    <s v="O15M"/>
    <s v="SCO"/>
    <n v="24"/>
    <n v="7.3"/>
    <n v="35.5"/>
    <m/>
    <n v="2.7"/>
    <m/>
    <n v="1.1000000000000001"/>
    <n v="0"/>
    <n v="3.2"/>
    <m/>
    <m/>
    <m/>
    <m/>
    <m/>
    <m/>
    <m/>
    <m/>
    <m/>
    <m/>
    <m/>
    <m/>
    <m/>
    <m/>
    <m/>
    <m/>
    <m/>
  </r>
  <r>
    <x v="1"/>
    <x v="2"/>
    <x v="13"/>
    <s v="CPART13B"/>
    <s v="O10T15M"/>
    <s v="ENG"/>
    <m/>
    <m/>
    <m/>
    <m/>
    <m/>
    <m/>
    <m/>
    <m/>
    <m/>
    <m/>
    <m/>
    <m/>
    <m/>
    <m/>
    <m/>
    <m/>
    <m/>
    <m/>
    <m/>
    <m/>
    <m/>
    <m/>
    <m/>
    <m/>
    <n v="0.4"/>
    <m/>
  </r>
  <r>
    <x v="1"/>
    <x v="2"/>
    <x v="13"/>
    <s v="CPART13B"/>
    <s v="O15M"/>
    <s v="ENG"/>
    <m/>
    <m/>
    <m/>
    <m/>
    <m/>
    <m/>
    <m/>
    <m/>
    <m/>
    <m/>
    <m/>
    <m/>
    <m/>
    <m/>
    <n v="0.6"/>
    <m/>
    <n v="1"/>
    <m/>
    <n v="1"/>
    <m/>
    <n v="0.1"/>
    <m/>
    <n v="0.1"/>
    <m/>
    <n v="0"/>
    <m/>
  </r>
  <r>
    <x v="1"/>
    <x v="2"/>
    <x v="13"/>
    <s v="NONE"/>
    <s v="NONE"/>
    <s v="DEU"/>
    <n v="3.2"/>
    <n v="1.3"/>
    <m/>
    <m/>
    <n v="0.2"/>
    <n v="0.1"/>
    <n v="0.5"/>
    <n v="0.1"/>
    <n v="0"/>
    <n v="0"/>
    <n v="0"/>
    <n v="0"/>
    <m/>
    <m/>
    <m/>
    <m/>
    <m/>
    <m/>
    <m/>
    <m/>
    <m/>
    <m/>
    <m/>
    <m/>
    <m/>
    <m/>
  </r>
  <r>
    <x v="1"/>
    <x v="2"/>
    <x v="13"/>
    <s v="NONE"/>
    <s v="O10T15M"/>
    <s v="ENG"/>
    <n v="0.1"/>
    <m/>
    <n v="0"/>
    <n v="0"/>
    <m/>
    <m/>
    <m/>
    <m/>
    <m/>
    <m/>
    <m/>
    <m/>
    <m/>
    <m/>
    <m/>
    <m/>
    <m/>
    <m/>
    <m/>
    <m/>
    <m/>
    <m/>
    <m/>
    <m/>
    <m/>
    <m/>
  </r>
  <r>
    <x v="1"/>
    <x v="2"/>
    <x v="13"/>
    <s v="NONE"/>
    <s v="O15M"/>
    <s v="BEL"/>
    <n v="97"/>
    <n v="22.2"/>
    <n v="66.2"/>
    <n v="4.2"/>
    <n v="24.5"/>
    <n v="7.3"/>
    <n v="11"/>
    <n v="3.1"/>
    <n v="13.2"/>
    <n v="2.5"/>
    <n v="19.3"/>
    <n v="8.6999999999999993"/>
    <n v="9.9"/>
    <m/>
    <n v="16.100000000000001"/>
    <m/>
    <n v="53.9"/>
    <n v="12.8"/>
    <n v="17.7"/>
    <m/>
    <n v="4.5999999999999996"/>
    <m/>
    <n v="4.7"/>
    <m/>
    <n v="3.9"/>
    <m/>
  </r>
  <r>
    <x v="1"/>
    <x v="2"/>
    <x v="13"/>
    <s v="NONE"/>
    <s v="O15M"/>
    <s v="DEU"/>
    <m/>
    <m/>
    <n v="1.2"/>
    <n v="0.1"/>
    <m/>
    <m/>
    <m/>
    <m/>
    <m/>
    <m/>
    <m/>
    <m/>
    <n v="0"/>
    <m/>
    <n v="0.1"/>
    <m/>
    <n v="0.2"/>
    <n v="0.1"/>
    <n v="0"/>
    <m/>
    <m/>
    <m/>
    <m/>
    <m/>
    <m/>
    <m/>
  </r>
  <r>
    <x v="1"/>
    <x v="2"/>
    <x v="13"/>
    <s v="NONE"/>
    <s v="O15M"/>
    <s v="DNK"/>
    <n v="0.2"/>
    <n v="0.2"/>
    <n v="0"/>
    <n v="0"/>
    <n v="0.1"/>
    <n v="0"/>
    <m/>
    <m/>
    <n v="0"/>
    <n v="0"/>
    <n v="0"/>
    <n v="0"/>
    <m/>
    <m/>
    <m/>
    <m/>
    <m/>
    <m/>
    <m/>
    <m/>
    <m/>
    <m/>
    <m/>
    <m/>
    <m/>
    <m/>
  </r>
  <r>
    <x v="1"/>
    <x v="2"/>
    <x v="13"/>
    <s v="NONE"/>
    <s v="O15M"/>
    <s v="ENG"/>
    <n v="31"/>
    <n v="9.5"/>
    <n v="27.8"/>
    <n v="1.7"/>
    <n v="9.6999999999999993"/>
    <n v="2.9"/>
    <n v="1.1000000000000001"/>
    <n v="0.3"/>
    <n v="0.8"/>
    <n v="0.1"/>
    <n v="0.5"/>
    <n v="0.2"/>
    <n v="0.4"/>
    <m/>
    <n v="0"/>
    <m/>
    <m/>
    <m/>
    <m/>
    <m/>
    <m/>
    <m/>
    <m/>
    <m/>
    <m/>
    <m/>
  </r>
  <r>
    <x v="1"/>
    <x v="2"/>
    <x v="13"/>
    <s v="NONE"/>
    <s v="O15M"/>
    <s v="NIR"/>
    <m/>
    <m/>
    <n v="0"/>
    <n v="0"/>
    <m/>
    <m/>
    <m/>
    <m/>
    <m/>
    <m/>
    <m/>
    <m/>
    <m/>
    <m/>
    <m/>
    <m/>
    <m/>
    <m/>
    <m/>
    <m/>
    <m/>
    <m/>
    <m/>
    <m/>
    <m/>
    <m/>
  </r>
  <r>
    <x v="1"/>
    <x v="2"/>
    <x v="13"/>
    <s v="NONE"/>
    <s v="O15M"/>
    <s v="NLD"/>
    <n v="83"/>
    <n v="29.4"/>
    <n v="32"/>
    <n v="2"/>
    <n v="13"/>
    <n v="3.9"/>
    <n v="3"/>
    <n v="0.8"/>
    <n v="6"/>
    <n v="1.4"/>
    <n v="3"/>
    <n v="1.4"/>
    <m/>
    <m/>
    <m/>
    <m/>
    <n v="1"/>
    <n v="0.2"/>
    <n v="1"/>
    <m/>
    <m/>
    <m/>
    <n v="1"/>
    <m/>
    <m/>
    <m/>
  </r>
  <r>
    <x v="1"/>
    <x v="2"/>
    <x v="13"/>
    <s v="NONE"/>
    <s v="O15M"/>
    <s v="SCO"/>
    <n v="33.9"/>
    <n v="15"/>
    <n v="31.3"/>
    <n v="2"/>
    <n v="19.7"/>
    <n v="5.8"/>
    <n v="1.6"/>
    <n v="0.4"/>
    <n v="1.5"/>
    <n v="0.2"/>
    <n v="0.3"/>
    <n v="0.1"/>
    <n v="0.1"/>
    <m/>
    <n v="0"/>
    <m/>
    <m/>
    <m/>
    <n v="0.7"/>
    <m/>
    <m/>
    <m/>
    <m/>
    <m/>
    <m/>
    <m/>
  </r>
  <r>
    <x v="1"/>
    <x v="2"/>
    <x v="0"/>
    <s v="NONE"/>
    <s v="NONE"/>
    <s v="DEU"/>
    <m/>
    <m/>
    <m/>
    <m/>
    <m/>
    <m/>
    <n v="0"/>
    <m/>
    <m/>
    <m/>
    <m/>
    <m/>
    <m/>
    <m/>
    <m/>
    <m/>
    <m/>
    <m/>
    <m/>
    <m/>
    <m/>
    <m/>
    <m/>
    <m/>
    <m/>
    <m/>
  </r>
  <r>
    <x v="1"/>
    <x v="2"/>
    <x v="0"/>
    <s v="NONE"/>
    <s v="O15M"/>
    <s v="NLD"/>
    <m/>
    <m/>
    <m/>
    <m/>
    <m/>
    <m/>
    <m/>
    <m/>
    <m/>
    <m/>
    <m/>
    <m/>
    <m/>
    <m/>
    <m/>
    <m/>
    <m/>
    <m/>
    <n v="1"/>
    <m/>
    <m/>
    <m/>
    <m/>
    <m/>
    <m/>
    <m/>
  </r>
  <r>
    <x v="1"/>
    <x v="2"/>
    <x v="0"/>
    <s v="NONE"/>
    <s v="O15M"/>
    <s v="SCO"/>
    <n v="1"/>
    <n v="0.1"/>
    <m/>
    <m/>
    <n v="35.9"/>
    <n v="6.5"/>
    <m/>
    <m/>
    <n v="2.7"/>
    <n v="5.5"/>
    <n v="2"/>
    <n v="0.8"/>
    <n v="0.1"/>
    <n v="0"/>
    <n v="1.9"/>
    <m/>
    <m/>
    <m/>
    <n v="46.9"/>
    <m/>
    <n v="13.1"/>
    <m/>
    <m/>
    <m/>
    <m/>
    <m/>
  </r>
  <r>
    <x v="1"/>
    <x v="2"/>
    <x v="14"/>
    <s v="NONE"/>
    <s v="O10T15M"/>
    <s v="DNK"/>
    <m/>
    <m/>
    <m/>
    <m/>
    <m/>
    <m/>
    <m/>
    <m/>
    <m/>
    <m/>
    <n v="0"/>
    <m/>
    <m/>
    <m/>
    <m/>
    <m/>
    <m/>
    <m/>
    <m/>
    <m/>
    <m/>
    <m/>
    <m/>
    <m/>
    <m/>
    <m/>
  </r>
  <r>
    <x v="1"/>
    <x v="2"/>
    <x v="14"/>
    <s v="NONE"/>
    <s v="O10T15M"/>
    <s v="SCO"/>
    <m/>
    <m/>
    <m/>
    <m/>
    <m/>
    <m/>
    <m/>
    <m/>
    <m/>
    <m/>
    <m/>
    <m/>
    <m/>
    <m/>
    <m/>
    <m/>
    <m/>
    <m/>
    <n v="0"/>
    <m/>
    <m/>
    <m/>
    <m/>
    <m/>
    <m/>
    <m/>
  </r>
  <r>
    <x v="1"/>
    <x v="2"/>
    <x v="14"/>
    <s v="NONE"/>
    <s v="O15M"/>
    <s v="FRA"/>
    <m/>
    <m/>
    <m/>
    <m/>
    <m/>
    <m/>
    <m/>
    <m/>
    <m/>
    <m/>
    <m/>
    <m/>
    <m/>
    <m/>
    <n v="0.3"/>
    <m/>
    <m/>
    <m/>
    <m/>
    <m/>
    <m/>
    <m/>
    <m/>
    <m/>
    <m/>
    <m/>
  </r>
  <r>
    <x v="1"/>
    <x v="2"/>
    <x v="14"/>
    <s v="NONE"/>
    <s v="O15M"/>
    <s v="NIR"/>
    <m/>
    <m/>
    <m/>
    <m/>
    <n v="0"/>
    <m/>
    <m/>
    <m/>
    <m/>
    <m/>
    <m/>
    <m/>
    <m/>
    <m/>
    <m/>
    <m/>
    <m/>
    <m/>
    <m/>
    <m/>
    <m/>
    <m/>
    <m/>
    <m/>
    <m/>
    <m/>
  </r>
  <r>
    <x v="1"/>
    <x v="2"/>
    <x v="14"/>
    <s v="NONE"/>
    <s v="O15M"/>
    <s v="SCO"/>
    <m/>
    <m/>
    <m/>
    <m/>
    <m/>
    <m/>
    <n v="22.8"/>
    <m/>
    <n v="1.7"/>
    <m/>
    <m/>
    <m/>
    <m/>
    <m/>
    <n v="0.8"/>
    <m/>
    <n v="2.7"/>
    <m/>
    <n v="5.2"/>
    <m/>
    <n v="0.4"/>
    <m/>
    <m/>
    <m/>
    <m/>
    <m/>
  </r>
  <r>
    <x v="1"/>
    <x v="2"/>
    <x v="14"/>
    <s v="NONE"/>
    <s v="U10M"/>
    <s v="ENG"/>
    <m/>
    <m/>
    <m/>
    <m/>
    <m/>
    <m/>
    <m/>
    <m/>
    <m/>
    <m/>
    <m/>
    <m/>
    <n v="0.4"/>
    <m/>
    <m/>
    <m/>
    <n v="0.2"/>
    <m/>
    <m/>
    <m/>
    <m/>
    <m/>
    <m/>
    <m/>
    <m/>
    <m/>
  </r>
  <r>
    <x v="1"/>
    <x v="2"/>
    <x v="14"/>
    <s v="NONE"/>
    <s v="U10M"/>
    <s v="SCO"/>
    <m/>
    <m/>
    <n v="3.5"/>
    <n v="0"/>
    <m/>
    <m/>
    <m/>
    <m/>
    <m/>
    <m/>
    <n v="0"/>
    <n v="0"/>
    <m/>
    <m/>
    <m/>
    <m/>
    <m/>
    <m/>
    <m/>
    <m/>
    <m/>
    <m/>
    <m/>
    <m/>
    <m/>
    <m/>
  </r>
  <r>
    <x v="1"/>
    <x v="2"/>
    <x v="1"/>
    <s v="NONE"/>
    <s v="NONE"/>
    <s v="DEU"/>
    <n v="2"/>
    <n v="1.2"/>
    <m/>
    <m/>
    <n v="4.0999999999999996"/>
    <n v="0"/>
    <n v="3.4"/>
    <n v="0"/>
    <n v="2.2000000000000002"/>
    <m/>
    <n v="3.7"/>
    <n v="0"/>
    <m/>
    <m/>
    <m/>
    <m/>
    <m/>
    <m/>
    <m/>
    <m/>
    <m/>
    <m/>
    <m/>
    <m/>
    <m/>
    <m/>
  </r>
  <r>
    <x v="1"/>
    <x v="2"/>
    <x v="1"/>
    <s v="NONE"/>
    <s v="O10T15M"/>
    <s v="DNK"/>
    <n v="47.3"/>
    <n v="4.3"/>
    <n v="53.6"/>
    <m/>
    <n v="25.9"/>
    <n v="0"/>
    <n v="17.5"/>
    <n v="0"/>
    <n v="13.5"/>
    <m/>
    <n v="14.4"/>
    <n v="0"/>
    <n v="13.2"/>
    <m/>
    <n v="10"/>
    <m/>
    <n v="4.9000000000000004"/>
    <n v="0"/>
    <n v="3.8"/>
    <n v="0.4"/>
    <n v="7.1"/>
    <n v="1.7"/>
    <n v="2.5"/>
    <n v="0.1"/>
    <n v="0.9"/>
    <n v="0"/>
  </r>
  <r>
    <x v="1"/>
    <x v="2"/>
    <x v="1"/>
    <s v="NONE"/>
    <s v="O10T15M"/>
    <s v="ENG"/>
    <n v="0"/>
    <n v="0"/>
    <n v="2.2999999999999998"/>
    <m/>
    <n v="0"/>
    <n v="0"/>
    <n v="0"/>
    <n v="0"/>
    <m/>
    <m/>
    <m/>
    <m/>
    <n v="0"/>
    <m/>
    <n v="0"/>
    <m/>
    <n v="0.8"/>
    <n v="0"/>
    <n v="0.1"/>
    <n v="0"/>
    <n v="0"/>
    <n v="0"/>
    <m/>
    <m/>
    <m/>
    <m/>
  </r>
  <r>
    <x v="1"/>
    <x v="2"/>
    <x v="1"/>
    <s v="NONE"/>
    <s v="O10T15M"/>
    <s v="SCO"/>
    <n v="0"/>
    <n v="0"/>
    <m/>
    <m/>
    <n v="0"/>
    <n v="0"/>
    <m/>
    <m/>
    <m/>
    <m/>
    <m/>
    <m/>
    <m/>
    <m/>
    <m/>
    <m/>
    <m/>
    <m/>
    <m/>
    <m/>
    <m/>
    <m/>
    <m/>
    <m/>
    <m/>
    <m/>
  </r>
  <r>
    <x v="1"/>
    <x v="2"/>
    <x v="1"/>
    <s v="NONE"/>
    <s v="O15M"/>
    <s v="BEL"/>
    <n v="0"/>
    <n v="0"/>
    <m/>
    <m/>
    <m/>
    <m/>
    <m/>
    <m/>
    <m/>
    <m/>
    <m/>
    <m/>
    <m/>
    <m/>
    <m/>
    <m/>
    <m/>
    <m/>
    <m/>
    <m/>
    <m/>
    <m/>
    <m/>
    <m/>
    <m/>
    <m/>
  </r>
  <r>
    <x v="1"/>
    <x v="2"/>
    <x v="1"/>
    <s v="NONE"/>
    <s v="O15M"/>
    <s v="DEU"/>
    <m/>
    <m/>
    <n v="5.6"/>
    <m/>
    <m/>
    <m/>
    <m/>
    <m/>
    <m/>
    <m/>
    <m/>
    <m/>
    <n v="2.8"/>
    <m/>
    <n v="8.6"/>
    <m/>
    <n v="10.1"/>
    <n v="0"/>
    <n v="3.8"/>
    <n v="0.5"/>
    <n v="6.7"/>
    <n v="2.2000000000000002"/>
    <n v="7.7"/>
    <n v="0.2"/>
    <n v="6.4"/>
    <n v="0"/>
  </r>
  <r>
    <x v="1"/>
    <x v="2"/>
    <x v="1"/>
    <s v="NONE"/>
    <s v="O15M"/>
    <s v="DNK"/>
    <n v="89"/>
    <n v="7.6"/>
    <n v="93.9"/>
    <m/>
    <n v="65.3"/>
    <n v="0"/>
    <n v="50"/>
    <n v="0"/>
    <n v="39.299999999999997"/>
    <m/>
    <n v="29.4"/>
    <n v="0"/>
    <n v="15.8"/>
    <m/>
    <n v="37.200000000000003"/>
    <m/>
    <n v="28.7"/>
    <n v="0.1"/>
    <n v="14.7"/>
    <n v="0.9"/>
    <n v="54.9"/>
    <n v="13.8"/>
    <n v="31"/>
    <n v="0.4"/>
    <n v="24.1"/>
    <n v="0.4"/>
  </r>
  <r>
    <x v="1"/>
    <x v="2"/>
    <x v="1"/>
    <s v="NONE"/>
    <s v="O15M"/>
    <s v="ENG"/>
    <m/>
    <m/>
    <m/>
    <m/>
    <m/>
    <m/>
    <m/>
    <m/>
    <m/>
    <m/>
    <m/>
    <m/>
    <m/>
    <m/>
    <m/>
    <m/>
    <m/>
    <m/>
    <m/>
    <m/>
    <m/>
    <m/>
    <n v="0"/>
    <n v="0"/>
    <m/>
    <m/>
  </r>
  <r>
    <x v="1"/>
    <x v="2"/>
    <x v="1"/>
    <s v="NONE"/>
    <s v="O15M"/>
    <s v="FRA"/>
    <n v="0.2"/>
    <n v="0"/>
    <m/>
    <m/>
    <m/>
    <m/>
    <m/>
    <m/>
    <m/>
    <m/>
    <m/>
    <m/>
    <m/>
    <m/>
    <m/>
    <m/>
    <m/>
    <m/>
    <m/>
    <m/>
    <m/>
    <m/>
    <m/>
    <m/>
    <m/>
    <m/>
  </r>
  <r>
    <x v="1"/>
    <x v="2"/>
    <x v="1"/>
    <s v="NONE"/>
    <s v="O15M"/>
    <s v="SCO"/>
    <m/>
    <m/>
    <m/>
    <m/>
    <m/>
    <m/>
    <n v="1"/>
    <n v="0"/>
    <m/>
    <m/>
    <m/>
    <m/>
    <m/>
    <m/>
    <m/>
    <m/>
    <m/>
    <m/>
    <m/>
    <m/>
    <m/>
    <m/>
    <m/>
    <m/>
    <m/>
    <m/>
  </r>
  <r>
    <x v="1"/>
    <x v="2"/>
    <x v="1"/>
    <s v="NONE"/>
    <s v="U10M"/>
    <s v="DNK"/>
    <n v="1.2"/>
    <n v="0"/>
    <n v="0.8"/>
    <m/>
    <n v="1.9"/>
    <n v="0"/>
    <n v="1.3"/>
    <n v="0"/>
    <n v="0.1"/>
    <m/>
    <n v="0.1"/>
    <n v="0"/>
    <n v="0.2"/>
    <m/>
    <n v="0.3"/>
    <m/>
    <n v="0.5"/>
    <n v="0"/>
    <n v="0.2"/>
    <n v="0.1"/>
    <n v="0.6"/>
    <n v="0.2"/>
    <n v="0.1"/>
    <n v="0"/>
    <n v="0"/>
    <n v="0"/>
  </r>
  <r>
    <x v="1"/>
    <x v="2"/>
    <x v="1"/>
    <s v="NONE"/>
    <s v="U10M"/>
    <s v="ENG"/>
    <n v="5.4"/>
    <n v="0"/>
    <n v="2.8"/>
    <m/>
    <n v="0.7"/>
    <n v="0"/>
    <n v="1.8"/>
    <n v="0"/>
    <n v="0.2"/>
    <m/>
    <n v="1.3"/>
    <n v="0"/>
    <n v="0.2"/>
    <m/>
    <n v="0.5"/>
    <m/>
    <n v="2.1"/>
    <n v="0"/>
    <n v="1.1000000000000001"/>
    <n v="0.1"/>
    <n v="0"/>
    <n v="0"/>
    <n v="0"/>
    <n v="0"/>
    <n v="0.3"/>
    <n v="0.1"/>
  </r>
  <r>
    <x v="1"/>
    <x v="2"/>
    <x v="1"/>
    <s v="NONE"/>
    <s v="U10M"/>
    <s v="SCO"/>
    <n v="0.2"/>
    <n v="0"/>
    <m/>
    <m/>
    <m/>
    <m/>
    <m/>
    <m/>
    <n v="0"/>
    <m/>
    <m/>
    <m/>
    <m/>
    <m/>
    <m/>
    <m/>
    <m/>
    <m/>
    <m/>
    <m/>
    <m/>
    <m/>
    <m/>
    <m/>
    <m/>
    <m/>
  </r>
  <r>
    <x v="1"/>
    <x v="2"/>
    <x v="2"/>
    <s v="NONE"/>
    <s v="O10T15M"/>
    <s v="DNK"/>
    <n v="0.1"/>
    <n v="0"/>
    <n v="0.2"/>
    <m/>
    <n v="0.1"/>
    <m/>
    <n v="0"/>
    <n v="0"/>
    <n v="0"/>
    <m/>
    <n v="0"/>
    <n v="0"/>
    <n v="0.1"/>
    <m/>
    <n v="0"/>
    <m/>
    <n v="0"/>
    <n v="0"/>
    <n v="0.1"/>
    <n v="0.1"/>
    <n v="0"/>
    <n v="0"/>
    <n v="0.1"/>
    <n v="0"/>
    <n v="0.5"/>
    <n v="0.1"/>
  </r>
  <r>
    <x v="1"/>
    <x v="2"/>
    <x v="2"/>
    <s v="NONE"/>
    <s v="O10T15M"/>
    <s v="ENG"/>
    <m/>
    <m/>
    <m/>
    <m/>
    <m/>
    <m/>
    <m/>
    <m/>
    <m/>
    <m/>
    <m/>
    <m/>
    <n v="0"/>
    <m/>
    <m/>
    <m/>
    <m/>
    <m/>
    <m/>
    <m/>
    <n v="0"/>
    <n v="0"/>
    <m/>
    <m/>
    <m/>
    <m/>
  </r>
  <r>
    <x v="1"/>
    <x v="2"/>
    <x v="2"/>
    <s v="NONE"/>
    <s v="O15M"/>
    <s v="DNK"/>
    <n v="3.5"/>
    <n v="0"/>
    <n v="3.6"/>
    <m/>
    <n v="2.2000000000000002"/>
    <m/>
    <n v="0.7"/>
    <n v="0"/>
    <n v="0.8"/>
    <m/>
    <n v="1.2"/>
    <n v="0"/>
    <n v="1.3"/>
    <m/>
    <n v="0.3"/>
    <m/>
    <n v="2"/>
    <n v="0"/>
    <n v="2.2999999999999998"/>
    <n v="0.4"/>
    <n v="2.4"/>
    <n v="1.9"/>
    <n v="4.0999999999999996"/>
    <n v="0"/>
    <n v="3.3"/>
    <n v="0.5"/>
  </r>
  <r>
    <x v="1"/>
    <x v="2"/>
    <x v="2"/>
    <s v="NONE"/>
    <s v="O15M"/>
    <s v="FRA"/>
    <m/>
    <m/>
    <m/>
    <m/>
    <m/>
    <m/>
    <m/>
    <m/>
    <m/>
    <m/>
    <m/>
    <m/>
    <m/>
    <m/>
    <n v="1.2"/>
    <m/>
    <n v="1.1000000000000001"/>
    <n v="0"/>
    <m/>
    <m/>
    <m/>
    <m/>
    <m/>
    <m/>
    <m/>
    <m/>
  </r>
  <r>
    <x v="1"/>
    <x v="2"/>
    <x v="2"/>
    <s v="NONE"/>
    <s v="U10M"/>
    <s v="DNK"/>
    <m/>
    <m/>
    <n v="0"/>
    <m/>
    <n v="0"/>
    <m/>
    <n v="0"/>
    <n v="0"/>
    <m/>
    <m/>
    <m/>
    <m/>
    <n v="0"/>
    <m/>
    <m/>
    <m/>
    <n v="0"/>
    <n v="0"/>
    <m/>
    <m/>
    <m/>
    <m/>
    <m/>
    <m/>
    <m/>
    <m/>
  </r>
  <r>
    <x v="1"/>
    <x v="2"/>
    <x v="2"/>
    <s v="NONE"/>
    <s v="U10M"/>
    <s v="ENG"/>
    <m/>
    <m/>
    <m/>
    <m/>
    <n v="0"/>
    <m/>
    <n v="0"/>
    <n v="0"/>
    <n v="0"/>
    <m/>
    <n v="0.2"/>
    <n v="0"/>
    <n v="0"/>
    <m/>
    <n v="0"/>
    <m/>
    <n v="3"/>
    <n v="0"/>
    <n v="0"/>
    <n v="0"/>
    <m/>
    <m/>
    <m/>
    <m/>
    <m/>
    <m/>
  </r>
  <r>
    <x v="1"/>
    <x v="2"/>
    <x v="3"/>
    <s v="NONE"/>
    <s v="O10T15M"/>
    <s v="DNK"/>
    <n v="15.5"/>
    <m/>
    <n v="0.6"/>
    <m/>
    <n v="11.1"/>
    <m/>
    <n v="32.700000000000003"/>
    <m/>
    <m/>
    <m/>
    <m/>
    <m/>
    <n v="0.3"/>
    <m/>
    <n v="26.9"/>
    <m/>
    <n v="17.600000000000001"/>
    <n v="0"/>
    <m/>
    <m/>
    <m/>
    <m/>
    <m/>
    <m/>
    <m/>
    <m/>
  </r>
  <r>
    <x v="1"/>
    <x v="2"/>
    <x v="3"/>
    <s v="NONE"/>
    <s v="O10T15M"/>
    <s v="ENG"/>
    <n v="0"/>
    <m/>
    <m/>
    <m/>
    <n v="0"/>
    <m/>
    <m/>
    <m/>
    <m/>
    <m/>
    <n v="0"/>
    <m/>
    <m/>
    <m/>
    <m/>
    <m/>
    <m/>
    <m/>
    <m/>
    <m/>
    <m/>
    <m/>
    <m/>
    <m/>
    <m/>
    <m/>
  </r>
  <r>
    <x v="1"/>
    <x v="2"/>
    <x v="3"/>
    <s v="NONE"/>
    <s v="O10T15M"/>
    <s v="SCO"/>
    <m/>
    <m/>
    <n v="0.1"/>
    <m/>
    <m/>
    <m/>
    <m/>
    <m/>
    <m/>
    <m/>
    <m/>
    <m/>
    <m/>
    <m/>
    <m/>
    <m/>
    <m/>
    <m/>
    <m/>
    <m/>
    <m/>
    <m/>
    <m/>
    <m/>
    <m/>
    <m/>
  </r>
  <r>
    <x v="1"/>
    <x v="2"/>
    <x v="3"/>
    <s v="NONE"/>
    <s v="O10T15M"/>
    <s v="SWE"/>
    <m/>
    <m/>
    <m/>
    <m/>
    <n v="3.4"/>
    <m/>
    <n v="10.1"/>
    <m/>
    <n v="5.5"/>
    <m/>
    <n v="8.8000000000000007"/>
    <m/>
    <n v="11.8"/>
    <m/>
    <n v="12.9"/>
    <m/>
    <n v="20.100000000000001"/>
    <n v="0"/>
    <n v="5.4"/>
    <m/>
    <m/>
    <m/>
    <m/>
    <m/>
    <m/>
    <m/>
  </r>
  <r>
    <x v="1"/>
    <x v="2"/>
    <x v="3"/>
    <s v="NONE"/>
    <s v="O15M"/>
    <s v="DNK"/>
    <n v="31.9"/>
    <m/>
    <n v="9"/>
    <m/>
    <m/>
    <m/>
    <m/>
    <m/>
    <n v="0.6"/>
    <m/>
    <n v="1.6"/>
    <m/>
    <n v="1.7"/>
    <m/>
    <n v="4.5999999999999996"/>
    <m/>
    <m/>
    <m/>
    <n v="0.1"/>
    <m/>
    <n v="0.1"/>
    <m/>
    <m/>
    <m/>
    <m/>
    <m/>
  </r>
  <r>
    <x v="1"/>
    <x v="2"/>
    <x v="3"/>
    <s v="NONE"/>
    <s v="O15M"/>
    <s v="ENG"/>
    <n v="10.1"/>
    <m/>
    <n v="11.1"/>
    <m/>
    <n v="10.199999999999999"/>
    <m/>
    <n v="23.2"/>
    <m/>
    <n v="3"/>
    <m/>
    <m/>
    <m/>
    <m/>
    <m/>
    <m/>
    <m/>
    <m/>
    <m/>
    <m/>
    <m/>
    <m/>
    <m/>
    <m/>
    <m/>
    <m/>
    <m/>
  </r>
  <r>
    <x v="1"/>
    <x v="2"/>
    <x v="3"/>
    <s v="NONE"/>
    <s v="O15M"/>
    <s v="FRA"/>
    <m/>
    <m/>
    <m/>
    <m/>
    <m/>
    <m/>
    <m/>
    <m/>
    <m/>
    <m/>
    <n v="0.1"/>
    <m/>
    <n v="0.1"/>
    <m/>
    <m/>
    <m/>
    <m/>
    <m/>
    <m/>
    <m/>
    <m/>
    <m/>
    <m/>
    <m/>
    <m/>
    <m/>
  </r>
  <r>
    <x v="1"/>
    <x v="2"/>
    <x v="3"/>
    <s v="NONE"/>
    <s v="O15M"/>
    <s v="SCO"/>
    <n v="13.6"/>
    <m/>
    <m/>
    <m/>
    <m/>
    <m/>
    <m/>
    <m/>
    <m/>
    <m/>
    <n v="0.3"/>
    <m/>
    <m/>
    <m/>
    <m/>
    <m/>
    <m/>
    <m/>
    <m/>
    <m/>
    <m/>
    <m/>
    <m/>
    <m/>
    <m/>
    <m/>
  </r>
  <r>
    <x v="1"/>
    <x v="2"/>
    <x v="3"/>
    <s v="NONE"/>
    <s v="U10M"/>
    <s v="DNK"/>
    <n v="0"/>
    <m/>
    <n v="0"/>
    <m/>
    <n v="0"/>
    <m/>
    <m/>
    <m/>
    <m/>
    <m/>
    <n v="0"/>
    <m/>
    <m/>
    <m/>
    <n v="1.9"/>
    <m/>
    <n v="13.8"/>
    <n v="0"/>
    <n v="12.9"/>
    <m/>
    <n v="10.5"/>
    <m/>
    <n v="5.9"/>
    <m/>
    <n v="5.2"/>
    <m/>
  </r>
  <r>
    <x v="1"/>
    <x v="2"/>
    <x v="3"/>
    <s v="NONE"/>
    <s v="U10M"/>
    <s v="ENG"/>
    <n v="0.5"/>
    <m/>
    <n v="0"/>
    <m/>
    <n v="0.3"/>
    <m/>
    <n v="0.4"/>
    <m/>
    <n v="0.3"/>
    <m/>
    <n v="0.1"/>
    <m/>
    <n v="0"/>
    <m/>
    <n v="0.1"/>
    <m/>
    <m/>
    <m/>
    <n v="0"/>
    <m/>
    <n v="0"/>
    <m/>
    <n v="0"/>
    <m/>
    <n v="0"/>
    <m/>
  </r>
  <r>
    <x v="1"/>
    <x v="2"/>
    <x v="3"/>
    <s v="NONE"/>
    <s v="U10M"/>
    <s v="SCO"/>
    <n v="0.6"/>
    <n v="0"/>
    <n v="0.4"/>
    <n v="0"/>
    <n v="0.1"/>
    <n v="0"/>
    <n v="0.1"/>
    <n v="0"/>
    <n v="0"/>
    <m/>
    <n v="0"/>
    <n v="0"/>
    <n v="1.4"/>
    <m/>
    <n v="1"/>
    <m/>
    <n v="2.9"/>
    <n v="0"/>
    <n v="2"/>
    <m/>
    <n v="0.6"/>
    <m/>
    <n v="0.4"/>
    <m/>
    <n v="0.1"/>
    <m/>
  </r>
  <r>
    <x v="1"/>
    <x v="2"/>
    <x v="4"/>
    <s v="NONE"/>
    <s v="O10T15M"/>
    <s v="DNK"/>
    <n v="0.1"/>
    <n v="0"/>
    <n v="0.1"/>
    <m/>
    <n v="0"/>
    <n v="0"/>
    <n v="0.9"/>
    <m/>
    <m/>
    <m/>
    <m/>
    <m/>
    <n v="0.1"/>
    <m/>
    <m/>
    <m/>
    <m/>
    <m/>
    <m/>
    <m/>
    <m/>
    <m/>
    <m/>
    <m/>
    <m/>
    <m/>
  </r>
  <r>
    <x v="1"/>
    <x v="2"/>
    <x v="4"/>
    <s v="NONE"/>
    <s v="O10T15M"/>
    <s v="SWE"/>
    <m/>
    <m/>
    <m/>
    <m/>
    <m/>
    <m/>
    <m/>
    <m/>
    <m/>
    <m/>
    <m/>
    <m/>
    <m/>
    <m/>
    <m/>
    <m/>
    <m/>
    <m/>
    <n v="8.3000000000000007"/>
    <m/>
    <m/>
    <m/>
    <m/>
    <m/>
    <m/>
    <m/>
  </r>
  <r>
    <x v="1"/>
    <x v="2"/>
    <x v="4"/>
    <s v="NONE"/>
    <s v="O15M"/>
    <s v="BEL"/>
    <m/>
    <m/>
    <m/>
    <m/>
    <m/>
    <m/>
    <m/>
    <m/>
    <m/>
    <m/>
    <m/>
    <m/>
    <n v="0.3"/>
    <m/>
    <m/>
    <m/>
    <m/>
    <m/>
    <m/>
    <m/>
    <m/>
    <m/>
    <m/>
    <m/>
    <m/>
    <m/>
  </r>
  <r>
    <x v="1"/>
    <x v="2"/>
    <x v="4"/>
    <s v="NONE"/>
    <s v="O15M"/>
    <s v="DNK"/>
    <n v="9.3000000000000007"/>
    <n v="0"/>
    <n v="2"/>
    <m/>
    <n v="2"/>
    <n v="0"/>
    <n v="2.4"/>
    <m/>
    <n v="0.3"/>
    <m/>
    <m/>
    <m/>
    <n v="0.1"/>
    <m/>
    <m/>
    <m/>
    <n v="1.2"/>
    <m/>
    <n v="1.9"/>
    <m/>
    <n v="0.9"/>
    <m/>
    <n v="3.9"/>
    <m/>
    <n v="0"/>
    <m/>
  </r>
  <r>
    <x v="1"/>
    <x v="2"/>
    <x v="4"/>
    <s v="NONE"/>
    <s v="O15M"/>
    <s v="SCO"/>
    <m/>
    <m/>
    <m/>
    <m/>
    <m/>
    <m/>
    <m/>
    <m/>
    <m/>
    <m/>
    <m/>
    <m/>
    <m/>
    <m/>
    <m/>
    <m/>
    <m/>
    <m/>
    <m/>
    <m/>
    <n v="8.5"/>
    <m/>
    <n v="0.5"/>
    <m/>
    <n v="0.2"/>
    <m/>
  </r>
  <r>
    <x v="1"/>
    <x v="2"/>
    <x v="4"/>
    <s v="NONE"/>
    <s v="U10M"/>
    <s v="DNK"/>
    <n v="15"/>
    <n v="0"/>
    <n v="5"/>
    <m/>
    <n v="0.9"/>
    <n v="0"/>
    <n v="0.3"/>
    <m/>
    <n v="0.1"/>
    <m/>
    <n v="0"/>
    <m/>
    <n v="0"/>
    <m/>
    <n v="3.2"/>
    <m/>
    <n v="16.899999999999999"/>
    <m/>
    <n v="6.2"/>
    <m/>
    <n v="11.8"/>
    <m/>
    <n v="7.9"/>
    <m/>
    <n v="10"/>
    <m/>
  </r>
  <r>
    <x v="1"/>
    <x v="2"/>
    <x v="4"/>
    <s v="NONE"/>
    <s v="U10M"/>
    <s v="SCO"/>
    <m/>
    <m/>
    <n v="0.2"/>
    <n v="0"/>
    <m/>
    <m/>
    <m/>
    <m/>
    <m/>
    <m/>
    <m/>
    <m/>
    <m/>
    <m/>
    <m/>
    <m/>
    <m/>
    <m/>
    <m/>
    <m/>
    <m/>
    <m/>
    <m/>
    <m/>
    <m/>
    <m/>
  </r>
  <r>
    <x v="1"/>
    <x v="2"/>
    <x v="5"/>
    <s v="NONE"/>
    <s v="NONE"/>
    <s v="DEU"/>
    <n v="0.3"/>
    <n v="0.2"/>
    <m/>
    <m/>
    <m/>
    <m/>
    <m/>
    <m/>
    <m/>
    <m/>
    <m/>
    <m/>
    <m/>
    <m/>
    <m/>
    <m/>
    <m/>
    <m/>
    <m/>
    <m/>
    <m/>
    <m/>
    <m/>
    <m/>
    <m/>
    <m/>
  </r>
  <r>
    <x v="1"/>
    <x v="2"/>
    <x v="5"/>
    <s v="NONE"/>
    <s v="O10T15M"/>
    <s v="DNK"/>
    <n v="0"/>
    <n v="0"/>
    <m/>
    <m/>
    <n v="0.1"/>
    <m/>
    <m/>
    <m/>
    <m/>
    <m/>
    <m/>
    <m/>
    <m/>
    <m/>
    <m/>
    <m/>
    <m/>
    <m/>
    <m/>
    <m/>
    <m/>
    <m/>
    <m/>
    <m/>
    <m/>
    <m/>
  </r>
  <r>
    <x v="1"/>
    <x v="2"/>
    <x v="5"/>
    <s v="NONE"/>
    <s v="O10T15M"/>
    <s v="ENG"/>
    <n v="0.9"/>
    <n v="0.3"/>
    <n v="0.1"/>
    <n v="0"/>
    <n v="1.7"/>
    <n v="0"/>
    <n v="0"/>
    <m/>
    <n v="0.3"/>
    <n v="0.2"/>
    <m/>
    <m/>
    <m/>
    <m/>
    <m/>
    <m/>
    <n v="0.2"/>
    <m/>
    <m/>
    <m/>
    <m/>
    <m/>
    <m/>
    <m/>
    <m/>
    <m/>
  </r>
  <r>
    <x v="1"/>
    <x v="2"/>
    <x v="5"/>
    <s v="NONE"/>
    <s v="O10T15M"/>
    <s v="SCO"/>
    <n v="2.2999999999999998"/>
    <n v="1"/>
    <n v="0.3"/>
    <n v="0.1"/>
    <m/>
    <m/>
    <m/>
    <m/>
    <n v="0.3"/>
    <n v="0.2"/>
    <n v="0.8"/>
    <n v="0.4"/>
    <n v="6.2"/>
    <m/>
    <n v="1.9"/>
    <m/>
    <n v="1.4"/>
    <m/>
    <n v="0.2"/>
    <m/>
    <n v="0.1"/>
    <m/>
    <m/>
    <m/>
    <n v="0.1"/>
    <m/>
  </r>
  <r>
    <x v="1"/>
    <x v="2"/>
    <x v="5"/>
    <s v="NONE"/>
    <s v="O15M"/>
    <s v="BEL"/>
    <n v="15.7"/>
    <n v="9.6"/>
    <m/>
    <m/>
    <m/>
    <m/>
    <m/>
    <m/>
    <m/>
    <m/>
    <m/>
    <m/>
    <m/>
    <m/>
    <m/>
    <m/>
    <m/>
    <m/>
    <m/>
    <m/>
    <m/>
    <m/>
    <m/>
    <m/>
    <m/>
    <m/>
  </r>
  <r>
    <x v="1"/>
    <x v="2"/>
    <x v="5"/>
    <s v="NONE"/>
    <s v="O15M"/>
    <s v="DEU"/>
    <m/>
    <m/>
    <m/>
    <m/>
    <m/>
    <m/>
    <m/>
    <m/>
    <m/>
    <m/>
    <m/>
    <m/>
    <m/>
    <m/>
    <n v="0.4"/>
    <m/>
    <n v="0.1"/>
    <m/>
    <m/>
    <m/>
    <m/>
    <m/>
    <m/>
    <m/>
    <m/>
    <m/>
  </r>
  <r>
    <x v="1"/>
    <x v="2"/>
    <x v="5"/>
    <s v="NONE"/>
    <s v="O15M"/>
    <s v="DNK"/>
    <n v="46.5"/>
    <n v="23.3"/>
    <n v="11.9"/>
    <n v="4.3"/>
    <n v="7"/>
    <n v="0"/>
    <n v="2.1"/>
    <n v="0.1"/>
    <n v="1"/>
    <m/>
    <n v="0.4"/>
    <n v="0.1"/>
    <n v="0.7"/>
    <m/>
    <n v="0.5"/>
    <m/>
    <n v="0.3"/>
    <m/>
    <n v="1.4"/>
    <n v="0"/>
    <n v="0.8"/>
    <m/>
    <n v="0.7"/>
    <m/>
    <n v="0.8"/>
    <n v="0"/>
  </r>
  <r>
    <x v="1"/>
    <x v="2"/>
    <x v="5"/>
    <s v="NONE"/>
    <s v="O15M"/>
    <s v="ENG"/>
    <n v="0.2"/>
    <n v="0.1"/>
    <n v="0.6"/>
    <n v="0.1"/>
    <n v="2.4"/>
    <n v="0"/>
    <m/>
    <m/>
    <n v="0"/>
    <m/>
    <m/>
    <m/>
    <m/>
    <m/>
    <n v="1"/>
    <m/>
    <n v="1.5"/>
    <m/>
    <n v="1.3"/>
    <n v="0"/>
    <m/>
    <m/>
    <m/>
    <m/>
    <m/>
    <m/>
  </r>
  <r>
    <x v="1"/>
    <x v="2"/>
    <x v="5"/>
    <s v="NONE"/>
    <s v="O15M"/>
    <s v="FRA"/>
    <m/>
    <m/>
    <m/>
    <m/>
    <n v="3.3"/>
    <n v="0"/>
    <m/>
    <m/>
    <m/>
    <m/>
    <m/>
    <m/>
    <m/>
    <m/>
    <m/>
    <m/>
    <n v="0.3"/>
    <m/>
    <m/>
    <m/>
    <m/>
    <m/>
    <m/>
    <m/>
    <m/>
    <m/>
  </r>
  <r>
    <x v="1"/>
    <x v="2"/>
    <x v="5"/>
    <s v="NONE"/>
    <s v="O15M"/>
    <s v="NIR"/>
    <m/>
    <m/>
    <m/>
    <m/>
    <m/>
    <m/>
    <n v="0"/>
    <m/>
    <m/>
    <m/>
    <n v="0.5"/>
    <n v="0.2"/>
    <m/>
    <m/>
    <m/>
    <m/>
    <n v="0.7"/>
    <m/>
    <m/>
    <m/>
    <m/>
    <m/>
    <m/>
    <m/>
    <m/>
    <m/>
  </r>
  <r>
    <x v="1"/>
    <x v="2"/>
    <x v="5"/>
    <s v="NONE"/>
    <s v="O15M"/>
    <s v="NLD"/>
    <m/>
    <m/>
    <m/>
    <m/>
    <m/>
    <m/>
    <m/>
    <m/>
    <m/>
    <m/>
    <m/>
    <m/>
    <m/>
    <m/>
    <m/>
    <m/>
    <m/>
    <m/>
    <n v="1"/>
    <m/>
    <m/>
    <m/>
    <m/>
    <m/>
    <m/>
    <m/>
  </r>
  <r>
    <x v="1"/>
    <x v="2"/>
    <x v="5"/>
    <s v="NONE"/>
    <s v="O15M"/>
    <s v="SCO"/>
    <n v="15.9"/>
    <n v="6.9"/>
    <n v="9"/>
    <n v="2.2000000000000002"/>
    <n v="0"/>
    <n v="0"/>
    <n v="40"/>
    <n v="32"/>
    <n v="10"/>
    <n v="0.2"/>
    <n v="4.8"/>
    <n v="2.1"/>
    <n v="3.9"/>
    <m/>
    <n v="12.5"/>
    <m/>
    <n v="37.5"/>
    <m/>
    <n v="128.9"/>
    <n v="0"/>
    <n v="4.5"/>
    <m/>
    <n v="14"/>
    <m/>
    <n v="12"/>
    <m/>
  </r>
  <r>
    <x v="1"/>
    <x v="2"/>
    <x v="5"/>
    <s v="NONE"/>
    <s v="O15M"/>
    <s v="SWE"/>
    <n v="4.5999999999999996"/>
    <n v="4.0999999999999996"/>
    <n v="0.5"/>
    <n v="0.2"/>
    <n v="0.7"/>
    <n v="0"/>
    <n v="0.4"/>
    <m/>
    <n v="1"/>
    <m/>
    <n v="1.3"/>
    <n v="0.5"/>
    <n v="4.5"/>
    <m/>
    <n v="2.2999999999999998"/>
    <m/>
    <n v="2.2999999999999998"/>
    <m/>
    <n v="8.1"/>
    <n v="0.2"/>
    <n v="2.1"/>
    <m/>
    <n v="0.5"/>
    <m/>
    <n v="3.5"/>
    <n v="0"/>
  </r>
  <r>
    <x v="1"/>
    <x v="2"/>
    <x v="5"/>
    <s v="NONE"/>
    <s v="U10M"/>
    <s v="DNK"/>
    <m/>
    <m/>
    <m/>
    <m/>
    <m/>
    <m/>
    <n v="0"/>
    <m/>
    <m/>
    <m/>
    <m/>
    <m/>
    <m/>
    <m/>
    <m/>
    <m/>
    <m/>
    <m/>
    <m/>
    <m/>
    <m/>
    <m/>
    <m/>
    <m/>
    <m/>
    <m/>
  </r>
  <r>
    <x v="1"/>
    <x v="2"/>
    <x v="5"/>
    <s v="NONE"/>
    <s v="U10M"/>
    <s v="ENG"/>
    <n v="1.3"/>
    <n v="0.3"/>
    <m/>
    <m/>
    <m/>
    <m/>
    <n v="0"/>
    <n v="0"/>
    <n v="0.1"/>
    <n v="0.1"/>
    <n v="0"/>
    <n v="0"/>
    <n v="0.1"/>
    <m/>
    <n v="0"/>
    <m/>
    <m/>
    <m/>
    <n v="0.1"/>
    <m/>
    <m/>
    <m/>
    <m/>
    <m/>
    <n v="0"/>
    <m/>
  </r>
  <r>
    <x v="1"/>
    <x v="2"/>
    <x v="5"/>
    <s v="NONE"/>
    <s v="U10M"/>
    <s v="SCO"/>
    <n v="0.1"/>
    <n v="0"/>
    <n v="1"/>
    <n v="0"/>
    <n v="0.2"/>
    <n v="0"/>
    <n v="0"/>
    <n v="0"/>
    <n v="0"/>
    <n v="0"/>
    <n v="0.4"/>
    <n v="0"/>
    <n v="0.1"/>
    <m/>
    <n v="1.1000000000000001"/>
    <m/>
    <n v="0.2"/>
    <m/>
    <n v="0.8"/>
    <m/>
    <n v="0.2"/>
    <m/>
    <n v="0.3"/>
    <m/>
    <m/>
    <m/>
  </r>
  <r>
    <x v="1"/>
    <x v="2"/>
    <x v="15"/>
    <s v="NONE"/>
    <s v="O15M"/>
    <s v="DNK"/>
    <m/>
    <m/>
    <m/>
    <m/>
    <m/>
    <m/>
    <m/>
    <m/>
    <m/>
    <m/>
    <m/>
    <m/>
    <m/>
    <m/>
    <m/>
    <m/>
    <m/>
    <m/>
    <m/>
    <m/>
    <m/>
    <m/>
    <n v="0"/>
    <n v="0"/>
    <m/>
    <m/>
  </r>
  <r>
    <x v="1"/>
    <x v="2"/>
    <x v="15"/>
    <s v="NONE"/>
    <s v="O15M"/>
    <s v="SCO"/>
    <m/>
    <m/>
    <n v="14"/>
    <n v="4.5999999999999996"/>
    <n v="11.3"/>
    <n v="1.4"/>
    <n v="2.9"/>
    <n v="1.5"/>
    <m/>
    <m/>
    <m/>
    <m/>
    <m/>
    <m/>
    <n v="4.2"/>
    <n v="0.7"/>
    <m/>
    <m/>
    <n v="31.7"/>
    <n v="2"/>
    <m/>
    <m/>
    <m/>
    <m/>
    <m/>
    <m/>
  </r>
  <r>
    <x v="1"/>
    <x v="2"/>
    <x v="6"/>
    <s v="NONE"/>
    <s v="NONE"/>
    <s v="DEU"/>
    <m/>
    <m/>
    <m/>
    <m/>
    <n v="1.6"/>
    <n v="0.2"/>
    <n v="2.9"/>
    <m/>
    <m/>
    <m/>
    <m/>
    <m/>
    <m/>
    <m/>
    <m/>
    <m/>
    <m/>
    <m/>
    <m/>
    <m/>
    <m/>
    <m/>
    <m/>
    <m/>
    <m/>
    <m/>
  </r>
  <r>
    <x v="1"/>
    <x v="2"/>
    <x v="6"/>
    <s v="NONE"/>
    <s v="O10T15M"/>
    <s v="DNK"/>
    <m/>
    <m/>
    <n v="0"/>
    <n v="0"/>
    <n v="0"/>
    <n v="0"/>
    <m/>
    <m/>
    <m/>
    <m/>
    <m/>
    <m/>
    <n v="0.1"/>
    <m/>
    <m/>
    <m/>
    <m/>
    <m/>
    <m/>
    <m/>
    <m/>
    <m/>
    <m/>
    <m/>
    <m/>
    <m/>
  </r>
  <r>
    <x v="1"/>
    <x v="2"/>
    <x v="6"/>
    <s v="NONE"/>
    <s v="O15M"/>
    <s v="DEU"/>
    <m/>
    <m/>
    <n v="7"/>
    <n v="54"/>
    <m/>
    <m/>
    <m/>
    <m/>
    <m/>
    <m/>
    <m/>
    <m/>
    <m/>
    <m/>
    <m/>
    <m/>
    <n v="0.1"/>
    <m/>
    <m/>
    <m/>
    <m/>
    <m/>
    <m/>
    <m/>
    <m/>
    <m/>
  </r>
  <r>
    <x v="1"/>
    <x v="2"/>
    <x v="6"/>
    <s v="NONE"/>
    <s v="O15M"/>
    <s v="DNK"/>
    <n v="69.900000000000006"/>
    <n v="14.4"/>
    <n v="7.4"/>
    <n v="0.6"/>
    <n v="2.5"/>
    <n v="0.3"/>
    <n v="0"/>
    <m/>
    <m/>
    <m/>
    <n v="0.2"/>
    <m/>
    <m/>
    <m/>
    <n v="0"/>
    <m/>
    <n v="8.6"/>
    <m/>
    <n v="1.3"/>
    <m/>
    <n v="8.1"/>
    <m/>
    <n v="23.6"/>
    <m/>
    <n v="34.700000000000003"/>
    <m/>
  </r>
  <r>
    <x v="1"/>
    <x v="2"/>
    <x v="6"/>
    <s v="NONE"/>
    <s v="O15M"/>
    <s v="FRA"/>
    <m/>
    <m/>
    <n v="9.8000000000000007"/>
    <m/>
    <m/>
    <m/>
    <n v="9"/>
    <m/>
    <m/>
    <m/>
    <n v="0"/>
    <m/>
    <n v="0"/>
    <m/>
    <m/>
    <m/>
    <m/>
    <m/>
    <n v="1.1000000000000001"/>
    <m/>
    <m/>
    <m/>
    <n v="3.4"/>
    <m/>
    <n v="4.4000000000000004"/>
    <m/>
  </r>
  <r>
    <x v="1"/>
    <x v="2"/>
    <x v="6"/>
    <s v="NONE"/>
    <s v="O15M"/>
    <s v="NLD"/>
    <n v="59"/>
    <m/>
    <n v="14"/>
    <n v="56"/>
    <n v="12"/>
    <n v="0.3"/>
    <n v="1"/>
    <m/>
    <m/>
    <m/>
    <m/>
    <m/>
    <m/>
    <m/>
    <m/>
    <m/>
    <m/>
    <m/>
    <m/>
    <m/>
    <m/>
    <m/>
    <m/>
    <m/>
    <n v="8"/>
    <m/>
  </r>
  <r>
    <x v="1"/>
    <x v="2"/>
    <x v="6"/>
    <s v="NONE"/>
    <s v="O15M"/>
    <s v="SWE"/>
    <m/>
    <m/>
    <m/>
    <m/>
    <m/>
    <m/>
    <m/>
    <m/>
    <m/>
    <m/>
    <m/>
    <m/>
    <m/>
    <m/>
    <m/>
    <m/>
    <m/>
    <m/>
    <m/>
    <m/>
    <m/>
    <m/>
    <m/>
    <m/>
    <n v="0.1"/>
    <m/>
  </r>
  <r>
    <x v="1"/>
    <x v="2"/>
    <x v="7"/>
    <s v="NONE"/>
    <s v="O10T15M"/>
    <s v="ENG"/>
    <n v="1.3"/>
    <m/>
    <n v="0.2"/>
    <m/>
    <m/>
    <m/>
    <m/>
    <m/>
    <m/>
    <m/>
    <n v="0.1"/>
    <m/>
    <m/>
    <m/>
    <n v="0.3"/>
    <n v="0"/>
    <m/>
    <m/>
    <m/>
    <m/>
    <m/>
    <m/>
    <m/>
    <m/>
    <m/>
    <m/>
  </r>
  <r>
    <x v="1"/>
    <x v="2"/>
    <x v="7"/>
    <s v="NONE"/>
    <s v="O10T15M"/>
    <s v="SCO"/>
    <n v="1.1000000000000001"/>
    <m/>
    <n v="0.5"/>
    <m/>
    <m/>
    <m/>
    <m/>
    <m/>
    <m/>
    <m/>
    <m/>
    <m/>
    <m/>
    <m/>
    <n v="0"/>
    <m/>
    <m/>
    <m/>
    <m/>
    <m/>
    <m/>
    <m/>
    <m/>
    <m/>
    <n v="0.2"/>
    <m/>
  </r>
  <r>
    <x v="1"/>
    <x v="2"/>
    <x v="7"/>
    <s v="NONE"/>
    <s v="O15M"/>
    <s v="DNK"/>
    <m/>
    <m/>
    <m/>
    <m/>
    <m/>
    <m/>
    <m/>
    <m/>
    <m/>
    <m/>
    <m/>
    <m/>
    <m/>
    <m/>
    <n v="0"/>
    <n v="0"/>
    <m/>
    <m/>
    <m/>
    <m/>
    <m/>
    <m/>
    <m/>
    <m/>
    <m/>
    <m/>
  </r>
  <r>
    <x v="1"/>
    <x v="2"/>
    <x v="7"/>
    <s v="NONE"/>
    <s v="O15M"/>
    <s v="ENG"/>
    <m/>
    <m/>
    <m/>
    <m/>
    <n v="0"/>
    <m/>
    <m/>
    <m/>
    <m/>
    <m/>
    <m/>
    <m/>
    <n v="0"/>
    <m/>
    <m/>
    <m/>
    <m/>
    <m/>
    <n v="0"/>
    <m/>
    <n v="0"/>
    <m/>
    <n v="0"/>
    <m/>
    <m/>
    <m/>
  </r>
  <r>
    <x v="1"/>
    <x v="2"/>
    <x v="7"/>
    <s v="NONE"/>
    <s v="O15M"/>
    <s v="SCO"/>
    <n v="0.4"/>
    <m/>
    <m/>
    <m/>
    <m/>
    <m/>
    <m/>
    <m/>
    <m/>
    <m/>
    <m/>
    <m/>
    <m/>
    <m/>
    <m/>
    <m/>
    <n v="8.6999999999999993"/>
    <m/>
    <n v="4.3"/>
    <m/>
    <m/>
    <m/>
    <m/>
    <m/>
    <m/>
    <m/>
  </r>
  <r>
    <x v="1"/>
    <x v="2"/>
    <x v="7"/>
    <s v="NONE"/>
    <s v="U10M"/>
    <s v="ENG"/>
    <m/>
    <m/>
    <n v="0"/>
    <m/>
    <n v="0"/>
    <m/>
    <n v="0.2"/>
    <m/>
    <n v="0"/>
    <m/>
    <n v="0"/>
    <m/>
    <n v="0.5"/>
    <m/>
    <n v="1.1000000000000001"/>
    <n v="0.1"/>
    <n v="1.3"/>
    <m/>
    <n v="1.5"/>
    <m/>
    <n v="1.3"/>
    <m/>
    <n v="0"/>
    <m/>
    <n v="0.1"/>
    <m/>
  </r>
  <r>
    <x v="1"/>
    <x v="2"/>
    <x v="7"/>
    <s v="NONE"/>
    <s v="U10M"/>
    <s v="SCO"/>
    <m/>
    <m/>
    <n v="0.1"/>
    <n v="0"/>
    <m/>
    <m/>
    <m/>
    <m/>
    <m/>
    <m/>
    <n v="0.1"/>
    <n v="0"/>
    <m/>
    <m/>
    <n v="0"/>
    <m/>
    <n v="0"/>
    <m/>
    <n v="0.8"/>
    <m/>
    <n v="0.2"/>
    <m/>
    <n v="0.3"/>
    <m/>
    <n v="0.5"/>
    <m/>
  </r>
  <r>
    <x v="1"/>
    <x v="2"/>
    <x v="8"/>
    <s v="CPART11"/>
    <s v="O15M"/>
    <s v="FRA"/>
    <m/>
    <m/>
    <m/>
    <m/>
    <m/>
    <m/>
    <m/>
    <m/>
    <m/>
    <m/>
    <m/>
    <m/>
    <m/>
    <m/>
    <m/>
    <m/>
    <m/>
    <m/>
    <n v="120.2"/>
    <n v="1.4"/>
    <m/>
    <m/>
    <m/>
    <m/>
    <m/>
    <m/>
  </r>
  <r>
    <x v="1"/>
    <x v="2"/>
    <x v="8"/>
    <s v="CPART13A"/>
    <s v="O15M"/>
    <s v="NIR"/>
    <m/>
    <m/>
    <m/>
    <m/>
    <m/>
    <m/>
    <m/>
    <m/>
    <m/>
    <m/>
    <m/>
    <m/>
    <m/>
    <m/>
    <m/>
    <m/>
    <m/>
    <m/>
    <n v="0"/>
    <m/>
    <n v="0.5"/>
    <m/>
    <m/>
    <m/>
    <m/>
    <m/>
  </r>
  <r>
    <x v="1"/>
    <x v="2"/>
    <x v="8"/>
    <s v="CPART13B"/>
    <s v="O10T15M"/>
    <s v="ENG"/>
    <m/>
    <m/>
    <m/>
    <m/>
    <m/>
    <m/>
    <m/>
    <m/>
    <m/>
    <m/>
    <m/>
    <m/>
    <n v="12.6"/>
    <n v="2"/>
    <n v="119.9"/>
    <n v="15.9"/>
    <n v="115.5"/>
    <n v="3.5"/>
    <n v="110.4"/>
    <n v="0.8"/>
    <n v="37"/>
    <n v="0.4"/>
    <n v="41.2"/>
    <n v="1.6"/>
    <n v="94.6"/>
    <n v="3.5"/>
  </r>
  <r>
    <x v="1"/>
    <x v="2"/>
    <x v="8"/>
    <s v="CPART13B"/>
    <s v="O10T15M"/>
    <s v="SCO"/>
    <m/>
    <m/>
    <m/>
    <m/>
    <m/>
    <m/>
    <m/>
    <m/>
    <m/>
    <m/>
    <m/>
    <m/>
    <m/>
    <m/>
    <n v="14.3"/>
    <n v="2.4"/>
    <n v="30.2"/>
    <n v="5.4"/>
    <m/>
    <m/>
    <m/>
    <m/>
    <m/>
    <m/>
    <m/>
    <m/>
  </r>
  <r>
    <x v="1"/>
    <x v="2"/>
    <x v="8"/>
    <s v="CPART13B"/>
    <s v="O15M"/>
    <s v="DEU"/>
    <m/>
    <m/>
    <m/>
    <m/>
    <m/>
    <m/>
    <m/>
    <m/>
    <m/>
    <m/>
    <m/>
    <m/>
    <n v="73.8"/>
    <n v="6.1"/>
    <n v="88.2"/>
    <n v="2.8"/>
    <n v="62.3"/>
    <n v="59.4"/>
    <n v="75.5"/>
    <n v="1.2"/>
    <n v="122"/>
    <n v="0.4"/>
    <n v="71.8"/>
    <n v="7.2"/>
    <n v="56.8"/>
    <n v="0.3"/>
  </r>
  <r>
    <x v="1"/>
    <x v="2"/>
    <x v="8"/>
    <s v="CPART13B"/>
    <s v="O15M"/>
    <s v="ENG"/>
    <m/>
    <m/>
    <m/>
    <m/>
    <m/>
    <m/>
    <m/>
    <m/>
    <m/>
    <m/>
    <m/>
    <m/>
    <n v="264.3"/>
    <n v="21"/>
    <n v="182.1"/>
    <n v="18.3"/>
    <n v="87.1"/>
    <n v="10.4"/>
    <n v="201.4"/>
    <n v="1.8"/>
    <n v="251.7"/>
    <n v="2.2999999999999998"/>
    <n v="210.4"/>
    <n v="17.8"/>
    <n v="149.5"/>
    <n v="5.6"/>
  </r>
  <r>
    <x v="1"/>
    <x v="2"/>
    <x v="8"/>
    <s v="CPART13B"/>
    <s v="O15M"/>
    <s v="FRA"/>
    <m/>
    <m/>
    <m/>
    <m/>
    <m/>
    <m/>
    <m/>
    <m/>
    <m/>
    <m/>
    <m/>
    <m/>
    <m/>
    <m/>
    <m/>
    <m/>
    <m/>
    <m/>
    <n v="0.3"/>
    <n v="0"/>
    <n v="149.9"/>
    <n v="1.5"/>
    <n v="192.3"/>
    <n v="17.100000000000001"/>
    <n v="86.3"/>
    <n v="3.3"/>
  </r>
  <r>
    <x v="1"/>
    <x v="2"/>
    <x v="8"/>
    <s v="CPART13B"/>
    <s v="O15M"/>
    <s v="NIR"/>
    <m/>
    <m/>
    <m/>
    <m/>
    <m/>
    <m/>
    <m/>
    <m/>
    <m/>
    <m/>
    <m/>
    <m/>
    <n v="416.6"/>
    <n v="56.8"/>
    <n v="384.6"/>
    <n v="56.5"/>
    <n v="327.7"/>
    <n v="82.7"/>
    <n v="306.7"/>
    <n v="2"/>
    <n v="244.6"/>
    <n v="0.5"/>
    <m/>
    <m/>
    <m/>
    <m/>
  </r>
  <r>
    <x v="1"/>
    <x v="2"/>
    <x v="8"/>
    <s v="CPART13B"/>
    <s v="O15M"/>
    <s v="SCO"/>
    <m/>
    <m/>
    <m/>
    <m/>
    <m/>
    <m/>
    <m/>
    <m/>
    <m/>
    <m/>
    <m/>
    <m/>
    <n v="2095.4"/>
    <n v="311.5"/>
    <n v="645.4"/>
    <n v="106.9"/>
    <n v="1125.0999999999999"/>
    <n v="200.7"/>
    <m/>
    <m/>
    <m/>
    <m/>
    <m/>
    <m/>
    <m/>
    <m/>
  </r>
  <r>
    <x v="1"/>
    <x v="2"/>
    <x v="8"/>
    <s v="CPART13C"/>
    <s v="O10T15M"/>
    <s v="ENG"/>
    <m/>
    <m/>
    <m/>
    <m/>
    <m/>
    <m/>
    <m/>
    <m/>
    <m/>
    <m/>
    <m/>
    <m/>
    <n v="252.6"/>
    <n v="33.1"/>
    <n v="63.7"/>
    <n v="27.3"/>
    <n v="38.9"/>
    <n v="3.4"/>
    <n v="45.4"/>
    <n v="2.1"/>
    <n v="16.5"/>
    <n v="1"/>
    <n v="5.8"/>
    <n v="0.6"/>
    <n v="0"/>
    <n v="0"/>
  </r>
  <r>
    <x v="1"/>
    <x v="2"/>
    <x v="8"/>
    <s v="CPART13C"/>
    <s v="O10T15M"/>
    <s v="SCO"/>
    <m/>
    <m/>
    <m/>
    <m/>
    <m/>
    <m/>
    <m/>
    <m/>
    <m/>
    <m/>
    <m/>
    <m/>
    <n v="14"/>
    <n v="2.1"/>
    <n v="2.5"/>
    <n v="0.4"/>
    <n v="7.2"/>
    <n v="1.3"/>
    <n v="21.7"/>
    <n v="1.4"/>
    <n v="44.3"/>
    <n v="2.9"/>
    <n v="20.8"/>
    <n v="2"/>
    <n v="13.4"/>
    <n v="1.9"/>
  </r>
  <r>
    <x v="1"/>
    <x v="2"/>
    <x v="8"/>
    <s v="CPART13C"/>
    <s v="O15M"/>
    <s v="ENG"/>
    <m/>
    <m/>
    <m/>
    <m/>
    <m/>
    <m/>
    <m/>
    <m/>
    <m/>
    <m/>
    <m/>
    <m/>
    <n v="720.9"/>
    <n v="26.2"/>
    <n v="1038.9000000000001"/>
    <n v="108.1"/>
    <n v="598"/>
    <n v="102.5"/>
    <n v="66.7"/>
    <n v="2.1"/>
    <n v="105.9"/>
    <n v="6.1"/>
    <n v="40.6"/>
    <n v="4.0999999999999996"/>
    <n v="5.4"/>
    <n v="0.7"/>
  </r>
  <r>
    <x v="1"/>
    <x v="2"/>
    <x v="8"/>
    <s v="CPART13C"/>
    <s v="O15M"/>
    <s v="NIR"/>
    <m/>
    <m/>
    <m/>
    <m/>
    <m/>
    <m/>
    <m/>
    <m/>
    <m/>
    <m/>
    <m/>
    <m/>
    <n v="84.2"/>
    <n v="12.1"/>
    <n v="0.5"/>
    <n v="0.1"/>
    <m/>
    <m/>
    <n v="0.1"/>
    <n v="0"/>
    <n v="288.10000000000002"/>
    <n v="16.8"/>
    <n v="1.3"/>
    <n v="0.1"/>
    <n v="125.8"/>
    <n v="16"/>
  </r>
  <r>
    <x v="1"/>
    <x v="2"/>
    <x v="8"/>
    <s v="CPART13C"/>
    <s v="O15M"/>
    <s v="SCO"/>
    <m/>
    <m/>
    <m/>
    <m/>
    <m/>
    <m/>
    <m/>
    <m/>
    <m/>
    <m/>
    <m/>
    <m/>
    <n v="21175.7"/>
    <n v="3148"/>
    <n v="19593.7"/>
    <n v="3245.4"/>
    <n v="18018.599999999999"/>
    <n v="3214.4"/>
    <n v="23590.5"/>
    <n v="1328.2"/>
    <n v="28922.3"/>
    <n v="1685.3"/>
    <n v="24815.4"/>
    <n v="2437.5"/>
    <n v="21508.5"/>
    <n v="2113.6999999999998"/>
  </r>
  <r>
    <x v="1"/>
    <x v="2"/>
    <x v="8"/>
    <s v="CPART13C"/>
    <s v="U10M"/>
    <s v="ENG"/>
    <m/>
    <m/>
    <m/>
    <m/>
    <m/>
    <m/>
    <m/>
    <m/>
    <m/>
    <m/>
    <m/>
    <m/>
    <n v="13.5"/>
    <n v="1.5"/>
    <n v="62.2"/>
    <n v="10.199999999999999"/>
    <n v="54"/>
    <n v="10.3"/>
    <n v="79.3"/>
    <n v="2.7"/>
    <n v="16.399999999999999"/>
    <n v="0.9"/>
    <n v="3.2"/>
    <n v="0.8"/>
    <n v="3.2"/>
    <n v="0.4"/>
  </r>
  <r>
    <x v="1"/>
    <x v="2"/>
    <x v="8"/>
    <s v="NONE"/>
    <s v="NONE"/>
    <s v="DEU"/>
    <n v="1530.7"/>
    <n v="397.9"/>
    <m/>
    <m/>
    <n v="722.2"/>
    <n v="55.7"/>
    <n v="711"/>
    <n v="198.5"/>
    <n v="754.1"/>
    <n v="561.70000000000005"/>
    <n v="393"/>
    <n v="42.4"/>
    <m/>
    <m/>
    <m/>
    <m/>
    <m/>
    <m/>
    <m/>
    <m/>
    <m/>
    <m/>
    <m/>
    <m/>
    <m/>
    <m/>
  </r>
  <r>
    <x v="1"/>
    <x v="2"/>
    <x v="8"/>
    <s v="NONE"/>
    <s v="O10T15M"/>
    <s v="DNK"/>
    <n v="17.3"/>
    <n v="17.3"/>
    <n v="7.3"/>
    <n v="2.7"/>
    <n v="10.5"/>
    <n v="13.8"/>
    <n v="4.5999999999999996"/>
    <n v="4.5"/>
    <n v="2.5"/>
    <n v="4.3"/>
    <n v="2.8"/>
    <n v="5.5"/>
    <n v="3.6"/>
    <n v="1"/>
    <n v="5.3"/>
    <n v="4.2"/>
    <n v="1.8"/>
    <n v="2.6"/>
    <n v="2.7"/>
    <n v="19.2"/>
    <n v="15"/>
    <n v="1.1000000000000001"/>
    <n v="5.7"/>
    <n v="2.9"/>
    <n v="0.7"/>
    <n v="1.8"/>
  </r>
  <r>
    <x v="1"/>
    <x v="2"/>
    <x v="8"/>
    <s v="NONE"/>
    <s v="O10T15M"/>
    <s v="ENG"/>
    <n v="280"/>
    <n v="158.4"/>
    <n v="252"/>
    <n v="97.8"/>
    <n v="137.4"/>
    <n v="14"/>
    <n v="51.2"/>
    <n v="10.5"/>
    <n v="383.5"/>
    <n v="157.80000000000001"/>
    <n v="356.1"/>
    <n v="73.599999999999994"/>
    <m/>
    <m/>
    <n v="31.3"/>
    <n v="2.2000000000000002"/>
    <n v="16.7"/>
    <n v="3.3"/>
    <m/>
    <m/>
    <m/>
    <m/>
    <m/>
    <m/>
    <m/>
    <m/>
  </r>
  <r>
    <x v="1"/>
    <x v="2"/>
    <x v="8"/>
    <s v="NONE"/>
    <s v="O10T15M"/>
    <s v="SCO"/>
    <n v="263.2"/>
    <n v="141.80000000000001"/>
    <n v="348.6"/>
    <n v="62.7"/>
    <n v="3.8"/>
    <n v="0.3"/>
    <n v="15.6"/>
    <n v="1.9"/>
    <n v="22.9"/>
    <n v="7.4"/>
    <n v="29.9"/>
    <n v="8"/>
    <m/>
    <m/>
    <m/>
    <m/>
    <m/>
    <m/>
    <m/>
    <m/>
    <m/>
    <m/>
    <m/>
    <m/>
    <m/>
    <m/>
  </r>
  <r>
    <x v="1"/>
    <x v="2"/>
    <x v="8"/>
    <s v="NONE"/>
    <s v="O15M"/>
    <s v="BEL"/>
    <m/>
    <m/>
    <m/>
    <m/>
    <m/>
    <m/>
    <m/>
    <m/>
    <n v="13.6"/>
    <n v="12.6"/>
    <n v="5.3"/>
    <n v="1.3"/>
    <n v="35.9"/>
    <n v="3.2"/>
    <n v="6.3"/>
    <n v="0.4"/>
    <n v="0.4"/>
    <n v="0.1"/>
    <n v="0.5"/>
    <n v="0"/>
    <n v="4"/>
    <n v="0.1"/>
    <n v="18.100000000000001"/>
    <n v="0.5"/>
    <n v="1.7"/>
    <n v="0.1"/>
  </r>
  <r>
    <x v="1"/>
    <x v="2"/>
    <x v="8"/>
    <s v="NONE"/>
    <s v="O15M"/>
    <s v="DEU"/>
    <n v="1.1000000000000001"/>
    <n v="0.7"/>
    <n v="1202.9000000000001"/>
    <n v="170.6"/>
    <n v="0.8"/>
    <n v="0.1"/>
    <n v="2.2000000000000002"/>
    <n v="0.6"/>
    <n v="3.9"/>
    <n v="1.8"/>
    <n v="0.5"/>
    <n v="0.2"/>
    <n v="599.79999999999995"/>
    <n v="25.7"/>
    <n v="557.70000000000005"/>
    <n v="33.6"/>
    <n v="503.1"/>
    <n v="112.9"/>
    <n v="412.1"/>
    <n v="30.8"/>
    <n v="525.29999999999995"/>
    <n v="17.899999999999999"/>
    <n v="599.79999999999995"/>
    <n v="16.5"/>
    <n v="506.4"/>
    <n v="8.5"/>
  </r>
  <r>
    <x v="1"/>
    <x v="2"/>
    <x v="8"/>
    <s v="NONE"/>
    <s v="O15M"/>
    <s v="DNK"/>
    <n v="2615"/>
    <n v="809.9"/>
    <n v="1879.8"/>
    <n v="287.60000000000002"/>
    <n v="1154.7"/>
    <n v="192"/>
    <n v="633.1"/>
    <n v="93.8"/>
    <n v="586.20000000000005"/>
    <n v="94.2"/>
    <n v="473.5"/>
    <n v="92.9"/>
    <n v="529.79999999999995"/>
    <n v="27.2"/>
    <n v="654.9"/>
    <n v="83.1"/>
    <n v="665.2"/>
    <n v="72.2"/>
    <n v="985"/>
    <n v="159.1"/>
    <n v="1214.3"/>
    <n v="49.6"/>
    <n v="1037.9000000000001"/>
    <n v="27.4"/>
    <n v="1716.1"/>
    <n v="49.9"/>
  </r>
  <r>
    <x v="1"/>
    <x v="2"/>
    <x v="8"/>
    <s v="NONE"/>
    <s v="O15M"/>
    <s v="ENG"/>
    <n v="1018.8"/>
    <n v="218.8"/>
    <n v="683.6"/>
    <n v="111.9"/>
    <n v="429.8"/>
    <n v="33.799999999999997"/>
    <n v="276.3"/>
    <n v="138.9"/>
    <n v="578.70000000000005"/>
    <n v="181.7"/>
    <n v="861.5"/>
    <n v="148"/>
    <m/>
    <m/>
    <n v="104.9"/>
    <n v="9.8000000000000007"/>
    <n v="625"/>
    <n v="267.60000000000002"/>
    <n v="672.8"/>
    <n v="47.7"/>
    <n v="1828"/>
    <n v="109.8"/>
    <n v="3934.7"/>
    <n v="176.8"/>
    <n v="3630.8"/>
    <n v="107"/>
  </r>
  <r>
    <x v="1"/>
    <x v="2"/>
    <x v="8"/>
    <s v="NONE"/>
    <s v="O15M"/>
    <s v="FRA"/>
    <n v="1106.0999999999999"/>
    <n v="523.5"/>
    <n v="557.20000000000005"/>
    <n v="135.4"/>
    <n v="437.1"/>
    <n v="40.299999999999997"/>
    <n v="486.5"/>
    <n v="157.30000000000001"/>
    <n v="269.8"/>
    <n v="176.1"/>
    <n v="528.5"/>
    <n v="162.19999999999999"/>
    <n v="521.29999999999995"/>
    <n v="42.2"/>
    <n v="72.099999999999994"/>
    <n v="8.6"/>
    <n v="53.9"/>
    <n v="18.600000000000001"/>
    <m/>
    <m/>
    <m/>
    <m/>
    <n v="0"/>
    <n v="0"/>
    <n v="0"/>
    <n v="0"/>
  </r>
  <r>
    <x v="1"/>
    <x v="2"/>
    <x v="8"/>
    <s v="NONE"/>
    <s v="O15M"/>
    <s v="IRL"/>
    <n v="0.7"/>
    <n v="0.5"/>
    <m/>
    <m/>
    <m/>
    <m/>
    <m/>
    <m/>
    <m/>
    <m/>
    <m/>
    <m/>
    <m/>
    <m/>
    <m/>
    <m/>
    <m/>
    <m/>
    <m/>
    <m/>
    <m/>
    <m/>
    <m/>
    <m/>
    <m/>
    <m/>
  </r>
  <r>
    <x v="1"/>
    <x v="2"/>
    <x v="8"/>
    <s v="NONE"/>
    <s v="O15M"/>
    <s v="NIR"/>
    <m/>
    <m/>
    <n v="71.5"/>
    <n v="14.3"/>
    <n v="414"/>
    <n v="38.799999999999997"/>
    <n v="164.4"/>
    <n v="21.4"/>
    <n v="205.9"/>
    <n v="65.900000000000006"/>
    <n v="299.8"/>
    <n v="65.8"/>
    <m/>
    <m/>
    <m/>
    <m/>
    <m/>
    <m/>
    <m/>
    <m/>
    <m/>
    <m/>
    <m/>
    <m/>
    <m/>
    <m/>
  </r>
  <r>
    <x v="1"/>
    <x v="2"/>
    <x v="8"/>
    <s v="NONE"/>
    <s v="O15M"/>
    <s v="NLD"/>
    <n v="7"/>
    <n v="3.5"/>
    <n v="34"/>
    <n v="7.2"/>
    <n v="23"/>
    <n v="2.2999999999999998"/>
    <n v="2"/>
    <n v="0.4"/>
    <n v="19"/>
    <n v="12.9"/>
    <n v="19"/>
    <n v="4.4000000000000004"/>
    <n v="22"/>
    <n v="1.1000000000000001"/>
    <n v="36"/>
    <n v="3.5"/>
    <n v="64"/>
    <n v="14.2"/>
    <n v="173"/>
    <n v="21"/>
    <n v="116"/>
    <n v="2"/>
    <n v="79"/>
    <n v="6"/>
    <n v="32"/>
    <n v="6"/>
  </r>
  <r>
    <x v="1"/>
    <x v="2"/>
    <x v="8"/>
    <s v="NONE"/>
    <s v="O15M"/>
    <s v="SCO"/>
    <n v="27239.8"/>
    <n v="16387.8"/>
    <n v="34779.300000000003"/>
    <n v="8534.2999999999993"/>
    <n v="37162"/>
    <n v="3518.5"/>
    <n v="28317.9"/>
    <n v="6422.7"/>
    <n v="22838.3"/>
    <n v="14250.5"/>
    <n v="22963.4"/>
    <n v="6148.8"/>
    <m/>
    <m/>
    <m/>
    <m/>
    <m/>
    <m/>
    <m/>
    <m/>
    <m/>
    <m/>
    <m/>
    <m/>
    <m/>
    <m/>
  </r>
  <r>
    <x v="1"/>
    <x v="2"/>
    <x v="8"/>
    <s v="NONE"/>
    <s v="O15M"/>
    <s v="SWE"/>
    <n v="463.6"/>
    <n v="236.5"/>
    <n v="186.2"/>
    <n v="43.3"/>
    <n v="127.3"/>
    <n v="14.4"/>
    <n v="89.3"/>
    <n v="19.5"/>
    <n v="118.6"/>
    <n v="82.3"/>
    <n v="72.7"/>
    <n v="21.4"/>
    <n v="124.3"/>
    <n v="5.6"/>
    <n v="74.2"/>
    <n v="6.9"/>
    <n v="105.8"/>
    <n v="26.2"/>
    <n v="81.3"/>
    <n v="9.3000000000000007"/>
    <n v="111"/>
    <n v="6.9"/>
    <n v="153.19999999999999"/>
    <n v="3.9"/>
    <n v="131.30000000000001"/>
    <n v="5"/>
  </r>
  <r>
    <x v="1"/>
    <x v="2"/>
    <x v="8"/>
    <s v="NONE"/>
    <s v="U10M"/>
    <s v="DNK"/>
    <n v="0"/>
    <n v="1.4"/>
    <n v="0"/>
    <n v="0.2"/>
    <n v="0"/>
    <n v="0.4"/>
    <n v="0"/>
    <n v="0.5"/>
    <n v="0.1"/>
    <n v="0.3"/>
    <n v="0"/>
    <n v="0.4"/>
    <n v="0"/>
    <n v="0.1"/>
    <n v="0"/>
    <n v="0.3"/>
    <n v="0"/>
    <n v="0.2"/>
    <n v="0"/>
    <n v="1"/>
    <n v="0"/>
    <n v="0"/>
    <n v="0"/>
    <n v="0.2"/>
    <n v="0"/>
    <n v="0.1"/>
  </r>
  <r>
    <x v="1"/>
    <x v="2"/>
    <x v="8"/>
    <s v="NONE"/>
    <s v="U10M"/>
    <s v="ENG"/>
    <n v="4.9000000000000004"/>
    <n v="2.2000000000000002"/>
    <n v="12.2"/>
    <n v="2.7"/>
    <n v="5.9"/>
    <n v="0.6"/>
    <n v="7"/>
    <n v="2.6"/>
    <n v="87.2"/>
    <n v="51.8"/>
    <n v="39.9"/>
    <n v="9.8000000000000007"/>
    <m/>
    <m/>
    <m/>
    <m/>
    <m/>
    <m/>
    <m/>
    <m/>
    <m/>
    <m/>
    <m/>
    <m/>
    <m/>
    <m/>
  </r>
  <r>
    <x v="1"/>
    <x v="2"/>
    <x v="8"/>
    <s v="NONE"/>
    <s v="U10M"/>
    <s v="SCO"/>
    <n v="4.7"/>
    <n v="0"/>
    <n v="22.3"/>
    <n v="0"/>
    <n v="1"/>
    <n v="0"/>
    <n v="0.2"/>
    <n v="0"/>
    <n v="2.9"/>
    <n v="0.9"/>
    <n v="2.1"/>
    <n v="0"/>
    <n v="1.4"/>
    <n v="0.1"/>
    <n v="6.2"/>
    <n v="0.8"/>
    <n v="0.5"/>
    <n v="0.2"/>
    <n v="14.5"/>
    <n v="1.5"/>
    <n v="1.7"/>
    <n v="0.1"/>
    <n v="2.1"/>
    <n v="0.1"/>
    <n v="0.6"/>
    <n v="0"/>
  </r>
  <r>
    <x v="1"/>
    <x v="2"/>
    <x v="9"/>
    <s v="CPART11"/>
    <s v="O10T15M"/>
    <s v="SCO"/>
    <m/>
    <m/>
    <m/>
    <m/>
    <m/>
    <m/>
    <m/>
    <m/>
    <m/>
    <m/>
    <m/>
    <m/>
    <m/>
    <m/>
    <n v="0"/>
    <m/>
    <n v="0.2"/>
    <m/>
    <m/>
    <m/>
    <m/>
    <m/>
    <m/>
    <m/>
    <m/>
    <m/>
  </r>
  <r>
    <x v="1"/>
    <x v="2"/>
    <x v="9"/>
    <s v="CPART11"/>
    <s v="O15M"/>
    <s v="SCO"/>
    <m/>
    <m/>
    <m/>
    <m/>
    <m/>
    <m/>
    <m/>
    <m/>
    <m/>
    <m/>
    <m/>
    <m/>
    <m/>
    <m/>
    <n v="14.5"/>
    <m/>
    <m/>
    <m/>
    <m/>
    <m/>
    <m/>
    <m/>
    <m/>
    <m/>
    <m/>
    <m/>
  </r>
  <r>
    <x v="1"/>
    <x v="2"/>
    <x v="9"/>
    <s v="CPART13A"/>
    <s v="O10T15M"/>
    <s v="NIR"/>
    <m/>
    <m/>
    <m/>
    <m/>
    <m/>
    <m/>
    <m/>
    <m/>
    <m/>
    <m/>
    <m/>
    <m/>
    <m/>
    <m/>
    <m/>
    <m/>
    <m/>
    <m/>
    <m/>
    <m/>
    <n v="0.8"/>
    <m/>
    <m/>
    <m/>
    <m/>
    <m/>
  </r>
  <r>
    <x v="1"/>
    <x v="2"/>
    <x v="9"/>
    <s v="CPART13A"/>
    <s v="O15M"/>
    <s v="NIR"/>
    <m/>
    <m/>
    <m/>
    <m/>
    <m/>
    <m/>
    <m/>
    <m/>
    <m/>
    <m/>
    <m/>
    <m/>
    <m/>
    <m/>
    <m/>
    <m/>
    <m/>
    <m/>
    <n v="9.1999999999999993"/>
    <m/>
    <n v="11.8"/>
    <m/>
    <m/>
    <m/>
    <m/>
    <m/>
  </r>
  <r>
    <x v="1"/>
    <x v="2"/>
    <x v="9"/>
    <s v="CPART13B"/>
    <s v="O10T15M"/>
    <s v="ENG"/>
    <m/>
    <m/>
    <m/>
    <m/>
    <m/>
    <m/>
    <m/>
    <m/>
    <m/>
    <m/>
    <m/>
    <m/>
    <n v="14.6"/>
    <n v="1.8"/>
    <n v="15.7"/>
    <n v="9.8000000000000007"/>
    <n v="14.7"/>
    <n v="23.8"/>
    <n v="42.8"/>
    <n v="2.2000000000000002"/>
    <n v="75.7"/>
    <n v="6.1"/>
    <n v="1.4"/>
    <n v="0.1"/>
    <n v="4.9000000000000004"/>
    <n v="20"/>
  </r>
  <r>
    <x v="1"/>
    <x v="2"/>
    <x v="9"/>
    <s v="CPART13B"/>
    <s v="O10T15M"/>
    <s v="SCO"/>
    <m/>
    <m/>
    <m/>
    <m/>
    <m/>
    <m/>
    <m/>
    <m/>
    <m/>
    <m/>
    <m/>
    <m/>
    <n v="227.5"/>
    <n v="400.4"/>
    <n v="147.30000000000001"/>
    <n v="307.3"/>
    <n v="111.9"/>
    <n v="279.10000000000002"/>
    <n v="0"/>
    <n v="0"/>
    <m/>
    <m/>
    <m/>
    <m/>
    <m/>
    <m/>
  </r>
  <r>
    <x v="1"/>
    <x v="2"/>
    <x v="9"/>
    <s v="CPART13B"/>
    <s v="O15M"/>
    <s v="DEU"/>
    <m/>
    <m/>
    <m/>
    <m/>
    <m/>
    <m/>
    <m/>
    <m/>
    <m/>
    <m/>
    <m/>
    <m/>
    <n v="0"/>
    <n v="0"/>
    <n v="0"/>
    <n v="0"/>
    <n v="0"/>
    <n v="0"/>
    <m/>
    <m/>
    <m/>
    <m/>
    <m/>
    <m/>
    <m/>
    <m/>
  </r>
  <r>
    <x v="1"/>
    <x v="2"/>
    <x v="9"/>
    <s v="CPART13B"/>
    <s v="O15M"/>
    <s v="ENG"/>
    <m/>
    <m/>
    <m/>
    <m/>
    <m/>
    <m/>
    <m/>
    <m/>
    <m/>
    <m/>
    <m/>
    <m/>
    <n v="30.3"/>
    <n v="23.1"/>
    <n v="100.4"/>
    <n v="104.1"/>
    <n v="131.6"/>
    <n v="269.2"/>
    <n v="111.1"/>
    <n v="15"/>
    <n v="18.100000000000001"/>
    <n v="1.2"/>
    <n v="10"/>
    <n v="13.7"/>
    <n v="10"/>
    <n v="90.5"/>
  </r>
  <r>
    <x v="1"/>
    <x v="2"/>
    <x v="9"/>
    <s v="CPART13B"/>
    <s v="O15M"/>
    <s v="NIR"/>
    <m/>
    <m/>
    <m/>
    <m/>
    <m/>
    <m/>
    <m/>
    <m/>
    <m/>
    <m/>
    <m/>
    <m/>
    <n v="25.8"/>
    <n v="44.6"/>
    <n v="19.600000000000001"/>
    <n v="39.299999999999997"/>
    <n v="46.3"/>
    <n v="112.5"/>
    <n v="22"/>
    <n v="5.9"/>
    <m/>
    <m/>
    <m/>
    <m/>
    <n v="0"/>
    <n v="0"/>
  </r>
  <r>
    <x v="1"/>
    <x v="2"/>
    <x v="9"/>
    <s v="CPART13B"/>
    <s v="O15M"/>
    <s v="SCO"/>
    <m/>
    <m/>
    <m/>
    <m/>
    <m/>
    <m/>
    <m/>
    <m/>
    <m/>
    <m/>
    <m/>
    <m/>
    <n v="1209.2"/>
    <n v="2127.8000000000002"/>
    <n v="2031"/>
    <n v="4238.1000000000004"/>
    <n v="1312.7"/>
    <n v="3272.8"/>
    <m/>
    <m/>
    <m/>
    <m/>
    <m/>
    <m/>
    <m/>
    <m/>
  </r>
  <r>
    <x v="1"/>
    <x v="2"/>
    <x v="9"/>
    <s v="CPART13C"/>
    <s v="O10T15M"/>
    <s v="ENG"/>
    <m/>
    <m/>
    <m/>
    <m/>
    <m/>
    <m/>
    <m/>
    <m/>
    <m/>
    <m/>
    <m/>
    <m/>
    <n v="61"/>
    <n v="50.6"/>
    <n v="34.799999999999997"/>
    <n v="51.1"/>
    <n v="37.5"/>
    <n v="58.8"/>
    <n v="48.2"/>
    <n v="21.8"/>
    <n v="17.399999999999999"/>
    <n v="1.8"/>
    <n v="4.5999999999999996"/>
    <n v="1.4"/>
    <n v="5.3"/>
    <n v="17.7"/>
  </r>
  <r>
    <x v="1"/>
    <x v="2"/>
    <x v="9"/>
    <s v="CPART13C"/>
    <s v="O10T15M"/>
    <s v="NIR"/>
    <m/>
    <m/>
    <m/>
    <m/>
    <m/>
    <m/>
    <m/>
    <m/>
    <m/>
    <m/>
    <m/>
    <m/>
    <m/>
    <m/>
    <m/>
    <m/>
    <m/>
    <m/>
    <m/>
    <m/>
    <m/>
    <m/>
    <n v="0.1"/>
    <n v="0.1"/>
    <m/>
    <m/>
  </r>
  <r>
    <x v="1"/>
    <x v="2"/>
    <x v="9"/>
    <s v="CPART13C"/>
    <s v="O10T15M"/>
    <s v="SCO"/>
    <m/>
    <m/>
    <m/>
    <m/>
    <m/>
    <m/>
    <m/>
    <m/>
    <m/>
    <m/>
    <m/>
    <m/>
    <n v="3.6"/>
    <n v="6.4"/>
    <n v="0.2"/>
    <n v="0.4"/>
    <n v="0.3"/>
    <n v="0.7"/>
    <n v="51.8"/>
    <n v="61"/>
    <n v="24.7"/>
    <n v="1.5"/>
    <n v="17.399999999999999"/>
    <n v="26.3"/>
    <n v="5.6"/>
    <n v="35.4"/>
  </r>
  <r>
    <x v="1"/>
    <x v="2"/>
    <x v="9"/>
    <s v="CPART13C"/>
    <s v="O15M"/>
    <s v="ENG"/>
    <m/>
    <m/>
    <m/>
    <m/>
    <m/>
    <m/>
    <m/>
    <m/>
    <m/>
    <m/>
    <m/>
    <m/>
    <n v="142.19999999999999"/>
    <n v="152.30000000000001"/>
    <n v="59.1"/>
    <n v="51.6"/>
    <n v="34.4"/>
    <n v="58.1"/>
    <n v="30.2"/>
    <n v="24.7"/>
    <n v="12.8"/>
    <n v="0.8"/>
    <n v="1.8"/>
    <n v="4.3"/>
    <n v="4.3"/>
    <n v="61.3"/>
  </r>
  <r>
    <x v="1"/>
    <x v="2"/>
    <x v="9"/>
    <s v="CPART13C"/>
    <s v="O15M"/>
    <s v="NIR"/>
    <m/>
    <m/>
    <m/>
    <m/>
    <m/>
    <m/>
    <m/>
    <m/>
    <m/>
    <m/>
    <m/>
    <m/>
    <n v="65.2"/>
    <n v="109.2"/>
    <n v="71.7"/>
    <n v="120.9"/>
    <n v="13.1"/>
    <n v="31.2"/>
    <n v="0.5"/>
    <n v="0.6"/>
    <n v="1.4"/>
    <n v="0.1"/>
    <n v="8.3000000000000007"/>
    <n v="12.4"/>
    <n v="18.3"/>
    <n v="120"/>
  </r>
  <r>
    <x v="1"/>
    <x v="2"/>
    <x v="9"/>
    <s v="CPART13C"/>
    <s v="O15M"/>
    <s v="SCO"/>
    <m/>
    <m/>
    <m/>
    <m/>
    <m/>
    <m/>
    <m/>
    <m/>
    <m/>
    <m/>
    <m/>
    <m/>
    <n v="1495"/>
    <n v="2630.6"/>
    <n v="142.4"/>
    <n v="297.10000000000002"/>
    <n v="451.2"/>
    <n v="1125"/>
    <n v="1618.5"/>
    <n v="1907.1"/>
    <n v="1023.7"/>
    <n v="63.3"/>
    <n v="703.4"/>
    <n v="1061.5999999999999"/>
    <n v="283.89999999999998"/>
    <n v="1793.1"/>
  </r>
  <r>
    <x v="1"/>
    <x v="2"/>
    <x v="9"/>
    <s v="CPART13C"/>
    <s v="U10M"/>
    <s v="ENG"/>
    <m/>
    <m/>
    <m/>
    <m/>
    <m/>
    <m/>
    <m/>
    <m/>
    <m/>
    <m/>
    <m/>
    <m/>
    <n v="49.5"/>
    <n v="53.8"/>
    <n v="72.8"/>
    <n v="94.4"/>
    <n v="82.7"/>
    <n v="171.7"/>
    <n v="97.5"/>
    <n v="6.4"/>
    <n v="52.3"/>
    <n v="3.3"/>
    <n v="15.1"/>
    <n v="16"/>
    <n v="25"/>
    <n v="125.5"/>
  </r>
  <r>
    <x v="1"/>
    <x v="2"/>
    <x v="9"/>
    <s v="NONE"/>
    <s v="NONE"/>
    <s v="DEU"/>
    <n v="31"/>
    <n v="16.8"/>
    <m/>
    <m/>
    <n v="7.5"/>
    <n v="8.9"/>
    <n v="10.199999999999999"/>
    <n v="24.8"/>
    <n v="3.4"/>
    <n v="23.9"/>
    <n v="3.1"/>
    <n v="5.7"/>
    <m/>
    <m/>
    <m/>
    <m/>
    <m/>
    <m/>
    <m/>
    <m/>
    <m/>
    <m/>
    <m/>
    <m/>
    <m/>
    <m/>
  </r>
  <r>
    <x v="1"/>
    <x v="2"/>
    <x v="9"/>
    <s v="NONE"/>
    <s v="O10T15M"/>
    <s v="DNK"/>
    <n v="1"/>
    <n v="0.1"/>
    <n v="0.5"/>
    <n v="3.5"/>
    <n v="0.1"/>
    <n v="15.9"/>
    <n v="0"/>
    <n v="0.1"/>
    <n v="0.1"/>
    <n v="0.6"/>
    <n v="0.2"/>
    <n v="0.3"/>
    <n v="0"/>
    <n v="0"/>
    <m/>
    <m/>
    <n v="0"/>
    <n v="0"/>
    <n v="0"/>
    <n v="0"/>
    <m/>
    <m/>
    <m/>
    <m/>
    <m/>
    <m/>
  </r>
  <r>
    <x v="1"/>
    <x v="2"/>
    <x v="9"/>
    <s v="NONE"/>
    <s v="O10T15M"/>
    <s v="ENG"/>
    <n v="75.8"/>
    <n v="23"/>
    <n v="86.5"/>
    <n v="28.1"/>
    <n v="61"/>
    <n v="15.7"/>
    <n v="54.8"/>
    <n v="177.7"/>
    <n v="142.69999999999999"/>
    <n v="124.5"/>
    <n v="128.69999999999999"/>
    <n v="48.1"/>
    <m/>
    <m/>
    <m/>
    <m/>
    <m/>
    <m/>
    <m/>
    <m/>
    <m/>
    <m/>
    <m/>
    <m/>
    <m/>
    <m/>
  </r>
  <r>
    <x v="1"/>
    <x v="2"/>
    <x v="9"/>
    <s v="NONE"/>
    <s v="O10T15M"/>
    <s v="SCO"/>
    <n v="191.6"/>
    <n v="212.3"/>
    <n v="167.3"/>
    <n v="113.9"/>
    <n v="152.69999999999999"/>
    <n v="88.7"/>
    <n v="153.1"/>
    <n v="382"/>
    <n v="172.6"/>
    <n v="870.3"/>
    <n v="270.89999999999998"/>
    <n v="658.8"/>
    <m/>
    <m/>
    <m/>
    <m/>
    <m/>
    <m/>
    <m/>
    <m/>
    <m/>
    <m/>
    <m/>
    <m/>
    <m/>
    <m/>
  </r>
  <r>
    <x v="1"/>
    <x v="2"/>
    <x v="9"/>
    <s v="NONE"/>
    <s v="O15M"/>
    <s v="BEL"/>
    <m/>
    <m/>
    <n v="2.6"/>
    <n v="1.8"/>
    <n v="0.3"/>
    <n v="0.2"/>
    <n v="0.9"/>
    <n v="1.8"/>
    <n v="1.6"/>
    <n v="12"/>
    <n v="9.5"/>
    <n v="10.3"/>
    <n v="6"/>
    <n v="0"/>
    <n v="0.3"/>
    <n v="0"/>
    <n v="1.6"/>
    <n v="0.1"/>
    <n v="2.6"/>
    <n v="0"/>
    <n v="0.1"/>
    <n v="0.1"/>
    <n v="0"/>
    <n v="0"/>
    <n v="4"/>
    <n v="32.5"/>
  </r>
  <r>
    <x v="1"/>
    <x v="2"/>
    <x v="9"/>
    <s v="NONE"/>
    <s v="O15M"/>
    <s v="DEU"/>
    <m/>
    <m/>
    <n v="28.6"/>
    <n v="15.8"/>
    <m/>
    <m/>
    <m/>
    <m/>
    <m/>
    <m/>
    <m/>
    <m/>
    <n v="1.4"/>
    <n v="0"/>
    <n v="0.4"/>
    <n v="0"/>
    <n v="0.9"/>
    <n v="0"/>
    <n v="0.3"/>
    <n v="0"/>
    <n v="0"/>
    <n v="0"/>
    <n v="0"/>
    <n v="0"/>
    <n v="0.1"/>
    <n v="0"/>
  </r>
  <r>
    <x v="1"/>
    <x v="2"/>
    <x v="9"/>
    <s v="NONE"/>
    <s v="O15M"/>
    <s v="DNK"/>
    <n v="136.5"/>
    <n v="10.3"/>
    <n v="38.4"/>
    <n v="80.3"/>
    <n v="23.1"/>
    <n v="1188.0999999999999"/>
    <n v="24.1"/>
    <n v="58.3"/>
    <n v="15.3"/>
    <n v="77.5"/>
    <n v="2.7"/>
    <n v="8.1"/>
    <n v="8.8000000000000007"/>
    <n v="0"/>
    <n v="8.8000000000000007"/>
    <n v="0.3"/>
    <n v="8"/>
    <n v="0.1"/>
    <n v="25.4"/>
    <n v="0.5"/>
    <n v="1.3"/>
    <n v="0.2"/>
    <n v="1"/>
    <n v="0"/>
    <n v="3"/>
    <n v="0"/>
  </r>
  <r>
    <x v="1"/>
    <x v="2"/>
    <x v="9"/>
    <s v="NONE"/>
    <s v="O15M"/>
    <s v="ENG"/>
    <n v="277.7"/>
    <n v="199"/>
    <n v="226.6"/>
    <n v="280.7"/>
    <n v="163.1"/>
    <n v="76.900000000000006"/>
    <n v="162.6"/>
    <n v="372.6"/>
    <n v="150.19999999999999"/>
    <n v="496.8"/>
    <n v="141.30000000000001"/>
    <n v="200.3"/>
    <m/>
    <m/>
    <m/>
    <m/>
    <m/>
    <m/>
    <m/>
    <m/>
    <m/>
    <m/>
    <n v="0.3"/>
    <n v="0"/>
    <n v="0.3"/>
    <n v="0"/>
  </r>
  <r>
    <x v="1"/>
    <x v="2"/>
    <x v="9"/>
    <s v="NONE"/>
    <s v="O15M"/>
    <s v="FRA"/>
    <n v="18.2"/>
    <n v="18.5"/>
    <n v="1"/>
    <n v="0.9"/>
    <n v="0.2"/>
    <n v="0.2"/>
    <n v="7.2"/>
    <n v="21.4"/>
    <n v="176.1"/>
    <n v="1509.2"/>
    <n v="70.599999999999994"/>
    <n v="249.8"/>
    <n v="72.599999999999994"/>
    <n v="0"/>
    <n v="131.9"/>
    <n v="1.6"/>
    <n v="1537.9"/>
    <n v="2.8"/>
    <n v="64.099999999999994"/>
    <n v="7.9"/>
    <n v="23"/>
    <n v="10.4"/>
    <n v="20.3"/>
    <n v="0.9"/>
    <n v="10.5"/>
    <n v="204.4"/>
  </r>
  <r>
    <x v="1"/>
    <x v="2"/>
    <x v="9"/>
    <s v="NONE"/>
    <s v="O15M"/>
    <s v="IRL"/>
    <m/>
    <m/>
    <n v="0.1"/>
    <n v="0.1"/>
    <m/>
    <m/>
    <m/>
    <m/>
    <m/>
    <m/>
    <m/>
    <m/>
    <m/>
    <m/>
    <m/>
    <m/>
    <m/>
    <m/>
    <m/>
    <m/>
    <m/>
    <m/>
    <m/>
    <m/>
    <m/>
    <m/>
  </r>
  <r>
    <x v="1"/>
    <x v="2"/>
    <x v="9"/>
    <s v="NONE"/>
    <s v="O15M"/>
    <s v="NIR"/>
    <n v="0.4"/>
    <n v="1"/>
    <n v="2.5"/>
    <n v="1.3"/>
    <n v="37.299999999999997"/>
    <n v="27.9"/>
    <n v="60.9"/>
    <n v="159.4"/>
    <n v="118.9"/>
    <n v="353.1"/>
    <n v="80.599999999999994"/>
    <n v="123"/>
    <m/>
    <m/>
    <m/>
    <m/>
    <m/>
    <m/>
    <m/>
    <m/>
    <m/>
    <m/>
    <m/>
    <m/>
    <m/>
    <m/>
  </r>
  <r>
    <x v="1"/>
    <x v="2"/>
    <x v="9"/>
    <s v="NONE"/>
    <s v="O15M"/>
    <s v="NLD"/>
    <n v="6"/>
    <n v="5"/>
    <n v="2"/>
    <n v="1.5"/>
    <m/>
    <m/>
    <n v="13"/>
    <n v="27.9"/>
    <n v="22"/>
    <n v="156.4"/>
    <n v="5"/>
    <n v="8.6999999999999993"/>
    <m/>
    <m/>
    <n v="6"/>
    <n v="0.1"/>
    <n v="4"/>
    <n v="0.1"/>
    <n v="4"/>
    <n v="0.6"/>
    <n v="2"/>
    <n v="0"/>
    <n v="7"/>
    <n v="0.1"/>
    <n v="1"/>
    <n v="2"/>
  </r>
  <r>
    <x v="1"/>
    <x v="2"/>
    <x v="9"/>
    <s v="NONE"/>
    <s v="O15M"/>
    <s v="SCO"/>
    <n v="3516.5"/>
    <n v="4466.2"/>
    <n v="3657.5"/>
    <n v="2560.9"/>
    <n v="4021.1"/>
    <n v="2265.5"/>
    <n v="2981.9"/>
    <n v="7478.2"/>
    <n v="1851.7"/>
    <n v="10366.4"/>
    <n v="2072.1"/>
    <n v="4853.3"/>
    <m/>
    <m/>
    <m/>
    <m/>
    <m/>
    <m/>
    <m/>
    <m/>
    <m/>
    <m/>
    <m/>
    <m/>
    <m/>
    <m/>
  </r>
  <r>
    <x v="1"/>
    <x v="2"/>
    <x v="9"/>
    <s v="NONE"/>
    <s v="O15M"/>
    <s v="SWE"/>
    <n v="6.8"/>
    <n v="5.8"/>
    <n v="0.5"/>
    <n v="0.4"/>
    <n v="0.1"/>
    <n v="0.2"/>
    <n v="0.2"/>
    <n v="0.3"/>
    <n v="1.9"/>
    <n v="11.1"/>
    <n v="0"/>
    <n v="0.2"/>
    <m/>
    <m/>
    <m/>
    <m/>
    <m/>
    <m/>
    <m/>
    <m/>
    <m/>
    <m/>
    <m/>
    <m/>
    <m/>
    <m/>
  </r>
  <r>
    <x v="1"/>
    <x v="2"/>
    <x v="9"/>
    <s v="NONE"/>
    <s v="U10M"/>
    <s v="DNK"/>
    <m/>
    <m/>
    <n v="0"/>
    <n v="0.1"/>
    <m/>
    <m/>
    <m/>
    <m/>
    <n v="0"/>
    <n v="0"/>
    <m/>
    <m/>
    <m/>
    <m/>
    <m/>
    <m/>
    <m/>
    <m/>
    <m/>
    <m/>
    <m/>
    <m/>
    <m/>
    <m/>
    <m/>
    <m/>
  </r>
  <r>
    <x v="1"/>
    <x v="2"/>
    <x v="9"/>
    <s v="NONE"/>
    <s v="U10M"/>
    <s v="ENG"/>
    <n v="4.2"/>
    <n v="8.9"/>
    <n v="9"/>
    <n v="6.7"/>
    <n v="10"/>
    <n v="9.1"/>
    <n v="38.700000000000003"/>
    <n v="22.7"/>
    <n v="142.80000000000001"/>
    <n v="44.2"/>
    <n v="104.1"/>
    <n v="38.200000000000003"/>
    <m/>
    <m/>
    <m/>
    <m/>
    <m/>
    <m/>
    <m/>
    <m/>
    <m/>
    <m/>
    <m/>
    <m/>
    <m/>
    <m/>
  </r>
  <r>
    <x v="1"/>
    <x v="2"/>
    <x v="9"/>
    <s v="NONE"/>
    <s v="U10M"/>
    <s v="NIR"/>
    <n v="0"/>
    <n v="0.2"/>
    <m/>
    <m/>
    <m/>
    <m/>
    <m/>
    <m/>
    <m/>
    <m/>
    <m/>
    <m/>
    <m/>
    <m/>
    <m/>
    <m/>
    <m/>
    <m/>
    <m/>
    <m/>
    <m/>
    <m/>
    <m/>
    <m/>
    <m/>
    <m/>
  </r>
  <r>
    <x v="1"/>
    <x v="2"/>
    <x v="9"/>
    <s v="NONE"/>
    <s v="U10M"/>
    <s v="SCO"/>
    <n v="17.600000000000001"/>
    <n v="0"/>
    <n v="29.9"/>
    <n v="0"/>
    <n v="10.7"/>
    <n v="0"/>
    <n v="9.4"/>
    <n v="0"/>
    <n v="10.1"/>
    <n v="52.1"/>
    <n v="2.2000000000000002"/>
    <n v="0"/>
    <n v="3.3"/>
    <n v="0"/>
    <n v="1.2"/>
    <n v="0.1"/>
    <n v="3.3"/>
    <n v="0"/>
    <n v="3.7"/>
    <n v="0.7"/>
    <n v="0.6"/>
    <n v="0"/>
    <n v="0.5"/>
    <n v="0"/>
    <n v="0.4"/>
    <n v="0.1"/>
  </r>
  <r>
    <x v="1"/>
    <x v="2"/>
    <x v="10"/>
    <s v="NONE"/>
    <s v="O10T15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x v="1"/>
    <x v="2"/>
    <x v="10"/>
    <s v="NONE"/>
    <s v="O10T15M"/>
    <s v="ENG"/>
    <n v="0.2"/>
    <n v="0"/>
    <m/>
    <m/>
    <m/>
    <m/>
    <m/>
    <m/>
    <m/>
    <m/>
    <m/>
    <m/>
    <m/>
    <m/>
    <m/>
    <m/>
    <m/>
    <m/>
    <m/>
    <m/>
    <n v="0"/>
    <m/>
    <m/>
    <m/>
    <m/>
    <m/>
  </r>
  <r>
    <x v="1"/>
    <x v="2"/>
    <x v="10"/>
    <s v="NONE"/>
    <s v="O10T15M"/>
    <s v="SCO"/>
    <m/>
    <m/>
    <m/>
    <m/>
    <m/>
    <m/>
    <m/>
    <m/>
    <m/>
    <m/>
    <m/>
    <m/>
    <m/>
    <m/>
    <m/>
    <m/>
    <m/>
    <m/>
    <n v="0.5"/>
    <m/>
    <n v="0.5"/>
    <m/>
    <n v="0.3"/>
    <m/>
    <n v="0.6"/>
    <m/>
  </r>
  <r>
    <x v="1"/>
    <x v="2"/>
    <x v="10"/>
    <s v="NONE"/>
    <s v="O15M"/>
    <s v="DNK"/>
    <n v="13.3"/>
    <n v="0.3"/>
    <n v="27.6"/>
    <n v="0.3"/>
    <n v="12"/>
    <n v="0.8"/>
    <n v="15.1"/>
    <m/>
    <n v="5.0999999999999996"/>
    <m/>
    <n v="0.6"/>
    <m/>
    <m/>
    <m/>
    <m/>
    <m/>
    <m/>
    <m/>
    <n v="9.1"/>
    <n v="0.3"/>
    <n v="0.6"/>
    <m/>
    <n v="46.3"/>
    <m/>
    <n v="12.3"/>
    <n v="0"/>
  </r>
  <r>
    <x v="1"/>
    <x v="2"/>
    <x v="10"/>
    <s v="NONE"/>
    <s v="O15M"/>
    <s v="FRA"/>
    <m/>
    <m/>
    <m/>
    <m/>
    <m/>
    <m/>
    <m/>
    <m/>
    <m/>
    <m/>
    <m/>
    <m/>
    <m/>
    <m/>
    <n v="2"/>
    <m/>
    <m/>
    <m/>
    <m/>
    <m/>
    <m/>
    <m/>
    <m/>
    <m/>
    <m/>
    <m/>
  </r>
  <r>
    <x v="1"/>
    <x v="2"/>
    <x v="10"/>
    <s v="NONE"/>
    <s v="O15M"/>
    <s v="SCO"/>
    <n v="0.2"/>
    <n v="0"/>
    <n v="1.4"/>
    <n v="0.6"/>
    <n v="4.2"/>
    <n v="0.4"/>
    <m/>
    <m/>
    <m/>
    <m/>
    <m/>
    <m/>
    <n v="0.7"/>
    <m/>
    <m/>
    <m/>
    <m/>
    <m/>
    <m/>
    <m/>
    <m/>
    <m/>
    <m/>
    <m/>
    <m/>
    <m/>
  </r>
  <r>
    <x v="1"/>
    <x v="2"/>
    <x v="10"/>
    <s v="NONE"/>
    <s v="U10M"/>
    <s v="ENG"/>
    <m/>
    <m/>
    <m/>
    <m/>
    <m/>
    <m/>
    <m/>
    <m/>
    <n v="0.1"/>
    <m/>
    <n v="0.1"/>
    <m/>
    <m/>
    <m/>
    <m/>
    <m/>
    <m/>
    <m/>
    <m/>
    <m/>
    <m/>
    <m/>
    <m/>
    <m/>
    <m/>
    <m/>
  </r>
  <r>
    <x v="1"/>
    <x v="3"/>
    <x v="11"/>
    <s v="NONE"/>
    <s v="O15M"/>
    <s v="ENG"/>
    <m/>
    <m/>
    <m/>
    <m/>
    <m/>
    <m/>
    <m/>
    <m/>
    <n v="0"/>
    <m/>
    <m/>
    <m/>
    <m/>
    <m/>
    <m/>
    <m/>
    <m/>
    <m/>
    <m/>
    <m/>
    <m/>
    <m/>
    <m/>
    <m/>
    <m/>
    <m/>
  </r>
  <r>
    <x v="1"/>
    <x v="3"/>
    <x v="13"/>
    <s v="CPART13B"/>
    <s v="O15M"/>
    <s v="ENG"/>
    <m/>
    <m/>
    <m/>
    <m/>
    <m/>
    <m/>
    <m/>
    <m/>
    <m/>
    <m/>
    <m/>
    <m/>
    <m/>
    <m/>
    <m/>
    <m/>
    <m/>
    <m/>
    <n v="0"/>
    <m/>
    <n v="0"/>
    <m/>
    <m/>
    <m/>
    <n v="0"/>
    <m/>
  </r>
  <r>
    <x v="1"/>
    <x v="3"/>
    <x v="13"/>
    <s v="NONE"/>
    <s v="O10T15M"/>
    <s v="ENG"/>
    <n v="0"/>
    <m/>
    <n v="0"/>
    <m/>
    <m/>
    <m/>
    <m/>
    <m/>
    <n v="0"/>
    <m/>
    <n v="0"/>
    <m/>
    <m/>
    <m/>
    <m/>
    <m/>
    <m/>
    <m/>
    <m/>
    <m/>
    <m/>
    <m/>
    <m/>
    <m/>
    <m/>
    <m/>
  </r>
  <r>
    <x v="1"/>
    <x v="3"/>
    <x v="13"/>
    <s v="NONE"/>
    <s v="O15M"/>
    <s v="BEL"/>
    <n v="0.6"/>
    <m/>
    <n v="0.7"/>
    <m/>
    <n v="0.2"/>
    <m/>
    <n v="1"/>
    <m/>
    <n v="0.9"/>
    <m/>
    <n v="0.2"/>
    <m/>
    <n v="0.7"/>
    <m/>
    <n v="1.8"/>
    <m/>
    <n v="1.4"/>
    <n v="0"/>
    <n v="2.4"/>
    <m/>
    <n v="0.6"/>
    <m/>
    <n v="1"/>
    <m/>
    <n v="0.9"/>
    <m/>
  </r>
  <r>
    <x v="1"/>
    <x v="3"/>
    <x v="13"/>
    <s v="NONE"/>
    <s v="O15M"/>
    <s v="ENG"/>
    <n v="0.8"/>
    <m/>
    <n v="0.2"/>
    <m/>
    <n v="0.1"/>
    <m/>
    <n v="0"/>
    <m/>
    <n v="0.1"/>
    <m/>
    <n v="0.2"/>
    <m/>
    <n v="0"/>
    <m/>
    <n v="0"/>
    <m/>
    <n v="0"/>
    <n v="0"/>
    <n v="0"/>
    <m/>
    <n v="0"/>
    <m/>
    <m/>
    <m/>
    <m/>
    <m/>
  </r>
  <r>
    <x v="1"/>
    <x v="3"/>
    <x v="13"/>
    <s v="NONE"/>
    <s v="O15M"/>
    <s v="GBJ"/>
    <m/>
    <m/>
    <n v="0"/>
    <m/>
    <n v="0"/>
    <m/>
    <m/>
    <m/>
    <m/>
    <m/>
    <m/>
    <m/>
    <m/>
    <m/>
    <m/>
    <m/>
    <m/>
    <m/>
    <m/>
    <m/>
    <m/>
    <m/>
    <m/>
    <m/>
    <m/>
    <m/>
  </r>
  <r>
    <x v="1"/>
    <x v="3"/>
    <x v="13"/>
    <s v="NONE"/>
    <s v="U10M"/>
    <s v="ENG"/>
    <m/>
    <m/>
    <m/>
    <m/>
    <m/>
    <m/>
    <m/>
    <m/>
    <m/>
    <m/>
    <n v="0"/>
    <m/>
    <m/>
    <m/>
    <n v="0"/>
    <m/>
    <m/>
    <m/>
    <m/>
    <m/>
    <m/>
    <m/>
    <m/>
    <m/>
    <m/>
    <m/>
  </r>
  <r>
    <x v="1"/>
    <x v="3"/>
    <x v="14"/>
    <s v="NONE"/>
    <s v="O15M"/>
    <s v="FRA"/>
    <m/>
    <m/>
    <m/>
    <m/>
    <m/>
    <m/>
    <m/>
    <m/>
    <n v="0"/>
    <m/>
    <m/>
    <m/>
    <m/>
    <m/>
    <m/>
    <m/>
    <m/>
    <m/>
    <m/>
    <m/>
    <m/>
    <m/>
    <m/>
    <m/>
    <n v="0"/>
    <m/>
  </r>
  <r>
    <x v="1"/>
    <x v="3"/>
    <x v="14"/>
    <s v="NONE"/>
    <s v="U10M"/>
    <s v="ENG"/>
    <m/>
    <m/>
    <m/>
    <m/>
    <m/>
    <m/>
    <m/>
    <m/>
    <m/>
    <m/>
    <m/>
    <m/>
    <m/>
    <m/>
    <n v="0"/>
    <m/>
    <m/>
    <m/>
    <m/>
    <m/>
    <n v="0"/>
    <m/>
    <m/>
    <m/>
    <m/>
    <m/>
  </r>
  <r>
    <x v="1"/>
    <x v="3"/>
    <x v="1"/>
    <s v="NONE"/>
    <s v="O10T15M"/>
    <s v="ENG"/>
    <m/>
    <m/>
    <m/>
    <m/>
    <m/>
    <m/>
    <m/>
    <m/>
    <m/>
    <m/>
    <m/>
    <m/>
    <n v="0"/>
    <m/>
    <m/>
    <m/>
    <n v="0"/>
    <m/>
    <m/>
    <m/>
    <m/>
    <m/>
    <m/>
    <m/>
    <m/>
    <m/>
  </r>
  <r>
    <x v="1"/>
    <x v="3"/>
    <x v="1"/>
    <s v="NONE"/>
    <s v="O15M"/>
    <s v="BEL"/>
    <m/>
    <m/>
    <m/>
    <m/>
    <n v="0"/>
    <m/>
    <m/>
    <m/>
    <m/>
    <m/>
    <m/>
    <m/>
    <m/>
    <m/>
    <m/>
    <m/>
    <m/>
    <m/>
    <m/>
    <m/>
    <m/>
    <m/>
    <m/>
    <m/>
    <m/>
    <m/>
  </r>
  <r>
    <x v="1"/>
    <x v="3"/>
    <x v="1"/>
    <s v="NONE"/>
    <s v="O15M"/>
    <s v="FRA"/>
    <n v="0"/>
    <m/>
    <m/>
    <m/>
    <n v="0"/>
    <m/>
    <m/>
    <m/>
    <n v="0"/>
    <m/>
    <m/>
    <m/>
    <m/>
    <m/>
    <n v="0"/>
    <m/>
    <m/>
    <m/>
    <m/>
    <m/>
    <m/>
    <m/>
    <m/>
    <m/>
    <m/>
    <m/>
  </r>
  <r>
    <x v="1"/>
    <x v="3"/>
    <x v="1"/>
    <s v="NONE"/>
    <s v="U10M"/>
    <s v="ENG"/>
    <m/>
    <m/>
    <m/>
    <m/>
    <m/>
    <m/>
    <n v="0"/>
    <m/>
    <n v="0"/>
    <m/>
    <n v="0"/>
    <m/>
    <m/>
    <m/>
    <n v="0.1"/>
    <m/>
    <n v="0"/>
    <m/>
    <n v="0.1"/>
    <m/>
    <m/>
    <m/>
    <m/>
    <m/>
    <m/>
    <m/>
  </r>
  <r>
    <x v="1"/>
    <x v="3"/>
    <x v="1"/>
    <s v="NONE"/>
    <s v="U10M"/>
    <s v="SCO"/>
    <m/>
    <m/>
    <m/>
    <m/>
    <m/>
    <m/>
    <m/>
    <m/>
    <m/>
    <m/>
    <m/>
    <m/>
    <n v="0"/>
    <m/>
    <m/>
    <m/>
    <m/>
    <m/>
    <m/>
    <m/>
    <m/>
    <m/>
    <m/>
    <m/>
    <m/>
    <m/>
  </r>
  <r>
    <x v="1"/>
    <x v="3"/>
    <x v="2"/>
    <s v="NONE"/>
    <s v="O10T15M"/>
    <s v="FRA"/>
    <m/>
    <m/>
    <m/>
    <m/>
    <m/>
    <m/>
    <m/>
    <m/>
    <m/>
    <m/>
    <m/>
    <m/>
    <m/>
    <m/>
    <m/>
    <m/>
    <n v="0.1"/>
    <m/>
    <n v="0.4"/>
    <m/>
    <m/>
    <m/>
    <m/>
    <m/>
    <n v="0.6"/>
    <m/>
  </r>
  <r>
    <x v="1"/>
    <x v="3"/>
    <x v="2"/>
    <s v="NONE"/>
    <s v="U10M"/>
    <s v="FRA"/>
    <m/>
    <m/>
    <m/>
    <m/>
    <m/>
    <m/>
    <m/>
    <m/>
    <m/>
    <m/>
    <m/>
    <m/>
    <m/>
    <m/>
    <m/>
    <m/>
    <m/>
    <m/>
    <n v="0"/>
    <m/>
    <m/>
    <m/>
    <m/>
    <m/>
    <m/>
    <m/>
  </r>
  <r>
    <x v="1"/>
    <x v="3"/>
    <x v="3"/>
    <s v="NONE"/>
    <s v="O10T15M"/>
    <s v="FRA"/>
    <m/>
    <m/>
    <m/>
    <m/>
    <m/>
    <m/>
    <m/>
    <m/>
    <m/>
    <m/>
    <m/>
    <m/>
    <m/>
    <m/>
    <n v="0"/>
    <m/>
    <m/>
    <m/>
    <m/>
    <m/>
    <m/>
    <m/>
    <m/>
    <m/>
    <m/>
    <m/>
  </r>
  <r>
    <x v="1"/>
    <x v="3"/>
    <x v="3"/>
    <s v="NONE"/>
    <s v="U10M"/>
    <s v="ENG"/>
    <m/>
    <m/>
    <m/>
    <m/>
    <m/>
    <m/>
    <m/>
    <m/>
    <m/>
    <m/>
    <m/>
    <m/>
    <m/>
    <m/>
    <m/>
    <m/>
    <m/>
    <m/>
    <m/>
    <m/>
    <m/>
    <m/>
    <m/>
    <m/>
    <n v="0"/>
    <m/>
  </r>
  <r>
    <x v="1"/>
    <x v="3"/>
    <x v="5"/>
    <s v="NONE"/>
    <s v="O15M"/>
    <s v="FRA"/>
    <m/>
    <m/>
    <m/>
    <m/>
    <m/>
    <m/>
    <n v="0"/>
    <m/>
    <m/>
    <m/>
    <m/>
    <m/>
    <m/>
    <m/>
    <m/>
    <m/>
    <n v="0"/>
    <m/>
    <m/>
    <m/>
    <m/>
    <m/>
    <m/>
    <m/>
    <m/>
    <m/>
  </r>
  <r>
    <x v="1"/>
    <x v="3"/>
    <x v="6"/>
    <s v="NONE"/>
    <s v="O10T15M"/>
    <s v="FRA"/>
    <m/>
    <m/>
    <m/>
    <m/>
    <m/>
    <m/>
    <m/>
    <m/>
    <m/>
    <m/>
    <m/>
    <m/>
    <m/>
    <m/>
    <m/>
    <m/>
    <n v="0"/>
    <m/>
    <n v="0"/>
    <m/>
    <m/>
    <m/>
    <m/>
    <m/>
    <m/>
    <m/>
  </r>
  <r>
    <x v="1"/>
    <x v="3"/>
    <x v="6"/>
    <s v="NONE"/>
    <s v="O15M"/>
    <s v="FRA"/>
    <n v="0.1"/>
    <m/>
    <m/>
    <m/>
    <m/>
    <m/>
    <n v="0"/>
    <m/>
    <m/>
    <m/>
    <m/>
    <m/>
    <m/>
    <m/>
    <m/>
    <m/>
    <n v="0"/>
    <m/>
    <n v="0.2"/>
    <m/>
    <n v="0.5"/>
    <m/>
    <n v="0.1"/>
    <m/>
    <n v="0"/>
    <m/>
  </r>
  <r>
    <x v="1"/>
    <x v="3"/>
    <x v="6"/>
    <s v="NONE"/>
    <s v="O15M"/>
    <s v="IRL"/>
    <m/>
    <m/>
    <m/>
    <m/>
    <m/>
    <m/>
    <m/>
    <m/>
    <m/>
    <m/>
    <m/>
    <m/>
    <m/>
    <m/>
    <m/>
    <m/>
    <m/>
    <m/>
    <m/>
    <m/>
    <m/>
    <m/>
    <n v="0.7"/>
    <m/>
    <m/>
    <m/>
  </r>
  <r>
    <x v="1"/>
    <x v="3"/>
    <x v="7"/>
    <s v="NONE"/>
    <s v="U10M"/>
    <s v="ENG"/>
    <m/>
    <m/>
    <m/>
    <m/>
    <m/>
    <m/>
    <m/>
    <m/>
    <m/>
    <m/>
    <m/>
    <m/>
    <m/>
    <m/>
    <m/>
    <m/>
    <m/>
    <m/>
    <m/>
    <m/>
    <n v="0"/>
    <m/>
    <m/>
    <m/>
    <m/>
    <m/>
  </r>
  <r>
    <x v="1"/>
    <x v="3"/>
    <x v="8"/>
    <s v="CPART13C"/>
    <s v="U10M"/>
    <s v="ENG"/>
    <m/>
    <m/>
    <m/>
    <m/>
    <m/>
    <m/>
    <m/>
    <m/>
    <m/>
    <m/>
    <m/>
    <m/>
    <m/>
    <m/>
    <m/>
    <m/>
    <n v="0"/>
    <m/>
    <n v="0"/>
    <m/>
    <m/>
    <m/>
    <n v="0.5"/>
    <m/>
    <n v="0.5"/>
    <m/>
  </r>
  <r>
    <x v="1"/>
    <x v="3"/>
    <x v="8"/>
    <s v="NONE"/>
    <s v="O15M"/>
    <s v="BEL"/>
    <m/>
    <m/>
    <m/>
    <m/>
    <m/>
    <m/>
    <m/>
    <m/>
    <m/>
    <m/>
    <m/>
    <m/>
    <m/>
    <m/>
    <n v="0.1"/>
    <m/>
    <m/>
    <m/>
    <m/>
    <m/>
    <m/>
    <m/>
    <m/>
    <m/>
    <m/>
    <m/>
  </r>
  <r>
    <x v="1"/>
    <x v="3"/>
    <x v="8"/>
    <s v="NONE"/>
    <s v="O15M"/>
    <s v="FRA"/>
    <n v="0.1"/>
    <m/>
    <n v="3.9"/>
    <m/>
    <n v="4.0999999999999996"/>
    <m/>
    <n v="0.7"/>
    <m/>
    <n v="2.2999999999999998"/>
    <m/>
    <n v="1.1000000000000001"/>
    <m/>
    <n v="1.1000000000000001"/>
    <m/>
    <n v="9.3000000000000007"/>
    <n v="0"/>
    <n v="8.9"/>
    <m/>
    <n v="3.7"/>
    <m/>
    <m/>
    <m/>
    <m/>
    <m/>
    <n v="0"/>
    <m/>
  </r>
  <r>
    <x v="1"/>
    <x v="3"/>
    <x v="9"/>
    <s v="CPART13B"/>
    <s v="O10T15M"/>
    <s v="ENG"/>
    <m/>
    <m/>
    <m/>
    <m/>
    <m/>
    <m/>
    <m/>
    <m/>
    <m/>
    <m/>
    <m/>
    <m/>
    <m/>
    <m/>
    <n v="0"/>
    <m/>
    <n v="0"/>
    <m/>
    <n v="0"/>
    <m/>
    <n v="0"/>
    <m/>
    <n v="0"/>
    <m/>
    <n v="0"/>
    <m/>
  </r>
  <r>
    <x v="1"/>
    <x v="3"/>
    <x v="9"/>
    <s v="CPART13B"/>
    <s v="O15M"/>
    <s v="ENG"/>
    <m/>
    <m/>
    <m/>
    <m/>
    <m/>
    <m/>
    <m/>
    <m/>
    <m/>
    <m/>
    <m/>
    <m/>
    <m/>
    <m/>
    <n v="0.5"/>
    <m/>
    <n v="0.5"/>
    <m/>
    <n v="0.1"/>
    <m/>
    <n v="0.1"/>
    <m/>
    <n v="0"/>
    <m/>
    <n v="0.1"/>
    <m/>
  </r>
  <r>
    <x v="1"/>
    <x v="3"/>
    <x v="9"/>
    <s v="CPART13B"/>
    <s v="O15M"/>
    <s v="SCO"/>
    <m/>
    <m/>
    <m/>
    <m/>
    <m/>
    <m/>
    <m/>
    <m/>
    <m/>
    <m/>
    <m/>
    <m/>
    <m/>
    <m/>
    <n v="0.1"/>
    <m/>
    <n v="1.2"/>
    <m/>
    <n v="0.1"/>
    <m/>
    <m/>
    <m/>
    <m/>
    <m/>
    <m/>
    <m/>
  </r>
  <r>
    <x v="1"/>
    <x v="3"/>
    <x v="9"/>
    <s v="CPART13C"/>
    <s v="O10T15M"/>
    <s v="ENG"/>
    <m/>
    <m/>
    <m/>
    <m/>
    <m/>
    <m/>
    <m/>
    <m/>
    <m/>
    <m/>
    <m/>
    <m/>
    <n v="0"/>
    <m/>
    <m/>
    <m/>
    <m/>
    <m/>
    <n v="0"/>
    <m/>
    <m/>
    <m/>
    <m/>
    <m/>
    <m/>
    <m/>
  </r>
  <r>
    <x v="1"/>
    <x v="3"/>
    <x v="9"/>
    <s v="CPART13C"/>
    <s v="O15M"/>
    <s v="ENG"/>
    <m/>
    <m/>
    <m/>
    <m/>
    <m/>
    <m/>
    <m/>
    <m/>
    <m/>
    <m/>
    <m/>
    <m/>
    <n v="0"/>
    <m/>
    <m/>
    <m/>
    <m/>
    <m/>
    <n v="0"/>
    <m/>
    <m/>
    <m/>
    <m/>
    <m/>
    <m/>
    <m/>
  </r>
  <r>
    <x v="1"/>
    <x v="3"/>
    <x v="9"/>
    <s v="CPART13C"/>
    <s v="O15M"/>
    <s v="SCO"/>
    <m/>
    <m/>
    <m/>
    <m/>
    <m/>
    <m/>
    <m/>
    <m/>
    <m/>
    <m/>
    <m/>
    <m/>
    <m/>
    <m/>
    <m/>
    <m/>
    <n v="0.4"/>
    <m/>
    <n v="0"/>
    <m/>
    <n v="0.6"/>
    <m/>
    <m/>
    <m/>
    <m/>
    <m/>
  </r>
  <r>
    <x v="1"/>
    <x v="3"/>
    <x v="9"/>
    <s v="CPART13C"/>
    <s v="U10M"/>
    <s v="ENG"/>
    <m/>
    <m/>
    <m/>
    <m/>
    <m/>
    <m/>
    <m/>
    <m/>
    <m/>
    <m/>
    <m/>
    <m/>
    <m/>
    <m/>
    <n v="0"/>
    <m/>
    <m/>
    <m/>
    <m/>
    <m/>
    <n v="2.2000000000000002"/>
    <m/>
    <n v="0.2"/>
    <m/>
    <n v="0"/>
    <m/>
  </r>
  <r>
    <x v="1"/>
    <x v="3"/>
    <x v="9"/>
    <s v="NONE"/>
    <s v="O10T15M"/>
    <s v="ENG"/>
    <m/>
    <m/>
    <m/>
    <m/>
    <n v="0"/>
    <m/>
    <m/>
    <m/>
    <n v="0"/>
    <m/>
    <n v="0"/>
    <m/>
    <m/>
    <m/>
    <m/>
    <m/>
    <m/>
    <m/>
    <m/>
    <m/>
    <m/>
    <m/>
    <m/>
    <m/>
    <m/>
    <m/>
  </r>
  <r>
    <x v="1"/>
    <x v="3"/>
    <x v="9"/>
    <s v="NONE"/>
    <s v="O10T15M"/>
    <s v="FRA"/>
    <n v="0.1"/>
    <m/>
    <m/>
    <m/>
    <m/>
    <m/>
    <m/>
    <m/>
    <n v="0.3"/>
    <m/>
    <m/>
    <m/>
    <m/>
    <m/>
    <m/>
    <m/>
    <n v="0.1"/>
    <n v="0"/>
    <n v="0.1"/>
    <m/>
    <m/>
    <m/>
    <n v="0"/>
    <m/>
    <m/>
    <m/>
  </r>
  <r>
    <x v="1"/>
    <x v="3"/>
    <x v="9"/>
    <s v="NONE"/>
    <s v="O15M"/>
    <s v="BEL"/>
    <m/>
    <m/>
    <m/>
    <m/>
    <m/>
    <m/>
    <m/>
    <m/>
    <m/>
    <m/>
    <m/>
    <m/>
    <m/>
    <m/>
    <n v="0.2"/>
    <n v="0"/>
    <n v="0.4"/>
    <m/>
    <n v="1.3"/>
    <m/>
    <n v="0"/>
    <m/>
    <n v="0"/>
    <m/>
    <n v="0"/>
    <n v="0.1"/>
  </r>
  <r>
    <x v="1"/>
    <x v="3"/>
    <x v="9"/>
    <s v="NONE"/>
    <s v="O15M"/>
    <s v="ENG"/>
    <n v="0"/>
    <m/>
    <m/>
    <m/>
    <m/>
    <m/>
    <m/>
    <m/>
    <m/>
    <m/>
    <m/>
    <m/>
    <m/>
    <m/>
    <m/>
    <m/>
    <m/>
    <m/>
    <m/>
    <m/>
    <m/>
    <m/>
    <m/>
    <m/>
    <m/>
    <m/>
  </r>
  <r>
    <x v="1"/>
    <x v="3"/>
    <x v="9"/>
    <s v="NONE"/>
    <s v="O15M"/>
    <s v="FRA"/>
    <n v="0.9"/>
    <m/>
    <n v="0.2"/>
    <m/>
    <n v="5.3"/>
    <m/>
    <n v="0.6"/>
    <m/>
    <n v="14.3"/>
    <m/>
    <n v="3.7"/>
    <m/>
    <n v="3.7"/>
    <m/>
    <n v="2.4"/>
    <n v="0"/>
    <n v="23.2"/>
    <n v="0"/>
    <n v="6"/>
    <m/>
    <n v="11.5"/>
    <m/>
    <n v="1.7"/>
    <m/>
    <n v="3.2"/>
    <n v="0.1"/>
  </r>
  <r>
    <x v="1"/>
    <x v="3"/>
    <x v="9"/>
    <s v="NONE"/>
    <s v="O15M"/>
    <s v="NLD"/>
    <m/>
    <m/>
    <m/>
    <m/>
    <m/>
    <m/>
    <m/>
    <m/>
    <m/>
    <m/>
    <m/>
    <m/>
    <m/>
    <m/>
    <m/>
    <m/>
    <m/>
    <m/>
    <n v="3"/>
    <m/>
    <m/>
    <m/>
    <n v="4"/>
    <m/>
    <m/>
    <m/>
  </r>
  <r>
    <x v="1"/>
    <x v="3"/>
    <x v="9"/>
    <s v="NONE"/>
    <s v="U10M"/>
    <s v="ENG"/>
    <m/>
    <m/>
    <m/>
    <m/>
    <m/>
    <m/>
    <n v="0"/>
    <m/>
    <n v="0"/>
    <m/>
    <n v="0"/>
    <m/>
    <m/>
    <m/>
    <m/>
    <m/>
    <m/>
    <m/>
    <m/>
    <m/>
    <m/>
    <m/>
    <m/>
    <m/>
    <m/>
    <m/>
  </r>
  <r>
    <x v="1"/>
    <x v="4"/>
    <x v="11"/>
    <s v="NONE"/>
    <s v="O15M"/>
    <s v="BEL"/>
    <n v="0.1"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11"/>
    <s v="NONE"/>
    <s v="O15M"/>
    <s v="IRL"/>
    <n v="1.2"/>
    <m/>
    <n v="5.0999999999999996"/>
    <m/>
    <m/>
    <m/>
    <m/>
    <m/>
    <m/>
    <m/>
    <m/>
    <m/>
    <m/>
    <m/>
    <m/>
    <m/>
    <m/>
    <m/>
    <m/>
    <m/>
    <m/>
    <m/>
    <m/>
    <m/>
    <m/>
    <m/>
  </r>
  <r>
    <x v="1"/>
    <x v="4"/>
    <x v="11"/>
    <s v="NONE"/>
    <s v="U10M"/>
    <s v="ENG"/>
    <m/>
    <m/>
    <m/>
    <m/>
    <m/>
    <m/>
    <m/>
    <m/>
    <m/>
    <m/>
    <m/>
    <m/>
    <m/>
    <m/>
    <m/>
    <m/>
    <m/>
    <m/>
    <m/>
    <m/>
    <n v="0.1"/>
    <m/>
    <m/>
    <m/>
    <m/>
    <m/>
  </r>
  <r>
    <x v="1"/>
    <x v="4"/>
    <x v="13"/>
    <s v="NONE"/>
    <s v="O10T15M"/>
    <s v="ENG"/>
    <n v="0"/>
    <m/>
    <n v="0"/>
    <m/>
    <m/>
    <m/>
    <m/>
    <m/>
    <m/>
    <m/>
    <m/>
    <m/>
    <n v="0"/>
    <n v="0"/>
    <m/>
    <m/>
    <m/>
    <m/>
    <m/>
    <m/>
    <m/>
    <m/>
    <m/>
    <m/>
    <m/>
    <m/>
  </r>
  <r>
    <x v="1"/>
    <x v="4"/>
    <x v="13"/>
    <s v="NONE"/>
    <s v="O15M"/>
    <s v="BEL"/>
    <n v="20"/>
    <m/>
    <n v="14.4"/>
    <m/>
    <n v="19.3"/>
    <n v="3.4"/>
    <n v="21.1"/>
    <m/>
    <n v="18.3"/>
    <n v="8.1999999999999993"/>
    <n v="4.5"/>
    <n v="2.9"/>
    <n v="5.2"/>
    <n v="2.6"/>
    <n v="8.1"/>
    <n v="5.9"/>
    <n v="14.7"/>
    <n v="26.7"/>
    <n v="10.9"/>
    <n v="112.9"/>
    <n v="4.5999999999999996"/>
    <n v="11.2"/>
    <n v="4.3"/>
    <n v="10.1"/>
    <n v="4.5"/>
    <n v="14.1"/>
  </r>
  <r>
    <x v="1"/>
    <x v="4"/>
    <x v="13"/>
    <s v="NONE"/>
    <s v="O15M"/>
    <s v="ENG"/>
    <n v="1.9"/>
    <m/>
    <n v="0.1"/>
    <m/>
    <n v="1"/>
    <n v="0.5"/>
    <n v="0.3"/>
    <n v="0"/>
    <n v="0"/>
    <n v="0"/>
    <n v="0"/>
    <n v="0"/>
    <n v="0"/>
    <n v="0"/>
    <m/>
    <m/>
    <n v="0"/>
    <n v="0"/>
    <m/>
    <m/>
    <m/>
    <m/>
    <m/>
    <m/>
    <n v="0"/>
    <n v="0.1"/>
  </r>
  <r>
    <x v="1"/>
    <x v="4"/>
    <x v="13"/>
    <s v="NONE"/>
    <s v="O15M"/>
    <s v="GBJ"/>
    <n v="0.6"/>
    <m/>
    <n v="0.4"/>
    <m/>
    <n v="0"/>
    <m/>
    <m/>
    <m/>
    <m/>
    <m/>
    <m/>
    <m/>
    <m/>
    <m/>
    <m/>
    <m/>
    <m/>
    <m/>
    <m/>
    <m/>
    <m/>
    <m/>
    <m/>
    <m/>
    <m/>
    <m/>
  </r>
  <r>
    <x v="1"/>
    <x v="4"/>
    <x v="13"/>
    <s v="NONE"/>
    <s v="O15M"/>
    <s v="IRL"/>
    <n v="14.6"/>
    <m/>
    <n v="10.3"/>
    <m/>
    <n v="14.1"/>
    <n v="2"/>
    <n v="6.5"/>
    <m/>
    <n v="14.1"/>
    <n v="6.3"/>
    <n v="4.9000000000000004"/>
    <n v="0"/>
    <n v="0.5"/>
    <n v="0.4"/>
    <n v="0.2"/>
    <n v="0.6"/>
    <n v="1"/>
    <n v="4.8"/>
    <n v="1"/>
    <n v="5.6"/>
    <n v="0.3"/>
    <n v="0.2"/>
    <n v="0.7"/>
    <n v="1.7"/>
    <n v="6"/>
    <n v="18.5"/>
  </r>
  <r>
    <x v="1"/>
    <x v="4"/>
    <x v="13"/>
    <s v="NONE"/>
    <s v="U10M"/>
    <s v="ENG"/>
    <m/>
    <m/>
    <n v="0"/>
    <m/>
    <m/>
    <m/>
    <m/>
    <m/>
    <m/>
    <m/>
    <m/>
    <m/>
    <m/>
    <m/>
    <m/>
    <m/>
    <m/>
    <m/>
    <m/>
    <m/>
    <m/>
    <m/>
    <m/>
    <m/>
    <m/>
    <m/>
  </r>
  <r>
    <x v="1"/>
    <x v="4"/>
    <x v="0"/>
    <s v="NONE"/>
    <s v="O15M"/>
    <s v="IRL"/>
    <m/>
    <m/>
    <n v="2.2000000000000002"/>
    <m/>
    <m/>
    <m/>
    <m/>
    <m/>
    <m/>
    <m/>
    <m/>
    <m/>
    <m/>
    <m/>
    <m/>
    <m/>
    <m/>
    <m/>
    <m/>
    <m/>
    <m/>
    <m/>
    <m/>
    <m/>
    <m/>
    <m/>
  </r>
  <r>
    <x v="1"/>
    <x v="4"/>
    <x v="14"/>
    <s v="NONE"/>
    <s v="O10T15M"/>
    <s v="IRL"/>
    <m/>
    <m/>
    <m/>
    <m/>
    <m/>
    <m/>
    <m/>
    <m/>
    <m/>
    <m/>
    <m/>
    <m/>
    <m/>
    <m/>
    <m/>
    <m/>
    <n v="0"/>
    <n v="7.6"/>
    <m/>
    <m/>
    <m/>
    <m/>
    <m/>
    <m/>
    <m/>
    <m/>
  </r>
  <r>
    <x v="1"/>
    <x v="4"/>
    <x v="14"/>
    <s v="NONE"/>
    <s v="O15M"/>
    <s v="IRL"/>
    <n v="0.2"/>
    <m/>
    <n v="0.2"/>
    <m/>
    <m/>
    <m/>
    <n v="0.1"/>
    <m/>
    <m/>
    <m/>
    <m/>
    <m/>
    <m/>
    <m/>
    <m/>
    <m/>
    <n v="0"/>
    <n v="3.4"/>
    <m/>
    <m/>
    <m/>
    <m/>
    <m/>
    <m/>
    <m/>
    <m/>
  </r>
  <r>
    <x v="1"/>
    <x v="4"/>
    <x v="14"/>
    <s v="NONE"/>
    <s v="O15M"/>
    <s v="NIR"/>
    <m/>
    <m/>
    <n v="0"/>
    <m/>
    <m/>
    <m/>
    <m/>
    <m/>
    <m/>
    <m/>
    <m/>
    <m/>
    <m/>
    <m/>
    <m/>
    <m/>
    <m/>
    <m/>
    <m/>
    <m/>
    <m/>
    <m/>
    <n v="0.1"/>
    <m/>
    <m/>
    <m/>
  </r>
  <r>
    <x v="1"/>
    <x v="4"/>
    <x v="14"/>
    <s v="NONE"/>
    <s v="O15M"/>
    <s v="SCO"/>
    <n v="0"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14"/>
    <s v="NONE"/>
    <s v="U10M"/>
    <s v="ENG"/>
    <m/>
    <m/>
    <m/>
    <m/>
    <m/>
    <m/>
    <m/>
    <m/>
    <m/>
    <m/>
    <m/>
    <m/>
    <m/>
    <m/>
    <n v="0"/>
    <m/>
    <m/>
    <m/>
    <n v="3.3"/>
    <m/>
    <m/>
    <m/>
    <m/>
    <m/>
    <m/>
    <m/>
  </r>
  <r>
    <x v="1"/>
    <x v="4"/>
    <x v="1"/>
    <s v="CPART13B"/>
    <s v="O15M"/>
    <s v="NIR"/>
    <m/>
    <m/>
    <m/>
    <m/>
    <m/>
    <m/>
    <m/>
    <m/>
    <m/>
    <m/>
    <m/>
    <m/>
    <n v="16.2"/>
    <m/>
    <m/>
    <m/>
    <m/>
    <m/>
    <m/>
    <m/>
    <m/>
    <m/>
    <m/>
    <m/>
    <m/>
    <m/>
  </r>
  <r>
    <x v="1"/>
    <x v="4"/>
    <x v="1"/>
    <s v="NONE"/>
    <s v="O10T15M"/>
    <s v="ENG"/>
    <m/>
    <m/>
    <m/>
    <m/>
    <n v="0"/>
    <m/>
    <n v="0"/>
    <m/>
    <n v="0"/>
    <m/>
    <m/>
    <m/>
    <m/>
    <m/>
    <m/>
    <m/>
    <m/>
    <m/>
    <m/>
    <m/>
    <m/>
    <m/>
    <m/>
    <m/>
    <m/>
    <m/>
  </r>
  <r>
    <x v="1"/>
    <x v="4"/>
    <x v="1"/>
    <s v="NONE"/>
    <s v="O10T15M"/>
    <s v="IRL"/>
    <n v="4.2"/>
    <m/>
    <n v="1.3"/>
    <m/>
    <n v="2.8"/>
    <m/>
    <n v="6.4"/>
    <m/>
    <n v="7.1"/>
    <m/>
    <n v="2"/>
    <m/>
    <m/>
    <m/>
    <n v="0.1"/>
    <n v="0"/>
    <n v="0.2"/>
    <n v="0"/>
    <n v="0"/>
    <m/>
    <m/>
    <m/>
    <n v="0"/>
    <m/>
    <n v="0"/>
    <m/>
  </r>
  <r>
    <x v="1"/>
    <x v="4"/>
    <x v="1"/>
    <s v="NONE"/>
    <s v="O15M"/>
    <s v="ENG"/>
    <n v="3.9"/>
    <m/>
    <n v="1"/>
    <m/>
    <m/>
    <m/>
    <m/>
    <m/>
    <m/>
    <m/>
    <m/>
    <m/>
    <m/>
    <m/>
    <m/>
    <m/>
    <m/>
    <m/>
    <m/>
    <m/>
    <m/>
    <m/>
    <m/>
    <m/>
    <m/>
    <m/>
  </r>
  <r>
    <x v="1"/>
    <x v="4"/>
    <x v="1"/>
    <s v="NONE"/>
    <s v="O15M"/>
    <s v="IRL"/>
    <n v="3.8"/>
    <m/>
    <n v="6.8"/>
    <m/>
    <n v="0.5"/>
    <m/>
    <n v="0.6"/>
    <m/>
    <n v="4.0999999999999996"/>
    <m/>
    <n v="1.7"/>
    <m/>
    <n v="0.1"/>
    <m/>
    <n v="0.2"/>
    <n v="0"/>
    <n v="1.3"/>
    <n v="0"/>
    <n v="0"/>
    <m/>
    <m/>
    <m/>
    <n v="0.6"/>
    <m/>
    <m/>
    <m/>
  </r>
  <r>
    <x v="1"/>
    <x v="4"/>
    <x v="1"/>
    <s v="NONE"/>
    <s v="U10M"/>
    <s v="ENG"/>
    <m/>
    <m/>
    <m/>
    <m/>
    <m/>
    <m/>
    <m/>
    <m/>
    <m/>
    <m/>
    <m/>
    <m/>
    <m/>
    <m/>
    <m/>
    <m/>
    <m/>
    <m/>
    <m/>
    <m/>
    <n v="0"/>
    <m/>
    <n v="0"/>
    <m/>
    <m/>
    <m/>
  </r>
  <r>
    <x v="1"/>
    <x v="4"/>
    <x v="1"/>
    <s v="NONE"/>
    <s v="U10M"/>
    <s v="IOM"/>
    <m/>
    <m/>
    <m/>
    <m/>
    <m/>
    <m/>
    <m/>
    <m/>
    <m/>
    <m/>
    <m/>
    <m/>
    <m/>
    <m/>
    <m/>
    <m/>
    <m/>
    <m/>
    <n v="0"/>
    <m/>
    <n v="0"/>
    <m/>
    <m/>
    <m/>
    <m/>
    <m/>
  </r>
  <r>
    <x v="1"/>
    <x v="4"/>
    <x v="3"/>
    <s v="NONE"/>
    <s v="O15M"/>
    <s v="ENG"/>
    <m/>
    <m/>
    <n v="0.1"/>
    <m/>
    <n v="0.1"/>
    <m/>
    <n v="0.1"/>
    <m/>
    <m/>
    <m/>
    <m/>
    <m/>
    <m/>
    <m/>
    <m/>
    <m/>
    <m/>
    <m/>
    <m/>
    <m/>
    <m/>
    <m/>
    <m/>
    <m/>
    <m/>
    <m/>
  </r>
  <r>
    <x v="1"/>
    <x v="4"/>
    <x v="3"/>
    <s v="NONE"/>
    <s v="U10M"/>
    <s v="IOM"/>
    <m/>
    <m/>
    <m/>
    <m/>
    <m/>
    <m/>
    <m/>
    <m/>
    <m/>
    <m/>
    <m/>
    <m/>
    <m/>
    <m/>
    <m/>
    <m/>
    <n v="0"/>
    <m/>
    <m/>
    <m/>
    <n v="0"/>
    <m/>
    <n v="0"/>
    <m/>
    <m/>
    <m/>
  </r>
  <r>
    <x v="1"/>
    <x v="4"/>
    <x v="4"/>
    <s v="NONE"/>
    <s v="O15M"/>
    <s v="FRA"/>
    <m/>
    <m/>
    <m/>
    <m/>
    <m/>
    <m/>
    <m/>
    <m/>
    <n v="0.1"/>
    <m/>
    <m/>
    <m/>
    <m/>
    <m/>
    <m/>
    <m/>
    <m/>
    <m/>
    <m/>
    <m/>
    <m/>
    <m/>
    <m/>
    <m/>
    <m/>
    <m/>
  </r>
  <r>
    <x v="1"/>
    <x v="4"/>
    <x v="4"/>
    <s v="NONE"/>
    <s v="O15M"/>
    <s v="IRL"/>
    <m/>
    <m/>
    <m/>
    <m/>
    <m/>
    <m/>
    <m/>
    <m/>
    <m/>
    <m/>
    <m/>
    <m/>
    <m/>
    <m/>
    <m/>
    <m/>
    <m/>
    <m/>
    <m/>
    <m/>
    <n v="0"/>
    <m/>
    <n v="0.5"/>
    <m/>
    <m/>
    <m/>
  </r>
  <r>
    <x v="1"/>
    <x v="4"/>
    <x v="4"/>
    <s v="NONE"/>
    <s v="U10M"/>
    <s v="IRL"/>
    <n v="15"/>
    <m/>
    <n v="63.5"/>
    <m/>
    <m/>
    <m/>
    <m/>
    <m/>
    <n v="0.4"/>
    <m/>
    <n v="0.2"/>
    <m/>
    <n v="0.5"/>
    <m/>
    <n v="0.3"/>
    <m/>
    <n v="1.9"/>
    <m/>
    <n v="5.5"/>
    <m/>
    <n v="2.6"/>
    <m/>
    <n v="3.8"/>
    <m/>
    <n v="2.4"/>
    <m/>
  </r>
  <r>
    <x v="1"/>
    <x v="4"/>
    <x v="5"/>
    <s v="NONE"/>
    <s v="O10T15M"/>
    <s v="IRL"/>
    <n v="0.8"/>
    <n v="1.8"/>
    <m/>
    <m/>
    <m/>
    <m/>
    <m/>
    <m/>
    <m/>
    <m/>
    <m/>
    <m/>
    <m/>
    <m/>
    <m/>
    <m/>
    <n v="0"/>
    <n v="0"/>
    <m/>
    <m/>
    <m/>
    <m/>
    <m/>
    <m/>
    <n v="0"/>
    <n v="0"/>
  </r>
  <r>
    <x v="1"/>
    <x v="4"/>
    <x v="5"/>
    <s v="NONE"/>
    <s v="O15M"/>
    <s v="IRL"/>
    <n v="4.5"/>
    <n v="0.1"/>
    <n v="14.9"/>
    <m/>
    <m/>
    <m/>
    <m/>
    <m/>
    <m/>
    <m/>
    <m/>
    <m/>
    <m/>
    <m/>
    <m/>
    <m/>
    <m/>
    <m/>
    <m/>
    <m/>
    <m/>
    <m/>
    <n v="0"/>
    <n v="0"/>
    <m/>
    <m/>
  </r>
  <r>
    <x v="1"/>
    <x v="4"/>
    <x v="5"/>
    <s v="NONE"/>
    <s v="O15M"/>
    <s v="NIR"/>
    <m/>
    <m/>
    <m/>
    <m/>
    <m/>
    <m/>
    <n v="0"/>
    <m/>
    <m/>
    <m/>
    <m/>
    <m/>
    <m/>
    <m/>
    <m/>
    <m/>
    <m/>
    <m/>
    <m/>
    <m/>
    <m/>
    <m/>
    <n v="0"/>
    <m/>
    <m/>
    <m/>
  </r>
  <r>
    <x v="1"/>
    <x v="4"/>
    <x v="15"/>
    <s v="NONE"/>
    <s v="O15M"/>
    <s v="IRL"/>
    <m/>
    <m/>
    <n v="1.8"/>
    <m/>
    <m/>
    <m/>
    <m/>
    <m/>
    <m/>
    <m/>
    <m/>
    <m/>
    <m/>
    <m/>
    <m/>
    <m/>
    <m/>
    <m/>
    <m/>
    <m/>
    <m/>
    <m/>
    <m/>
    <m/>
    <m/>
    <m/>
  </r>
  <r>
    <x v="1"/>
    <x v="4"/>
    <x v="6"/>
    <s v="NONE"/>
    <s v="O10T15M"/>
    <s v="IRL"/>
    <m/>
    <m/>
    <n v="0.1"/>
    <m/>
    <m/>
    <m/>
    <m/>
    <m/>
    <m/>
    <m/>
    <m/>
    <m/>
    <n v="1.4"/>
    <m/>
    <n v="0"/>
    <m/>
    <m/>
    <m/>
    <n v="0.2"/>
    <m/>
    <n v="0"/>
    <m/>
    <m/>
    <m/>
    <m/>
    <m/>
  </r>
  <r>
    <x v="1"/>
    <x v="4"/>
    <x v="6"/>
    <s v="NONE"/>
    <s v="O15M"/>
    <s v="IRL"/>
    <n v="0.4"/>
    <m/>
    <n v="2.2999999999999998"/>
    <m/>
    <m/>
    <m/>
    <m/>
    <m/>
    <n v="0.2"/>
    <m/>
    <m/>
    <m/>
    <n v="0.6"/>
    <m/>
    <n v="0.7"/>
    <m/>
    <m/>
    <m/>
    <m/>
    <m/>
    <m/>
    <m/>
    <n v="0.2"/>
    <n v="0"/>
    <m/>
    <m/>
  </r>
  <r>
    <x v="1"/>
    <x v="4"/>
    <x v="7"/>
    <s v="NONE"/>
    <s v="O10T15M"/>
    <s v="IRL"/>
    <m/>
    <m/>
    <n v="0.4"/>
    <n v="0"/>
    <m/>
    <m/>
    <m/>
    <m/>
    <m/>
    <m/>
    <m/>
    <m/>
    <n v="0"/>
    <m/>
    <m/>
    <m/>
    <m/>
    <m/>
    <m/>
    <m/>
    <m/>
    <m/>
    <m/>
    <m/>
    <m/>
    <m/>
  </r>
  <r>
    <x v="1"/>
    <x v="4"/>
    <x v="7"/>
    <s v="NONE"/>
    <s v="O15M"/>
    <s v="IRL"/>
    <n v="0.2"/>
    <m/>
    <n v="5.9"/>
    <n v="0.9"/>
    <m/>
    <m/>
    <m/>
    <m/>
    <m/>
    <m/>
    <m/>
    <m/>
    <m/>
    <m/>
    <m/>
    <m/>
    <m/>
    <m/>
    <m/>
    <m/>
    <m/>
    <m/>
    <m/>
    <m/>
    <m/>
    <m/>
  </r>
  <r>
    <x v="1"/>
    <x v="4"/>
    <x v="7"/>
    <s v="NONE"/>
    <s v="O15M"/>
    <s v="NIR"/>
    <m/>
    <m/>
    <m/>
    <m/>
    <m/>
    <m/>
    <m/>
    <m/>
    <n v="0"/>
    <m/>
    <n v="0"/>
    <m/>
    <n v="0.1"/>
    <m/>
    <m/>
    <m/>
    <n v="0"/>
    <m/>
    <m/>
    <m/>
    <m/>
    <m/>
    <m/>
    <m/>
    <m/>
    <m/>
  </r>
  <r>
    <x v="1"/>
    <x v="4"/>
    <x v="8"/>
    <s v="CPART11"/>
    <s v="O15M"/>
    <s v="IOM"/>
    <m/>
    <m/>
    <m/>
    <m/>
    <m/>
    <m/>
    <m/>
    <m/>
    <m/>
    <m/>
    <m/>
    <m/>
    <m/>
    <m/>
    <m/>
    <m/>
    <m/>
    <m/>
    <n v="0"/>
    <m/>
    <m/>
    <m/>
    <m/>
    <m/>
    <m/>
    <m/>
  </r>
  <r>
    <x v="1"/>
    <x v="4"/>
    <x v="8"/>
    <s v="CPART13A"/>
    <s v="O15M"/>
    <s v="NIR"/>
    <m/>
    <m/>
    <m/>
    <m/>
    <m/>
    <m/>
    <m/>
    <m/>
    <m/>
    <m/>
    <m/>
    <m/>
    <m/>
    <m/>
    <m/>
    <m/>
    <m/>
    <m/>
    <m/>
    <m/>
    <n v="34"/>
    <n v="0.7"/>
    <m/>
    <m/>
    <m/>
    <m/>
  </r>
  <r>
    <x v="1"/>
    <x v="4"/>
    <x v="8"/>
    <s v="CPART13B"/>
    <s v="O15M"/>
    <s v="ENG"/>
    <m/>
    <m/>
    <m/>
    <m/>
    <m/>
    <m/>
    <m/>
    <m/>
    <m/>
    <m/>
    <m/>
    <m/>
    <m/>
    <m/>
    <m/>
    <m/>
    <m/>
    <m/>
    <n v="1.4"/>
    <n v="0"/>
    <m/>
    <m/>
    <m/>
    <m/>
    <m/>
    <m/>
  </r>
  <r>
    <x v="1"/>
    <x v="4"/>
    <x v="8"/>
    <s v="CPART13B"/>
    <s v="O15M"/>
    <s v="NIR"/>
    <m/>
    <m/>
    <m/>
    <m/>
    <m/>
    <m/>
    <m/>
    <m/>
    <m/>
    <m/>
    <m/>
    <m/>
    <n v="210.1"/>
    <m/>
    <n v="240.7"/>
    <m/>
    <n v="167.7"/>
    <m/>
    <n v="140.1"/>
    <n v="2.9"/>
    <m/>
    <m/>
    <m/>
    <m/>
    <m/>
    <m/>
  </r>
  <r>
    <x v="1"/>
    <x v="4"/>
    <x v="8"/>
    <s v="CPART13C"/>
    <s v="O10T15M"/>
    <s v="ENG"/>
    <m/>
    <m/>
    <m/>
    <m/>
    <m/>
    <m/>
    <m/>
    <m/>
    <m/>
    <m/>
    <m/>
    <m/>
    <m/>
    <m/>
    <m/>
    <m/>
    <m/>
    <m/>
    <m/>
    <m/>
    <m/>
    <m/>
    <m/>
    <m/>
    <n v="0.1"/>
    <n v="0"/>
  </r>
  <r>
    <x v="1"/>
    <x v="4"/>
    <x v="8"/>
    <s v="CPART13C"/>
    <s v="O15M"/>
    <s v="ENG"/>
    <m/>
    <m/>
    <m/>
    <m/>
    <m/>
    <m/>
    <m/>
    <m/>
    <m/>
    <m/>
    <m/>
    <m/>
    <n v="0.5"/>
    <m/>
    <n v="2.7"/>
    <m/>
    <n v="1.9"/>
    <n v="0.1"/>
    <n v="0.4"/>
    <n v="0"/>
    <m/>
    <m/>
    <m/>
    <m/>
    <m/>
    <m/>
  </r>
  <r>
    <x v="1"/>
    <x v="4"/>
    <x v="8"/>
    <s v="CPART13C"/>
    <s v="O15M"/>
    <s v="NIR"/>
    <m/>
    <m/>
    <m/>
    <m/>
    <m/>
    <m/>
    <m/>
    <m/>
    <m/>
    <m/>
    <m/>
    <m/>
    <n v="143.19999999999999"/>
    <m/>
    <n v="236.7"/>
    <m/>
    <n v="105"/>
    <n v="1.3"/>
    <n v="5.0999999999999996"/>
    <n v="0"/>
    <n v="21.8"/>
    <n v="0.4"/>
    <n v="371.4"/>
    <n v="9"/>
    <n v="488.3"/>
    <n v="17.100000000000001"/>
  </r>
  <r>
    <x v="1"/>
    <x v="4"/>
    <x v="8"/>
    <s v="CPART13C"/>
    <s v="O15M"/>
    <s v="SCO"/>
    <m/>
    <m/>
    <m/>
    <m/>
    <m/>
    <m/>
    <m/>
    <m/>
    <m/>
    <m/>
    <m/>
    <m/>
    <m/>
    <m/>
    <n v="2"/>
    <m/>
    <m/>
    <m/>
    <n v="48.5"/>
    <n v="0.6"/>
    <m/>
    <m/>
    <m/>
    <m/>
    <n v="0.2"/>
    <n v="0"/>
  </r>
  <r>
    <x v="1"/>
    <x v="4"/>
    <x v="8"/>
    <s v="NONE"/>
    <s v="O10T15M"/>
    <s v="IRL"/>
    <m/>
    <m/>
    <m/>
    <m/>
    <m/>
    <m/>
    <n v="0"/>
    <n v="1.3"/>
    <n v="0.3"/>
    <n v="0.3"/>
    <m/>
    <m/>
    <n v="0"/>
    <m/>
    <n v="0"/>
    <n v="0.7"/>
    <n v="1.8"/>
    <n v="1.7"/>
    <n v="0"/>
    <n v="0.2"/>
    <n v="0.1"/>
    <n v="1"/>
    <n v="0.4"/>
    <n v="0"/>
    <n v="0.5"/>
    <n v="0.5"/>
  </r>
  <r>
    <x v="1"/>
    <x v="4"/>
    <x v="8"/>
    <s v="NONE"/>
    <s v="O10T15M"/>
    <s v="NIR"/>
    <n v="0.2"/>
    <n v="2"/>
    <n v="0.4"/>
    <n v="0.3"/>
    <m/>
    <m/>
    <n v="0"/>
    <m/>
    <m/>
    <m/>
    <m/>
    <m/>
    <m/>
    <m/>
    <m/>
    <m/>
    <m/>
    <m/>
    <m/>
    <m/>
    <m/>
    <m/>
    <m/>
    <m/>
    <m/>
    <m/>
  </r>
  <r>
    <x v="1"/>
    <x v="4"/>
    <x v="8"/>
    <s v="NONE"/>
    <s v="O15M"/>
    <s v="ENG"/>
    <n v="16"/>
    <n v="86.6"/>
    <n v="18.2"/>
    <n v="6.5"/>
    <n v="12.3"/>
    <n v="1.3"/>
    <n v="10.7"/>
    <m/>
    <n v="0.7"/>
    <n v="0"/>
    <n v="0.1"/>
    <n v="0.1"/>
    <m/>
    <m/>
    <m/>
    <m/>
    <m/>
    <m/>
    <m/>
    <m/>
    <m/>
    <m/>
    <m/>
    <m/>
    <m/>
    <m/>
  </r>
  <r>
    <x v="1"/>
    <x v="4"/>
    <x v="8"/>
    <s v="NONE"/>
    <s v="O15M"/>
    <s v="FRA"/>
    <n v="143.1"/>
    <n v="1465.1"/>
    <n v="22.1"/>
    <n v="20"/>
    <n v="20.8"/>
    <n v="2.2000000000000002"/>
    <n v="19.7"/>
    <m/>
    <n v="6.6"/>
    <n v="0.1"/>
    <n v="0.5"/>
    <n v="0.2"/>
    <n v="0.5"/>
    <m/>
    <n v="2.1"/>
    <n v="0.8"/>
    <n v="9.6999999999999993"/>
    <n v="3.4"/>
    <n v="2.6"/>
    <n v="0.3"/>
    <n v="0.8"/>
    <n v="0.6"/>
    <n v="0.1"/>
    <n v="0"/>
    <n v="5.5"/>
    <n v="0.3"/>
  </r>
  <r>
    <x v="1"/>
    <x v="4"/>
    <x v="8"/>
    <s v="NONE"/>
    <s v="O15M"/>
    <s v="IOM"/>
    <n v="0"/>
    <n v="0.5"/>
    <m/>
    <m/>
    <m/>
    <m/>
    <m/>
    <m/>
    <m/>
    <m/>
    <m/>
    <m/>
    <m/>
    <m/>
    <m/>
    <m/>
    <m/>
    <m/>
    <m/>
    <m/>
    <m/>
    <m/>
    <m/>
    <m/>
    <m/>
    <m/>
  </r>
  <r>
    <x v="1"/>
    <x v="4"/>
    <x v="8"/>
    <s v="NONE"/>
    <s v="O15M"/>
    <s v="IRL"/>
    <n v="46.1"/>
    <n v="382.2"/>
    <n v="43"/>
    <n v="49.2"/>
    <n v="38.5"/>
    <n v="5.6"/>
    <n v="97.5"/>
    <m/>
    <n v="180.7"/>
    <n v="1"/>
    <n v="135.1"/>
    <n v="82.3"/>
    <n v="50.5"/>
    <n v="13.6"/>
    <n v="30"/>
    <n v="4.7"/>
    <n v="35.299999999999997"/>
    <n v="2.2000000000000002"/>
    <n v="60.7"/>
    <n v="2.6"/>
    <n v="21.8"/>
    <n v="2.4"/>
    <n v="12.5"/>
    <n v="0.4"/>
    <n v="41.9"/>
    <n v="190.3"/>
  </r>
  <r>
    <x v="1"/>
    <x v="4"/>
    <x v="8"/>
    <s v="NONE"/>
    <s v="O15M"/>
    <s v="NIR"/>
    <n v="109"/>
    <n v="894.3"/>
    <n v="278.5"/>
    <n v="257.89999999999998"/>
    <n v="228.5"/>
    <n v="59.2"/>
    <n v="316.3"/>
    <m/>
    <n v="399.8"/>
    <n v="2.2999999999999998"/>
    <n v="335.8"/>
    <n v="181.4"/>
    <m/>
    <m/>
    <m/>
    <m/>
    <m/>
    <m/>
    <m/>
    <m/>
    <m/>
    <m/>
    <m/>
    <m/>
    <m/>
    <m/>
  </r>
  <r>
    <x v="1"/>
    <x v="4"/>
    <x v="8"/>
    <s v="NONE"/>
    <s v="O15M"/>
    <s v="SCO"/>
    <n v="32.200000000000003"/>
    <n v="282.39999999999998"/>
    <n v="4.2"/>
    <n v="4.2"/>
    <n v="5.4"/>
    <n v="0.3"/>
    <n v="4.7"/>
    <m/>
    <m/>
    <m/>
    <m/>
    <m/>
    <m/>
    <m/>
    <m/>
    <m/>
    <m/>
    <m/>
    <m/>
    <m/>
    <m/>
    <m/>
    <m/>
    <m/>
    <m/>
    <m/>
  </r>
  <r>
    <x v="1"/>
    <x v="4"/>
    <x v="8"/>
    <s v="NONE"/>
    <s v="U10M"/>
    <s v="ENG"/>
    <n v="0"/>
    <n v="0.1"/>
    <m/>
    <m/>
    <m/>
    <m/>
    <m/>
    <m/>
    <m/>
    <m/>
    <m/>
    <m/>
    <m/>
    <m/>
    <m/>
    <m/>
    <m/>
    <m/>
    <m/>
    <m/>
    <m/>
    <m/>
    <m/>
    <m/>
    <m/>
    <m/>
  </r>
  <r>
    <x v="1"/>
    <x v="4"/>
    <x v="9"/>
    <s v="CPART11"/>
    <s v="O10T15M"/>
    <s v="IOM"/>
    <m/>
    <m/>
    <m/>
    <m/>
    <m/>
    <m/>
    <m/>
    <m/>
    <m/>
    <m/>
    <m/>
    <m/>
    <m/>
    <m/>
    <m/>
    <m/>
    <n v="0"/>
    <m/>
    <n v="0.2"/>
    <m/>
    <m/>
    <m/>
    <m/>
    <m/>
    <m/>
    <m/>
  </r>
  <r>
    <x v="1"/>
    <x v="4"/>
    <x v="9"/>
    <s v="CPART11"/>
    <s v="O10T15M"/>
    <s v="IRL"/>
    <m/>
    <m/>
    <m/>
    <m/>
    <m/>
    <m/>
    <m/>
    <m/>
    <m/>
    <m/>
    <m/>
    <m/>
    <m/>
    <m/>
    <m/>
    <m/>
    <m/>
    <m/>
    <m/>
    <m/>
    <m/>
    <m/>
    <m/>
    <m/>
    <n v="0"/>
    <n v="0.1"/>
  </r>
  <r>
    <x v="1"/>
    <x v="4"/>
    <x v="9"/>
    <s v="CPART11"/>
    <s v="O10T15M"/>
    <s v="SCO"/>
    <m/>
    <m/>
    <m/>
    <m/>
    <m/>
    <m/>
    <m/>
    <m/>
    <m/>
    <m/>
    <m/>
    <m/>
    <m/>
    <m/>
    <n v="0"/>
    <m/>
    <m/>
    <m/>
    <m/>
    <m/>
    <m/>
    <m/>
    <m/>
    <m/>
    <m/>
    <m/>
  </r>
  <r>
    <x v="1"/>
    <x v="4"/>
    <x v="9"/>
    <s v="CPART11"/>
    <s v="O15M"/>
    <s v="IOM"/>
    <m/>
    <m/>
    <m/>
    <m/>
    <m/>
    <m/>
    <m/>
    <m/>
    <m/>
    <m/>
    <m/>
    <m/>
    <m/>
    <m/>
    <m/>
    <m/>
    <m/>
    <m/>
    <n v="0"/>
    <m/>
    <m/>
    <m/>
    <m/>
    <m/>
    <m/>
    <m/>
  </r>
  <r>
    <x v="1"/>
    <x v="4"/>
    <x v="9"/>
    <s v="CPART11"/>
    <s v="O15M"/>
    <s v="IRL"/>
    <m/>
    <m/>
    <m/>
    <m/>
    <m/>
    <m/>
    <m/>
    <m/>
    <m/>
    <m/>
    <m/>
    <m/>
    <m/>
    <m/>
    <n v="0"/>
    <n v="7.3"/>
    <n v="0"/>
    <n v="56"/>
    <n v="0"/>
    <n v="37"/>
    <n v="0.4"/>
    <n v="15.1"/>
    <n v="0"/>
    <n v="0.8"/>
    <n v="0.9"/>
    <n v="2.7"/>
  </r>
  <r>
    <x v="1"/>
    <x v="4"/>
    <x v="9"/>
    <s v="CPART13A"/>
    <s v="O10T15M"/>
    <s v="IRL"/>
    <m/>
    <m/>
    <m/>
    <m/>
    <m/>
    <m/>
    <m/>
    <m/>
    <m/>
    <m/>
    <m/>
    <m/>
    <m/>
    <m/>
    <m/>
    <m/>
    <n v="0.2"/>
    <n v="20.6"/>
    <n v="1"/>
    <n v="44.3"/>
    <n v="0.2"/>
    <n v="12.9"/>
    <n v="1"/>
    <n v="14.6"/>
    <n v="0.3"/>
    <n v="5.9"/>
  </r>
  <r>
    <x v="1"/>
    <x v="4"/>
    <x v="9"/>
    <s v="CPART13A"/>
    <s v="O10T15M"/>
    <s v="NIR"/>
    <m/>
    <m/>
    <m/>
    <m/>
    <m/>
    <m/>
    <m/>
    <m/>
    <m/>
    <m/>
    <m/>
    <m/>
    <m/>
    <m/>
    <m/>
    <m/>
    <m/>
    <m/>
    <n v="0"/>
    <n v="0.2"/>
    <n v="6.9"/>
    <n v="23.6"/>
    <m/>
    <m/>
    <m/>
    <m/>
  </r>
  <r>
    <x v="1"/>
    <x v="4"/>
    <x v="9"/>
    <s v="CPART13A"/>
    <s v="O15M"/>
    <s v="IRL"/>
    <m/>
    <m/>
    <m/>
    <m/>
    <m/>
    <m/>
    <m/>
    <m/>
    <m/>
    <m/>
    <m/>
    <m/>
    <n v="1.7"/>
    <m/>
    <n v="0.6"/>
    <n v="39.6"/>
    <n v="8.8000000000000007"/>
    <n v="69.3"/>
    <n v="23.3"/>
    <n v="769.7"/>
    <n v="8.1999999999999993"/>
    <n v="65.7"/>
    <n v="25.9"/>
    <n v="99.9"/>
    <n v="22.9"/>
    <n v="34.9"/>
  </r>
  <r>
    <x v="1"/>
    <x v="4"/>
    <x v="9"/>
    <s v="CPART13A"/>
    <s v="O15M"/>
    <s v="NIR"/>
    <m/>
    <m/>
    <m/>
    <m/>
    <m/>
    <m/>
    <m/>
    <m/>
    <m/>
    <m/>
    <m/>
    <m/>
    <m/>
    <m/>
    <m/>
    <m/>
    <m/>
    <m/>
    <n v="3.3"/>
    <n v="1.1000000000000001"/>
    <n v="87.8"/>
    <n v="114.4"/>
    <m/>
    <m/>
    <m/>
    <m/>
  </r>
  <r>
    <x v="1"/>
    <x v="4"/>
    <x v="9"/>
    <s v="CPART13B"/>
    <s v="O10T15M"/>
    <s v="NIR"/>
    <m/>
    <m/>
    <m/>
    <m/>
    <m/>
    <m/>
    <m/>
    <m/>
    <m/>
    <m/>
    <m/>
    <m/>
    <n v="1.3"/>
    <n v="0.8"/>
    <n v="4.5"/>
    <n v="38"/>
    <n v="2.4"/>
    <n v="5.3"/>
    <n v="5"/>
    <n v="8.6"/>
    <m/>
    <m/>
    <m/>
    <m/>
    <m/>
    <m/>
  </r>
  <r>
    <x v="1"/>
    <x v="4"/>
    <x v="9"/>
    <s v="CPART13B"/>
    <s v="O10T15M"/>
    <s v="SCO"/>
    <m/>
    <m/>
    <m/>
    <m/>
    <m/>
    <m/>
    <m/>
    <m/>
    <m/>
    <m/>
    <m/>
    <m/>
    <m/>
    <m/>
    <n v="0"/>
    <n v="0.1"/>
    <m/>
    <m/>
    <m/>
    <m/>
    <m/>
    <m/>
    <m/>
    <m/>
    <m/>
    <m/>
  </r>
  <r>
    <x v="1"/>
    <x v="4"/>
    <x v="9"/>
    <s v="CPART13B"/>
    <s v="O15M"/>
    <s v="ENG"/>
    <m/>
    <m/>
    <m/>
    <m/>
    <m/>
    <m/>
    <m/>
    <m/>
    <m/>
    <m/>
    <m/>
    <m/>
    <m/>
    <m/>
    <n v="1"/>
    <n v="5"/>
    <m/>
    <m/>
    <n v="0.2"/>
    <n v="1.1000000000000001"/>
    <m/>
    <m/>
    <m/>
    <m/>
    <m/>
    <m/>
  </r>
  <r>
    <x v="1"/>
    <x v="4"/>
    <x v="9"/>
    <s v="CPART13B"/>
    <s v="O15M"/>
    <s v="NIR"/>
    <m/>
    <m/>
    <m/>
    <m/>
    <m/>
    <m/>
    <m/>
    <m/>
    <m/>
    <m/>
    <m/>
    <m/>
    <n v="6.4"/>
    <n v="4.3"/>
    <n v="36.200000000000003"/>
    <n v="180.1"/>
    <n v="29.7"/>
    <n v="32.5"/>
    <n v="51.3"/>
    <n v="81.2"/>
    <m/>
    <m/>
    <n v="0.6"/>
    <n v="1.6"/>
    <m/>
    <m/>
  </r>
  <r>
    <x v="1"/>
    <x v="4"/>
    <x v="9"/>
    <s v="CPART13B"/>
    <s v="O15M"/>
    <s v="SCO"/>
    <m/>
    <m/>
    <m/>
    <m/>
    <m/>
    <m/>
    <m/>
    <m/>
    <m/>
    <m/>
    <m/>
    <m/>
    <n v="0.3"/>
    <n v="0.2"/>
    <n v="0"/>
    <n v="0.2"/>
    <n v="0.3"/>
    <n v="0.5"/>
    <n v="3.6"/>
    <n v="3.1"/>
    <m/>
    <m/>
    <m/>
    <m/>
    <m/>
    <m/>
  </r>
  <r>
    <x v="1"/>
    <x v="4"/>
    <x v="9"/>
    <s v="CPART13C"/>
    <s v="O10T15M"/>
    <s v="ENG"/>
    <m/>
    <m/>
    <m/>
    <m/>
    <m/>
    <m/>
    <m/>
    <m/>
    <m/>
    <m/>
    <m/>
    <m/>
    <m/>
    <m/>
    <m/>
    <m/>
    <m/>
    <m/>
    <n v="0"/>
    <n v="0"/>
    <m/>
    <m/>
    <m/>
    <m/>
    <n v="0"/>
    <n v="0"/>
  </r>
  <r>
    <x v="1"/>
    <x v="4"/>
    <x v="9"/>
    <s v="CPART13C"/>
    <s v="O10T15M"/>
    <s v="NIR"/>
    <m/>
    <m/>
    <m/>
    <m/>
    <m/>
    <m/>
    <m/>
    <m/>
    <m/>
    <m/>
    <m/>
    <m/>
    <n v="7"/>
    <m/>
    <n v="2.4"/>
    <n v="22.1"/>
    <n v="0.2"/>
    <n v="0.8"/>
    <n v="0.9"/>
    <n v="1.3"/>
    <m/>
    <m/>
    <n v="3.2"/>
    <n v="64.599999999999994"/>
    <n v="10.4"/>
    <n v="93.4"/>
  </r>
  <r>
    <x v="1"/>
    <x v="4"/>
    <x v="9"/>
    <s v="CPART13C"/>
    <s v="O10T15M"/>
    <s v="SCO"/>
    <m/>
    <m/>
    <m/>
    <m/>
    <m/>
    <m/>
    <m/>
    <m/>
    <m/>
    <m/>
    <m/>
    <m/>
    <m/>
    <m/>
    <m/>
    <m/>
    <m/>
    <m/>
    <n v="0.1"/>
    <n v="0.2"/>
    <m/>
    <m/>
    <m/>
    <m/>
    <m/>
    <m/>
  </r>
  <r>
    <x v="1"/>
    <x v="4"/>
    <x v="9"/>
    <s v="CPART13C"/>
    <s v="O15M"/>
    <s v="ENG"/>
    <m/>
    <m/>
    <m/>
    <m/>
    <m/>
    <m/>
    <m/>
    <m/>
    <m/>
    <m/>
    <m/>
    <m/>
    <n v="0.1"/>
    <m/>
    <m/>
    <m/>
    <m/>
    <m/>
    <m/>
    <m/>
    <n v="0.5"/>
    <m/>
    <m/>
    <m/>
    <m/>
    <m/>
  </r>
  <r>
    <x v="1"/>
    <x v="4"/>
    <x v="9"/>
    <s v="CPART13C"/>
    <s v="O15M"/>
    <s v="NIR"/>
    <m/>
    <m/>
    <m/>
    <m/>
    <m/>
    <m/>
    <m/>
    <m/>
    <m/>
    <m/>
    <m/>
    <m/>
    <n v="92.9"/>
    <m/>
    <n v="69.900000000000006"/>
    <n v="263.5"/>
    <n v="45.5"/>
    <n v="39.299999999999997"/>
    <n v="1.9"/>
    <n v="3.2"/>
    <m/>
    <m/>
    <n v="47.5"/>
    <n v="314.39999999999998"/>
    <n v="130.6"/>
    <n v="287.3"/>
  </r>
  <r>
    <x v="1"/>
    <x v="4"/>
    <x v="9"/>
    <s v="CPART13C"/>
    <s v="O15M"/>
    <s v="SCO"/>
    <m/>
    <m/>
    <m/>
    <m/>
    <m/>
    <m/>
    <m/>
    <m/>
    <m/>
    <m/>
    <m/>
    <m/>
    <m/>
    <m/>
    <m/>
    <m/>
    <m/>
    <m/>
    <m/>
    <m/>
    <n v="2.4"/>
    <m/>
    <n v="1.1000000000000001"/>
    <n v="8.4"/>
    <n v="0.9"/>
    <n v="3.6"/>
  </r>
  <r>
    <x v="1"/>
    <x v="4"/>
    <x v="9"/>
    <s v="CPART13C"/>
    <s v="U10M"/>
    <s v="ENG"/>
    <m/>
    <m/>
    <m/>
    <m/>
    <m/>
    <m/>
    <m/>
    <m/>
    <m/>
    <m/>
    <m/>
    <m/>
    <n v="0.9"/>
    <m/>
    <n v="0"/>
    <n v="0.1"/>
    <m/>
    <m/>
    <m/>
    <m/>
    <m/>
    <m/>
    <m/>
    <m/>
    <n v="0.1"/>
    <n v="0.3"/>
  </r>
  <r>
    <x v="1"/>
    <x v="4"/>
    <x v="9"/>
    <s v="CPART13C"/>
    <s v="U10M"/>
    <s v="IOM"/>
    <m/>
    <m/>
    <m/>
    <m/>
    <m/>
    <m/>
    <m/>
    <m/>
    <m/>
    <m/>
    <m/>
    <m/>
    <m/>
    <m/>
    <m/>
    <m/>
    <n v="0"/>
    <n v="0"/>
    <n v="0"/>
    <n v="0"/>
    <m/>
    <m/>
    <m/>
    <m/>
    <m/>
    <m/>
  </r>
  <r>
    <x v="1"/>
    <x v="4"/>
    <x v="9"/>
    <s v="CPART13C"/>
    <s v="U10M"/>
    <s v="NIR"/>
    <m/>
    <m/>
    <m/>
    <m/>
    <m/>
    <m/>
    <m/>
    <m/>
    <m/>
    <m/>
    <m/>
    <m/>
    <n v="1.4"/>
    <m/>
    <n v="0.8"/>
    <n v="19.2"/>
    <n v="0.5"/>
    <n v="3.3"/>
    <n v="0.8"/>
    <n v="4.4000000000000004"/>
    <n v="1.2"/>
    <n v="11.8"/>
    <n v="2.2000000000000002"/>
    <n v="38.9"/>
    <n v="3"/>
    <n v="58.9"/>
  </r>
  <r>
    <x v="1"/>
    <x v="4"/>
    <x v="9"/>
    <s v="NONE"/>
    <s v="NONE"/>
    <s v="IRL"/>
    <n v="2.5"/>
    <n v="11.4"/>
    <n v="11.6"/>
    <n v="33.700000000000003"/>
    <m/>
    <m/>
    <m/>
    <m/>
    <m/>
    <m/>
    <m/>
    <m/>
    <m/>
    <m/>
    <m/>
    <m/>
    <m/>
    <m/>
    <m/>
    <m/>
    <m/>
    <m/>
    <m/>
    <m/>
    <m/>
    <m/>
  </r>
  <r>
    <x v="1"/>
    <x v="4"/>
    <x v="9"/>
    <s v="NONE"/>
    <s v="O10T15M"/>
    <s v="ENG"/>
    <m/>
    <m/>
    <n v="0.1"/>
    <n v="0.5"/>
    <m/>
    <m/>
    <n v="0"/>
    <n v="0.1"/>
    <m/>
    <m/>
    <n v="0"/>
    <n v="0.3"/>
    <m/>
    <m/>
    <m/>
    <m/>
    <m/>
    <m/>
    <m/>
    <m/>
    <m/>
    <m/>
    <m/>
    <m/>
    <m/>
    <m/>
  </r>
  <r>
    <x v="1"/>
    <x v="4"/>
    <x v="9"/>
    <s v="NONE"/>
    <s v="O10T15M"/>
    <s v="IOM"/>
    <m/>
    <m/>
    <m/>
    <m/>
    <m/>
    <m/>
    <m/>
    <m/>
    <m/>
    <m/>
    <n v="0"/>
    <n v="0.1"/>
    <m/>
    <m/>
    <m/>
    <m/>
    <m/>
    <m/>
    <m/>
    <m/>
    <m/>
    <m/>
    <m/>
    <m/>
    <m/>
    <m/>
  </r>
  <r>
    <x v="1"/>
    <x v="4"/>
    <x v="9"/>
    <s v="NONE"/>
    <s v="O10T15M"/>
    <s v="IRL"/>
    <n v="9.9"/>
    <n v="64.099999999999994"/>
    <n v="5.9"/>
    <n v="19.2"/>
    <n v="0.4"/>
    <n v="9"/>
    <n v="3.9"/>
    <n v="44.1"/>
    <n v="13.5"/>
    <n v="32.299999999999997"/>
    <n v="5.7"/>
    <n v="25.8"/>
    <n v="0.5"/>
    <n v="245"/>
    <n v="2.7"/>
    <n v="5.7"/>
    <n v="1"/>
    <n v="11.4"/>
    <m/>
    <m/>
    <m/>
    <m/>
    <m/>
    <m/>
    <m/>
    <m/>
  </r>
  <r>
    <x v="1"/>
    <x v="4"/>
    <x v="9"/>
    <s v="NONE"/>
    <s v="O10T15M"/>
    <s v="NIR"/>
    <n v="8.6"/>
    <n v="53.8"/>
    <n v="10"/>
    <n v="80.599999999999994"/>
    <n v="9.4"/>
    <n v="38.9"/>
    <n v="11.1"/>
    <n v="86.5"/>
    <n v="17.7"/>
    <n v="20"/>
    <n v="19.399999999999999"/>
    <n v="31.6"/>
    <m/>
    <m/>
    <m/>
    <m/>
    <m/>
    <m/>
    <m/>
    <m/>
    <m/>
    <m/>
    <m/>
    <m/>
    <m/>
    <m/>
  </r>
  <r>
    <x v="1"/>
    <x v="4"/>
    <x v="9"/>
    <s v="NONE"/>
    <s v="O15M"/>
    <s v="BEL"/>
    <m/>
    <m/>
    <n v="0.2"/>
    <n v="0.8"/>
    <n v="2.4"/>
    <n v="10"/>
    <n v="1.8"/>
    <n v="12.7"/>
    <n v="12"/>
    <n v="10.7"/>
    <n v="10.4"/>
    <n v="27.1"/>
    <n v="1.5"/>
    <n v="17.899999999999999"/>
    <n v="1.1000000000000001"/>
    <n v="0.3"/>
    <n v="1.7"/>
    <n v="12.5"/>
    <n v="2.1"/>
    <m/>
    <n v="1.7"/>
    <m/>
    <n v="2.8"/>
    <m/>
    <n v="2.2999999999999998"/>
    <m/>
  </r>
  <r>
    <x v="1"/>
    <x v="4"/>
    <x v="9"/>
    <s v="NONE"/>
    <s v="O15M"/>
    <s v="ENG"/>
    <n v="0.3"/>
    <n v="1.4"/>
    <n v="1.7"/>
    <n v="3.8"/>
    <n v="1"/>
    <n v="2.6"/>
    <n v="0.2"/>
    <n v="1.4"/>
    <n v="0"/>
    <n v="0.2"/>
    <m/>
    <m/>
    <m/>
    <m/>
    <m/>
    <m/>
    <m/>
    <m/>
    <m/>
    <m/>
    <m/>
    <m/>
    <m/>
    <m/>
    <m/>
    <m/>
  </r>
  <r>
    <x v="1"/>
    <x v="4"/>
    <x v="9"/>
    <s v="NONE"/>
    <s v="O15M"/>
    <s v="FRA"/>
    <n v="0.1"/>
    <n v="0.6"/>
    <m/>
    <m/>
    <n v="0.2"/>
    <n v="0.8"/>
    <m/>
    <m/>
    <m/>
    <m/>
    <m/>
    <m/>
    <m/>
    <m/>
    <m/>
    <m/>
    <m/>
    <m/>
    <m/>
    <m/>
    <m/>
    <m/>
    <m/>
    <m/>
    <m/>
    <m/>
  </r>
  <r>
    <x v="1"/>
    <x v="4"/>
    <x v="9"/>
    <s v="NONE"/>
    <s v="O15M"/>
    <s v="IOM"/>
    <m/>
    <m/>
    <n v="0"/>
    <n v="0.2"/>
    <m/>
    <m/>
    <m/>
    <m/>
    <m/>
    <m/>
    <m/>
    <m/>
    <m/>
    <m/>
    <m/>
    <m/>
    <m/>
    <m/>
    <m/>
    <m/>
    <m/>
    <m/>
    <m/>
    <m/>
    <m/>
    <m/>
  </r>
  <r>
    <x v="1"/>
    <x v="4"/>
    <x v="9"/>
    <s v="NONE"/>
    <s v="O15M"/>
    <s v="IRL"/>
    <n v="125.5"/>
    <n v="794.9"/>
    <n v="120"/>
    <n v="950"/>
    <n v="82.9"/>
    <n v="270.60000000000002"/>
    <n v="70.599999999999994"/>
    <n v="536.6"/>
    <n v="259.10000000000002"/>
    <n v="255.4"/>
    <n v="168.8"/>
    <n v="234.3"/>
    <n v="49.3"/>
    <n v="1177.0999999999999"/>
    <n v="48.9"/>
    <n v="32.299999999999997"/>
    <n v="19.399999999999999"/>
    <n v="92.5"/>
    <n v="0.2"/>
    <m/>
    <m/>
    <m/>
    <m/>
    <m/>
    <m/>
    <m/>
  </r>
  <r>
    <x v="1"/>
    <x v="4"/>
    <x v="9"/>
    <s v="NONE"/>
    <s v="O15M"/>
    <s v="NIR"/>
    <n v="95.5"/>
    <n v="575.6"/>
    <n v="109.8"/>
    <n v="850.9"/>
    <n v="92.7"/>
    <n v="328.1"/>
    <n v="80.400000000000006"/>
    <n v="598.4"/>
    <n v="139"/>
    <n v="149.4"/>
    <n v="182.9"/>
    <n v="357.3"/>
    <m/>
    <m/>
    <m/>
    <m/>
    <m/>
    <m/>
    <m/>
    <m/>
    <m/>
    <m/>
    <m/>
    <m/>
    <m/>
    <m/>
  </r>
  <r>
    <x v="1"/>
    <x v="4"/>
    <x v="9"/>
    <s v="NONE"/>
    <s v="O15M"/>
    <s v="SCO"/>
    <n v="4.5"/>
    <n v="34.200000000000003"/>
    <n v="2.6"/>
    <n v="26.9"/>
    <n v="0.4"/>
    <n v="1.5"/>
    <n v="0.5"/>
    <n v="4.4000000000000004"/>
    <n v="0"/>
    <n v="0"/>
    <n v="0.1"/>
    <n v="0.1"/>
    <m/>
    <m/>
    <m/>
    <m/>
    <m/>
    <m/>
    <m/>
    <m/>
    <m/>
    <m/>
    <m/>
    <m/>
    <m/>
    <m/>
  </r>
  <r>
    <x v="1"/>
    <x v="4"/>
    <x v="9"/>
    <s v="NONE"/>
    <s v="U10M"/>
    <s v="ENG"/>
    <n v="0"/>
    <n v="0"/>
    <m/>
    <m/>
    <n v="0"/>
    <n v="0"/>
    <m/>
    <m/>
    <m/>
    <m/>
    <m/>
    <m/>
    <m/>
    <m/>
    <m/>
    <m/>
    <m/>
    <m/>
    <m/>
    <m/>
    <m/>
    <m/>
    <m/>
    <m/>
    <m/>
    <m/>
  </r>
  <r>
    <x v="1"/>
    <x v="4"/>
    <x v="9"/>
    <s v="NONE"/>
    <s v="U10M"/>
    <s v="NIR"/>
    <n v="0.8"/>
    <n v="4.8"/>
    <n v="1.4"/>
    <n v="11.4"/>
    <n v="0.4"/>
    <n v="1.3"/>
    <n v="2.4"/>
    <n v="22.8"/>
    <n v="1.1000000000000001"/>
    <n v="1.1000000000000001"/>
    <n v="1.8"/>
    <n v="4.0999999999999996"/>
    <m/>
    <m/>
    <m/>
    <m/>
    <m/>
    <m/>
    <m/>
    <m/>
    <m/>
    <m/>
    <m/>
    <m/>
    <m/>
    <m/>
  </r>
  <r>
    <x v="1"/>
    <x v="4"/>
    <x v="9"/>
    <s v="NONE"/>
    <s v="U10M"/>
    <s v="SCO"/>
    <m/>
    <m/>
    <m/>
    <m/>
    <m/>
    <m/>
    <n v="0.2"/>
    <n v="1.6"/>
    <n v="0.6"/>
    <n v="0.7"/>
    <n v="0.1"/>
    <n v="0.2"/>
    <n v="0.2"/>
    <n v="2.6"/>
    <m/>
    <m/>
    <m/>
    <m/>
    <m/>
    <m/>
    <m/>
    <m/>
    <m/>
    <m/>
    <m/>
    <m/>
  </r>
  <r>
    <x v="1"/>
    <x v="4"/>
    <x v="10"/>
    <s v="NONE"/>
    <s v="O10T15M"/>
    <s v="IRL"/>
    <n v="0"/>
    <n v="0.3"/>
    <m/>
    <m/>
    <m/>
    <m/>
    <m/>
    <m/>
    <m/>
    <m/>
    <n v="0.4"/>
    <m/>
    <m/>
    <m/>
    <m/>
    <m/>
    <n v="0"/>
    <n v="0"/>
    <m/>
    <m/>
    <m/>
    <m/>
    <m/>
    <m/>
    <m/>
    <m/>
  </r>
  <r>
    <x v="1"/>
    <x v="4"/>
    <x v="10"/>
    <s v="NONE"/>
    <s v="O15M"/>
    <s v="IRL"/>
    <m/>
    <m/>
    <m/>
    <m/>
    <n v="0"/>
    <n v="0"/>
    <n v="0"/>
    <m/>
    <m/>
    <m/>
    <m/>
    <m/>
    <m/>
    <m/>
    <m/>
    <m/>
    <m/>
    <m/>
    <m/>
    <m/>
    <m/>
    <m/>
    <m/>
    <m/>
    <m/>
    <m/>
  </r>
  <r>
    <x v="1"/>
    <x v="5"/>
    <x v="11"/>
    <s v="NONE"/>
    <s v="O15M"/>
    <s v="IRL"/>
    <m/>
    <m/>
    <n v="0.1"/>
    <m/>
    <m/>
    <m/>
    <m/>
    <m/>
    <m/>
    <m/>
    <m/>
    <m/>
    <m/>
    <m/>
    <m/>
    <m/>
    <m/>
    <m/>
    <m/>
    <m/>
    <m/>
    <m/>
    <m/>
    <m/>
    <m/>
    <m/>
  </r>
  <r>
    <x v="1"/>
    <x v="5"/>
    <x v="12"/>
    <s v="NONE"/>
    <s v="O15M"/>
    <s v="SCO"/>
    <n v="1.4"/>
    <m/>
    <n v="6.8"/>
    <m/>
    <n v="0.6"/>
    <m/>
    <n v="1.2"/>
    <m/>
    <n v="0.2"/>
    <m/>
    <m/>
    <m/>
    <m/>
    <m/>
    <m/>
    <m/>
    <m/>
    <m/>
    <m/>
    <m/>
    <m/>
    <m/>
    <m/>
    <m/>
    <m/>
    <m/>
  </r>
  <r>
    <x v="1"/>
    <x v="5"/>
    <x v="13"/>
    <s v="NONE"/>
    <s v="O15M"/>
    <s v="BEL"/>
    <n v="0.1"/>
    <m/>
    <n v="0"/>
    <m/>
    <n v="0.1"/>
    <m/>
    <m/>
    <m/>
    <m/>
    <m/>
    <m/>
    <m/>
    <m/>
    <m/>
    <m/>
    <m/>
    <m/>
    <m/>
    <m/>
    <m/>
    <m/>
    <m/>
    <m/>
    <m/>
    <m/>
    <m/>
  </r>
  <r>
    <x v="1"/>
    <x v="5"/>
    <x v="13"/>
    <s v="NONE"/>
    <s v="O15M"/>
    <s v="IRL"/>
    <m/>
    <m/>
    <n v="0.2"/>
    <m/>
    <n v="0"/>
    <m/>
    <m/>
    <m/>
    <m/>
    <m/>
    <m/>
    <m/>
    <m/>
    <m/>
    <m/>
    <m/>
    <m/>
    <m/>
    <m/>
    <m/>
    <m/>
    <m/>
    <m/>
    <m/>
    <m/>
    <m/>
  </r>
  <r>
    <x v="1"/>
    <x v="5"/>
    <x v="0"/>
    <s v="NONE"/>
    <s v="O15M"/>
    <s v="SCO"/>
    <n v="6.5"/>
    <n v="13.8"/>
    <m/>
    <m/>
    <m/>
    <m/>
    <m/>
    <m/>
    <m/>
    <m/>
    <m/>
    <m/>
    <m/>
    <m/>
    <m/>
    <m/>
    <m/>
    <m/>
    <m/>
    <m/>
    <m/>
    <m/>
    <m/>
    <m/>
    <m/>
    <m/>
  </r>
  <r>
    <x v="1"/>
    <x v="5"/>
    <x v="14"/>
    <s v="NONE"/>
    <s v="O10T15M"/>
    <s v="NIR"/>
    <m/>
    <m/>
    <n v="0"/>
    <m/>
    <m/>
    <m/>
    <m/>
    <m/>
    <m/>
    <m/>
    <m/>
    <m/>
    <m/>
    <m/>
    <m/>
    <m/>
    <m/>
    <m/>
    <m/>
    <m/>
    <m/>
    <m/>
    <m/>
    <m/>
    <m/>
    <m/>
  </r>
  <r>
    <x v="1"/>
    <x v="5"/>
    <x v="14"/>
    <s v="NONE"/>
    <s v="O15M"/>
    <s v="NIR"/>
    <m/>
    <m/>
    <m/>
    <m/>
    <m/>
    <m/>
    <m/>
    <m/>
    <m/>
    <m/>
    <m/>
    <m/>
    <m/>
    <m/>
    <m/>
    <m/>
    <m/>
    <m/>
    <n v="0"/>
    <n v="0"/>
    <m/>
    <m/>
    <m/>
    <m/>
    <m/>
    <m/>
  </r>
  <r>
    <x v="1"/>
    <x v="5"/>
    <x v="14"/>
    <s v="NONE"/>
    <s v="U10M"/>
    <s v="SCO"/>
    <m/>
    <m/>
    <m/>
    <m/>
    <m/>
    <m/>
    <n v="0.1"/>
    <n v="0"/>
    <m/>
    <m/>
    <m/>
    <m/>
    <m/>
    <m/>
    <m/>
    <m/>
    <m/>
    <m/>
    <m/>
    <m/>
    <m/>
    <m/>
    <m/>
    <m/>
    <m/>
    <m/>
  </r>
  <r>
    <x v="1"/>
    <x v="5"/>
    <x v="1"/>
    <s v="NONE"/>
    <s v="O10T15M"/>
    <s v="IRL"/>
    <m/>
    <m/>
    <n v="0.4"/>
    <m/>
    <m/>
    <m/>
    <m/>
    <m/>
    <m/>
    <m/>
    <n v="0.3"/>
    <m/>
    <n v="0.9"/>
    <m/>
    <m/>
    <m/>
    <n v="0"/>
    <m/>
    <m/>
    <m/>
    <n v="0.6"/>
    <m/>
    <n v="0.1"/>
    <m/>
    <m/>
    <m/>
  </r>
  <r>
    <x v="1"/>
    <x v="5"/>
    <x v="1"/>
    <s v="NONE"/>
    <s v="O15M"/>
    <s v="FRA"/>
    <n v="1.5"/>
    <m/>
    <m/>
    <m/>
    <n v="3.2"/>
    <m/>
    <n v="5.8"/>
    <m/>
    <n v="9.6"/>
    <m/>
    <n v="15.8"/>
    <m/>
    <n v="15.8"/>
    <m/>
    <n v="7.7"/>
    <m/>
    <n v="8.6"/>
    <m/>
    <n v="4.5"/>
    <m/>
    <n v="0.8"/>
    <m/>
    <n v="2.4"/>
    <m/>
    <m/>
    <m/>
  </r>
  <r>
    <x v="1"/>
    <x v="5"/>
    <x v="1"/>
    <s v="NONE"/>
    <s v="O15M"/>
    <s v="IRL"/>
    <n v="0.7"/>
    <m/>
    <n v="0"/>
    <m/>
    <m/>
    <m/>
    <m/>
    <m/>
    <n v="0.2"/>
    <m/>
    <n v="0.1"/>
    <m/>
    <m/>
    <m/>
    <n v="0.1"/>
    <m/>
    <m/>
    <m/>
    <m/>
    <m/>
    <n v="0.4"/>
    <m/>
    <m/>
    <m/>
    <m/>
    <m/>
  </r>
  <r>
    <x v="1"/>
    <x v="5"/>
    <x v="3"/>
    <s v="NONE"/>
    <s v="O15M"/>
    <s v="ENG"/>
    <n v="0.1"/>
    <m/>
    <n v="0.6"/>
    <m/>
    <n v="1.8"/>
    <m/>
    <n v="3.1"/>
    <m/>
    <n v="0.3"/>
    <m/>
    <m/>
    <m/>
    <m/>
    <m/>
    <m/>
    <m/>
    <m/>
    <m/>
    <m/>
    <m/>
    <m/>
    <m/>
    <m/>
    <m/>
    <m/>
    <m/>
  </r>
  <r>
    <x v="1"/>
    <x v="5"/>
    <x v="3"/>
    <s v="NONE"/>
    <s v="O15M"/>
    <s v="FRA"/>
    <m/>
    <m/>
    <m/>
    <m/>
    <m/>
    <m/>
    <m/>
    <m/>
    <n v="2.2999999999999998"/>
    <m/>
    <n v="0.4"/>
    <m/>
    <n v="0.4"/>
    <m/>
    <m/>
    <m/>
    <n v="0.1"/>
    <m/>
    <m/>
    <m/>
    <m/>
    <m/>
    <m/>
    <m/>
    <m/>
    <m/>
  </r>
  <r>
    <x v="1"/>
    <x v="5"/>
    <x v="3"/>
    <s v="NONE"/>
    <s v="O15M"/>
    <s v="IRL"/>
    <m/>
    <m/>
    <n v="0.1"/>
    <m/>
    <n v="0.1"/>
    <m/>
    <m/>
    <m/>
    <m/>
    <m/>
    <m/>
    <m/>
    <m/>
    <m/>
    <m/>
    <m/>
    <m/>
    <m/>
    <m/>
    <m/>
    <m/>
    <m/>
    <m/>
    <m/>
    <m/>
    <m/>
  </r>
  <r>
    <x v="1"/>
    <x v="5"/>
    <x v="3"/>
    <s v="NONE"/>
    <s v="O15M"/>
    <s v="SCO"/>
    <n v="0.7"/>
    <m/>
    <n v="0.1"/>
    <m/>
    <n v="2.7"/>
    <m/>
    <n v="2.1"/>
    <m/>
    <n v="2.2000000000000002"/>
    <m/>
    <m/>
    <m/>
    <m/>
    <m/>
    <m/>
    <m/>
    <m/>
    <m/>
    <m/>
    <m/>
    <m/>
    <m/>
    <m/>
    <m/>
    <m/>
    <m/>
  </r>
  <r>
    <x v="1"/>
    <x v="5"/>
    <x v="4"/>
    <s v="NONE"/>
    <s v="O10T15M"/>
    <s v="IRL"/>
    <m/>
    <m/>
    <m/>
    <m/>
    <m/>
    <m/>
    <m/>
    <m/>
    <m/>
    <m/>
    <m/>
    <m/>
    <m/>
    <m/>
    <m/>
    <m/>
    <m/>
    <m/>
    <m/>
    <m/>
    <n v="0.1"/>
    <m/>
    <m/>
    <m/>
    <m/>
    <m/>
  </r>
  <r>
    <x v="1"/>
    <x v="5"/>
    <x v="4"/>
    <s v="NONE"/>
    <s v="O15M"/>
    <s v="IRL"/>
    <m/>
    <m/>
    <m/>
    <m/>
    <m/>
    <m/>
    <m/>
    <m/>
    <m/>
    <m/>
    <m/>
    <m/>
    <m/>
    <m/>
    <m/>
    <m/>
    <m/>
    <m/>
    <n v="2.4"/>
    <m/>
    <n v="0.1"/>
    <m/>
    <m/>
    <m/>
    <m/>
    <m/>
  </r>
  <r>
    <x v="1"/>
    <x v="5"/>
    <x v="4"/>
    <s v="NONE"/>
    <s v="O15M"/>
    <s v="SCO"/>
    <m/>
    <m/>
    <m/>
    <m/>
    <m/>
    <m/>
    <m/>
    <m/>
    <m/>
    <m/>
    <m/>
    <m/>
    <m/>
    <m/>
    <m/>
    <m/>
    <m/>
    <m/>
    <m/>
    <m/>
    <m/>
    <m/>
    <n v="45.9"/>
    <m/>
    <m/>
    <m/>
  </r>
  <r>
    <x v="1"/>
    <x v="5"/>
    <x v="4"/>
    <s v="NONE"/>
    <s v="U10M"/>
    <s v="IRL"/>
    <m/>
    <m/>
    <n v="1"/>
    <m/>
    <m/>
    <m/>
    <m/>
    <m/>
    <m/>
    <m/>
    <n v="0.1"/>
    <m/>
    <m/>
    <m/>
    <m/>
    <m/>
    <m/>
    <m/>
    <m/>
    <m/>
    <m/>
    <m/>
    <n v="14.2"/>
    <m/>
    <n v="3.4"/>
    <m/>
  </r>
  <r>
    <x v="1"/>
    <x v="5"/>
    <x v="4"/>
    <s v="NONE"/>
    <s v="U10M"/>
    <s v="SCO"/>
    <n v="0.1"/>
    <n v="0"/>
    <m/>
    <m/>
    <m/>
    <m/>
    <m/>
    <m/>
    <m/>
    <m/>
    <m/>
    <m/>
    <m/>
    <m/>
    <m/>
    <m/>
    <m/>
    <m/>
    <m/>
    <m/>
    <m/>
    <m/>
    <m/>
    <m/>
    <m/>
    <m/>
  </r>
  <r>
    <x v="1"/>
    <x v="5"/>
    <x v="5"/>
    <s v="NONE"/>
    <s v="O10T15M"/>
    <s v="IRL"/>
    <n v="0.6"/>
    <m/>
    <n v="0.5"/>
    <m/>
    <m/>
    <m/>
    <m/>
    <m/>
    <m/>
    <m/>
    <m/>
    <m/>
    <m/>
    <m/>
    <m/>
    <m/>
    <n v="0"/>
    <n v="0"/>
    <m/>
    <m/>
    <m/>
    <m/>
    <m/>
    <m/>
    <m/>
    <m/>
  </r>
  <r>
    <x v="1"/>
    <x v="5"/>
    <x v="5"/>
    <s v="NONE"/>
    <s v="O10T15M"/>
    <s v="SCO"/>
    <n v="0.1"/>
    <n v="0"/>
    <m/>
    <m/>
    <m/>
    <m/>
    <m/>
    <m/>
    <n v="0"/>
    <n v="0"/>
    <n v="0"/>
    <m/>
    <m/>
    <m/>
    <m/>
    <m/>
    <m/>
    <m/>
    <m/>
    <m/>
    <m/>
    <m/>
    <m/>
    <m/>
    <m/>
    <m/>
  </r>
  <r>
    <x v="1"/>
    <x v="5"/>
    <x v="5"/>
    <s v="NONE"/>
    <s v="O15M"/>
    <s v="ESP"/>
    <m/>
    <m/>
    <m/>
    <m/>
    <m/>
    <m/>
    <m/>
    <m/>
    <m/>
    <m/>
    <m/>
    <m/>
    <m/>
    <m/>
    <m/>
    <m/>
    <n v="1"/>
    <m/>
    <m/>
    <m/>
    <m/>
    <m/>
    <m/>
    <m/>
    <m/>
    <m/>
  </r>
  <r>
    <x v="1"/>
    <x v="5"/>
    <x v="5"/>
    <s v="NONE"/>
    <s v="O15M"/>
    <s v="FRA"/>
    <m/>
    <m/>
    <m/>
    <m/>
    <m/>
    <m/>
    <m/>
    <m/>
    <m/>
    <m/>
    <m/>
    <m/>
    <m/>
    <m/>
    <m/>
    <m/>
    <n v="1.6"/>
    <m/>
    <n v="3"/>
    <m/>
    <n v="1"/>
    <m/>
    <m/>
    <m/>
    <m/>
    <m/>
  </r>
  <r>
    <x v="1"/>
    <x v="5"/>
    <x v="5"/>
    <s v="NONE"/>
    <s v="O15M"/>
    <s v="IRL"/>
    <n v="3"/>
    <n v="2.1"/>
    <n v="0.4"/>
    <n v="5.9"/>
    <n v="0"/>
    <n v="0.2"/>
    <m/>
    <m/>
    <n v="0"/>
    <n v="0"/>
    <n v="0"/>
    <n v="0"/>
    <m/>
    <m/>
    <n v="0"/>
    <n v="0"/>
    <m/>
    <m/>
    <m/>
    <m/>
    <m/>
    <m/>
    <n v="6.6"/>
    <m/>
    <n v="1.6"/>
    <m/>
  </r>
  <r>
    <x v="1"/>
    <x v="5"/>
    <x v="5"/>
    <s v="NONE"/>
    <s v="O15M"/>
    <s v="NIR"/>
    <m/>
    <m/>
    <m/>
    <m/>
    <m/>
    <m/>
    <m/>
    <m/>
    <m/>
    <m/>
    <m/>
    <m/>
    <n v="0.1"/>
    <m/>
    <m/>
    <m/>
    <m/>
    <m/>
    <m/>
    <m/>
    <m/>
    <m/>
    <m/>
    <m/>
    <m/>
    <m/>
  </r>
  <r>
    <x v="1"/>
    <x v="5"/>
    <x v="5"/>
    <s v="NONE"/>
    <s v="O15M"/>
    <s v="SCO"/>
    <n v="0.6"/>
    <m/>
    <n v="28.1"/>
    <n v="14.5"/>
    <n v="0"/>
    <m/>
    <n v="12.2"/>
    <m/>
    <n v="8.8000000000000007"/>
    <n v="6.5"/>
    <n v="0.5"/>
    <n v="0.1"/>
    <n v="0"/>
    <m/>
    <n v="0.7"/>
    <m/>
    <n v="0.1"/>
    <m/>
    <n v="11.1"/>
    <m/>
    <n v="0.3"/>
    <m/>
    <m/>
    <m/>
    <n v="0.3"/>
    <m/>
  </r>
  <r>
    <x v="1"/>
    <x v="5"/>
    <x v="5"/>
    <s v="NONE"/>
    <s v="U10M"/>
    <s v="SCO"/>
    <n v="0"/>
    <n v="0"/>
    <m/>
    <m/>
    <n v="0"/>
    <n v="0"/>
    <m/>
    <m/>
    <m/>
    <m/>
    <m/>
    <m/>
    <m/>
    <m/>
    <m/>
    <m/>
    <m/>
    <m/>
    <n v="0"/>
    <m/>
    <m/>
    <m/>
    <m/>
    <m/>
    <m/>
    <m/>
  </r>
  <r>
    <x v="1"/>
    <x v="5"/>
    <x v="15"/>
    <s v="NONE"/>
    <s v="O15M"/>
    <s v="FRA"/>
    <n v="2.7"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6"/>
    <s v="NONE"/>
    <s v="O10T15M"/>
    <s v="IRL"/>
    <m/>
    <m/>
    <m/>
    <m/>
    <m/>
    <m/>
    <m/>
    <m/>
    <m/>
    <m/>
    <m/>
    <m/>
    <m/>
    <m/>
    <m/>
    <m/>
    <m/>
    <m/>
    <m/>
    <m/>
    <n v="0.6"/>
    <m/>
    <n v="0.4"/>
    <m/>
    <m/>
    <m/>
  </r>
  <r>
    <x v="1"/>
    <x v="5"/>
    <x v="6"/>
    <s v="NONE"/>
    <s v="O15M"/>
    <s v="FRA"/>
    <m/>
    <m/>
    <m/>
    <m/>
    <m/>
    <m/>
    <n v="0.1"/>
    <m/>
    <m/>
    <m/>
    <m/>
    <m/>
    <m/>
    <m/>
    <m/>
    <m/>
    <m/>
    <m/>
    <m/>
    <m/>
    <m/>
    <m/>
    <m/>
    <m/>
    <m/>
    <m/>
  </r>
  <r>
    <x v="1"/>
    <x v="5"/>
    <x v="6"/>
    <s v="NONE"/>
    <s v="O15M"/>
    <s v="IRL"/>
    <n v="14.6"/>
    <m/>
    <m/>
    <m/>
    <m/>
    <m/>
    <m/>
    <m/>
    <m/>
    <m/>
    <m/>
    <m/>
    <m/>
    <m/>
    <m/>
    <m/>
    <n v="4.0999999999999996"/>
    <m/>
    <m/>
    <m/>
    <m/>
    <m/>
    <m/>
    <m/>
    <n v="1.8"/>
    <m/>
  </r>
  <r>
    <x v="1"/>
    <x v="5"/>
    <x v="6"/>
    <s v="NONE"/>
    <s v="O15M"/>
    <s v="NLD"/>
    <m/>
    <m/>
    <n v="1"/>
    <m/>
    <m/>
    <m/>
    <m/>
    <m/>
    <m/>
    <m/>
    <m/>
    <m/>
    <m/>
    <m/>
    <m/>
    <m/>
    <m/>
    <m/>
    <m/>
    <m/>
    <m/>
    <m/>
    <m/>
    <m/>
    <n v="9.9"/>
    <m/>
  </r>
  <r>
    <x v="1"/>
    <x v="5"/>
    <x v="6"/>
    <s v="NONE"/>
    <s v="O15M"/>
    <s v="SCO"/>
    <m/>
    <m/>
    <m/>
    <m/>
    <m/>
    <m/>
    <m/>
    <m/>
    <m/>
    <m/>
    <m/>
    <m/>
    <m/>
    <m/>
    <m/>
    <m/>
    <m/>
    <m/>
    <m/>
    <m/>
    <m/>
    <m/>
    <n v="0.9"/>
    <m/>
    <m/>
    <m/>
  </r>
  <r>
    <x v="1"/>
    <x v="5"/>
    <x v="7"/>
    <s v="NONE"/>
    <s v="O10T15M"/>
    <s v="IRL"/>
    <m/>
    <m/>
    <m/>
    <m/>
    <m/>
    <m/>
    <m/>
    <m/>
    <m/>
    <m/>
    <m/>
    <m/>
    <m/>
    <m/>
    <m/>
    <m/>
    <m/>
    <m/>
    <m/>
    <m/>
    <m/>
    <m/>
    <m/>
    <m/>
    <n v="0"/>
    <m/>
  </r>
  <r>
    <x v="1"/>
    <x v="5"/>
    <x v="7"/>
    <s v="NONE"/>
    <s v="O10T15M"/>
    <s v="SCO"/>
    <n v="0"/>
    <m/>
    <m/>
    <m/>
    <m/>
    <m/>
    <n v="0"/>
    <m/>
    <m/>
    <m/>
    <n v="0.1"/>
    <m/>
    <m/>
    <m/>
    <m/>
    <m/>
    <m/>
    <m/>
    <n v="0"/>
    <m/>
    <m/>
    <m/>
    <m/>
    <m/>
    <m/>
    <m/>
  </r>
  <r>
    <x v="1"/>
    <x v="5"/>
    <x v="7"/>
    <s v="NONE"/>
    <s v="O15M"/>
    <s v="IRL"/>
    <m/>
    <m/>
    <n v="0.2"/>
    <m/>
    <m/>
    <m/>
    <m/>
    <m/>
    <m/>
    <m/>
    <m/>
    <m/>
    <m/>
    <m/>
    <m/>
    <m/>
    <m/>
    <m/>
    <m/>
    <m/>
    <m/>
    <m/>
    <m/>
    <m/>
    <m/>
    <m/>
  </r>
  <r>
    <x v="1"/>
    <x v="5"/>
    <x v="7"/>
    <s v="NONE"/>
    <s v="O15M"/>
    <s v="SCO"/>
    <n v="17.5"/>
    <m/>
    <n v="8.4"/>
    <m/>
    <n v="0.1"/>
    <m/>
    <m/>
    <m/>
    <m/>
    <m/>
    <m/>
    <m/>
    <m/>
    <m/>
    <m/>
    <m/>
    <m/>
    <m/>
    <n v="0"/>
    <m/>
    <m/>
    <m/>
    <m/>
    <m/>
    <m/>
    <m/>
  </r>
  <r>
    <x v="1"/>
    <x v="5"/>
    <x v="7"/>
    <s v="NONE"/>
    <s v="U10M"/>
    <s v="SCO"/>
    <n v="20.100000000000001"/>
    <n v="0"/>
    <n v="5.5"/>
    <n v="0"/>
    <n v="0.1"/>
    <n v="0"/>
    <m/>
    <m/>
    <n v="0.1"/>
    <m/>
    <m/>
    <m/>
    <m/>
    <m/>
    <m/>
    <m/>
    <m/>
    <m/>
    <m/>
    <m/>
    <m/>
    <m/>
    <m/>
    <m/>
    <m/>
    <m/>
  </r>
  <r>
    <x v="1"/>
    <x v="5"/>
    <x v="8"/>
    <s v="CPART11"/>
    <s v="O15M"/>
    <s v="FRA"/>
    <m/>
    <m/>
    <m/>
    <m/>
    <m/>
    <m/>
    <m/>
    <m/>
    <m/>
    <m/>
    <m/>
    <m/>
    <m/>
    <m/>
    <m/>
    <m/>
    <m/>
    <m/>
    <n v="0.4"/>
    <n v="0"/>
    <n v="1.4"/>
    <n v="0"/>
    <n v="5.0999999999999996"/>
    <n v="0.6"/>
    <n v="1.6"/>
    <n v="0.1"/>
  </r>
  <r>
    <x v="1"/>
    <x v="5"/>
    <x v="8"/>
    <s v="CPART11"/>
    <s v="O15M"/>
    <s v="IRL"/>
    <m/>
    <m/>
    <m/>
    <m/>
    <m/>
    <m/>
    <m/>
    <m/>
    <m/>
    <m/>
    <m/>
    <m/>
    <m/>
    <m/>
    <m/>
    <m/>
    <n v="156"/>
    <n v="29.6"/>
    <n v="784.2"/>
    <n v="65.3"/>
    <n v="577.4"/>
    <n v="23.3"/>
    <n v="267.10000000000002"/>
    <n v="31.9"/>
    <n v="405.5"/>
    <n v="37.4"/>
  </r>
  <r>
    <x v="1"/>
    <x v="5"/>
    <x v="8"/>
    <s v="CPART11"/>
    <s v="O15M"/>
    <s v="SCO"/>
    <m/>
    <m/>
    <m/>
    <m/>
    <m/>
    <m/>
    <m/>
    <m/>
    <m/>
    <m/>
    <m/>
    <m/>
    <m/>
    <m/>
    <m/>
    <m/>
    <m/>
    <m/>
    <n v="0"/>
    <n v="0"/>
    <m/>
    <m/>
    <m/>
    <m/>
    <m/>
    <m/>
  </r>
  <r>
    <x v="1"/>
    <x v="5"/>
    <x v="8"/>
    <s v="CPART13B"/>
    <s v="O10T15M"/>
    <s v="SCO"/>
    <m/>
    <m/>
    <m/>
    <m/>
    <m/>
    <m/>
    <m/>
    <m/>
    <m/>
    <m/>
    <m/>
    <m/>
    <m/>
    <m/>
    <n v="6.2"/>
    <n v="0.6"/>
    <n v="3.5"/>
    <n v="0.6"/>
    <m/>
    <m/>
    <m/>
    <m/>
    <m/>
    <m/>
    <m/>
    <m/>
  </r>
  <r>
    <x v="1"/>
    <x v="5"/>
    <x v="8"/>
    <s v="CPART13B"/>
    <s v="O15M"/>
    <s v="DEU"/>
    <m/>
    <m/>
    <m/>
    <m/>
    <m/>
    <m/>
    <m/>
    <m/>
    <m/>
    <m/>
    <m/>
    <m/>
    <m/>
    <m/>
    <n v="0"/>
    <n v="0"/>
    <m/>
    <m/>
    <n v="0.1"/>
    <n v="0"/>
    <m/>
    <m/>
    <m/>
    <m/>
    <m/>
    <m/>
  </r>
  <r>
    <x v="1"/>
    <x v="5"/>
    <x v="8"/>
    <s v="CPART13B"/>
    <s v="O15M"/>
    <s v="FRA"/>
    <m/>
    <m/>
    <m/>
    <m/>
    <m/>
    <m/>
    <m/>
    <m/>
    <m/>
    <m/>
    <m/>
    <m/>
    <m/>
    <m/>
    <m/>
    <m/>
    <m/>
    <m/>
    <n v="20.100000000000001"/>
    <n v="0"/>
    <n v="41"/>
    <m/>
    <n v="59.2"/>
    <n v="0.1"/>
    <n v="39.700000000000003"/>
    <n v="0"/>
  </r>
  <r>
    <x v="1"/>
    <x v="5"/>
    <x v="8"/>
    <s v="CPART13B"/>
    <s v="O15M"/>
    <s v="SCO"/>
    <m/>
    <m/>
    <m/>
    <m/>
    <m/>
    <m/>
    <m/>
    <m/>
    <m/>
    <m/>
    <m/>
    <m/>
    <n v="161.4"/>
    <n v="114.6"/>
    <n v="29.8"/>
    <n v="3"/>
    <n v="96.3"/>
    <n v="15.3"/>
    <n v="0.1"/>
    <m/>
    <m/>
    <m/>
    <m/>
    <m/>
    <m/>
    <m/>
  </r>
  <r>
    <x v="1"/>
    <x v="5"/>
    <x v="8"/>
    <s v="CPART13C"/>
    <s v="O10T15M"/>
    <s v="IRL"/>
    <m/>
    <m/>
    <m/>
    <m/>
    <m/>
    <m/>
    <m/>
    <m/>
    <m/>
    <m/>
    <m/>
    <m/>
    <m/>
    <m/>
    <m/>
    <m/>
    <m/>
    <m/>
    <m/>
    <m/>
    <n v="0"/>
    <n v="0.6"/>
    <n v="0"/>
    <n v="0"/>
    <m/>
    <m/>
  </r>
  <r>
    <x v="1"/>
    <x v="5"/>
    <x v="8"/>
    <s v="CPART13C"/>
    <s v="O10T15M"/>
    <s v="SCO"/>
    <m/>
    <m/>
    <m/>
    <m/>
    <m/>
    <m/>
    <m/>
    <m/>
    <m/>
    <m/>
    <m/>
    <m/>
    <n v="8.3000000000000007"/>
    <n v="5.9"/>
    <m/>
    <m/>
    <n v="0.1"/>
    <n v="0"/>
    <n v="2.2999999999999998"/>
    <n v="0"/>
    <n v="0.6"/>
    <n v="0"/>
    <m/>
    <m/>
    <n v="0.7"/>
    <n v="0"/>
  </r>
  <r>
    <x v="1"/>
    <x v="5"/>
    <x v="8"/>
    <s v="CPART13C"/>
    <s v="O15M"/>
    <s v="IRL"/>
    <m/>
    <m/>
    <m/>
    <m/>
    <m/>
    <m/>
    <m/>
    <m/>
    <m/>
    <m/>
    <m/>
    <m/>
    <n v="40.200000000000003"/>
    <n v="28.5"/>
    <n v="26.3"/>
    <n v="2.7"/>
    <n v="3.2"/>
    <n v="1.6"/>
    <n v="19.600000000000001"/>
    <n v="1.8"/>
    <n v="40.799999999999997"/>
    <n v="9.6"/>
    <n v="5"/>
    <n v="0.2"/>
    <m/>
    <m/>
  </r>
  <r>
    <x v="1"/>
    <x v="5"/>
    <x v="8"/>
    <s v="CPART13C"/>
    <s v="O15M"/>
    <s v="SCO"/>
    <m/>
    <m/>
    <m/>
    <m/>
    <m/>
    <m/>
    <m/>
    <m/>
    <m/>
    <m/>
    <m/>
    <m/>
    <n v="178.8"/>
    <n v="126.9"/>
    <n v="195.2"/>
    <n v="19.8"/>
    <n v="162.80000000000001"/>
    <n v="25.9"/>
    <n v="441.8"/>
    <n v="8.6"/>
    <n v="1526.6"/>
    <n v="54.9"/>
    <n v="799"/>
    <n v="36.6"/>
    <n v="783.3"/>
    <n v="49.9"/>
  </r>
  <r>
    <x v="1"/>
    <x v="5"/>
    <x v="8"/>
    <s v="CPART13D"/>
    <s v="O15M"/>
    <s v="IRL"/>
    <m/>
    <m/>
    <m/>
    <m/>
    <m/>
    <m/>
    <m/>
    <m/>
    <m/>
    <m/>
    <m/>
    <m/>
    <n v="153.6"/>
    <n v="109"/>
    <n v="176.9"/>
    <n v="17.899999999999999"/>
    <n v="71.099999999999994"/>
    <n v="13"/>
    <n v="15.9"/>
    <n v="3.4"/>
    <n v="20.2"/>
    <n v="3.5"/>
    <n v="95.8"/>
    <n v="10.1"/>
    <n v="42.2"/>
    <n v="4.4000000000000004"/>
  </r>
  <r>
    <x v="1"/>
    <x v="5"/>
    <x v="8"/>
    <s v="CPART13D"/>
    <s v="O15M"/>
    <s v="SCO"/>
    <m/>
    <m/>
    <m/>
    <m/>
    <m/>
    <m/>
    <m/>
    <m/>
    <m/>
    <m/>
    <m/>
    <m/>
    <n v="1972.5"/>
    <n v="1400.3"/>
    <n v="2156.1999999999998"/>
    <n v="218.4"/>
    <n v="1025.0999999999999"/>
    <n v="163.30000000000001"/>
    <n v="3123.4"/>
    <n v="39.9"/>
    <n v="2185.4"/>
    <n v="92.1"/>
    <n v="2345.5"/>
    <n v="121.4"/>
    <n v="2201.1999999999998"/>
    <n v="139.80000000000001"/>
  </r>
  <r>
    <x v="1"/>
    <x v="5"/>
    <x v="8"/>
    <s v="NONE"/>
    <s v="O10T15M"/>
    <s v="IRL"/>
    <n v="0.4"/>
    <n v="2.9"/>
    <m/>
    <m/>
    <m/>
    <m/>
    <m/>
    <m/>
    <n v="0"/>
    <n v="0.4"/>
    <n v="0"/>
    <n v="1.1000000000000001"/>
    <n v="0"/>
    <n v="0.3"/>
    <n v="0"/>
    <n v="0.2"/>
    <n v="0.1"/>
    <n v="0.7"/>
    <n v="0.2"/>
    <n v="0"/>
    <n v="1.8"/>
    <m/>
    <n v="0.2"/>
    <n v="0.2"/>
    <n v="0.4"/>
    <m/>
  </r>
  <r>
    <x v="1"/>
    <x v="5"/>
    <x v="8"/>
    <s v="NONE"/>
    <s v="O10T15M"/>
    <s v="SCO"/>
    <n v="5.8"/>
    <n v="3.7"/>
    <n v="0.2"/>
    <n v="0.2"/>
    <n v="1.1000000000000001"/>
    <n v="0.4"/>
    <n v="0.3"/>
    <n v="0.2"/>
    <n v="0.5"/>
    <n v="0.5"/>
    <m/>
    <m/>
    <m/>
    <m/>
    <m/>
    <m/>
    <m/>
    <m/>
    <m/>
    <m/>
    <m/>
    <m/>
    <m/>
    <m/>
    <m/>
    <m/>
  </r>
  <r>
    <x v="1"/>
    <x v="5"/>
    <x v="8"/>
    <s v="NONE"/>
    <s v="O15M"/>
    <s v="DEU"/>
    <m/>
    <m/>
    <m/>
    <m/>
    <n v="0.7"/>
    <n v="0.3"/>
    <n v="6.9"/>
    <n v="6"/>
    <n v="0.5"/>
    <n v="0.4"/>
    <n v="1.1000000000000001"/>
    <n v="0.3"/>
    <n v="0.1"/>
    <n v="0"/>
    <n v="1.3"/>
    <m/>
    <m/>
    <m/>
    <m/>
    <m/>
    <m/>
    <m/>
    <m/>
    <m/>
    <m/>
    <m/>
  </r>
  <r>
    <x v="1"/>
    <x v="5"/>
    <x v="8"/>
    <s v="NONE"/>
    <s v="O15M"/>
    <s v="ENG"/>
    <n v="84.2"/>
    <n v="66.599999999999994"/>
    <n v="54.9"/>
    <n v="47.3"/>
    <n v="41.6"/>
    <n v="19.899999999999999"/>
    <n v="11.2"/>
    <n v="11.8"/>
    <n v="0.6"/>
    <n v="0.5"/>
    <n v="1.3"/>
    <n v="0.3"/>
    <n v="2.8"/>
    <n v="0.1"/>
    <n v="1.6"/>
    <n v="0"/>
    <n v="0"/>
    <n v="0"/>
    <n v="0.1"/>
    <m/>
    <n v="0.2"/>
    <m/>
    <n v="6.5"/>
    <n v="0.1"/>
    <n v="3.6"/>
    <m/>
  </r>
  <r>
    <x v="1"/>
    <x v="5"/>
    <x v="8"/>
    <s v="NONE"/>
    <s v="O15M"/>
    <s v="ESP"/>
    <m/>
    <m/>
    <m/>
    <m/>
    <m/>
    <m/>
    <m/>
    <m/>
    <m/>
    <m/>
    <m/>
    <m/>
    <m/>
    <m/>
    <n v="20.100000000000001"/>
    <n v="0"/>
    <n v="34.700000000000003"/>
    <n v="12.9"/>
    <n v="3.4"/>
    <m/>
    <n v="12.3"/>
    <m/>
    <n v="18.8"/>
    <n v="0.1"/>
    <n v="9.3000000000000007"/>
    <m/>
  </r>
  <r>
    <x v="1"/>
    <x v="5"/>
    <x v="8"/>
    <s v="NONE"/>
    <s v="O15M"/>
    <s v="FRA"/>
    <n v="175.2"/>
    <n v="149.4"/>
    <n v="162.5"/>
    <n v="148.5"/>
    <n v="265.8"/>
    <n v="117"/>
    <n v="266"/>
    <n v="259.2"/>
    <n v="160.4"/>
    <n v="115.8"/>
    <n v="104"/>
    <n v="26.1"/>
    <n v="104"/>
    <n v="2.7"/>
    <n v="55.3"/>
    <n v="0.2"/>
    <n v="39.1"/>
    <n v="22.8"/>
    <n v="0.8"/>
    <n v="0"/>
    <m/>
    <m/>
    <m/>
    <m/>
    <n v="0.1"/>
    <m/>
  </r>
  <r>
    <x v="1"/>
    <x v="5"/>
    <x v="8"/>
    <s v="NONE"/>
    <s v="O15M"/>
    <s v="IRL"/>
    <n v="72.2"/>
    <n v="206.5"/>
    <n v="31.2"/>
    <n v="232.1"/>
    <n v="32.700000000000003"/>
    <n v="76.400000000000006"/>
    <n v="421.1"/>
    <n v="481.4"/>
    <n v="609.4"/>
    <n v="93"/>
    <n v="772.4"/>
    <n v="42.4"/>
    <n v="92.3"/>
    <n v="3.3"/>
    <n v="195.7"/>
    <n v="1.2"/>
    <n v="47.9"/>
    <n v="21"/>
    <n v="12.6"/>
    <n v="0"/>
    <n v="56.9"/>
    <m/>
    <n v="244.9"/>
    <n v="3"/>
    <n v="299.5"/>
    <m/>
  </r>
  <r>
    <x v="1"/>
    <x v="5"/>
    <x v="8"/>
    <s v="NONE"/>
    <s v="O15M"/>
    <s v="NIR"/>
    <n v="24.4"/>
    <n v="17.5"/>
    <n v="37.200000000000003"/>
    <n v="45"/>
    <n v="30.5"/>
    <n v="14.3"/>
    <n v="8.1"/>
    <n v="6.1"/>
    <n v="172.7"/>
    <n v="125.3"/>
    <n v="62.3"/>
    <n v="22.3"/>
    <n v="4.4000000000000004"/>
    <n v="0.1"/>
    <n v="0.9"/>
    <n v="0"/>
    <n v="0.4"/>
    <n v="0"/>
    <m/>
    <m/>
    <n v="57.3"/>
    <m/>
    <n v="11.7"/>
    <m/>
    <n v="3.1"/>
    <m/>
  </r>
  <r>
    <x v="1"/>
    <x v="5"/>
    <x v="8"/>
    <s v="NONE"/>
    <s v="O15M"/>
    <s v="SCO"/>
    <n v="4162"/>
    <n v="3150.9"/>
    <n v="2505.8000000000002"/>
    <n v="1997.2"/>
    <n v="2590.8000000000002"/>
    <n v="1125.5"/>
    <n v="4802.3999999999996"/>
    <n v="4131.1000000000004"/>
    <n v="2474.3000000000002"/>
    <n v="2289"/>
    <n v="1587.3"/>
    <n v="567.79999999999995"/>
    <m/>
    <m/>
    <m/>
    <m/>
    <m/>
    <m/>
    <m/>
    <m/>
    <m/>
    <m/>
    <m/>
    <m/>
    <m/>
    <m/>
  </r>
  <r>
    <x v="1"/>
    <x v="5"/>
    <x v="8"/>
    <s v="NONE"/>
    <s v="U10M"/>
    <s v="SCO"/>
    <n v="0.6"/>
    <n v="0"/>
    <m/>
    <m/>
    <n v="0.4"/>
    <n v="0"/>
    <n v="0.7"/>
    <n v="0"/>
    <m/>
    <m/>
    <n v="0"/>
    <n v="0"/>
    <m/>
    <m/>
    <m/>
    <m/>
    <m/>
    <m/>
    <m/>
    <m/>
    <m/>
    <m/>
    <n v="0"/>
    <m/>
    <m/>
    <m/>
  </r>
  <r>
    <x v="1"/>
    <x v="5"/>
    <x v="9"/>
    <s v="CPART11"/>
    <s v="O10T15M"/>
    <s v="SCO"/>
    <m/>
    <m/>
    <m/>
    <m/>
    <m/>
    <m/>
    <m/>
    <m/>
    <m/>
    <m/>
    <m/>
    <m/>
    <m/>
    <m/>
    <m/>
    <m/>
    <n v="0.9"/>
    <m/>
    <n v="1"/>
    <n v="0.7"/>
    <n v="0.8"/>
    <n v="6.6"/>
    <n v="0.1"/>
    <n v="1.7"/>
    <n v="0.1"/>
    <n v="2"/>
  </r>
  <r>
    <x v="1"/>
    <x v="5"/>
    <x v="9"/>
    <s v="CPART11"/>
    <s v="O15M"/>
    <s v="SCO"/>
    <m/>
    <m/>
    <m/>
    <m/>
    <m/>
    <m/>
    <m/>
    <m/>
    <m/>
    <m/>
    <m/>
    <m/>
    <m/>
    <m/>
    <m/>
    <m/>
    <m/>
    <m/>
    <n v="0.9"/>
    <n v="0.7"/>
    <n v="0.5"/>
    <n v="3.9"/>
    <n v="1.1000000000000001"/>
    <n v="13.8"/>
    <n v="2.8"/>
    <n v="60.1"/>
  </r>
  <r>
    <x v="1"/>
    <x v="5"/>
    <x v="9"/>
    <s v="CPART13B"/>
    <s v="O10T15M"/>
    <s v="SCO"/>
    <m/>
    <m/>
    <m/>
    <m/>
    <m/>
    <m/>
    <m/>
    <m/>
    <m/>
    <m/>
    <m/>
    <m/>
    <n v="1.2"/>
    <n v="0.9"/>
    <n v="0.9"/>
    <n v="116"/>
    <n v="1.3"/>
    <n v="19.5"/>
    <n v="1.7"/>
    <n v="1.2"/>
    <m/>
    <m/>
    <m/>
    <m/>
    <m/>
    <m/>
  </r>
  <r>
    <x v="1"/>
    <x v="5"/>
    <x v="9"/>
    <s v="CPART13B"/>
    <s v="O15M"/>
    <s v="SCO"/>
    <m/>
    <m/>
    <m/>
    <m/>
    <m/>
    <m/>
    <m/>
    <m/>
    <m/>
    <m/>
    <m/>
    <m/>
    <n v="25.4"/>
    <n v="18"/>
    <n v="16.2"/>
    <n v="2087.1"/>
    <n v="46.1"/>
    <n v="707"/>
    <n v="51.1"/>
    <n v="37.9"/>
    <m/>
    <m/>
    <m/>
    <m/>
    <m/>
    <m/>
  </r>
  <r>
    <x v="1"/>
    <x v="5"/>
    <x v="9"/>
    <s v="CPART13C"/>
    <s v="O10T15M"/>
    <s v="SCO"/>
    <m/>
    <m/>
    <m/>
    <m/>
    <m/>
    <m/>
    <m/>
    <m/>
    <m/>
    <m/>
    <m/>
    <m/>
    <n v="1.2"/>
    <n v="0.8"/>
    <m/>
    <m/>
    <m/>
    <m/>
    <n v="5.2"/>
    <n v="3.8"/>
    <n v="1"/>
    <n v="8.3000000000000007"/>
    <n v="0.8"/>
    <n v="9.9"/>
    <n v="0.9"/>
    <n v="18.7"/>
  </r>
  <r>
    <x v="1"/>
    <x v="5"/>
    <x v="9"/>
    <s v="CPART13C"/>
    <s v="O15M"/>
    <s v="SCO"/>
    <m/>
    <m/>
    <m/>
    <m/>
    <m/>
    <m/>
    <m/>
    <m/>
    <m/>
    <m/>
    <m/>
    <m/>
    <n v="15.2"/>
    <n v="10.8"/>
    <n v="2.7"/>
    <n v="344.1"/>
    <n v="22.7"/>
    <n v="348.5"/>
    <n v="444.8"/>
    <n v="330.3"/>
    <n v="95.4"/>
    <n v="801.6"/>
    <n v="38.4"/>
    <n v="486.6"/>
    <n v="44.3"/>
    <n v="956.2"/>
  </r>
  <r>
    <x v="1"/>
    <x v="5"/>
    <x v="9"/>
    <s v="NONE"/>
    <s v="O10T15M"/>
    <s v="ENG"/>
    <n v="0.8"/>
    <n v="2"/>
    <n v="0.5"/>
    <n v="2.2999999999999998"/>
    <n v="1.3"/>
    <n v="5.0999999999999996"/>
    <n v="0.7"/>
    <n v="2.2999999999999998"/>
    <n v="0.1"/>
    <n v="0.3"/>
    <n v="0.6"/>
    <n v="0.9"/>
    <m/>
    <m/>
    <m/>
    <m/>
    <m/>
    <m/>
    <m/>
    <m/>
    <n v="0"/>
    <n v="0"/>
    <m/>
    <m/>
    <n v="0.1"/>
    <n v="1"/>
  </r>
  <r>
    <x v="1"/>
    <x v="5"/>
    <x v="9"/>
    <s v="NONE"/>
    <s v="O10T15M"/>
    <s v="IRL"/>
    <n v="110.4"/>
    <n v="413.1"/>
    <n v="5.7"/>
    <n v="133.1"/>
    <n v="1.7"/>
    <n v="39.1"/>
    <n v="3.3"/>
    <n v="16.100000000000001"/>
    <n v="3.3"/>
    <n v="14"/>
    <n v="1.5"/>
    <n v="4.2"/>
    <n v="0"/>
    <n v="0"/>
    <n v="0"/>
    <n v="0"/>
    <n v="0"/>
    <n v="1.7"/>
    <n v="0.8"/>
    <n v="2"/>
    <n v="0"/>
    <n v="0"/>
    <m/>
    <m/>
    <m/>
    <m/>
  </r>
  <r>
    <x v="1"/>
    <x v="5"/>
    <x v="9"/>
    <s v="NONE"/>
    <s v="O10T15M"/>
    <s v="NIR"/>
    <n v="0.2"/>
    <n v="0.5"/>
    <n v="1.1000000000000001"/>
    <n v="5"/>
    <n v="0.2"/>
    <n v="1.7"/>
    <n v="2.1"/>
    <n v="10.9"/>
    <n v="2.9"/>
    <n v="5.6"/>
    <n v="0.2"/>
    <n v="0.2"/>
    <n v="0.5"/>
    <n v="0"/>
    <n v="0.5"/>
    <n v="1.6"/>
    <n v="0.1"/>
    <n v="0"/>
    <n v="0.6"/>
    <n v="0.1"/>
    <n v="0.3"/>
    <n v="0.2"/>
    <n v="0"/>
    <n v="2"/>
    <n v="0"/>
    <n v="1.4"/>
  </r>
  <r>
    <x v="1"/>
    <x v="5"/>
    <x v="9"/>
    <s v="NONE"/>
    <s v="O10T15M"/>
    <s v="SCO"/>
    <n v="27.9"/>
    <n v="57.3"/>
    <n v="32.200000000000003"/>
    <n v="95.5"/>
    <n v="11.1"/>
    <n v="90.6"/>
    <n v="8.1999999999999993"/>
    <n v="40.6"/>
    <n v="12.4"/>
    <n v="34.299999999999997"/>
    <n v="8.9"/>
    <n v="23.4"/>
    <m/>
    <m/>
    <m/>
    <m/>
    <m/>
    <m/>
    <m/>
    <m/>
    <m/>
    <m/>
    <m/>
    <m/>
    <m/>
    <m/>
  </r>
  <r>
    <x v="1"/>
    <x v="5"/>
    <x v="9"/>
    <s v="NONE"/>
    <s v="O15M"/>
    <s v="ENG"/>
    <n v="0.9"/>
    <n v="2.7"/>
    <n v="6.3"/>
    <n v="24.7"/>
    <n v="1.1000000000000001"/>
    <n v="4.4000000000000004"/>
    <n v="2.1"/>
    <n v="7.4"/>
    <n v="0.2"/>
    <n v="0.5"/>
    <n v="1.2"/>
    <n v="1.8"/>
    <n v="0.4"/>
    <n v="0"/>
    <m/>
    <m/>
    <n v="0.2"/>
    <n v="0.1"/>
    <n v="7.6"/>
    <n v="3.4"/>
    <n v="1.2"/>
    <n v="0.5"/>
    <n v="7"/>
    <n v="9.6"/>
    <n v="1.2"/>
    <n v="12.1"/>
  </r>
  <r>
    <x v="1"/>
    <x v="5"/>
    <x v="9"/>
    <s v="NONE"/>
    <s v="O15M"/>
    <s v="FRA"/>
    <n v="0.5"/>
    <n v="1.2"/>
    <n v="1.5"/>
    <n v="6.8"/>
    <m/>
    <m/>
    <m/>
    <m/>
    <n v="0"/>
    <n v="0"/>
    <n v="0.1"/>
    <n v="0.1"/>
    <n v="0.1"/>
    <m/>
    <m/>
    <m/>
    <m/>
    <m/>
    <m/>
    <m/>
    <m/>
    <m/>
    <m/>
    <m/>
    <m/>
    <m/>
  </r>
  <r>
    <x v="1"/>
    <x v="5"/>
    <x v="9"/>
    <s v="NONE"/>
    <s v="O15M"/>
    <s v="IOM"/>
    <m/>
    <m/>
    <m/>
    <m/>
    <m/>
    <m/>
    <n v="0"/>
    <n v="0"/>
    <m/>
    <m/>
    <m/>
    <m/>
    <m/>
    <m/>
    <m/>
    <m/>
    <m/>
    <m/>
    <m/>
    <m/>
    <m/>
    <m/>
    <m/>
    <m/>
    <m/>
    <m/>
  </r>
  <r>
    <x v="1"/>
    <x v="5"/>
    <x v="9"/>
    <s v="NONE"/>
    <s v="O15M"/>
    <s v="IRL"/>
    <n v="294.5"/>
    <n v="908.8"/>
    <n v="154.4"/>
    <n v="1100.8"/>
    <n v="117.1"/>
    <n v="269.3"/>
    <n v="101.5"/>
    <n v="494.8"/>
    <n v="148"/>
    <n v="138.30000000000001"/>
    <n v="108.5"/>
    <n v="58"/>
    <n v="7.7"/>
    <n v="0.2"/>
    <n v="0.4"/>
    <n v="0"/>
    <n v="2.8"/>
    <n v="1.2"/>
    <n v="9.8000000000000007"/>
    <n v="20.9"/>
    <n v="52.1"/>
    <n v="17.2"/>
    <n v="27.1"/>
    <n v="87.4"/>
    <n v="17.100000000000001"/>
    <n v="121.7"/>
  </r>
  <r>
    <x v="1"/>
    <x v="5"/>
    <x v="9"/>
    <s v="NONE"/>
    <s v="O15M"/>
    <s v="NIR"/>
    <n v="17"/>
    <n v="41.3"/>
    <n v="29.9"/>
    <n v="133.69999999999999"/>
    <n v="15.9"/>
    <n v="182.3"/>
    <n v="17.7"/>
    <n v="86.2"/>
    <n v="15.9"/>
    <n v="30.3"/>
    <n v="17.100000000000001"/>
    <n v="25.1"/>
    <n v="5.6"/>
    <n v="0.1"/>
    <n v="4"/>
    <n v="10"/>
    <n v="4.3"/>
    <n v="0"/>
    <n v="31"/>
    <n v="3.6"/>
    <n v="8.3000000000000007"/>
    <n v="5.9"/>
    <n v="20.2"/>
    <n v="48.3"/>
    <n v="10.199999999999999"/>
    <n v="59.3"/>
  </r>
  <r>
    <x v="1"/>
    <x v="5"/>
    <x v="9"/>
    <s v="NONE"/>
    <s v="O15M"/>
    <s v="SCO"/>
    <n v="374.4"/>
    <n v="769.8"/>
    <n v="271.89999999999998"/>
    <n v="835.1"/>
    <n v="91"/>
    <n v="714.4"/>
    <n v="71.900000000000006"/>
    <n v="305.60000000000002"/>
    <n v="87.4"/>
    <n v="261.10000000000002"/>
    <n v="97.1"/>
    <n v="217.8"/>
    <m/>
    <m/>
    <m/>
    <m/>
    <m/>
    <m/>
    <m/>
    <m/>
    <m/>
    <m/>
    <m/>
    <m/>
    <m/>
    <m/>
  </r>
  <r>
    <x v="1"/>
    <x v="5"/>
    <x v="9"/>
    <s v="NONE"/>
    <s v="U10M"/>
    <s v="ENG"/>
    <n v="0.2"/>
    <n v="0.4"/>
    <m/>
    <m/>
    <m/>
    <m/>
    <m/>
    <m/>
    <m/>
    <m/>
    <m/>
    <m/>
    <m/>
    <m/>
    <m/>
    <m/>
    <m/>
    <m/>
    <m/>
    <m/>
    <m/>
    <m/>
    <m/>
    <m/>
    <m/>
    <m/>
  </r>
  <r>
    <x v="1"/>
    <x v="5"/>
    <x v="9"/>
    <s v="NONE"/>
    <s v="U10M"/>
    <s v="NIR"/>
    <n v="0.1"/>
    <n v="0.1"/>
    <n v="0.1"/>
    <n v="0.3"/>
    <m/>
    <m/>
    <n v="0"/>
    <n v="0.1"/>
    <n v="0"/>
    <n v="0.1"/>
    <n v="0"/>
    <n v="0"/>
    <m/>
    <m/>
    <n v="0"/>
    <m/>
    <n v="0.1"/>
    <n v="0"/>
    <n v="0"/>
    <n v="0"/>
    <n v="0"/>
    <n v="0"/>
    <n v="0.1"/>
    <n v="2.2000000000000002"/>
    <m/>
    <m/>
  </r>
  <r>
    <x v="1"/>
    <x v="5"/>
    <x v="9"/>
    <s v="NONE"/>
    <s v="U10M"/>
    <s v="SCO"/>
    <n v="3.7"/>
    <n v="0"/>
    <n v="6.5"/>
    <n v="0"/>
    <n v="1.5"/>
    <n v="0"/>
    <n v="2.1"/>
    <n v="0"/>
    <n v="1.3"/>
    <n v="3.1"/>
    <n v="0.6"/>
    <n v="0"/>
    <n v="1.8"/>
    <n v="0.2"/>
    <m/>
    <m/>
    <n v="0.2"/>
    <n v="0.1"/>
    <n v="0.1"/>
    <n v="0"/>
    <n v="0"/>
    <n v="0"/>
    <n v="0.2"/>
    <n v="0.1"/>
    <n v="0"/>
    <m/>
  </r>
  <r>
    <x v="1"/>
    <x v="5"/>
    <x v="10"/>
    <s v="NONE"/>
    <s v="O10T15M"/>
    <s v="IRL"/>
    <m/>
    <m/>
    <m/>
    <m/>
    <m/>
    <m/>
    <m/>
    <m/>
    <m/>
    <m/>
    <m/>
    <m/>
    <m/>
    <m/>
    <m/>
    <m/>
    <n v="0"/>
    <n v="0.5"/>
    <m/>
    <m/>
    <n v="0.3"/>
    <n v="0"/>
    <m/>
    <m/>
    <m/>
    <m/>
  </r>
  <r>
    <x v="1"/>
    <x v="5"/>
    <x v="10"/>
    <s v="NONE"/>
    <s v="O15M"/>
    <s v="DNK"/>
    <n v="0"/>
    <m/>
    <n v="0"/>
    <m/>
    <m/>
    <m/>
    <m/>
    <m/>
    <m/>
    <m/>
    <m/>
    <m/>
    <m/>
    <m/>
    <m/>
    <m/>
    <m/>
    <m/>
    <m/>
    <m/>
    <m/>
    <m/>
    <m/>
    <m/>
    <m/>
    <m/>
  </r>
  <r>
    <x v="1"/>
    <x v="5"/>
    <x v="10"/>
    <s v="NONE"/>
    <s v="O15M"/>
    <s v="IRL"/>
    <n v="0"/>
    <n v="0.5"/>
    <m/>
    <m/>
    <n v="0"/>
    <n v="0"/>
    <m/>
    <m/>
    <n v="0"/>
    <n v="0"/>
    <n v="0.3"/>
    <n v="0.8"/>
    <m/>
    <m/>
    <m/>
    <m/>
    <m/>
    <m/>
    <m/>
    <m/>
    <m/>
    <m/>
    <m/>
    <m/>
    <m/>
    <m/>
  </r>
  <r>
    <x v="1"/>
    <x v="5"/>
    <x v="10"/>
    <s v="NONE"/>
    <s v="O15M"/>
    <s v="NIR"/>
    <m/>
    <m/>
    <n v="0"/>
    <m/>
    <m/>
    <m/>
    <m/>
    <m/>
    <m/>
    <m/>
    <m/>
    <m/>
    <m/>
    <m/>
    <m/>
    <m/>
    <m/>
    <m/>
    <m/>
    <m/>
    <m/>
    <m/>
    <m/>
    <m/>
    <m/>
    <m/>
  </r>
  <r>
    <x v="1"/>
    <x v="5"/>
    <x v="10"/>
    <s v="NONE"/>
    <s v="O15M"/>
    <s v="SCO"/>
    <m/>
    <m/>
    <n v="0.6"/>
    <n v="0.3"/>
    <m/>
    <m/>
    <m/>
    <m/>
    <m/>
    <m/>
    <m/>
    <m/>
    <m/>
    <m/>
    <m/>
    <m/>
    <m/>
    <m/>
    <m/>
    <m/>
    <m/>
    <m/>
    <m/>
    <m/>
    <m/>
    <m/>
  </r>
  <r>
    <x v="2"/>
    <x v="0"/>
    <x v="1"/>
    <s v="NONE"/>
    <s v="NONE"/>
    <s v="DEU"/>
    <m/>
    <m/>
    <m/>
    <m/>
    <m/>
    <m/>
    <n v="0"/>
    <m/>
    <m/>
    <m/>
    <n v="0"/>
    <m/>
    <m/>
    <m/>
    <m/>
    <m/>
    <m/>
    <m/>
    <m/>
    <m/>
    <m/>
    <m/>
    <m/>
    <m/>
    <m/>
    <m/>
  </r>
  <r>
    <x v="2"/>
    <x v="0"/>
    <x v="1"/>
    <s v="NONE"/>
    <s v="O10T15M"/>
    <s v="DNK"/>
    <n v="0.6"/>
    <n v="0"/>
    <n v="0"/>
    <n v="0"/>
    <n v="0"/>
    <m/>
    <n v="0"/>
    <m/>
    <n v="0.1"/>
    <m/>
    <n v="0"/>
    <m/>
    <n v="0"/>
    <n v="0"/>
    <n v="0"/>
    <n v="0"/>
    <n v="0"/>
    <n v="0"/>
    <n v="0"/>
    <n v="0"/>
    <n v="0"/>
    <m/>
    <n v="0"/>
    <m/>
    <n v="0"/>
    <m/>
  </r>
  <r>
    <x v="2"/>
    <x v="0"/>
    <x v="1"/>
    <s v="NONE"/>
    <s v="O10T15M"/>
    <s v="SWE"/>
    <n v="0"/>
    <m/>
    <m/>
    <m/>
    <m/>
    <m/>
    <m/>
    <m/>
    <m/>
    <m/>
    <n v="0"/>
    <m/>
    <m/>
    <m/>
    <n v="0"/>
    <n v="0"/>
    <m/>
    <m/>
    <m/>
    <m/>
    <m/>
    <m/>
    <m/>
    <m/>
    <m/>
    <m/>
  </r>
  <r>
    <x v="2"/>
    <x v="0"/>
    <x v="1"/>
    <s v="NONE"/>
    <s v="O15M"/>
    <s v="DEU"/>
    <m/>
    <m/>
    <n v="0"/>
    <m/>
    <m/>
    <m/>
    <m/>
    <m/>
    <m/>
    <m/>
    <m/>
    <m/>
    <m/>
    <m/>
    <m/>
    <m/>
    <m/>
    <m/>
    <n v="0"/>
    <n v="0"/>
    <m/>
    <m/>
    <m/>
    <m/>
    <m/>
    <m/>
  </r>
  <r>
    <x v="2"/>
    <x v="0"/>
    <x v="1"/>
    <s v="NONE"/>
    <s v="O15M"/>
    <s v="DNK"/>
    <n v="0.2"/>
    <n v="0"/>
    <n v="0"/>
    <m/>
    <m/>
    <m/>
    <n v="0"/>
    <m/>
    <n v="0"/>
    <m/>
    <n v="0"/>
    <m/>
    <m/>
    <m/>
    <m/>
    <m/>
    <n v="0"/>
    <n v="0"/>
    <m/>
    <m/>
    <m/>
    <m/>
    <m/>
    <m/>
    <m/>
    <m/>
  </r>
  <r>
    <x v="2"/>
    <x v="0"/>
    <x v="1"/>
    <s v="NONE"/>
    <s v="U10M"/>
    <s v="DNK"/>
    <n v="0.1"/>
    <n v="0"/>
    <n v="0"/>
    <n v="0"/>
    <n v="0"/>
    <m/>
    <n v="0.1"/>
    <m/>
    <n v="0"/>
    <m/>
    <n v="0"/>
    <m/>
    <n v="0"/>
    <n v="0"/>
    <n v="0"/>
    <n v="0"/>
    <n v="0.1"/>
    <n v="0"/>
    <n v="0"/>
    <n v="0"/>
    <n v="0"/>
    <m/>
    <m/>
    <m/>
    <m/>
    <m/>
  </r>
  <r>
    <x v="2"/>
    <x v="0"/>
    <x v="1"/>
    <s v="NONE"/>
    <s v="U10M"/>
    <s v="SWE"/>
    <m/>
    <m/>
    <m/>
    <m/>
    <n v="0"/>
    <m/>
    <m/>
    <m/>
    <n v="0"/>
    <m/>
    <m/>
    <m/>
    <n v="0.6"/>
    <n v="0"/>
    <n v="1"/>
    <n v="0"/>
    <n v="0"/>
    <m/>
    <m/>
    <m/>
    <m/>
    <m/>
    <m/>
    <m/>
    <n v="0"/>
    <m/>
  </r>
  <r>
    <x v="2"/>
    <x v="0"/>
    <x v="2"/>
    <s v="NONE"/>
    <s v="O10T15M"/>
    <s v="DNK"/>
    <m/>
    <m/>
    <n v="0"/>
    <n v="0"/>
    <m/>
    <m/>
    <m/>
    <m/>
    <m/>
    <m/>
    <m/>
    <m/>
    <m/>
    <m/>
    <m/>
    <m/>
    <n v="0"/>
    <m/>
    <m/>
    <m/>
    <m/>
    <m/>
    <m/>
    <m/>
    <m/>
    <m/>
  </r>
  <r>
    <x v="2"/>
    <x v="0"/>
    <x v="2"/>
    <s v="NONE"/>
    <s v="O10T15M"/>
    <s v="SWE"/>
    <m/>
    <m/>
    <m/>
    <m/>
    <m/>
    <m/>
    <m/>
    <m/>
    <m/>
    <m/>
    <n v="0.1"/>
    <m/>
    <m/>
    <m/>
    <m/>
    <m/>
    <m/>
    <m/>
    <m/>
    <m/>
    <n v="0"/>
    <m/>
    <m/>
    <m/>
    <m/>
    <m/>
  </r>
  <r>
    <x v="2"/>
    <x v="0"/>
    <x v="2"/>
    <s v="NONE"/>
    <s v="O15M"/>
    <s v="DNK"/>
    <n v="0"/>
    <n v="0"/>
    <m/>
    <m/>
    <m/>
    <m/>
    <m/>
    <m/>
    <m/>
    <m/>
    <m/>
    <m/>
    <n v="0"/>
    <m/>
    <m/>
    <m/>
    <m/>
    <m/>
    <m/>
    <m/>
    <m/>
    <m/>
    <m/>
    <m/>
    <m/>
    <m/>
  </r>
  <r>
    <x v="2"/>
    <x v="0"/>
    <x v="2"/>
    <s v="NONE"/>
    <s v="U10M"/>
    <s v="SWE"/>
    <m/>
    <m/>
    <m/>
    <m/>
    <m/>
    <m/>
    <m/>
    <m/>
    <m/>
    <m/>
    <m/>
    <m/>
    <m/>
    <m/>
    <m/>
    <m/>
    <m/>
    <m/>
    <n v="0"/>
    <m/>
    <n v="0"/>
    <m/>
    <n v="0"/>
    <m/>
    <m/>
    <m/>
  </r>
  <r>
    <x v="2"/>
    <x v="0"/>
    <x v="3"/>
    <s v="NONE"/>
    <s v="O10T15M"/>
    <s v="DNK"/>
    <n v="0"/>
    <m/>
    <m/>
    <m/>
    <m/>
    <m/>
    <m/>
    <m/>
    <m/>
    <m/>
    <m/>
    <m/>
    <m/>
    <m/>
    <m/>
    <m/>
    <m/>
    <m/>
    <n v="0"/>
    <m/>
    <m/>
    <m/>
    <m/>
    <m/>
    <m/>
    <m/>
  </r>
  <r>
    <x v="2"/>
    <x v="0"/>
    <x v="3"/>
    <s v="NONE"/>
    <s v="U10M"/>
    <s v="DNK"/>
    <m/>
    <m/>
    <m/>
    <m/>
    <m/>
    <m/>
    <n v="0"/>
    <m/>
    <m/>
    <m/>
    <m/>
    <m/>
    <m/>
    <m/>
    <m/>
    <m/>
    <m/>
    <m/>
    <m/>
    <m/>
    <m/>
    <m/>
    <m/>
    <m/>
    <m/>
    <m/>
  </r>
  <r>
    <x v="2"/>
    <x v="0"/>
    <x v="3"/>
    <s v="NONE"/>
    <s v="U10M"/>
    <s v="SWE"/>
    <m/>
    <m/>
    <m/>
    <m/>
    <m/>
    <m/>
    <m/>
    <m/>
    <n v="1.2"/>
    <m/>
    <m/>
    <m/>
    <m/>
    <m/>
    <m/>
    <m/>
    <m/>
    <m/>
    <m/>
    <m/>
    <m/>
    <m/>
    <m/>
    <m/>
    <m/>
    <m/>
  </r>
  <r>
    <x v="2"/>
    <x v="0"/>
    <x v="4"/>
    <s v="NONE"/>
    <s v="O10T15M"/>
    <s v="DNK"/>
    <n v="0"/>
    <m/>
    <n v="0"/>
    <n v="0"/>
    <n v="0"/>
    <m/>
    <n v="0.1"/>
    <m/>
    <n v="0"/>
    <m/>
    <n v="0"/>
    <m/>
    <n v="0"/>
    <m/>
    <m/>
    <m/>
    <m/>
    <m/>
    <n v="0"/>
    <m/>
    <m/>
    <m/>
    <m/>
    <m/>
    <n v="0"/>
    <m/>
  </r>
  <r>
    <x v="2"/>
    <x v="0"/>
    <x v="4"/>
    <s v="NONE"/>
    <s v="O10T15M"/>
    <s v="SWE"/>
    <m/>
    <m/>
    <m/>
    <m/>
    <m/>
    <m/>
    <m/>
    <m/>
    <m/>
    <m/>
    <m/>
    <m/>
    <n v="0"/>
    <m/>
    <n v="0"/>
    <m/>
    <m/>
    <m/>
    <m/>
    <m/>
    <m/>
    <m/>
    <m/>
    <m/>
    <m/>
    <m/>
  </r>
  <r>
    <x v="2"/>
    <x v="0"/>
    <x v="4"/>
    <s v="NONE"/>
    <s v="O15M"/>
    <s v="DNK"/>
    <m/>
    <m/>
    <n v="0"/>
    <m/>
    <n v="0"/>
    <m/>
    <n v="0"/>
    <m/>
    <n v="0.1"/>
    <m/>
    <n v="0"/>
    <m/>
    <n v="0"/>
    <m/>
    <m/>
    <m/>
    <m/>
    <m/>
    <n v="0"/>
    <m/>
    <n v="0"/>
    <m/>
    <n v="0"/>
    <m/>
    <n v="0"/>
    <m/>
  </r>
  <r>
    <x v="2"/>
    <x v="0"/>
    <x v="4"/>
    <s v="NONE"/>
    <s v="U10M"/>
    <s v="DNK"/>
    <n v="0.6"/>
    <m/>
    <n v="0.3"/>
    <n v="0"/>
    <n v="0.1"/>
    <m/>
    <n v="0.2"/>
    <m/>
    <n v="0.1"/>
    <m/>
    <n v="0.1"/>
    <m/>
    <n v="0.1"/>
    <m/>
    <n v="0.1"/>
    <m/>
    <n v="0.3"/>
    <m/>
    <n v="0.1"/>
    <m/>
    <n v="0.3"/>
    <m/>
    <n v="0.5"/>
    <m/>
    <n v="0.2"/>
    <m/>
  </r>
  <r>
    <x v="2"/>
    <x v="0"/>
    <x v="5"/>
    <s v="NONE"/>
    <s v="O10T15M"/>
    <s v="DNK"/>
    <n v="0"/>
    <n v="0"/>
    <m/>
    <m/>
    <m/>
    <m/>
    <n v="0"/>
    <m/>
    <n v="0"/>
    <m/>
    <n v="0"/>
    <m/>
    <n v="0"/>
    <m/>
    <m/>
    <m/>
    <m/>
    <m/>
    <m/>
    <m/>
    <m/>
    <m/>
    <m/>
    <m/>
    <n v="0"/>
    <m/>
  </r>
  <r>
    <x v="2"/>
    <x v="0"/>
    <x v="5"/>
    <s v="NONE"/>
    <s v="O10T15M"/>
    <s v="SWE"/>
    <m/>
    <m/>
    <m/>
    <m/>
    <m/>
    <m/>
    <m/>
    <m/>
    <m/>
    <m/>
    <m/>
    <m/>
    <m/>
    <m/>
    <n v="0"/>
    <m/>
    <m/>
    <m/>
    <m/>
    <m/>
    <m/>
    <m/>
    <m/>
    <m/>
    <m/>
    <m/>
  </r>
  <r>
    <x v="2"/>
    <x v="0"/>
    <x v="5"/>
    <s v="NONE"/>
    <s v="O15M"/>
    <s v="DNK"/>
    <n v="0"/>
    <m/>
    <n v="0"/>
    <n v="0.2"/>
    <m/>
    <m/>
    <n v="0.1"/>
    <m/>
    <n v="0"/>
    <m/>
    <n v="0"/>
    <m/>
    <n v="0"/>
    <m/>
    <n v="0"/>
    <m/>
    <m/>
    <m/>
    <m/>
    <m/>
    <m/>
    <m/>
    <m/>
    <m/>
    <n v="0"/>
    <m/>
  </r>
  <r>
    <x v="2"/>
    <x v="0"/>
    <x v="5"/>
    <s v="NONE"/>
    <s v="O15M"/>
    <s v="SWE"/>
    <m/>
    <m/>
    <n v="0"/>
    <m/>
    <n v="0"/>
    <m/>
    <n v="0.4"/>
    <m/>
    <n v="0"/>
    <m/>
    <n v="0"/>
    <m/>
    <n v="0.1"/>
    <m/>
    <n v="0.1"/>
    <m/>
    <n v="0"/>
    <n v="0"/>
    <m/>
    <m/>
    <n v="0"/>
    <m/>
    <m/>
    <m/>
    <n v="0"/>
    <m/>
  </r>
  <r>
    <x v="2"/>
    <x v="0"/>
    <x v="6"/>
    <s v="NONE"/>
    <s v="O10T15M"/>
    <s v="DNK"/>
    <m/>
    <m/>
    <m/>
    <m/>
    <m/>
    <m/>
    <m/>
    <m/>
    <m/>
    <m/>
    <m/>
    <m/>
    <m/>
    <m/>
    <m/>
    <m/>
    <m/>
    <m/>
    <n v="0"/>
    <m/>
    <m/>
    <m/>
    <m/>
    <m/>
    <n v="0"/>
    <m/>
  </r>
  <r>
    <x v="2"/>
    <x v="0"/>
    <x v="6"/>
    <s v="NONE"/>
    <s v="O15M"/>
    <s v="DNK"/>
    <n v="0"/>
    <m/>
    <n v="0"/>
    <n v="0"/>
    <n v="0"/>
    <m/>
    <n v="0"/>
    <n v="0.1"/>
    <n v="0"/>
    <m/>
    <n v="0"/>
    <n v="0"/>
    <m/>
    <m/>
    <n v="0.1"/>
    <m/>
    <m/>
    <m/>
    <n v="0.4"/>
    <m/>
    <m/>
    <m/>
    <n v="0"/>
    <m/>
    <n v="0.8"/>
    <m/>
  </r>
  <r>
    <x v="2"/>
    <x v="0"/>
    <x v="6"/>
    <s v="NONE"/>
    <s v="U10M"/>
    <s v="DNK"/>
    <m/>
    <m/>
    <m/>
    <m/>
    <n v="0"/>
    <n v="0"/>
    <m/>
    <m/>
    <m/>
    <m/>
    <m/>
    <m/>
    <m/>
    <m/>
    <m/>
    <m/>
    <m/>
    <m/>
    <m/>
    <m/>
    <m/>
    <m/>
    <m/>
    <m/>
    <m/>
    <m/>
  </r>
  <r>
    <x v="2"/>
    <x v="0"/>
    <x v="7"/>
    <s v="NONE"/>
    <s v="O15M"/>
    <s v="DNK"/>
    <m/>
    <m/>
    <m/>
    <m/>
    <m/>
    <m/>
    <m/>
    <m/>
    <m/>
    <m/>
    <m/>
    <m/>
    <m/>
    <m/>
    <m/>
    <m/>
    <n v="0"/>
    <m/>
    <m/>
    <m/>
    <m/>
    <m/>
    <m/>
    <m/>
    <m/>
    <m/>
  </r>
  <r>
    <x v="2"/>
    <x v="0"/>
    <x v="7"/>
    <s v="NONE"/>
    <s v="U10M"/>
    <s v="DNK"/>
    <m/>
    <m/>
    <m/>
    <m/>
    <m/>
    <m/>
    <m/>
    <m/>
    <n v="0"/>
    <m/>
    <n v="0"/>
    <m/>
    <n v="0"/>
    <m/>
    <m/>
    <m/>
    <m/>
    <m/>
    <m/>
    <m/>
    <m/>
    <m/>
    <m/>
    <m/>
    <m/>
    <m/>
  </r>
  <r>
    <x v="2"/>
    <x v="0"/>
    <x v="8"/>
    <s v="NONE"/>
    <s v="NONE"/>
    <s v="DEU"/>
    <m/>
    <m/>
    <m/>
    <m/>
    <n v="0"/>
    <n v="0"/>
    <n v="0"/>
    <n v="0"/>
    <n v="0"/>
    <n v="0.1"/>
    <n v="0"/>
    <n v="0"/>
    <m/>
    <m/>
    <m/>
    <m/>
    <m/>
    <m/>
    <m/>
    <m/>
    <m/>
    <m/>
    <m/>
    <m/>
    <m/>
    <m/>
  </r>
  <r>
    <x v="2"/>
    <x v="0"/>
    <x v="8"/>
    <s v="NONE"/>
    <s v="O10T15M"/>
    <s v="DNK"/>
    <n v="0.1"/>
    <n v="0.2"/>
    <n v="0"/>
    <n v="0"/>
    <n v="0.1"/>
    <n v="0"/>
    <n v="0.1"/>
    <n v="0.8"/>
    <n v="0.2"/>
    <n v="1.2"/>
    <n v="0.3"/>
    <n v="0.1"/>
    <n v="0.2"/>
    <n v="0"/>
    <n v="0"/>
    <n v="0"/>
    <n v="0.6"/>
    <n v="0.1"/>
    <n v="0.1"/>
    <n v="0.4"/>
    <n v="0.1"/>
    <n v="0.4"/>
    <n v="0"/>
    <n v="0"/>
    <n v="0"/>
    <n v="0"/>
  </r>
  <r>
    <x v="2"/>
    <x v="0"/>
    <x v="8"/>
    <s v="NONE"/>
    <s v="O10T15M"/>
    <s v="SWE"/>
    <n v="0"/>
    <n v="0"/>
    <m/>
    <m/>
    <n v="0"/>
    <n v="0"/>
    <n v="0"/>
    <n v="0.1"/>
    <n v="0"/>
    <n v="0.7"/>
    <n v="0"/>
    <n v="0.3"/>
    <n v="0"/>
    <n v="0.1"/>
    <n v="0"/>
    <n v="0"/>
    <m/>
    <m/>
    <m/>
    <m/>
    <n v="0"/>
    <n v="0"/>
    <m/>
    <m/>
    <m/>
    <m/>
  </r>
  <r>
    <x v="2"/>
    <x v="0"/>
    <x v="8"/>
    <s v="NONE"/>
    <s v="O15M"/>
    <s v="DEU"/>
    <m/>
    <m/>
    <n v="0"/>
    <n v="0"/>
    <m/>
    <m/>
    <m/>
    <m/>
    <m/>
    <m/>
    <m/>
    <m/>
    <m/>
    <m/>
    <m/>
    <m/>
    <m/>
    <m/>
    <n v="0"/>
    <n v="0.1"/>
    <m/>
    <m/>
    <m/>
    <m/>
    <m/>
    <m/>
  </r>
  <r>
    <x v="2"/>
    <x v="0"/>
    <x v="8"/>
    <s v="NONE"/>
    <s v="O15M"/>
    <s v="DNK"/>
    <n v="0.5"/>
    <n v="0.1"/>
    <n v="0.4"/>
    <n v="0"/>
    <n v="0.1"/>
    <n v="0"/>
    <n v="0.6"/>
    <n v="2.4"/>
    <n v="0.6"/>
    <n v="4.4000000000000004"/>
    <n v="0.4"/>
    <n v="0.4"/>
    <n v="0"/>
    <n v="0"/>
    <n v="0"/>
    <n v="0"/>
    <n v="0"/>
    <n v="0"/>
    <n v="0"/>
    <n v="0.1"/>
    <n v="0"/>
    <n v="0"/>
    <n v="0.1"/>
    <n v="0.2"/>
    <n v="0"/>
    <n v="0"/>
  </r>
  <r>
    <x v="2"/>
    <x v="0"/>
    <x v="8"/>
    <s v="NONE"/>
    <s v="O15M"/>
    <s v="SWE"/>
    <n v="0.9"/>
    <n v="0"/>
    <m/>
    <m/>
    <n v="0"/>
    <n v="0.1"/>
    <n v="0"/>
    <n v="0.1"/>
    <n v="0"/>
    <n v="1.4"/>
    <n v="0.1"/>
    <n v="0.4"/>
    <n v="0"/>
    <n v="0"/>
    <n v="0"/>
    <n v="0"/>
    <n v="0"/>
    <n v="0"/>
    <m/>
    <m/>
    <n v="0"/>
    <n v="0"/>
    <n v="0"/>
    <n v="0.1"/>
    <n v="0.1"/>
    <n v="0"/>
  </r>
  <r>
    <x v="2"/>
    <x v="0"/>
    <x v="8"/>
    <s v="NONE"/>
    <s v="U10M"/>
    <s v="DNK"/>
    <n v="0"/>
    <n v="0"/>
    <m/>
    <m/>
    <m/>
    <m/>
    <n v="0"/>
    <n v="0.1"/>
    <n v="0"/>
    <n v="0.2"/>
    <m/>
    <m/>
    <m/>
    <m/>
    <m/>
    <m/>
    <m/>
    <m/>
    <n v="0"/>
    <n v="0.1"/>
    <m/>
    <m/>
    <m/>
    <m/>
    <n v="0"/>
    <n v="0"/>
  </r>
  <r>
    <x v="2"/>
    <x v="0"/>
    <x v="8"/>
    <s v="NONE"/>
    <s v="U10M"/>
    <s v="SWE"/>
    <m/>
    <m/>
    <m/>
    <m/>
    <m/>
    <m/>
    <m/>
    <m/>
    <n v="0"/>
    <n v="0"/>
    <m/>
    <m/>
    <n v="0"/>
    <n v="0"/>
    <n v="0"/>
    <n v="0"/>
    <n v="0"/>
    <n v="0"/>
    <n v="0"/>
    <n v="0"/>
    <n v="0"/>
    <n v="0"/>
    <n v="0"/>
    <n v="0"/>
    <n v="0"/>
    <n v="0"/>
  </r>
  <r>
    <x v="2"/>
    <x v="0"/>
    <x v="9"/>
    <s v="CPART11"/>
    <s v="O10T15M"/>
    <s v="SWE"/>
    <m/>
    <m/>
    <m/>
    <m/>
    <m/>
    <m/>
    <m/>
    <m/>
    <m/>
    <m/>
    <m/>
    <m/>
    <n v="0.4"/>
    <n v="1.6"/>
    <n v="0.1"/>
    <n v="0.9"/>
    <n v="0.1"/>
    <n v="0.7"/>
    <n v="0.1"/>
    <n v="1.5"/>
    <n v="0.1"/>
    <n v="3.1"/>
    <n v="0.1"/>
    <n v="3.7"/>
    <n v="0"/>
    <n v="1.5"/>
  </r>
  <r>
    <x v="2"/>
    <x v="0"/>
    <x v="9"/>
    <s v="CPART11"/>
    <s v="O15M"/>
    <s v="SWE"/>
    <m/>
    <m/>
    <m/>
    <m/>
    <m/>
    <m/>
    <m/>
    <m/>
    <m/>
    <m/>
    <m/>
    <m/>
    <n v="0"/>
    <n v="4.3"/>
    <n v="0.1"/>
    <n v="2.6"/>
    <n v="0"/>
    <n v="2.2000000000000002"/>
    <n v="0"/>
    <n v="4.5"/>
    <n v="0"/>
    <n v="9.8000000000000007"/>
    <n v="0"/>
    <n v="7.8"/>
    <n v="0.1"/>
    <n v="3.4"/>
  </r>
  <r>
    <x v="2"/>
    <x v="0"/>
    <x v="9"/>
    <s v="CPART11"/>
    <s v="U10M"/>
    <s v="SWE"/>
    <m/>
    <m/>
    <m/>
    <m/>
    <m/>
    <m/>
    <m/>
    <m/>
    <m/>
    <m/>
    <m/>
    <m/>
    <n v="0"/>
    <n v="0"/>
    <n v="0"/>
    <n v="0.1"/>
    <n v="0"/>
    <n v="0"/>
    <n v="0"/>
    <n v="0"/>
    <n v="0"/>
    <n v="0"/>
    <n v="0"/>
    <n v="0"/>
    <n v="0"/>
    <n v="0"/>
  </r>
  <r>
    <x v="2"/>
    <x v="0"/>
    <x v="9"/>
    <s v="CPART13B"/>
    <s v="O15M"/>
    <s v="DEU"/>
    <m/>
    <m/>
    <m/>
    <m/>
    <m/>
    <m/>
    <m/>
    <m/>
    <m/>
    <m/>
    <m/>
    <m/>
    <m/>
    <m/>
    <n v="0.1"/>
    <m/>
    <n v="0"/>
    <m/>
    <m/>
    <m/>
    <m/>
    <m/>
    <m/>
    <m/>
    <m/>
    <m/>
  </r>
  <r>
    <x v="2"/>
    <x v="0"/>
    <x v="9"/>
    <s v="CPART13C"/>
    <s v="O10T15M"/>
    <s v="DNK"/>
    <m/>
    <m/>
    <m/>
    <m/>
    <m/>
    <m/>
    <m/>
    <m/>
    <m/>
    <m/>
    <m/>
    <m/>
    <m/>
    <m/>
    <n v="3.3"/>
    <n v="2.8"/>
    <n v="3.1"/>
    <n v="1.5"/>
    <n v="2.4"/>
    <n v="10.8"/>
    <n v="3.7"/>
    <n v="19.600000000000001"/>
    <n v="3.4"/>
    <n v="13.5"/>
    <n v="3.8"/>
    <n v="5.4"/>
  </r>
  <r>
    <x v="2"/>
    <x v="0"/>
    <x v="9"/>
    <s v="CPART13C"/>
    <s v="O15M"/>
    <s v="DNK"/>
    <m/>
    <m/>
    <m/>
    <m/>
    <m/>
    <m/>
    <m/>
    <m/>
    <m/>
    <m/>
    <m/>
    <m/>
    <m/>
    <m/>
    <n v="7.9"/>
    <n v="6.5"/>
    <n v="9.3000000000000007"/>
    <n v="4.2"/>
    <n v="4.4000000000000004"/>
    <n v="13.9"/>
    <n v="6"/>
    <n v="36.6"/>
    <n v="6.4"/>
    <n v="39.5"/>
    <n v="10.8"/>
    <n v="12.1"/>
  </r>
  <r>
    <x v="2"/>
    <x v="0"/>
    <x v="9"/>
    <s v="CPART13C"/>
    <s v="U10M"/>
    <s v="DNK"/>
    <m/>
    <m/>
    <m/>
    <m/>
    <m/>
    <m/>
    <m/>
    <m/>
    <m/>
    <m/>
    <m/>
    <m/>
    <m/>
    <m/>
    <n v="0"/>
    <n v="0.2"/>
    <n v="0"/>
    <n v="0.3"/>
    <n v="0"/>
    <n v="1"/>
    <n v="0"/>
    <n v="0.5"/>
    <n v="0.1"/>
    <n v="0.2"/>
    <n v="0"/>
    <n v="0.1"/>
  </r>
  <r>
    <x v="2"/>
    <x v="0"/>
    <x v="9"/>
    <s v="IIA83B"/>
    <s v="O10T15M"/>
    <s v="SWE"/>
    <m/>
    <m/>
    <m/>
    <m/>
    <n v="0"/>
    <n v="0.2"/>
    <n v="0"/>
    <n v="0.2"/>
    <n v="0"/>
    <n v="0.4"/>
    <n v="0"/>
    <n v="0.4"/>
    <m/>
    <m/>
    <m/>
    <m/>
    <m/>
    <m/>
    <m/>
    <m/>
    <m/>
    <m/>
    <m/>
    <m/>
    <m/>
    <m/>
  </r>
  <r>
    <x v="2"/>
    <x v="0"/>
    <x v="9"/>
    <s v="IIA83B"/>
    <s v="O15M"/>
    <s v="SWE"/>
    <m/>
    <m/>
    <m/>
    <m/>
    <n v="0"/>
    <n v="0.3"/>
    <n v="0"/>
    <n v="0.3"/>
    <n v="0"/>
    <n v="0.6"/>
    <n v="0"/>
    <n v="0.8"/>
    <m/>
    <m/>
    <m/>
    <m/>
    <m/>
    <m/>
    <m/>
    <m/>
    <m/>
    <m/>
    <m/>
    <m/>
    <m/>
    <m/>
  </r>
  <r>
    <x v="2"/>
    <x v="0"/>
    <x v="9"/>
    <s v="IIA83B"/>
    <s v="U10M"/>
    <s v="SWE"/>
    <m/>
    <m/>
    <m/>
    <m/>
    <n v="0"/>
    <n v="0"/>
    <n v="0"/>
    <n v="0"/>
    <n v="0"/>
    <n v="0"/>
    <n v="0"/>
    <n v="0"/>
    <m/>
    <m/>
    <m/>
    <m/>
    <m/>
    <m/>
    <m/>
    <m/>
    <m/>
    <m/>
    <m/>
    <m/>
    <m/>
    <m/>
  </r>
  <r>
    <x v="2"/>
    <x v="0"/>
    <x v="9"/>
    <s v="NONE"/>
    <s v="NONE"/>
    <s v="DEU"/>
    <n v="0"/>
    <n v="0"/>
    <m/>
    <m/>
    <m/>
    <m/>
    <n v="0"/>
    <n v="0.1"/>
    <n v="0"/>
    <n v="0.1"/>
    <n v="0.1"/>
    <n v="0.1"/>
    <m/>
    <m/>
    <m/>
    <m/>
    <m/>
    <m/>
    <m/>
    <m/>
    <m/>
    <m/>
    <m/>
    <m/>
    <m/>
    <m/>
  </r>
  <r>
    <x v="2"/>
    <x v="0"/>
    <x v="9"/>
    <s v="NONE"/>
    <s v="O10T15M"/>
    <s v="DEU"/>
    <m/>
    <m/>
    <m/>
    <m/>
    <m/>
    <m/>
    <m/>
    <m/>
    <m/>
    <m/>
    <m/>
    <m/>
    <m/>
    <m/>
    <n v="0"/>
    <n v="0"/>
    <n v="0"/>
    <n v="0"/>
    <n v="0"/>
    <n v="0.1"/>
    <n v="0"/>
    <n v="0.1"/>
    <m/>
    <m/>
    <m/>
    <m/>
  </r>
  <r>
    <x v="2"/>
    <x v="0"/>
    <x v="9"/>
    <s v="NONE"/>
    <s v="O10T15M"/>
    <s v="DNK"/>
    <n v="11.7"/>
    <n v="7"/>
    <n v="8.6"/>
    <n v="1"/>
    <n v="2.2999999999999998"/>
    <n v="6.1"/>
    <n v="5.6"/>
    <n v="44.1"/>
    <n v="4.5"/>
    <n v="3.8"/>
    <n v="6.7"/>
    <n v="3.9"/>
    <n v="4.7"/>
    <n v="1.5"/>
    <m/>
    <m/>
    <m/>
    <m/>
    <m/>
    <m/>
    <m/>
    <m/>
    <m/>
    <m/>
    <m/>
    <m/>
  </r>
  <r>
    <x v="2"/>
    <x v="0"/>
    <x v="9"/>
    <s v="NONE"/>
    <s v="O10T15M"/>
    <s v="SWE"/>
    <n v="2.2999999999999998"/>
    <n v="0.2"/>
    <n v="0.3"/>
    <n v="1"/>
    <n v="0.9"/>
    <n v="10.1"/>
    <n v="1.1000000000000001"/>
    <n v="7.9"/>
    <n v="2.7"/>
    <n v="8.4"/>
    <n v="1.1000000000000001"/>
    <n v="3.2"/>
    <n v="2.8"/>
    <n v="0.9"/>
    <n v="1.9"/>
    <n v="0.5"/>
    <n v="0.5"/>
    <n v="0.2"/>
    <n v="0.3"/>
    <n v="0.5"/>
    <n v="0.2"/>
    <n v="1.8"/>
    <n v="0.2"/>
    <n v="1.6"/>
    <n v="0.5"/>
    <n v="1"/>
  </r>
  <r>
    <x v="2"/>
    <x v="0"/>
    <x v="9"/>
    <s v="NONE"/>
    <s v="O15M"/>
    <s v="DEU"/>
    <m/>
    <m/>
    <n v="0"/>
    <n v="0"/>
    <m/>
    <m/>
    <m/>
    <m/>
    <m/>
    <m/>
    <m/>
    <m/>
    <n v="0"/>
    <n v="0"/>
    <n v="0"/>
    <n v="0"/>
    <n v="0"/>
    <n v="0"/>
    <m/>
    <m/>
    <m/>
    <m/>
    <n v="0"/>
    <n v="0.1"/>
    <m/>
    <m/>
  </r>
  <r>
    <x v="2"/>
    <x v="0"/>
    <x v="9"/>
    <s v="NONE"/>
    <s v="O15M"/>
    <s v="DNK"/>
    <n v="25.4"/>
    <n v="9.5"/>
    <n v="11.5"/>
    <n v="1.7"/>
    <n v="4.9000000000000004"/>
    <n v="14.9"/>
    <n v="8.6"/>
    <n v="53.4"/>
    <n v="12.8"/>
    <n v="8.9"/>
    <n v="12.8"/>
    <n v="5.4"/>
    <n v="6.8"/>
    <n v="2"/>
    <m/>
    <m/>
    <m/>
    <m/>
    <m/>
    <m/>
    <m/>
    <m/>
    <m/>
    <m/>
    <n v="0.4"/>
    <n v="0.3"/>
  </r>
  <r>
    <x v="2"/>
    <x v="0"/>
    <x v="9"/>
    <s v="NONE"/>
    <s v="O15M"/>
    <s v="SWE"/>
    <n v="5.8"/>
    <n v="0.7"/>
    <n v="2.2999999999999998"/>
    <n v="3.3"/>
    <n v="3.3"/>
    <n v="31.4"/>
    <n v="5.3"/>
    <n v="22.3"/>
    <n v="4"/>
    <n v="29.2"/>
    <n v="5.6"/>
    <n v="9"/>
    <n v="2.5"/>
    <n v="3.2"/>
    <n v="2.4"/>
    <n v="2.4"/>
    <n v="0.6"/>
    <n v="0.7"/>
    <n v="0.5"/>
    <n v="1.9"/>
    <n v="0.6"/>
    <n v="8.1999999999999993"/>
    <n v="0.6"/>
    <n v="3.8"/>
    <n v="2.4"/>
    <n v="2.2999999999999998"/>
  </r>
  <r>
    <x v="2"/>
    <x v="0"/>
    <x v="9"/>
    <s v="NONE"/>
    <s v="U10M"/>
    <s v="DNK"/>
    <m/>
    <m/>
    <n v="0"/>
    <n v="0"/>
    <n v="0"/>
    <n v="0.1"/>
    <n v="0"/>
    <n v="1"/>
    <n v="0"/>
    <n v="0.1"/>
    <n v="0"/>
    <n v="0.2"/>
    <n v="0"/>
    <n v="0.1"/>
    <m/>
    <m/>
    <m/>
    <m/>
    <m/>
    <m/>
    <m/>
    <m/>
    <m/>
    <m/>
    <m/>
    <m/>
  </r>
  <r>
    <x v="2"/>
    <x v="0"/>
    <x v="9"/>
    <s v="NONE"/>
    <s v="U10M"/>
    <s v="SWE"/>
    <n v="0"/>
    <n v="0"/>
    <n v="0"/>
    <n v="0"/>
    <n v="0"/>
    <n v="0.3"/>
    <n v="0"/>
    <n v="0.1"/>
    <n v="0"/>
    <n v="0.1"/>
    <n v="0"/>
    <n v="0"/>
    <n v="0"/>
    <n v="0"/>
    <n v="0"/>
    <n v="0.1"/>
    <n v="0"/>
    <n v="0.1"/>
    <n v="0.1"/>
    <n v="0.3"/>
    <n v="0.2"/>
    <n v="2"/>
    <n v="0.1"/>
    <n v="2.1"/>
    <n v="0.2"/>
    <n v="0.8"/>
  </r>
  <r>
    <x v="2"/>
    <x v="0"/>
    <x v="10"/>
    <s v="NONE"/>
    <s v="O10T15M"/>
    <s v="DNK"/>
    <n v="0"/>
    <n v="0"/>
    <m/>
    <m/>
    <m/>
    <m/>
    <n v="0"/>
    <m/>
    <m/>
    <m/>
    <n v="0"/>
    <m/>
    <m/>
    <m/>
    <m/>
    <m/>
    <n v="0"/>
    <m/>
    <m/>
    <m/>
    <m/>
    <m/>
    <m/>
    <m/>
    <m/>
    <m/>
  </r>
  <r>
    <x v="2"/>
    <x v="0"/>
    <x v="10"/>
    <s v="NONE"/>
    <s v="O15M"/>
    <s v="DNK"/>
    <n v="3.5"/>
    <n v="0"/>
    <n v="0.4"/>
    <n v="0"/>
    <n v="0.1"/>
    <m/>
    <n v="0"/>
    <m/>
    <n v="0"/>
    <m/>
    <n v="0"/>
    <m/>
    <m/>
    <m/>
    <m/>
    <m/>
    <n v="0"/>
    <m/>
    <n v="0.3"/>
    <m/>
    <m/>
    <m/>
    <m/>
    <m/>
    <n v="0.1"/>
    <m/>
  </r>
  <r>
    <x v="2"/>
    <x v="1"/>
    <x v="12"/>
    <s v="NONE"/>
    <s v="O15M"/>
    <s v="DNK"/>
    <n v="2.1"/>
    <m/>
    <n v="2.5"/>
    <m/>
    <n v="2.1"/>
    <m/>
    <n v="2.5"/>
    <m/>
    <n v="1.1000000000000001"/>
    <m/>
    <n v="0.4"/>
    <m/>
    <n v="0.7"/>
    <m/>
    <n v="0.6"/>
    <m/>
    <n v="0"/>
    <m/>
    <n v="0.4"/>
    <m/>
    <n v="0.4"/>
    <m/>
    <n v="0.1"/>
    <m/>
    <n v="0"/>
    <m/>
  </r>
  <r>
    <x v="2"/>
    <x v="1"/>
    <x v="12"/>
    <s v="NONE"/>
    <s v="O15M"/>
    <s v="NLD"/>
    <m/>
    <m/>
    <n v="2"/>
    <m/>
    <n v="2"/>
    <m/>
    <n v="1"/>
    <m/>
    <n v="1"/>
    <m/>
    <m/>
    <m/>
    <m/>
    <m/>
    <n v="1"/>
    <m/>
    <m/>
    <m/>
    <m/>
    <m/>
    <m/>
    <m/>
    <m/>
    <m/>
    <m/>
    <m/>
  </r>
  <r>
    <x v="2"/>
    <x v="1"/>
    <x v="13"/>
    <s v="NONE"/>
    <s v="O15M"/>
    <s v="DNK"/>
    <m/>
    <m/>
    <n v="0.3"/>
    <m/>
    <n v="0.1"/>
    <m/>
    <n v="0.2"/>
    <m/>
    <n v="0.8"/>
    <m/>
    <n v="1.5"/>
    <m/>
    <n v="0.3"/>
    <m/>
    <m/>
    <m/>
    <m/>
    <m/>
    <m/>
    <m/>
    <m/>
    <m/>
    <m/>
    <m/>
    <m/>
    <m/>
  </r>
  <r>
    <x v="2"/>
    <x v="1"/>
    <x v="13"/>
    <s v="NONE"/>
    <s v="O15M"/>
    <s v="NLD"/>
    <m/>
    <m/>
    <n v="1"/>
    <m/>
    <n v="2"/>
    <m/>
    <n v="1"/>
    <m/>
    <m/>
    <m/>
    <m/>
    <m/>
    <m/>
    <m/>
    <m/>
    <m/>
    <m/>
    <m/>
    <m/>
    <m/>
    <m/>
    <m/>
    <m/>
    <m/>
    <m/>
    <m/>
  </r>
  <r>
    <x v="2"/>
    <x v="1"/>
    <x v="0"/>
    <s v="NONE"/>
    <s v="O10T15M"/>
    <s v="DNK"/>
    <m/>
    <m/>
    <m/>
    <m/>
    <m/>
    <m/>
    <m/>
    <m/>
    <m/>
    <m/>
    <m/>
    <m/>
    <m/>
    <m/>
    <m/>
    <m/>
    <n v="0.1"/>
    <m/>
    <m/>
    <m/>
    <m/>
    <m/>
    <m/>
    <m/>
    <m/>
    <m/>
  </r>
  <r>
    <x v="2"/>
    <x v="1"/>
    <x v="0"/>
    <s v="NONE"/>
    <s v="O15M"/>
    <s v="DNK"/>
    <n v="0.1"/>
    <n v="0"/>
    <m/>
    <m/>
    <m/>
    <m/>
    <m/>
    <m/>
    <m/>
    <m/>
    <m/>
    <m/>
    <n v="0"/>
    <m/>
    <m/>
    <m/>
    <m/>
    <m/>
    <m/>
    <m/>
    <m/>
    <m/>
    <m/>
    <m/>
    <m/>
    <m/>
  </r>
  <r>
    <x v="2"/>
    <x v="1"/>
    <x v="14"/>
    <s v="NONE"/>
    <s v="O10T15M"/>
    <s v="DNK"/>
    <m/>
    <m/>
    <m/>
    <m/>
    <m/>
    <m/>
    <m/>
    <m/>
    <m/>
    <m/>
    <m/>
    <m/>
    <n v="0"/>
    <m/>
    <m/>
    <m/>
    <m/>
    <m/>
    <m/>
    <m/>
    <m/>
    <m/>
    <m/>
    <m/>
    <m/>
    <m/>
  </r>
  <r>
    <x v="2"/>
    <x v="1"/>
    <x v="14"/>
    <s v="NONE"/>
    <s v="O15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x v="2"/>
    <x v="1"/>
    <x v="14"/>
    <s v="NONE"/>
    <s v="U10M"/>
    <s v="DNK"/>
    <m/>
    <m/>
    <m/>
    <m/>
    <m/>
    <m/>
    <m/>
    <m/>
    <m/>
    <m/>
    <m/>
    <m/>
    <n v="0"/>
    <m/>
    <m/>
    <m/>
    <m/>
    <m/>
    <m/>
    <m/>
    <m/>
    <m/>
    <m/>
    <m/>
    <m/>
    <m/>
  </r>
  <r>
    <x v="2"/>
    <x v="1"/>
    <x v="1"/>
    <s v="NONE"/>
    <s v="NONE"/>
    <s v="DEU"/>
    <m/>
    <m/>
    <m/>
    <m/>
    <m/>
    <m/>
    <m/>
    <m/>
    <m/>
    <m/>
    <n v="0"/>
    <m/>
    <m/>
    <m/>
    <m/>
    <m/>
    <m/>
    <m/>
    <m/>
    <m/>
    <m/>
    <m/>
    <m/>
    <m/>
    <m/>
    <m/>
  </r>
  <r>
    <x v="2"/>
    <x v="1"/>
    <x v="1"/>
    <s v="NONE"/>
    <s v="O10T15M"/>
    <s v="DNK"/>
    <n v="39.5"/>
    <n v="27"/>
    <n v="37.4"/>
    <m/>
    <n v="38.1"/>
    <m/>
    <n v="16.399999999999999"/>
    <m/>
    <n v="14.7"/>
    <m/>
    <n v="32"/>
    <m/>
    <n v="41.9"/>
    <n v="0"/>
    <n v="41.3"/>
    <n v="0.4"/>
    <n v="31.2"/>
    <n v="0"/>
    <n v="9.9"/>
    <n v="0"/>
    <n v="18.100000000000001"/>
    <n v="0.1"/>
    <n v="6.4"/>
    <n v="0.1"/>
    <n v="3.9"/>
    <n v="0.2"/>
  </r>
  <r>
    <x v="2"/>
    <x v="1"/>
    <x v="1"/>
    <s v="NONE"/>
    <s v="O10T15M"/>
    <s v="SWE"/>
    <n v="0.1"/>
    <n v="0"/>
    <n v="0"/>
    <m/>
    <n v="0.1"/>
    <m/>
    <n v="0"/>
    <m/>
    <n v="0.1"/>
    <m/>
    <n v="0.1"/>
    <m/>
    <n v="0"/>
    <n v="0"/>
    <n v="0"/>
    <n v="0"/>
    <n v="0"/>
    <n v="0"/>
    <n v="0"/>
    <n v="0"/>
    <n v="0"/>
    <n v="0"/>
    <m/>
    <m/>
    <n v="0.1"/>
    <n v="0"/>
  </r>
  <r>
    <x v="2"/>
    <x v="1"/>
    <x v="1"/>
    <s v="NONE"/>
    <s v="O15M"/>
    <s v="DEU"/>
    <m/>
    <m/>
    <m/>
    <m/>
    <m/>
    <m/>
    <m/>
    <m/>
    <m/>
    <m/>
    <m/>
    <m/>
    <m/>
    <m/>
    <m/>
    <m/>
    <m/>
    <m/>
    <n v="0.1"/>
    <n v="0"/>
    <n v="0.2"/>
    <n v="0"/>
    <m/>
    <m/>
    <n v="0.3"/>
    <n v="0"/>
  </r>
  <r>
    <x v="2"/>
    <x v="1"/>
    <x v="1"/>
    <s v="NONE"/>
    <s v="O15M"/>
    <s v="DNK"/>
    <n v="47.7"/>
    <n v="19.600000000000001"/>
    <n v="24.4"/>
    <m/>
    <n v="20.399999999999999"/>
    <m/>
    <n v="17.399999999999999"/>
    <m/>
    <n v="10.3"/>
    <m/>
    <n v="26.7"/>
    <m/>
    <n v="33.6"/>
    <n v="0"/>
    <n v="9.4"/>
    <n v="0.3"/>
    <n v="16.3"/>
    <n v="0"/>
    <n v="1.1000000000000001"/>
    <n v="0"/>
    <n v="10.9"/>
    <n v="0"/>
    <n v="3.7"/>
    <n v="0.1"/>
    <n v="7.2"/>
    <n v="0.2"/>
  </r>
  <r>
    <x v="2"/>
    <x v="1"/>
    <x v="1"/>
    <s v="NONE"/>
    <s v="U10M"/>
    <s v="DNK"/>
    <n v="0.4"/>
    <n v="0.5"/>
    <n v="0.9"/>
    <m/>
    <n v="3.1"/>
    <m/>
    <n v="6.9"/>
    <m/>
    <n v="1.1000000000000001"/>
    <m/>
    <n v="6.5"/>
    <m/>
    <n v="21.7"/>
    <n v="0"/>
    <n v="13.2"/>
    <n v="0.1"/>
    <n v="1.1000000000000001"/>
    <n v="0"/>
    <n v="3.3"/>
    <n v="0"/>
    <n v="2.2999999999999998"/>
    <n v="0"/>
    <n v="0.8"/>
    <n v="0"/>
    <n v="0.2"/>
    <n v="0.1"/>
  </r>
  <r>
    <x v="2"/>
    <x v="1"/>
    <x v="1"/>
    <s v="NONE"/>
    <s v="U10M"/>
    <s v="SWE"/>
    <n v="0"/>
    <n v="0"/>
    <n v="0.2"/>
    <m/>
    <n v="0"/>
    <m/>
    <n v="0.1"/>
    <m/>
    <n v="0.2"/>
    <m/>
    <n v="1.2"/>
    <m/>
    <n v="0.2"/>
    <n v="0"/>
    <n v="1.9"/>
    <n v="0"/>
    <n v="1.4"/>
    <n v="0"/>
    <n v="0.1"/>
    <n v="0"/>
    <n v="0"/>
    <n v="0"/>
    <n v="0.2"/>
    <n v="0"/>
    <n v="0.1"/>
    <n v="0"/>
  </r>
  <r>
    <x v="2"/>
    <x v="1"/>
    <x v="2"/>
    <s v="NONE"/>
    <s v="O10T15M"/>
    <s v="DNK"/>
    <m/>
    <m/>
    <n v="0"/>
    <m/>
    <n v="0"/>
    <m/>
    <n v="0"/>
    <m/>
    <m/>
    <m/>
    <n v="0.2"/>
    <m/>
    <n v="1.6"/>
    <n v="0"/>
    <n v="1.3"/>
    <n v="0"/>
    <n v="0.3"/>
    <n v="0"/>
    <n v="0.4"/>
    <n v="0"/>
    <n v="0.4"/>
    <n v="0"/>
    <n v="0.1"/>
    <n v="0"/>
    <n v="0.1"/>
    <n v="0.1"/>
  </r>
  <r>
    <x v="2"/>
    <x v="1"/>
    <x v="2"/>
    <s v="NONE"/>
    <s v="O10T15M"/>
    <s v="SWE"/>
    <n v="0"/>
    <m/>
    <n v="0.2"/>
    <m/>
    <n v="0.1"/>
    <m/>
    <n v="0"/>
    <m/>
    <n v="0"/>
    <m/>
    <n v="0.1"/>
    <m/>
    <n v="0.1"/>
    <n v="0"/>
    <n v="0.2"/>
    <n v="0"/>
    <n v="0"/>
    <n v="0"/>
    <n v="0"/>
    <n v="0"/>
    <n v="0"/>
    <n v="0"/>
    <n v="0"/>
    <n v="0"/>
    <n v="0"/>
    <n v="0"/>
  </r>
  <r>
    <x v="2"/>
    <x v="1"/>
    <x v="2"/>
    <s v="NONE"/>
    <s v="O15M"/>
    <s v="DNK"/>
    <n v="0"/>
    <n v="0.4"/>
    <n v="0"/>
    <m/>
    <m/>
    <m/>
    <m/>
    <m/>
    <m/>
    <m/>
    <m/>
    <m/>
    <n v="0.6"/>
    <n v="0"/>
    <n v="0"/>
    <n v="0"/>
    <n v="0"/>
    <n v="0"/>
    <n v="0"/>
    <n v="0"/>
    <n v="0"/>
    <n v="0"/>
    <n v="0.1"/>
    <n v="0"/>
    <n v="0.1"/>
    <n v="0"/>
  </r>
  <r>
    <x v="2"/>
    <x v="1"/>
    <x v="2"/>
    <s v="NONE"/>
    <s v="U10M"/>
    <s v="DNK"/>
    <m/>
    <m/>
    <m/>
    <m/>
    <n v="0"/>
    <m/>
    <n v="0"/>
    <m/>
    <m/>
    <m/>
    <m/>
    <m/>
    <m/>
    <m/>
    <m/>
    <m/>
    <m/>
    <m/>
    <m/>
    <m/>
    <m/>
    <m/>
    <m/>
    <m/>
    <m/>
    <m/>
  </r>
  <r>
    <x v="2"/>
    <x v="1"/>
    <x v="2"/>
    <s v="NONE"/>
    <s v="U10M"/>
    <s v="SWE"/>
    <n v="0"/>
    <m/>
    <m/>
    <m/>
    <n v="0"/>
    <m/>
    <m/>
    <m/>
    <m/>
    <m/>
    <m/>
    <m/>
    <n v="0"/>
    <n v="0"/>
    <m/>
    <m/>
    <n v="0"/>
    <n v="0"/>
    <n v="0"/>
    <n v="0"/>
    <n v="0"/>
    <n v="0"/>
    <m/>
    <m/>
    <n v="0"/>
    <n v="0"/>
  </r>
  <r>
    <x v="2"/>
    <x v="1"/>
    <x v="3"/>
    <s v="NONE"/>
    <s v="O10T15M"/>
    <s v="DNK"/>
    <n v="0"/>
    <m/>
    <m/>
    <m/>
    <m/>
    <m/>
    <m/>
    <m/>
    <m/>
    <m/>
    <n v="0"/>
    <m/>
    <m/>
    <m/>
    <n v="0"/>
    <m/>
    <n v="0"/>
    <m/>
    <m/>
    <m/>
    <m/>
    <m/>
    <n v="0"/>
    <m/>
    <m/>
    <m/>
  </r>
  <r>
    <x v="2"/>
    <x v="1"/>
    <x v="3"/>
    <s v="NONE"/>
    <s v="U10M"/>
    <s v="DNK"/>
    <m/>
    <m/>
    <m/>
    <m/>
    <m/>
    <m/>
    <n v="0"/>
    <m/>
    <m/>
    <m/>
    <m/>
    <m/>
    <m/>
    <m/>
    <m/>
    <m/>
    <m/>
    <m/>
    <m/>
    <m/>
    <m/>
    <m/>
    <m/>
    <m/>
    <n v="0"/>
    <m/>
  </r>
  <r>
    <x v="2"/>
    <x v="1"/>
    <x v="3"/>
    <s v="NONE"/>
    <s v="U10M"/>
    <s v="SWE"/>
    <m/>
    <m/>
    <m/>
    <m/>
    <m/>
    <m/>
    <m/>
    <m/>
    <n v="1.1000000000000001"/>
    <m/>
    <m/>
    <m/>
    <m/>
    <m/>
    <m/>
    <m/>
    <m/>
    <m/>
    <m/>
    <m/>
    <m/>
    <m/>
    <m/>
    <m/>
    <m/>
    <m/>
  </r>
  <r>
    <x v="2"/>
    <x v="1"/>
    <x v="4"/>
    <s v="NONE"/>
    <s v="O10T15M"/>
    <s v="DNK"/>
    <n v="0.1"/>
    <n v="0"/>
    <n v="0"/>
    <m/>
    <n v="0.2"/>
    <m/>
    <n v="0"/>
    <m/>
    <n v="0.1"/>
    <m/>
    <n v="0.2"/>
    <m/>
    <n v="0.1"/>
    <m/>
    <n v="0"/>
    <m/>
    <m/>
    <m/>
    <n v="0.5"/>
    <m/>
    <n v="0"/>
    <m/>
    <n v="0.1"/>
    <m/>
    <n v="0"/>
    <m/>
  </r>
  <r>
    <x v="2"/>
    <x v="1"/>
    <x v="4"/>
    <s v="NONE"/>
    <s v="O15M"/>
    <s v="DNK"/>
    <n v="0.1"/>
    <n v="0"/>
    <n v="0"/>
    <m/>
    <n v="0.1"/>
    <m/>
    <n v="0.7"/>
    <m/>
    <n v="0.2"/>
    <m/>
    <n v="1.1000000000000001"/>
    <m/>
    <m/>
    <m/>
    <n v="0"/>
    <m/>
    <n v="0.4"/>
    <m/>
    <n v="0.7"/>
    <m/>
    <n v="0"/>
    <m/>
    <n v="0.1"/>
    <m/>
    <n v="0.6"/>
    <m/>
  </r>
  <r>
    <x v="2"/>
    <x v="1"/>
    <x v="4"/>
    <s v="NONE"/>
    <s v="U10M"/>
    <s v="DNK"/>
    <n v="12.8"/>
    <n v="0.1"/>
    <n v="11.8"/>
    <m/>
    <n v="7.5"/>
    <m/>
    <n v="2.5"/>
    <m/>
    <n v="1.7"/>
    <m/>
    <n v="3.7"/>
    <m/>
    <n v="10.7"/>
    <m/>
    <n v="3.8"/>
    <m/>
    <n v="4.4000000000000004"/>
    <m/>
    <n v="3.5"/>
    <m/>
    <n v="2.2000000000000002"/>
    <m/>
    <n v="2.2999999999999998"/>
    <m/>
    <n v="1.5"/>
    <m/>
  </r>
  <r>
    <x v="2"/>
    <x v="1"/>
    <x v="4"/>
    <s v="NONE"/>
    <s v="U10M"/>
    <s v="SWE"/>
    <m/>
    <m/>
    <m/>
    <m/>
    <m/>
    <m/>
    <m/>
    <m/>
    <m/>
    <m/>
    <m/>
    <m/>
    <m/>
    <m/>
    <m/>
    <m/>
    <n v="0"/>
    <m/>
    <m/>
    <m/>
    <n v="0"/>
    <m/>
    <m/>
    <m/>
    <m/>
    <m/>
  </r>
  <r>
    <x v="2"/>
    <x v="1"/>
    <x v="5"/>
    <s v="NONE"/>
    <s v="NONE"/>
    <s v="DEU"/>
    <n v="0"/>
    <n v="0"/>
    <m/>
    <m/>
    <m/>
    <m/>
    <m/>
    <m/>
    <m/>
    <m/>
    <m/>
    <m/>
    <m/>
    <m/>
    <m/>
    <m/>
    <m/>
    <m/>
    <m/>
    <m/>
    <m/>
    <m/>
    <m/>
    <m/>
    <m/>
    <m/>
  </r>
  <r>
    <x v="2"/>
    <x v="1"/>
    <x v="5"/>
    <s v="NONE"/>
    <s v="O10T15M"/>
    <s v="DNK"/>
    <n v="0"/>
    <n v="0"/>
    <n v="0"/>
    <m/>
    <n v="0"/>
    <n v="0.7"/>
    <m/>
    <m/>
    <m/>
    <m/>
    <n v="0.1"/>
    <n v="0"/>
    <n v="0"/>
    <n v="0"/>
    <n v="0"/>
    <n v="0"/>
    <n v="0"/>
    <n v="0"/>
    <m/>
    <m/>
    <n v="0"/>
    <n v="0"/>
    <n v="0"/>
    <n v="0"/>
    <m/>
    <m/>
  </r>
  <r>
    <x v="2"/>
    <x v="1"/>
    <x v="5"/>
    <s v="NONE"/>
    <s v="O10T15M"/>
    <s v="SWE"/>
    <n v="0"/>
    <n v="0"/>
    <n v="0.1"/>
    <m/>
    <n v="0.1"/>
    <n v="2.9"/>
    <n v="0"/>
    <m/>
    <n v="0.1"/>
    <n v="0.1"/>
    <n v="0.1"/>
    <n v="0.1"/>
    <n v="0"/>
    <n v="0.1"/>
    <n v="0.2"/>
    <n v="0"/>
    <n v="0"/>
    <n v="0"/>
    <n v="0.1"/>
    <n v="0.3"/>
    <n v="0"/>
    <n v="0.1"/>
    <n v="0"/>
    <n v="0.2"/>
    <n v="0"/>
    <n v="0.3"/>
  </r>
  <r>
    <x v="2"/>
    <x v="1"/>
    <x v="5"/>
    <s v="NONE"/>
    <s v="O15M"/>
    <s v="DNK"/>
    <n v="9.9"/>
    <n v="64.3"/>
    <n v="9.6999999999999993"/>
    <m/>
    <n v="9.6999999999999993"/>
    <n v="90.2"/>
    <n v="4.5999999999999996"/>
    <m/>
    <n v="3.2"/>
    <n v="1.3"/>
    <n v="8.1999999999999993"/>
    <n v="4.0999999999999996"/>
    <n v="10"/>
    <n v="0.7"/>
    <n v="2.7"/>
    <n v="0.9"/>
    <n v="3"/>
    <n v="2.5"/>
    <n v="6.6"/>
    <n v="0.8"/>
    <n v="1.8"/>
    <n v="0.2"/>
    <n v="2.6"/>
    <n v="0"/>
    <n v="2.1"/>
    <n v="0.2"/>
  </r>
  <r>
    <x v="2"/>
    <x v="1"/>
    <x v="5"/>
    <s v="NONE"/>
    <s v="O15M"/>
    <s v="SWE"/>
    <n v="1.6"/>
    <n v="31.5"/>
    <n v="4.8"/>
    <m/>
    <n v="4.8"/>
    <n v="15.6"/>
    <n v="3.9"/>
    <m/>
    <n v="4.4000000000000004"/>
    <n v="1.6"/>
    <n v="7.6"/>
    <n v="2.4"/>
    <n v="10.1"/>
    <n v="1"/>
    <n v="19.899999999999999"/>
    <n v="1.6"/>
    <n v="10.4"/>
    <n v="0.9"/>
    <n v="5.6"/>
    <n v="2.2999999999999998"/>
    <n v="1.4"/>
    <n v="1.5"/>
    <n v="2"/>
    <n v="0.9"/>
    <n v="3.2"/>
    <n v="0.7"/>
  </r>
  <r>
    <x v="2"/>
    <x v="1"/>
    <x v="5"/>
    <s v="NONE"/>
    <s v="U10M"/>
    <s v="DNK"/>
    <n v="0"/>
    <n v="0"/>
    <m/>
    <m/>
    <m/>
    <m/>
    <n v="0"/>
    <m/>
    <m/>
    <m/>
    <n v="0"/>
    <n v="0"/>
    <m/>
    <m/>
    <m/>
    <m/>
    <m/>
    <m/>
    <m/>
    <m/>
    <m/>
    <m/>
    <m/>
    <m/>
    <n v="0.1"/>
    <n v="0"/>
  </r>
  <r>
    <x v="2"/>
    <x v="1"/>
    <x v="5"/>
    <s v="NONE"/>
    <s v="U10M"/>
    <s v="SWE"/>
    <m/>
    <m/>
    <m/>
    <m/>
    <n v="0"/>
    <n v="0.1"/>
    <m/>
    <m/>
    <m/>
    <m/>
    <n v="0"/>
    <n v="0"/>
    <n v="0"/>
    <n v="0"/>
    <m/>
    <m/>
    <n v="0"/>
    <n v="0"/>
    <n v="0"/>
    <n v="0"/>
    <n v="0"/>
    <n v="0"/>
    <n v="0"/>
    <n v="0"/>
    <n v="0"/>
    <n v="0"/>
  </r>
  <r>
    <x v="2"/>
    <x v="1"/>
    <x v="6"/>
    <s v="NONE"/>
    <s v="O10T15M"/>
    <s v="DNK"/>
    <n v="0"/>
    <n v="0"/>
    <n v="0"/>
    <n v="0"/>
    <n v="0"/>
    <n v="0"/>
    <m/>
    <m/>
    <m/>
    <m/>
    <m/>
    <m/>
    <m/>
    <m/>
    <m/>
    <m/>
    <m/>
    <m/>
    <m/>
    <m/>
    <m/>
    <m/>
    <m/>
    <m/>
    <n v="0"/>
    <m/>
  </r>
  <r>
    <x v="2"/>
    <x v="1"/>
    <x v="6"/>
    <s v="NONE"/>
    <s v="O15M"/>
    <s v="DNK"/>
    <n v="0.6"/>
    <n v="0"/>
    <n v="0.4"/>
    <n v="0"/>
    <n v="0.2"/>
    <n v="0.3"/>
    <n v="0.1"/>
    <n v="0"/>
    <n v="0.1"/>
    <n v="0"/>
    <n v="0"/>
    <n v="0"/>
    <n v="0.2"/>
    <m/>
    <n v="0"/>
    <m/>
    <n v="0"/>
    <m/>
    <n v="0"/>
    <m/>
    <n v="0.1"/>
    <n v="0.1"/>
    <n v="0.1"/>
    <m/>
    <n v="0.1"/>
    <m/>
  </r>
  <r>
    <x v="2"/>
    <x v="1"/>
    <x v="6"/>
    <s v="NONE"/>
    <s v="U10M"/>
    <s v="DNK"/>
    <m/>
    <m/>
    <m/>
    <m/>
    <m/>
    <m/>
    <n v="0"/>
    <n v="0"/>
    <n v="0"/>
    <n v="0"/>
    <m/>
    <m/>
    <n v="0"/>
    <m/>
    <m/>
    <m/>
    <m/>
    <m/>
    <m/>
    <m/>
    <m/>
    <m/>
    <m/>
    <m/>
    <n v="0"/>
    <m/>
  </r>
  <r>
    <x v="2"/>
    <x v="1"/>
    <x v="7"/>
    <s v="NONE"/>
    <s v="O10T15M"/>
    <s v="SWE"/>
    <m/>
    <m/>
    <m/>
    <m/>
    <m/>
    <m/>
    <m/>
    <m/>
    <m/>
    <m/>
    <m/>
    <m/>
    <m/>
    <m/>
    <m/>
    <m/>
    <m/>
    <m/>
    <m/>
    <m/>
    <m/>
    <m/>
    <n v="0"/>
    <n v="0"/>
    <m/>
    <m/>
  </r>
  <r>
    <x v="2"/>
    <x v="1"/>
    <x v="7"/>
    <s v="NONE"/>
    <s v="U10M"/>
    <s v="SWE"/>
    <m/>
    <m/>
    <m/>
    <m/>
    <m/>
    <m/>
    <m/>
    <m/>
    <m/>
    <m/>
    <m/>
    <m/>
    <m/>
    <m/>
    <m/>
    <m/>
    <m/>
    <m/>
    <m/>
    <m/>
    <m/>
    <m/>
    <n v="0"/>
    <n v="0"/>
    <m/>
    <m/>
  </r>
  <r>
    <x v="2"/>
    <x v="1"/>
    <x v="8"/>
    <s v="CPART13B"/>
    <s v="O15M"/>
    <s v="DEU"/>
    <m/>
    <m/>
    <m/>
    <m/>
    <m/>
    <m/>
    <m/>
    <m/>
    <m/>
    <m/>
    <m/>
    <m/>
    <n v="0.3"/>
    <n v="0.1"/>
    <n v="0.1"/>
    <m/>
    <n v="0"/>
    <m/>
    <n v="0.2"/>
    <m/>
    <n v="0.5"/>
    <m/>
    <n v="0.3"/>
    <n v="0"/>
    <n v="0.2"/>
    <n v="0"/>
  </r>
  <r>
    <x v="2"/>
    <x v="1"/>
    <x v="8"/>
    <s v="CPART13B"/>
    <s v="O15M"/>
    <s v="FRA"/>
    <m/>
    <m/>
    <m/>
    <m/>
    <m/>
    <m/>
    <m/>
    <m/>
    <m/>
    <m/>
    <m/>
    <m/>
    <m/>
    <m/>
    <m/>
    <m/>
    <m/>
    <m/>
    <m/>
    <m/>
    <m/>
    <m/>
    <m/>
    <m/>
    <n v="0.2"/>
    <n v="0"/>
  </r>
  <r>
    <x v="2"/>
    <x v="1"/>
    <x v="8"/>
    <s v="NONE"/>
    <s v="NONE"/>
    <s v="DEU"/>
    <n v="0.6"/>
    <n v="0.1"/>
    <m/>
    <m/>
    <n v="5.6"/>
    <n v="3.6"/>
    <n v="7"/>
    <n v="23.7"/>
    <n v="8.1999999999999993"/>
    <n v="3.7"/>
    <n v="3.5"/>
    <n v="0.7"/>
    <m/>
    <m/>
    <m/>
    <m/>
    <m/>
    <m/>
    <m/>
    <m/>
    <m/>
    <m/>
    <m/>
    <m/>
    <m/>
    <m/>
  </r>
  <r>
    <x v="2"/>
    <x v="1"/>
    <x v="8"/>
    <s v="NONE"/>
    <s v="O10T15M"/>
    <s v="DNK"/>
    <n v="0.5"/>
    <n v="0.2"/>
    <n v="1.2"/>
    <n v="0"/>
    <n v="3.8"/>
    <n v="3"/>
    <n v="1.9"/>
    <n v="22.3"/>
    <n v="2.4"/>
    <n v="2.5"/>
    <n v="8.3000000000000007"/>
    <n v="1.8"/>
    <n v="11.5"/>
    <n v="1.7"/>
    <n v="7.6"/>
    <n v="1.2"/>
    <n v="3.9"/>
    <n v="0.1"/>
    <n v="4.5"/>
    <n v="1"/>
    <n v="3.1"/>
    <n v="12.1"/>
    <n v="3.3"/>
    <n v="6.5"/>
    <n v="4.7"/>
    <n v="2.5"/>
  </r>
  <r>
    <x v="2"/>
    <x v="1"/>
    <x v="8"/>
    <s v="NONE"/>
    <s v="O10T15M"/>
    <s v="SWE"/>
    <n v="0"/>
    <n v="0"/>
    <m/>
    <m/>
    <m/>
    <m/>
    <n v="0"/>
    <n v="0"/>
    <n v="0"/>
    <n v="0"/>
    <n v="0.2"/>
    <n v="0"/>
    <m/>
    <m/>
    <m/>
    <m/>
    <m/>
    <m/>
    <m/>
    <m/>
    <n v="0.1"/>
    <n v="0.2"/>
    <n v="0.1"/>
    <n v="0.8"/>
    <n v="0.4"/>
    <n v="0.6"/>
  </r>
  <r>
    <x v="2"/>
    <x v="1"/>
    <x v="8"/>
    <s v="NONE"/>
    <s v="O15M"/>
    <s v="DEU"/>
    <m/>
    <m/>
    <n v="5.7"/>
    <n v="0.1"/>
    <m/>
    <m/>
    <m/>
    <m/>
    <m/>
    <m/>
    <m/>
    <m/>
    <n v="4.2"/>
    <n v="1.1000000000000001"/>
    <n v="0.4"/>
    <n v="0"/>
    <n v="1.4"/>
    <n v="0"/>
    <n v="5.6"/>
    <n v="0.5"/>
    <n v="3"/>
    <n v="3.6"/>
    <n v="1.6"/>
    <n v="0.4"/>
    <n v="7.4"/>
    <n v="0.6"/>
  </r>
  <r>
    <x v="2"/>
    <x v="1"/>
    <x v="8"/>
    <s v="NONE"/>
    <s v="O15M"/>
    <s v="DNK"/>
    <n v="29.5"/>
    <n v="2.5"/>
    <n v="42"/>
    <n v="0.6"/>
    <n v="57.6"/>
    <n v="53.2"/>
    <n v="49.1"/>
    <n v="144"/>
    <n v="88.8"/>
    <n v="45.1"/>
    <n v="89.9"/>
    <n v="18.7"/>
    <n v="180.3"/>
    <n v="16.7"/>
    <n v="80.5"/>
    <n v="15.2"/>
    <n v="85.9"/>
    <n v="1.7"/>
    <n v="71"/>
    <n v="9.9"/>
    <n v="33.4"/>
    <n v="40.299999999999997"/>
    <n v="79.3"/>
    <n v="25.1"/>
    <n v="124.9"/>
    <n v="6.1"/>
  </r>
  <r>
    <x v="2"/>
    <x v="1"/>
    <x v="8"/>
    <s v="NONE"/>
    <s v="O15M"/>
    <s v="ENG"/>
    <m/>
    <m/>
    <m/>
    <m/>
    <m/>
    <m/>
    <m/>
    <m/>
    <m/>
    <m/>
    <m/>
    <m/>
    <n v="0.2"/>
    <n v="0"/>
    <m/>
    <m/>
    <m/>
    <m/>
    <m/>
    <m/>
    <m/>
    <m/>
    <m/>
    <m/>
    <m/>
    <m/>
  </r>
  <r>
    <x v="2"/>
    <x v="1"/>
    <x v="8"/>
    <s v="NONE"/>
    <s v="O15M"/>
    <s v="NLD"/>
    <m/>
    <m/>
    <m/>
    <m/>
    <m/>
    <m/>
    <m/>
    <m/>
    <m/>
    <m/>
    <m/>
    <m/>
    <m/>
    <m/>
    <n v="1"/>
    <n v="0.1"/>
    <m/>
    <m/>
    <m/>
    <m/>
    <n v="4"/>
    <n v="6.9"/>
    <n v="1"/>
    <n v="0.2"/>
    <m/>
    <m/>
  </r>
  <r>
    <x v="2"/>
    <x v="1"/>
    <x v="8"/>
    <s v="NONE"/>
    <s v="O15M"/>
    <s v="SWE"/>
    <n v="3.5"/>
    <n v="0.5"/>
    <n v="3"/>
    <n v="0.1"/>
    <n v="2.1"/>
    <n v="0.6"/>
    <n v="0.9"/>
    <n v="1.6"/>
    <n v="4.0999999999999996"/>
    <n v="1.5"/>
    <n v="6.4"/>
    <n v="2"/>
    <n v="1.1000000000000001"/>
    <n v="0"/>
    <n v="2.2999999999999998"/>
    <n v="0.5"/>
    <n v="1.9"/>
    <n v="0.6"/>
    <n v="0.5"/>
    <n v="0.1"/>
    <n v="4"/>
    <n v="1.4"/>
    <n v="7.5"/>
    <n v="8.9"/>
    <n v="14.4"/>
    <n v="5.0999999999999996"/>
  </r>
  <r>
    <x v="2"/>
    <x v="1"/>
    <x v="8"/>
    <s v="NONE"/>
    <s v="U10M"/>
    <s v="DNK"/>
    <n v="0"/>
    <n v="0"/>
    <n v="0"/>
    <n v="0"/>
    <n v="0.1"/>
    <n v="1.5"/>
    <n v="0.4"/>
    <n v="3.1"/>
    <n v="1.1000000000000001"/>
    <n v="1"/>
    <n v="0.2"/>
    <n v="0.5"/>
    <n v="0.2"/>
    <n v="0.5"/>
    <n v="0.1"/>
    <n v="0.7"/>
    <n v="0"/>
    <n v="0.1"/>
    <n v="0.1"/>
    <n v="0.5"/>
    <n v="0.1"/>
    <n v="1"/>
    <n v="0.4"/>
    <n v="1.7"/>
    <n v="1.6"/>
    <n v="1"/>
  </r>
  <r>
    <x v="2"/>
    <x v="1"/>
    <x v="8"/>
    <s v="NONE"/>
    <s v="U10M"/>
    <s v="SWE"/>
    <m/>
    <m/>
    <m/>
    <m/>
    <m/>
    <m/>
    <n v="0"/>
    <n v="0"/>
    <m/>
    <m/>
    <m/>
    <m/>
    <m/>
    <m/>
    <n v="0"/>
    <n v="0"/>
    <n v="0"/>
    <n v="0"/>
    <m/>
    <m/>
    <n v="0"/>
    <n v="0.1"/>
    <n v="0"/>
    <n v="0.1"/>
    <n v="0"/>
    <n v="0.1"/>
  </r>
  <r>
    <x v="2"/>
    <x v="1"/>
    <x v="9"/>
    <s v="CPART11"/>
    <s v="O10T15M"/>
    <s v="SWE"/>
    <m/>
    <m/>
    <m/>
    <m/>
    <m/>
    <m/>
    <m/>
    <m/>
    <m/>
    <m/>
    <m/>
    <m/>
    <n v="0.7"/>
    <n v="3.5"/>
    <n v="1.1000000000000001"/>
    <n v="7.2"/>
    <n v="0.4"/>
    <n v="5.9"/>
    <n v="0.1"/>
    <n v="2.8"/>
    <n v="0.1"/>
    <n v="7.4"/>
    <n v="0.1"/>
    <n v="4.2"/>
    <n v="0.1"/>
    <n v="1.9"/>
  </r>
  <r>
    <x v="2"/>
    <x v="1"/>
    <x v="9"/>
    <s v="CPART11"/>
    <s v="O15M"/>
    <s v="SWE"/>
    <m/>
    <m/>
    <m/>
    <m/>
    <m/>
    <m/>
    <m/>
    <m/>
    <m/>
    <m/>
    <m/>
    <m/>
    <n v="0.4"/>
    <n v="1.9"/>
    <n v="0.1"/>
    <n v="3.4"/>
    <n v="0.1"/>
    <n v="1.9"/>
    <n v="0"/>
    <n v="1.3"/>
    <n v="0.2"/>
    <n v="3.5"/>
    <n v="0"/>
    <n v="2.2999999999999998"/>
    <n v="0"/>
    <n v="0.9"/>
  </r>
  <r>
    <x v="2"/>
    <x v="1"/>
    <x v="9"/>
    <s v="CPART11"/>
    <s v="U10M"/>
    <s v="SWE"/>
    <m/>
    <m/>
    <m/>
    <m/>
    <m/>
    <m/>
    <m/>
    <m/>
    <m/>
    <m/>
    <m/>
    <m/>
    <n v="0"/>
    <n v="0.2"/>
    <n v="0"/>
    <n v="0.9"/>
    <n v="0"/>
    <n v="0.7"/>
    <n v="0"/>
    <n v="0.3"/>
    <n v="0"/>
    <n v="0.8"/>
    <n v="0"/>
    <n v="0.6"/>
    <n v="0"/>
    <n v="0.3"/>
  </r>
  <r>
    <x v="2"/>
    <x v="1"/>
    <x v="9"/>
    <s v="IIA83B"/>
    <s v="O10T15M"/>
    <s v="SWE"/>
    <m/>
    <m/>
    <n v="0"/>
    <n v="3.8"/>
    <n v="0.1"/>
    <n v="6"/>
    <n v="0.2"/>
    <n v="4.8"/>
    <n v="0.3"/>
    <n v="31.2"/>
    <n v="0.7"/>
    <n v="3.7"/>
    <m/>
    <m/>
    <m/>
    <m/>
    <m/>
    <m/>
    <m/>
    <m/>
    <m/>
    <m/>
    <m/>
    <m/>
    <m/>
    <m/>
  </r>
  <r>
    <x v="2"/>
    <x v="1"/>
    <x v="9"/>
    <s v="IIA83B"/>
    <s v="O15M"/>
    <s v="SWE"/>
    <m/>
    <m/>
    <n v="0.1"/>
    <n v="1.6"/>
    <n v="0.3"/>
    <n v="4.2"/>
    <n v="0.4"/>
    <n v="2.7"/>
    <n v="0"/>
    <n v="16.5"/>
    <n v="0.4"/>
    <n v="1.7"/>
    <m/>
    <m/>
    <m/>
    <m/>
    <m/>
    <m/>
    <m/>
    <m/>
    <m/>
    <m/>
    <m/>
    <m/>
    <m/>
    <m/>
  </r>
  <r>
    <x v="2"/>
    <x v="1"/>
    <x v="9"/>
    <s v="IIA83B"/>
    <s v="U10M"/>
    <s v="SWE"/>
    <m/>
    <m/>
    <n v="0"/>
    <n v="0.1"/>
    <n v="0"/>
    <n v="0.2"/>
    <n v="0"/>
    <n v="0.1"/>
    <n v="0"/>
    <n v="1"/>
    <n v="0"/>
    <n v="0.1"/>
    <m/>
    <m/>
    <m/>
    <m/>
    <m/>
    <m/>
    <m/>
    <m/>
    <m/>
    <m/>
    <m/>
    <m/>
    <m/>
    <m/>
  </r>
  <r>
    <x v="2"/>
    <x v="1"/>
    <x v="9"/>
    <s v="NONE"/>
    <s v="NONE"/>
    <s v="DEU"/>
    <n v="1.4"/>
    <n v="0.2"/>
    <m/>
    <m/>
    <m/>
    <m/>
    <m/>
    <m/>
    <m/>
    <m/>
    <m/>
    <m/>
    <m/>
    <m/>
    <m/>
    <m/>
    <m/>
    <m/>
    <m/>
    <m/>
    <m/>
    <m/>
    <m/>
    <m/>
    <m/>
    <m/>
  </r>
  <r>
    <x v="2"/>
    <x v="1"/>
    <x v="9"/>
    <s v="NONE"/>
    <s v="O10T15M"/>
    <s v="DNK"/>
    <n v="24.9"/>
    <n v="2.8"/>
    <n v="44.5"/>
    <n v="2.1"/>
    <n v="26.3"/>
    <n v="51.1"/>
    <n v="22.4"/>
    <n v="52.2"/>
    <n v="25.5"/>
    <n v="14.9"/>
    <n v="35.5"/>
    <n v="8.4"/>
    <n v="35.299999999999997"/>
    <n v="8.9"/>
    <n v="16.7"/>
    <n v="8.6"/>
    <n v="26.7"/>
    <n v="1.6"/>
    <n v="30.5"/>
    <n v="13.8"/>
    <n v="16.3"/>
    <n v="27.6"/>
    <n v="25.3"/>
    <n v="25.4"/>
    <n v="17.100000000000001"/>
    <n v="4.4000000000000004"/>
  </r>
  <r>
    <x v="2"/>
    <x v="1"/>
    <x v="9"/>
    <s v="NONE"/>
    <s v="O10T15M"/>
    <s v="SWE"/>
    <n v="8.3000000000000007"/>
    <n v="4.0999999999999996"/>
    <n v="10.8"/>
    <n v="5.3"/>
    <n v="10.3"/>
    <n v="9.8000000000000007"/>
    <n v="7.6"/>
    <n v="5"/>
    <n v="3.7"/>
    <n v="12.2"/>
    <n v="8.3000000000000007"/>
    <n v="2.5"/>
    <n v="3"/>
    <n v="4.7"/>
    <n v="12"/>
    <n v="4.0999999999999996"/>
    <n v="3.5"/>
    <n v="0.8"/>
    <n v="2"/>
    <n v="0.6"/>
    <n v="2.2999999999999998"/>
    <n v="1"/>
    <n v="2.2999999999999998"/>
    <n v="6.3"/>
    <n v="5.0999999999999996"/>
    <n v="4.4000000000000004"/>
  </r>
  <r>
    <x v="2"/>
    <x v="1"/>
    <x v="9"/>
    <s v="NONE"/>
    <s v="O15M"/>
    <s v="DEU"/>
    <m/>
    <m/>
    <n v="0.4"/>
    <n v="0"/>
    <m/>
    <m/>
    <m/>
    <m/>
    <m/>
    <m/>
    <m/>
    <m/>
    <m/>
    <m/>
    <n v="0.8"/>
    <n v="0.1"/>
    <n v="0.2"/>
    <n v="0"/>
    <m/>
    <m/>
    <m/>
    <m/>
    <m/>
    <m/>
    <m/>
    <m/>
  </r>
  <r>
    <x v="2"/>
    <x v="1"/>
    <x v="9"/>
    <s v="NONE"/>
    <s v="O15M"/>
    <s v="DNK"/>
    <n v="135.5"/>
    <n v="11.4"/>
    <n v="220.4"/>
    <n v="10.8"/>
    <n v="125.1"/>
    <n v="237.9"/>
    <n v="102.8"/>
    <n v="161.1"/>
    <n v="160.1"/>
    <n v="81.599999999999994"/>
    <n v="303.8"/>
    <n v="62.4"/>
    <n v="306.39999999999998"/>
    <n v="64.8"/>
    <n v="172"/>
    <n v="58.5"/>
    <n v="236.1"/>
    <n v="14.1"/>
    <n v="168.8"/>
    <n v="74.099999999999994"/>
    <n v="118.5"/>
    <n v="147.5"/>
    <n v="130.30000000000001"/>
    <n v="115.4"/>
    <n v="161"/>
    <n v="25.9"/>
  </r>
  <r>
    <x v="2"/>
    <x v="1"/>
    <x v="9"/>
    <s v="NONE"/>
    <s v="O15M"/>
    <s v="SWE"/>
    <n v="15.4"/>
    <n v="4.9000000000000004"/>
    <n v="29.7"/>
    <n v="9.9"/>
    <n v="24.8"/>
    <n v="75"/>
    <n v="26.8"/>
    <n v="33.5"/>
    <n v="22.5"/>
    <n v="40.5"/>
    <n v="68.8"/>
    <n v="14.3"/>
    <n v="23.5"/>
    <n v="8.1"/>
    <n v="43.8"/>
    <n v="9.3000000000000007"/>
    <n v="14.7"/>
    <n v="3.6"/>
    <n v="15"/>
    <n v="2.1"/>
    <n v="16.399999999999999"/>
    <n v="4"/>
    <n v="12.3"/>
    <n v="12.1"/>
    <n v="20"/>
    <n v="8.8000000000000007"/>
  </r>
  <r>
    <x v="2"/>
    <x v="1"/>
    <x v="9"/>
    <s v="NONE"/>
    <s v="U10M"/>
    <s v="DNK"/>
    <m/>
    <m/>
    <m/>
    <m/>
    <n v="0.1"/>
    <n v="0.8"/>
    <n v="0"/>
    <n v="0.3"/>
    <n v="0.2"/>
    <n v="0.5"/>
    <n v="0.4"/>
    <n v="0.6"/>
    <n v="0.1"/>
    <n v="0.2"/>
    <n v="0.1"/>
    <n v="0.3"/>
    <n v="0.1"/>
    <n v="0.1"/>
    <n v="0.4"/>
    <n v="2.1"/>
    <n v="0.2"/>
    <n v="2.4"/>
    <n v="0.3"/>
    <n v="1.5"/>
    <n v="1.2"/>
    <n v="0.8"/>
  </r>
  <r>
    <x v="2"/>
    <x v="1"/>
    <x v="9"/>
    <s v="NONE"/>
    <s v="U10M"/>
    <s v="SWE"/>
    <n v="0"/>
    <n v="0.1"/>
    <n v="0"/>
    <n v="0.2"/>
    <n v="0"/>
    <n v="0.3"/>
    <n v="0"/>
    <n v="0.1"/>
    <n v="0"/>
    <n v="0.4"/>
    <n v="0"/>
    <n v="0"/>
    <n v="0.1"/>
    <n v="0.1"/>
    <n v="0.2"/>
    <n v="0.5"/>
    <n v="0.1"/>
    <n v="0.1"/>
    <n v="0.3"/>
    <n v="0.1"/>
    <n v="0.5"/>
    <n v="0.3"/>
    <n v="0.5"/>
    <n v="3.6"/>
    <n v="0.8"/>
    <n v="1.8"/>
  </r>
  <r>
    <x v="2"/>
    <x v="1"/>
    <x v="10"/>
    <s v="NONE"/>
    <s v="O10T15M"/>
    <s v="DNK"/>
    <n v="0"/>
    <n v="0"/>
    <n v="0"/>
    <n v="0"/>
    <m/>
    <m/>
    <n v="0"/>
    <n v="0.1"/>
    <m/>
    <m/>
    <m/>
    <m/>
    <m/>
    <m/>
    <m/>
    <m/>
    <m/>
    <m/>
    <m/>
    <m/>
    <m/>
    <m/>
    <m/>
    <m/>
    <m/>
    <m/>
  </r>
  <r>
    <x v="2"/>
    <x v="1"/>
    <x v="10"/>
    <s v="NONE"/>
    <s v="O10T15M"/>
    <s v="SWE"/>
    <m/>
    <m/>
    <m/>
    <m/>
    <n v="0"/>
    <n v="0"/>
    <m/>
    <m/>
    <m/>
    <m/>
    <m/>
    <m/>
    <m/>
    <m/>
    <m/>
    <m/>
    <m/>
    <m/>
    <m/>
    <m/>
    <m/>
    <m/>
    <m/>
    <m/>
    <m/>
    <m/>
  </r>
  <r>
    <x v="2"/>
    <x v="1"/>
    <x v="10"/>
    <s v="NONE"/>
    <s v="O15M"/>
    <s v="DNK"/>
    <n v="2.7"/>
    <n v="6.3"/>
    <n v="2.2000000000000002"/>
    <n v="0"/>
    <n v="0.3"/>
    <n v="0"/>
    <n v="0.4"/>
    <n v="0"/>
    <n v="0.1"/>
    <m/>
    <m/>
    <m/>
    <n v="0.1"/>
    <m/>
    <n v="0.2"/>
    <m/>
    <m/>
    <m/>
    <m/>
    <m/>
    <m/>
    <m/>
    <m/>
    <m/>
    <n v="0"/>
    <m/>
  </r>
  <r>
    <x v="2"/>
    <x v="2"/>
    <x v="11"/>
    <s v="NONE"/>
    <s v="NONE"/>
    <s v="DEU"/>
    <n v="0"/>
    <n v="0"/>
    <m/>
    <m/>
    <m/>
    <m/>
    <m/>
    <m/>
    <m/>
    <m/>
    <n v="0"/>
    <m/>
    <m/>
    <m/>
    <m/>
    <m/>
    <m/>
    <m/>
    <m/>
    <m/>
    <m/>
    <m/>
    <m/>
    <m/>
    <m/>
    <m/>
  </r>
  <r>
    <x v="2"/>
    <x v="2"/>
    <x v="11"/>
    <s v="NONE"/>
    <s v="O10T15M"/>
    <s v="FRA"/>
    <m/>
    <m/>
    <m/>
    <m/>
    <m/>
    <m/>
    <m/>
    <m/>
    <m/>
    <m/>
    <m/>
    <m/>
    <m/>
    <m/>
    <n v="0.1"/>
    <m/>
    <m/>
    <m/>
    <m/>
    <m/>
    <m/>
    <m/>
    <m/>
    <m/>
    <m/>
    <m/>
  </r>
  <r>
    <x v="2"/>
    <x v="2"/>
    <x v="11"/>
    <s v="NONE"/>
    <s v="O15M"/>
    <s v="BEL"/>
    <n v="0.1"/>
    <n v="0"/>
    <m/>
    <m/>
    <m/>
    <m/>
    <m/>
    <m/>
    <m/>
    <m/>
    <m/>
    <m/>
    <n v="0"/>
    <m/>
    <m/>
    <m/>
    <m/>
    <m/>
    <m/>
    <m/>
    <m/>
    <m/>
    <n v="1"/>
    <m/>
    <m/>
    <m/>
  </r>
  <r>
    <x v="2"/>
    <x v="2"/>
    <x v="11"/>
    <s v="NONE"/>
    <s v="O15M"/>
    <s v="DNK"/>
    <n v="0"/>
    <n v="0"/>
    <m/>
    <m/>
    <m/>
    <m/>
    <m/>
    <m/>
    <m/>
    <m/>
    <m/>
    <m/>
    <m/>
    <m/>
    <m/>
    <m/>
    <m/>
    <m/>
    <m/>
    <m/>
    <m/>
    <m/>
    <n v="0"/>
    <n v="0"/>
    <m/>
    <m/>
  </r>
  <r>
    <x v="2"/>
    <x v="2"/>
    <x v="11"/>
    <s v="NONE"/>
    <s v="O15M"/>
    <s v="ENG"/>
    <n v="0"/>
    <n v="0"/>
    <m/>
    <m/>
    <m/>
    <m/>
    <m/>
    <m/>
    <m/>
    <m/>
    <m/>
    <m/>
    <m/>
    <m/>
    <n v="0"/>
    <m/>
    <m/>
    <m/>
    <m/>
    <m/>
    <m/>
    <m/>
    <m/>
    <m/>
    <m/>
    <m/>
  </r>
  <r>
    <x v="2"/>
    <x v="2"/>
    <x v="11"/>
    <s v="NONE"/>
    <s v="O15M"/>
    <s v="NLD"/>
    <m/>
    <m/>
    <m/>
    <m/>
    <m/>
    <m/>
    <m/>
    <m/>
    <m/>
    <m/>
    <m/>
    <m/>
    <m/>
    <m/>
    <m/>
    <m/>
    <m/>
    <m/>
    <m/>
    <m/>
    <m/>
    <m/>
    <m/>
    <m/>
    <n v="2"/>
    <m/>
  </r>
  <r>
    <x v="2"/>
    <x v="2"/>
    <x v="11"/>
    <s v="NONE"/>
    <s v="O15M"/>
    <s v="SCO"/>
    <m/>
    <m/>
    <n v="0"/>
    <m/>
    <m/>
    <m/>
    <n v="0"/>
    <m/>
    <m/>
    <m/>
    <m/>
    <m/>
    <m/>
    <m/>
    <m/>
    <m/>
    <m/>
    <m/>
    <m/>
    <m/>
    <m/>
    <m/>
    <m/>
    <m/>
    <m/>
    <m/>
  </r>
  <r>
    <x v="2"/>
    <x v="2"/>
    <x v="11"/>
    <s v="NONE"/>
    <s v="U10M"/>
    <s v="ENG"/>
    <m/>
    <m/>
    <m/>
    <m/>
    <m/>
    <m/>
    <m/>
    <m/>
    <m/>
    <m/>
    <m/>
    <m/>
    <m/>
    <m/>
    <m/>
    <m/>
    <n v="0"/>
    <m/>
    <m/>
    <m/>
    <m/>
    <m/>
    <m/>
    <m/>
    <m/>
    <m/>
  </r>
  <r>
    <x v="2"/>
    <x v="2"/>
    <x v="12"/>
    <s v="CPART13B"/>
    <s v="O15M"/>
    <s v="ENG"/>
    <m/>
    <m/>
    <m/>
    <m/>
    <m/>
    <m/>
    <m/>
    <m/>
    <m/>
    <m/>
    <m/>
    <m/>
    <m/>
    <m/>
    <n v="0.9"/>
    <m/>
    <n v="1.5"/>
    <m/>
    <n v="1.3"/>
    <m/>
    <n v="0.4"/>
    <m/>
    <n v="0.2"/>
    <m/>
    <n v="0"/>
    <m/>
  </r>
  <r>
    <x v="2"/>
    <x v="2"/>
    <x v="12"/>
    <s v="NONE"/>
    <s v="NONE"/>
    <s v="DEU"/>
    <n v="0"/>
    <n v="0"/>
    <m/>
    <m/>
    <m/>
    <m/>
    <n v="0.8"/>
    <n v="0"/>
    <n v="0.3"/>
    <m/>
    <n v="0.5"/>
    <n v="0"/>
    <m/>
    <m/>
    <m/>
    <m/>
    <m/>
    <m/>
    <m/>
    <m/>
    <m/>
    <m/>
    <m/>
    <m/>
    <m/>
    <m/>
  </r>
  <r>
    <x v="2"/>
    <x v="2"/>
    <x v="12"/>
    <s v="NONE"/>
    <s v="O15M"/>
    <s v="BEL"/>
    <n v="32.6"/>
    <n v="3.3"/>
    <n v="58.4"/>
    <m/>
    <n v="52.5"/>
    <m/>
    <n v="41.4"/>
    <n v="0"/>
    <n v="50.8"/>
    <m/>
    <n v="37"/>
    <n v="0"/>
    <n v="19"/>
    <m/>
    <n v="28.7"/>
    <m/>
    <n v="27.3"/>
    <n v="0"/>
    <n v="16.399999999999999"/>
    <m/>
    <n v="25.3"/>
    <n v="0.9"/>
    <n v="35.5"/>
    <m/>
    <n v="33"/>
    <n v="0.1"/>
  </r>
  <r>
    <x v="2"/>
    <x v="2"/>
    <x v="12"/>
    <s v="NONE"/>
    <s v="O15M"/>
    <s v="DEU"/>
    <m/>
    <m/>
    <n v="0.8"/>
    <m/>
    <m/>
    <m/>
    <m/>
    <m/>
    <m/>
    <m/>
    <m/>
    <m/>
    <m/>
    <m/>
    <m/>
    <m/>
    <m/>
    <m/>
    <m/>
    <m/>
    <n v="0.4"/>
    <n v="0"/>
    <n v="0.6"/>
    <m/>
    <n v="0.2"/>
    <n v="0"/>
  </r>
  <r>
    <x v="2"/>
    <x v="2"/>
    <x v="12"/>
    <s v="NONE"/>
    <s v="O15M"/>
    <s v="DNK"/>
    <n v="4"/>
    <n v="0.4"/>
    <n v="6.1"/>
    <m/>
    <n v="6.7"/>
    <m/>
    <n v="2.2000000000000002"/>
    <n v="0"/>
    <n v="2.1"/>
    <m/>
    <n v="1.1000000000000001"/>
    <n v="0"/>
    <n v="0.9"/>
    <m/>
    <n v="2.5"/>
    <m/>
    <n v="2.5"/>
    <n v="0"/>
    <n v="1"/>
    <m/>
    <n v="0.7"/>
    <n v="0"/>
    <n v="0.6"/>
    <m/>
    <n v="0.8"/>
    <n v="0"/>
  </r>
  <r>
    <x v="2"/>
    <x v="2"/>
    <x v="12"/>
    <s v="NONE"/>
    <s v="O15M"/>
    <s v="ENG"/>
    <n v="5.6"/>
    <n v="0.2"/>
    <n v="5.5"/>
    <m/>
    <n v="6.7"/>
    <m/>
    <n v="9.4"/>
    <n v="0"/>
    <n v="3.1"/>
    <m/>
    <n v="1"/>
    <n v="0"/>
    <n v="1.3"/>
    <m/>
    <m/>
    <m/>
    <m/>
    <m/>
    <m/>
    <m/>
    <m/>
    <m/>
    <m/>
    <m/>
    <m/>
    <m/>
  </r>
  <r>
    <x v="2"/>
    <x v="2"/>
    <x v="12"/>
    <s v="NONE"/>
    <s v="O15M"/>
    <s v="NIR"/>
    <n v="3"/>
    <n v="0.6"/>
    <n v="0.9"/>
    <m/>
    <m/>
    <m/>
    <m/>
    <m/>
    <m/>
    <m/>
    <m/>
    <m/>
    <m/>
    <m/>
    <m/>
    <m/>
    <m/>
    <m/>
    <m/>
    <m/>
    <m/>
    <m/>
    <m/>
    <m/>
    <m/>
    <m/>
  </r>
  <r>
    <x v="2"/>
    <x v="2"/>
    <x v="12"/>
    <s v="NONE"/>
    <s v="O15M"/>
    <s v="NLD"/>
    <n v="2"/>
    <n v="0.1"/>
    <n v="8"/>
    <m/>
    <n v="5"/>
    <m/>
    <n v="9"/>
    <n v="0"/>
    <n v="2"/>
    <m/>
    <n v="3"/>
    <n v="0"/>
    <n v="2"/>
    <m/>
    <n v="4"/>
    <m/>
    <n v="1"/>
    <n v="0"/>
    <n v="4"/>
    <m/>
    <n v="3"/>
    <n v="0.1"/>
    <n v="2"/>
    <m/>
    <n v="3"/>
    <n v="0"/>
  </r>
  <r>
    <x v="2"/>
    <x v="2"/>
    <x v="12"/>
    <s v="NONE"/>
    <s v="O15M"/>
    <s v="SCO"/>
    <n v="2.2000000000000002"/>
    <n v="0.1"/>
    <n v="4.0999999999999996"/>
    <m/>
    <n v="2.4"/>
    <m/>
    <n v="4.0999999999999996"/>
    <n v="0"/>
    <n v="3.2"/>
    <m/>
    <m/>
    <m/>
    <n v="0.3"/>
    <m/>
    <m/>
    <m/>
    <m/>
    <m/>
    <m/>
    <m/>
    <m/>
    <m/>
    <n v="1"/>
    <m/>
    <n v="0.3"/>
    <n v="0"/>
  </r>
  <r>
    <x v="2"/>
    <x v="2"/>
    <x v="13"/>
    <s v="CPART13B"/>
    <s v="O10T15M"/>
    <s v="ENG"/>
    <m/>
    <m/>
    <m/>
    <m/>
    <m/>
    <m/>
    <m/>
    <m/>
    <m/>
    <m/>
    <m/>
    <m/>
    <m/>
    <m/>
    <m/>
    <m/>
    <m/>
    <m/>
    <m/>
    <m/>
    <m/>
    <m/>
    <m/>
    <m/>
    <n v="0"/>
    <m/>
  </r>
  <r>
    <x v="2"/>
    <x v="2"/>
    <x v="13"/>
    <s v="CPART13B"/>
    <s v="O15M"/>
    <s v="ENG"/>
    <m/>
    <m/>
    <m/>
    <m/>
    <m/>
    <m/>
    <m/>
    <m/>
    <m/>
    <m/>
    <m/>
    <m/>
    <m/>
    <m/>
    <n v="2.5"/>
    <m/>
    <n v="2.5"/>
    <m/>
    <n v="1.1000000000000001"/>
    <m/>
    <n v="1.1000000000000001"/>
    <m/>
    <n v="1"/>
    <m/>
    <n v="1.1000000000000001"/>
    <m/>
  </r>
  <r>
    <x v="2"/>
    <x v="2"/>
    <x v="13"/>
    <s v="NONE"/>
    <s v="NONE"/>
    <s v="DEU"/>
    <n v="2.1"/>
    <n v="0.2"/>
    <m/>
    <m/>
    <n v="1"/>
    <n v="0.3"/>
    <n v="0.6"/>
    <n v="0.6"/>
    <n v="0.2"/>
    <n v="0"/>
    <n v="0.5"/>
    <n v="0"/>
    <m/>
    <m/>
    <m/>
    <m/>
    <m/>
    <m/>
    <m/>
    <m/>
    <m/>
    <m/>
    <m/>
    <m/>
    <m/>
    <m/>
  </r>
  <r>
    <x v="2"/>
    <x v="2"/>
    <x v="13"/>
    <s v="NONE"/>
    <s v="O10T15M"/>
    <s v="BEL"/>
    <n v="0"/>
    <n v="0"/>
    <n v="0"/>
    <m/>
    <m/>
    <m/>
    <m/>
    <m/>
    <m/>
    <m/>
    <m/>
    <m/>
    <m/>
    <m/>
    <m/>
    <m/>
    <m/>
    <m/>
    <m/>
    <m/>
    <m/>
    <m/>
    <m/>
    <m/>
    <m/>
    <m/>
  </r>
  <r>
    <x v="2"/>
    <x v="2"/>
    <x v="13"/>
    <s v="NONE"/>
    <s v="O10T15M"/>
    <s v="ENG"/>
    <n v="0"/>
    <m/>
    <m/>
    <m/>
    <m/>
    <m/>
    <m/>
    <m/>
    <m/>
    <m/>
    <m/>
    <m/>
    <m/>
    <m/>
    <m/>
    <m/>
    <m/>
    <m/>
    <m/>
    <m/>
    <m/>
    <m/>
    <m/>
    <m/>
    <m/>
    <m/>
  </r>
  <r>
    <x v="2"/>
    <x v="2"/>
    <x v="13"/>
    <s v="NONE"/>
    <s v="O10T15M"/>
    <s v="FRA"/>
    <m/>
    <m/>
    <m/>
    <m/>
    <m/>
    <m/>
    <m/>
    <m/>
    <m/>
    <m/>
    <m/>
    <m/>
    <m/>
    <m/>
    <n v="0"/>
    <m/>
    <m/>
    <m/>
    <m/>
    <m/>
    <m/>
    <m/>
    <m/>
    <m/>
    <m/>
    <m/>
  </r>
  <r>
    <x v="2"/>
    <x v="2"/>
    <x v="13"/>
    <s v="NONE"/>
    <s v="O15M"/>
    <s v="BEL"/>
    <n v="5.3"/>
    <n v="0.1"/>
    <n v="6.8"/>
    <n v="0.2"/>
    <n v="7.3"/>
    <n v="1.9"/>
    <n v="4.7"/>
    <n v="4.7"/>
    <n v="1.4"/>
    <n v="0"/>
    <n v="3.3"/>
    <n v="0"/>
    <n v="1.3"/>
    <n v="0"/>
    <n v="1.6"/>
    <m/>
    <n v="3.1"/>
    <n v="0.1"/>
    <n v="0.7"/>
    <m/>
    <n v="1.1000000000000001"/>
    <m/>
    <n v="0.3"/>
    <m/>
    <n v="1.4"/>
    <n v="0"/>
  </r>
  <r>
    <x v="2"/>
    <x v="2"/>
    <x v="13"/>
    <s v="NONE"/>
    <s v="O15M"/>
    <s v="DEU"/>
    <m/>
    <m/>
    <n v="0.6"/>
    <n v="0"/>
    <m/>
    <m/>
    <m/>
    <m/>
    <m/>
    <m/>
    <m/>
    <m/>
    <n v="0.1"/>
    <n v="0"/>
    <n v="0.6"/>
    <m/>
    <n v="2.1"/>
    <n v="0.1"/>
    <n v="2.7"/>
    <m/>
    <n v="0.1"/>
    <m/>
    <n v="0"/>
    <m/>
    <n v="0.6"/>
    <n v="0"/>
  </r>
  <r>
    <x v="2"/>
    <x v="2"/>
    <x v="13"/>
    <s v="NONE"/>
    <s v="O15M"/>
    <s v="DNK"/>
    <n v="0.2"/>
    <n v="0"/>
    <n v="0.1"/>
    <n v="0"/>
    <n v="0.2"/>
    <n v="0.1"/>
    <n v="0"/>
    <n v="0"/>
    <m/>
    <m/>
    <n v="0.1"/>
    <n v="0"/>
    <n v="0.2"/>
    <n v="0"/>
    <m/>
    <m/>
    <m/>
    <m/>
    <m/>
    <m/>
    <m/>
    <m/>
    <m/>
    <m/>
    <m/>
    <m/>
  </r>
  <r>
    <x v="2"/>
    <x v="2"/>
    <x v="13"/>
    <s v="NONE"/>
    <s v="O15M"/>
    <s v="ENG"/>
    <n v="2.5"/>
    <n v="0.1"/>
    <n v="4.2"/>
    <n v="0.1"/>
    <n v="5.6"/>
    <n v="1.6"/>
    <n v="2.4"/>
    <n v="2.4"/>
    <n v="4.0999999999999996"/>
    <n v="0.1"/>
    <n v="3.9"/>
    <n v="0"/>
    <n v="2.1"/>
    <n v="0"/>
    <m/>
    <m/>
    <m/>
    <m/>
    <m/>
    <m/>
    <n v="0"/>
    <m/>
    <m/>
    <m/>
    <m/>
    <m/>
  </r>
  <r>
    <x v="2"/>
    <x v="2"/>
    <x v="13"/>
    <s v="NONE"/>
    <s v="O15M"/>
    <s v="FRA"/>
    <n v="0.1"/>
    <n v="0"/>
    <m/>
    <m/>
    <m/>
    <m/>
    <m/>
    <m/>
    <m/>
    <m/>
    <m/>
    <m/>
    <m/>
    <m/>
    <m/>
    <m/>
    <m/>
    <m/>
    <m/>
    <m/>
    <m/>
    <m/>
    <m/>
    <m/>
    <m/>
    <m/>
  </r>
  <r>
    <x v="2"/>
    <x v="2"/>
    <x v="13"/>
    <s v="NONE"/>
    <s v="O15M"/>
    <s v="NLD"/>
    <n v="11"/>
    <n v="0.1"/>
    <n v="4"/>
    <n v="0.1"/>
    <n v="3"/>
    <n v="0.8"/>
    <n v="4"/>
    <n v="4"/>
    <n v="4"/>
    <n v="0"/>
    <n v="11"/>
    <n v="0"/>
    <n v="2"/>
    <n v="0"/>
    <n v="6"/>
    <m/>
    <n v="1"/>
    <n v="0"/>
    <n v="3"/>
    <m/>
    <n v="1"/>
    <m/>
    <m/>
    <m/>
    <n v="1"/>
    <n v="0"/>
  </r>
  <r>
    <x v="2"/>
    <x v="2"/>
    <x v="13"/>
    <s v="NONE"/>
    <s v="O15M"/>
    <s v="SCO"/>
    <n v="3.3"/>
    <n v="0"/>
    <n v="3.3"/>
    <n v="0.1"/>
    <n v="5.5"/>
    <n v="1.5"/>
    <n v="1.8"/>
    <n v="1.8"/>
    <n v="2"/>
    <n v="0"/>
    <n v="0.8"/>
    <n v="0"/>
    <n v="0.4"/>
    <n v="0"/>
    <m/>
    <m/>
    <m/>
    <m/>
    <n v="0.5"/>
    <m/>
    <m/>
    <m/>
    <n v="0.1"/>
    <m/>
    <m/>
    <m/>
  </r>
  <r>
    <x v="2"/>
    <x v="2"/>
    <x v="0"/>
    <s v="NONE"/>
    <s v="NONE"/>
    <s v="DEU"/>
    <m/>
    <m/>
    <m/>
    <m/>
    <m/>
    <m/>
    <n v="0.2"/>
    <m/>
    <m/>
    <m/>
    <m/>
    <m/>
    <m/>
    <m/>
    <m/>
    <m/>
    <m/>
    <m/>
    <m/>
    <m/>
    <m/>
    <m/>
    <m/>
    <m/>
    <m/>
    <m/>
  </r>
  <r>
    <x v="2"/>
    <x v="2"/>
    <x v="0"/>
    <s v="NONE"/>
    <s v="O10T15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x v="2"/>
    <x v="2"/>
    <x v="0"/>
    <s v="NONE"/>
    <s v="O15M"/>
    <s v="DNK"/>
    <m/>
    <m/>
    <m/>
    <m/>
    <m/>
    <m/>
    <m/>
    <m/>
    <m/>
    <m/>
    <m/>
    <m/>
    <m/>
    <m/>
    <m/>
    <m/>
    <m/>
    <m/>
    <n v="0.3"/>
    <m/>
    <m/>
    <m/>
    <m/>
    <m/>
    <m/>
    <m/>
  </r>
  <r>
    <x v="2"/>
    <x v="2"/>
    <x v="0"/>
    <s v="NONE"/>
    <s v="O15M"/>
    <s v="SCO"/>
    <n v="0"/>
    <m/>
    <m/>
    <m/>
    <n v="0.5"/>
    <m/>
    <m/>
    <m/>
    <n v="0"/>
    <m/>
    <m/>
    <m/>
    <n v="0"/>
    <m/>
    <m/>
    <m/>
    <m/>
    <m/>
    <n v="1.8"/>
    <m/>
    <m/>
    <m/>
    <m/>
    <m/>
    <m/>
    <m/>
  </r>
  <r>
    <x v="2"/>
    <x v="2"/>
    <x v="14"/>
    <s v="NONE"/>
    <s v="O10T15M"/>
    <s v="DNK"/>
    <m/>
    <m/>
    <m/>
    <m/>
    <m/>
    <m/>
    <m/>
    <m/>
    <m/>
    <m/>
    <n v="0"/>
    <m/>
    <m/>
    <m/>
    <m/>
    <m/>
    <m/>
    <m/>
    <m/>
    <m/>
    <m/>
    <m/>
    <m/>
    <m/>
    <m/>
    <m/>
  </r>
  <r>
    <x v="2"/>
    <x v="2"/>
    <x v="14"/>
    <s v="NONE"/>
    <s v="O15M"/>
    <s v="FRA"/>
    <m/>
    <m/>
    <m/>
    <m/>
    <m/>
    <m/>
    <m/>
    <m/>
    <m/>
    <m/>
    <m/>
    <m/>
    <m/>
    <m/>
    <n v="2.4"/>
    <m/>
    <m/>
    <m/>
    <m/>
    <m/>
    <m/>
    <m/>
    <m/>
    <m/>
    <m/>
    <m/>
  </r>
  <r>
    <x v="2"/>
    <x v="2"/>
    <x v="14"/>
    <s v="NONE"/>
    <s v="O15M"/>
    <s v="NIR"/>
    <m/>
    <m/>
    <m/>
    <m/>
    <n v="0"/>
    <m/>
    <m/>
    <m/>
    <m/>
    <m/>
    <m/>
    <m/>
    <m/>
    <m/>
    <m/>
    <m/>
    <m/>
    <m/>
    <m/>
    <m/>
    <m/>
    <m/>
    <m/>
    <m/>
    <m/>
    <m/>
  </r>
  <r>
    <x v="2"/>
    <x v="2"/>
    <x v="14"/>
    <s v="NONE"/>
    <s v="O15M"/>
    <s v="SCO"/>
    <m/>
    <m/>
    <m/>
    <m/>
    <m/>
    <m/>
    <m/>
    <m/>
    <m/>
    <m/>
    <m/>
    <m/>
    <m/>
    <m/>
    <n v="0"/>
    <m/>
    <m/>
    <m/>
    <m/>
    <m/>
    <n v="0.1"/>
    <m/>
    <m/>
    <m/>
    <m/>
    <m/>
  </r>
  <r>
    <x v="2"/>
    <x v="2"/>
    <x v="14"/>
    <s v="NONE"/>
    <s v="U10M"/>
    <s v="ENG"/>
    <m/>
    <m/>
    <m/>
    <m/>
    <m/>
    <m/>
    <m/>
    <m/>
    <m/>
    <m/>
    <m/>
    <m/>
    <n v="0"/>
    <m/>
    <m/>
    <m/>
    <m/>
    <m/>
    <m/>
    <m/>
    <m/>
    <m/>
    <m/>
    <m/>
    <m/>
    <m/>
  </r>
  <r>
    <x v="2"/>
    <x v="2"/>
    <x v="1"/>
    <s v="CPART13B"/>
    <s v="O15M"/>
    <s v="ENG"/>
    <m/>
    <m/>
    <m/>
    <m/>
    <m/>
    <m/>
    <m/>
    <m/>
    <m/>
    <m/>
    <m/>
    <m/>
    <m/>
    <m/>
    <m/>
    <m/>
    <m/>
    <m/>
    <m/>
    <m/>
    <m/>
    <m/>
    <n v="0.7"/>
    <m/>
    <m/>
    <m/>
  </r>
  <r>
    <x v="2"/>
    <x v="2"/>
    <x v="1"/>
    <s v="NONE"/>
    <s v="NONE"/>
    <s v="DEU"/>
    <n v="0.5"/>
    <n v="0.1"/>
    <m/>
    <m/>
    <n v="0.3"/>
    <n v="0.1"/>
    <n v="0.1"/>
    <n v="0"/>
    <n v="0"/>
    <m/>
    <n v="0.1"/>
    <n v="0"/>
    <m/>
    <m/>
    <m/>
    <m/>
    <m/>
    <m/>
    <m/>
    <m/>
    <m/>
    <m/>
    <m/>
    <m/>
    <m/>
    <m/>
  </r>
  <r>
    <x v="2"/>
    <x v="2"/>
    <x v="1"/>
    <s v="NONE"/>
    <s v="O10T15M"/>
    <s v="DNK"/>
    <n v="143.6"/>
    <n v="14"/>
    <n v="144.69999999999999"/>
    <m/>
    <n v="139.30000000000001"/>
    <n v="131.1"/>
    <n v="139"/>
    <n v="0"/>
    <n v="59.9"/>
    <m/>
    <n v="139.9"/>
    <n v="0"/>
    <n v="165.2"/>
    <m/>
    <n v="117.3"/>
    <m/>
    <n v="113.1"/>
    <n v="0"/>
    <n v="119.3"/>
    <n v="0"/>
    <n v="123.9"/>
    <n v="0"/>
    <n v="14"/>
    <n v="0.1"/>
    <n v="12.3"/>
    <n v="0.1"/>
  </r>
  <r>
    <x v="2"/>
    <x v="2"/>
    <x v="1"/>
    <s v="NONE"/>
    <s v="O10T15M"/>
    <s v="ENG"/>
    <n v="0"/>
    <n v="0"/>
    <n v="0"/>
    <m/>
    <m/>
    <m/>
    <m/>
    <m/>
    <m/>
    <m/>
    <m/>
    <m/>
    <m/>
    <m/>
    <m/>
    <m/>
    <n v="0"/>
    <n v="0"/>
    <n v="0"/>
    <n v="0"/>
    <m/>
    <m/>
    <m/>
    <m/>
    <m/>
    <m/>
  </r>
  <r>
    <x v="2"/>
    <x v="2"/>
    <x v="1"/>
    <s v="NONE"/>
    <s v="O10T15M"/>
    <s v="FRA"/>
    <m/>
    <m/>
    <m/>
    <m/>
    <m/>
    <m/>
    <m/>
    <m/>
    <m/>
    <m/>
    <m/>
    <m/>
    <m/>
    <m/>
    <m/>
    <m/>
    <m/>
    <m/>
    <m/>
    <m/>
    <m/>
    <m/>
    <m/>
    <m/>
    <n v="0"/>
    <n v="0"/>
  </r>
  <r>
    <x v="2"/>
    <x v="2"/>
    <x v="1"/>
    <s v="NONE"/>
    <s v="O10T15M"/>
    <s v="SCO"/>
    <n v="4.5999999999999996"/>
    <n v="0.4"/>
    <n v="0.6"/>
    <m/>
    <n v="1.6"/>
    <n v="1.6"/>
    <n v="1.5"/>
    <n v="0"/>
    <m/>
    <m/>
    <m/>
    <m/>
    <m/>
    <m/>
    <m/>
    <m/>
    <m/>
    <m/>
    <m/>
    <m/>
    <m/>
    <m/>
    <m/>
    <m/>
    <m/>
    <m/>
  </r>
  <r>
    <x v="2"/>
    <x v="2"/>
    <x v="1"/>
    <s v="NONE"/>
    <s v="O15M"/>
    <s v="BEL"/>
    <n v="0.1"/>
    <n v="0"/>
    <m/>
    <m/>
    <m/>
    <m/>
    <m/>
    <m/>
    <m/>
    <m/>
    <m/>
    <m/>
    <m/>
    <m/>
    <m/>
    <m/>
    <m/>
    <m/>
    <m/>
    <m/>
    <m/>
    <m/>
    <m/>
    <m/>
    <m/>
    <m/>
  </r>
  <r>
    <x v="2"/>
    <x v="2"/>
    <x v="1"/>
    <s v="NONE"/>
    <s v="O15M"/>
    <s v="DEU"/>
    <m/>
    <m/>
    <n v="0.7"/>
    <m/>
    <m/>
    <m/>
    <m/>
    <m/>
    <m/>
    <m/>
    <m/>
    <m/>
    <n v="0"/>
    <m/>
    <n v="0.1"/>
    <m/>
    <n v="0"/>
    <n v="0"/>
    <n v="0"/>
    <n v="0"/>
    <n v="2.8"/>
    <n v="0"/>
    <n v="0.4"/>
    <n v="0"/>
    <n v="0.1"/>
    <n v="0"/>
  </r>
  <r>
    <x v="2"/>
    <x v="2"/>
    <x v="1"/>
    <s v="NONE"/>
    <s v="O15M"/>
    <s v="DNK"/>
    <n v="293.3"/>
    <n v="29.9"/>
    <n v="290.60000000000002"/>
    <m/>
    <n v="355"/>
    <n v="206.8"/>
    <n v="435.9"/>
    <n v="0"/>
    <n v="263.39999999999998"/>
    <m/>
    <n v="196.9"/>
    <n v="0"/>
    <n v="198.1"/>
    <m/>
    <n v="289"/>
    <m/>
    <n v="265.2"/>
    <n v="0"/>
    <n v="303.89999999999998"/>
    <n v="0.1"/>
    <n v="370.7"/>
    <n v="0"/>
    <n v="160"/>
    <n v="1.3"/>
    <n v="180.9"/>
    <n v="0.7"/>
  </r>
  <r>
    <x v="2"/>
    <x v="2"/>
    <x v="1"/>
    <s v="NONE"/>
    <s v="O15M"/>
    <s v="ENG"/>
    <n v="0.2"/>
    <n v="0"/>
    <n v="0.4"/>
    <m/>
    <n v="0.3"/>
    <n v="0.9"/>
    <n v="1.2"/>
    <n v="0"/>
    <n v="0"/>
    <m/>
    <n v="0.1"/>
    <n v="0"/>
    <n v="0"/>
    <m/>
    <n v="0.1"/>
    <m/>
    <n v="0.1"/>
    <n v="0"/>
    <n v="0.1"/>
    <n v="0"/>
    <n v="0"/>
    <n v="0"/>
    <n v="0"/>
    <n v="0"/>
    <n v="0"/>
    <n v="0"/>
  </r>
  <r>
    <x v="2"/>
    <x v="2"/>
    <x v="1"/>
    <s v="NONE"/>
    <s v="O15M"/>
    <s v="FRA"/>
    <n v="5.5"/>
    <n v="0.6"/>
    <m/>
    <m/>
    <m/>
    <m/>
    <m/>
    <m/>
    <n v="5"/>
    <m/>
    <m/>
    <m/>
    <m/>
    <m/>
    <m/>
    <m/>
    <n v="1.3"/>
    <n v="0"/>
    <m/>
    <m/>
    <m/>
    <m/>
    <m/>
    <m/>
    <m/>
    <m/>
  </r>
  <r>
    <x v="2"/>
    <x v="2"/>
    <x v="1"/>
    <s v="NONE"/>
    <s v="O15M"/>
    <s v="SCO"/>
    <m/>
    <m/>
    <m/>
    <m/>
    <m/>
    <m/>
    <n v="0.8"/>
    <n v="0"/>
    <n v="0.1"/>
    <m/>
    <n v="2.2000000000000002"/>
    <n v="0"/>
    <n v="3.4"/>
    <m/>
    <n v="0.2"/>
    <m/>
    <n v="0.2"/>
    <n v="0"/>
    <n v="0.7"/>
    <n v="0"/>
    <n v="1.3"/>
    <n v="0"/>
    <n v="1.1000000000000001"/>
    <n v="0"/>
    <n v="3.5"/>
    <n v="0.1"/>
  </r>
  <r>
    <x v="2"/>
    <x v="2"/>
    <x v="1"/>
    <s v="NONE"/>
    <s v="U10M"/>
    <s v="DEU"/>
    <m/>
    <m/>
    <m/>
    <m/>
    <m/>
    <m/>
    <m/>
    <m/>
    <m/>
    <m/>
    <m/>
    <m/>
    <n v="0.4"/>
    <m/>
    <m/>
    <m/>
    <m/>
    <m/>
    <m/>
    <m/>
    <m/>
    <m/>
    <m/>
    <m/>
    <m/>
    <m/>
  </r>
  <r>
    <x v="2"/>
    <x v="2"/>
    <x v="1"/>
    <s v="NONE"/>
    <s v="U10M"/>
    <s v="DNK"/>
    <n v="2.5"/>
    <n v="0.2"/>
    <n v="4.9000000000000004"/>
    <m/>
    <n v="11.7"/>
    <n v="12.3"/>
    <n v="17.100000000000001"/>
    <n v="0"/>
    <n v="1"/>
    <m/>
    <n v="7.1"/>
    <n v="0"/>
    <n v="5.9"/>
    <m/>
    <n v="27.1"/>
    <m/>
    <n v="16.399999999999999"/>
    <n v="0"/>
    <n v="16.399999999999999"/>
    <n v="0"/>
    <n v="13.2"/>
    <n v="0"/>
    <n v="1.4"/>
    <n v="0"/>
    <n v="2.4"/>
    <n v="0"/>
  </r>
  <r>
    <x v="2"/>
    <x v="2"/>
    <x v="1"/>
    <s v="NONE"/>
    <s v="U10M"/>
    <s v="ENG"/>
    <n v="0"/>
    <m/>
    <m/>
    <m/>
    <n v="0"/>
    <n v="0"/>
    <n v="0"/>
    <n v="0"/>
    <n v="0"/>
    <m/>
    <n v="0.1"/>
    <n v="0"/>
    <n v="0"/>
    <m/>
    <n v="0"/>
    <m/>
    <n v="0"/>
    <n v="0"/>
    <n v="0"/>
    <n v="0"/>
    <n v="0"/>
    <n v="0"/>
    <m/>
    <m/>
    <n v="0"/>
    <n v="0"/>
  </r>
  <r>
    <x v="2"/>
    <x v="2"/>
    <x v="2"/>
    <s v="NONE"/>
    <s v="O10T15M"/>
    <s v="DNK"/>
    <n v="0.6"/>
    <n v="0"/>
    <n v="0.8"/>
    <m/>
    <n v="1"/>
    <n v="0.3"/>
    <n v="0.6"/>
    <n v="0"/>
    <n v="0.2"/>
    <m/>
    <n v="6.8"/>
    <n v="0"/>
    <n v="3.7"/>
    <m/>
    <n v="3.9"/>
    <m/>
    <n v="1"/>
    <n v="0"/>
    <n v="4.2"/>
    <n v="0"/>
    <n v="6.4"/>
    <n v="0"/>
    <n v="3"/>
    <n v="0"/>
    <n v="1.5"/>
    <n v="0"/>
  </r>
  <r>
    <x v="2"/>
    <x v="2"/>
    <x v="2"/>
    <s v="NONE"/>
    <s v="O10T15M"/>
    <s v="FRA"/>
    <m/>
    <m/>
    <m/>
    <m/>
    <m/>
    <m/>
    <n v="0"/>
    <n v="0"/>
    <m/>
    <m/>
    <m/>
    <m/>
    <m/>
    <m/>
    <n v="0.1"/>
    <m/>
    <n v="0.3"/>
    <n v="0"/>
    <n v="0"/>
    <m/>
    <n v="0.2"/>
    <n v="0"/>
    <n v="0"/>
    <m/>
    <n v="0"/>
    <n v="0"/>
  </r>
  <r>
    <x v="2"/>
    <x v="2"/>
    <x v="2"/>
    <s v="NONE"/>
    <s v="O15M"/>
    <s v="DNK"/>
    <n v="0.3"/>
    <n v="0"/>
    <n v="0.2"/>
    <m/>
    <n v="0.7"/>
    <n v="0.2"/>
    <n v="0.8"/>
    <n v="0"/>
    <n v="0.3"/>
    <m/>
    <n v="10.9"/>
    <n v="0"/>
    <n v="0"/>
    <m/>
    <n v="0.1"/>
    <m/>
    <n v="0.1"/>
    <n v="0"/>
    <n v="0.1"/>
    <n v="0"/>
    <n v="0.6"/>
    <n v="0"/>
    <n v="1.1000000000000001"/>
    <n v="0"/>
    <n v="1.6"/>
    <n v="0.1"/>
  </r>
  <r>
    <x v="2"/>
    <x v="2"/>
    <x v="2"/>
    <s v="NONE"/>
    <s v="O15M"/>
    <s v="FRA"/>
    <m/>
    <m/>
    <m/>
    <m/>
    <m/>
    <m/>
    <n v="0.1"/>
    <m/>
    <m/>
    <m/>
    <m/>
    <m/>
    <m/>
    <m/>
    <n v="10.4"/>
    <m/>
    <n v="1.8"/>
    <n v="0"/>
    <m/>
    <m/>
    <m/>
    <m/>
    <m/>
    <m/>
    <m/>
    <m/>
  </r>
  <r>
    <x v="2"/>
    <x v="2"/>
    <x v="2"/>
    <s v="NONE"/>
    <s v="U10M"/>
    <s v="DEU"/>
    <m/>
    <m/>
    <m/>
    <m/>
    <m/>
    <m/>
    <m/>
    <m/>
    <m/>
    <m/>
    <m/>
    <m/>
    <n v="0.4"/>
    <m/>
    <m/>
    <m/>
    <m/>
    <m/>
    <m/>
    <m/>
    <m/>
    <m/>
    <m/>
    <m/>
    <m/>
    <m/>
  </r>
  <r>
    <x v="2"/>
    <x v="2"/>
    <x v="2"/>
    <s v="NONE"/>
    <s v="U10M"/>
    <s v="DNK"/>
    <n v="0.1"/>
    <m/>
    <n v="0.1"/>
    <m/>
    <n v="0"/>
    <n v="0"/>
    <n v="0.1"/>
    <n v="0"/>
    <n v="0"/>
    <m/>
    <n v="0"/>
    <n v="0"/>
    <m/>
    <m/>
    <n v="0"/>
    <m/>
    <m/>
    <m/>
    <n v="0"/>
    <n v="0"/>
    <m/>
    <m/>
    <m/>
    <m/>
    <n v="0"/>
    <n v="0"/>
  </r>
  <r>
    <x v="2"/>
    <x v="2"/>
    <x v="2"/>
    <s v="NONE"/>
    <s v="U10M"/>
    <s v="ENG"/>
    <m/>
    <m/>
    <n v="0"/>
    <m/>
    <n v="0"/>
    <n v="0"/>
    <m/>
    <m/>
    <m/>
    <m/>
    <m/>
    <m/>
    <m/>
    <m/>
    <m/>
    <m/>
    <n v="0"/>
    <n v="0"/>
    <m/>
    <m/>
    <m/>
    <m/>
    <m/>
    <m/>
    <m/>
    <m/>
  </r>
  <r>
    <x v="2"/>
    <x v="2"/>
    <x v="2"/>
    <s v="NONE"/>
    <s v="U10M"/>
    <s v="FRA"/>
    <m/>
    <m/>
    <m/>
    <m/>
    <m/>
    <m/>
    <m/>
    <m/>
    <m/>
    <m/>
    <m/>
    <m/>
    <m/>
    <m/>
    <m/>
    <m/>
    <n v="0"/>
    <n v="0"/>
    <m/>
    <m/>
    <m/>
    <m/>
    <m/>
    <m/>
    <m/>
    <m/>
  </r>
  <r>
    <x v="2"/>
    <x v="2"/>
    <x v="3"/>
    <s v="CPART13B"/>
    <s v="O15M"/>
    <s v="ENG"/>
    <m/>
    <m/>
    <m/>
    <m/>
    <m/>
    <m/>
    <m/>
    <m/>
    <m/>
    <m/>
    <m/>
    <m/>
    <m/>
    <m/>
    <m/>
    <m/>
    <m/>
    <m/>
    <m/>
    <m/>
    <n v="196.1"/>
    <m/>
    <n v="805.2"/>
    <m/>
    <n v="636.29999999999995"/>
    <m/>
  </r>
  <r>
    <x v="2"/>
    <x v="2"/>
    <x v="3"/>
    <s v="NONE"/>
    <s v="O10T15M"/>
    <s v="DNK"/>
    <n v="0.1"/>
    <m/>
    <n v="0"/>
    <m/>
    <n v="0"/>
    <m/>
    <n v="0"/>
    <m/>
    <m/>
    <m/>
    <n v="0.1"/>
    <m/>
    <m/>
    <m/>
    <n v="0"/>
    <m/>
    <n v="0"/>
    <n v="0"/>
    <m/>
    <m/>
    <m/>
    <m/>
    <m/>
    <m/>
    <m/>
    <m/>
  </r>
  <r>
    <x v="2"/>
    <x v="2"/>
    <x v="3"/>
    <s v="NONE"/>
    <s v="O10T15M"/>
    <s v="SWE"/>
    <m/>
    <m/>
    <m/>
    <m/>
    <m/>
    <m/>
    <m/>
    <m/>
    <m/>
    <m/>
    <m/>
    <m/>
    <n v="0"/>
    <m/>
    <n v="0.1"/>
    <m/>
    <n v="0"/>
    <n v="0"/>
    <m/>
    <m/>
    <m/>
    <m/>
    <m/>
    <m/>
    <m/>
    <m/>
  </r>
  <r>
    <x v="2"/>
    <x v="2"/>
    <x v="3"/>
    <s v="NONE"/>
    <s v="O15M"/>
    <s v="DNK"/>
    <n v="0.1"/>
    <m/>
    <m/>
    <m/>
    <m/>
    <m/>
    <m/>
    <m/>
    <m/>
    <m/>
    <m/>
    <m/>
    <m/>
    <m/>
    <m/>
    <m/>
    <m/>
    <m/>
    <n v="0"/>
    <m/>
    <n v="0"/>
    <m/>
    <m/>
    <m/>
    <m/>
    <m/>
  </r>
  <r>
    <x v="2"/>
    <x v="2"/>
    <x v="3"/>
    <s v="NONE"/>
    <s v="O15M"/>
    <s v="ENG"/>
    <n v="0"/>
    <m/>
    <m/>
    <m/>
    <n v="0"/>
    <m/>
    <n v="0"/>
    <m/>
    <m/>
    <m/>
    <m/>
    <m/>
    <m/>
    <m/>
    <m/>
    <m/>
    <m/>
    <m/>
    <n v="106.1"/>
    <m/>
    <n v="40.5"/>
    <m/>
    <m/>
    <m/>
    <m/>
    <m/>
  </r>
  <r>
    <x v="2"/>
    <x v="2"/>
    <x v="3"/>
    <s v="NONE"/>
    <s v="O15M"/>
    <s v="FRA"/>
    <m/>
    <m/>
    <m/>
    <m/>
    <m/>
    <m/>
    <m/>
    <m/>
    <m/>
    <m/>
    <n v="254.2"/>
    <m/>
    <n v="254.2"/>
    <m/>
    <n v="92.9"/>
    <m/>
    <n v="39.5"/>
    <m/>
    <n v="72.8"/>
    <m/>
    <n v="130.30000000000001"/>
    <m/>
    <n v="169.4"/>
    <m/>
    <n v="188.4"/>
    <m/>
  </r>
  <r>
    <x v="2"/>
    <x v="2"/>
    <x v="3"/>
    <s v="NONE"/>
    <s v="O15M"/>
    <s v="SCO"/>
    <m/>
    <m/>
    <m/>
    <m/>
    <m/>
    <m/>
    <m/>
    <m/>
    <m/>
    <m/>
    <n v="927.6"/>
    <m/>
    <n v="2057.5"/>
    <m/>
    <n v="1130.9000000000001"/>
    <m/>
    <n v="726.9"/>
    <n v="0"/>
    <n v="427"/>
    <m/>
    <n v="122.7"/>
    <m/>
    <n v="290.39999999999998"/>
    <m/>
    <n v="314.3"/>
    <m/>
  </r>
  <r>
    <x v="2"/>
    <x v="2"/>
    <x v="3"/>
    <s v="NONE"/>
    <s v="U10M"/>
    <s v="DNK"/>
    <n v="0"/>
    <m/>
    <m/>
    <m/>
    <m/>
    <m/>
    <m/>
    <m/>
    <m/>
    <m/>
    <m/>
    <m/>
    <m/>
    <m/>
    <m/>
    <m/>
    <n v="0.1"/>
    <n v="0"/>
    <n v="0.1"/>
    <m/>
    <n v="0"/>
    <m/>
    <n v="0"/>
    <m/>
    <n v="0"/>
    <m/>
  </r>
  <r>
    <x v="2"/>
    <x v="2"/>
    <x v="3"/>
    <s v="NONE"/>
    <s v="U10M"/>
    <s v="ENG"/>
    <m/>
    <m/>
    <m/>
    <m/>
    <m/>
    <m/>
    <m/>
    <m/>
    <m/>
    <m/>
    <m/>
    <m/>
    <m/>
    <m/>
    <m/>
    <m/>
    <m/>
    <m/>
    <m/>
    <m/>
    <m/>
    <m/>
    <n v="0"/>
    <m/>
    <m/>
    <m/>
  </r>
  <r>
    <x v="2"/>
    <x v="2"/>
    <x v="3"/>
    <s v="NONE"/>
    <s v="U10M"/>
    <s v="SCO"/>
    <n v="0.1"/>
    <n v="0"/>
    <m/>
    <m/>
    <m/>
    <m/>
    <n v="0"/>
    <n v="0"/>
    <m/>
    <m/>
    <m/>
    <m/>
    <m/>
    <m/>
    <m/>
    <m/>
    <m/>
    <m/>
    <m/>
    <m/>
    <m/>
    <m/>
    <n v="0"/>
    <m/>
    <m/>
    <m/>
  </r>
  <r>
    <x v="2"/>
    <x v="2"/>
    <x v="4"/>
    <s v="NONE"/>
    <s v="O10T15M"/>
    <s v="DNK"/>
    <n v="0.3"/>
    <n v="0"/>
    <n v="0.5"/>
    <m/>
    <n v="0.1"/>
    <n v="2.7"/>
    <n v="0"/>
    <m/>
    <n v="0"/>
    <m/>
    <n v="0"/>
    <m/>
    <n v="0.4"/>
    <m/>
    <m/>
    <m/>
    <m/>
    <m/>
    <m/>
    <m/>
    <m/>
    <m/>
    <n v="0"/>
    <m/>
    <m/>
    <m/>
  </r>
  <r>
    <x v="2"/>
    <x v="2"/>
    <x v="4"/>
    <s v="NONE"/>
    <s v="O10T15M"/>
    <s v="SWE"/>
    <m/>
    <m/>
    <m/>
    <m/>
    <m/>
    <m/>
    <m/>
    <m/>
    <m/>
    <m/>
    <m/>
    <m/>
    <m/>
    <m/>
    <m/>
    <m/>
    <m/>
    <m/>
    <n v="0"/>
    <m/>
    <m/>
    <m/>
    <m/>
    <m/>
    <m/>
    <m/>
  </r>
  <r>
    <x v="2"/>
    <x v="2"/>
    <x v="4"/>
    <s v="NONE"/>
    <s v="O15M"/>
    <s v="BEL"/>
    <m/>
    <m/>
    <m/>
    <m/>
    <m/>
    <m/>
    <m/>
    <m/>
    <m/>
    <m/>
    <m/>
    <m/>
    <n v="0"/>
    <m/>
    <m/>
    <m/>
    <m/>
    <m/>
    <m/>
    <m/>
    <m/>
    <m/>
    <m/>
    <m/>
    <m/>
    <m/>
  </r>
  <r>
    <x v="2"/>
    <x v="2"/>
    <x v="4"/>
    <s v="NONE"/>
    <s v="O15M"/>
    <s v="DNK"/>
    <n v="2.6"/>
    <n v="0.1"/>
    <n v="2.6"/>
    <m/>
    <n v="0.1"/>
    <n v="1.9"/>
    <n v="1.1000000000000001"/>
    <m/>
    <n v="0.6"/>
    <m/>
    <n v="0"/>
    <m/>
    <n v="0.1"/>
    <m/>
    <m/>
    <m/>
    <n v="0.6"/>
    <m/>
    <n v="7"/>
    <m/>
    <n v="7.5"/>
    <m/>
    <n v="10.9"/>
    <m/>
    <n v="0"/>
    <m/>
  </r>
  <r>
    <x v="2"/>
    <x v="2"/>
    <x v="4"/>
    <s v="NONE"/>
    <s v="O15M"/>
    <s v="SCO"/>
    <m/>
    <m/>
    <m/>
    <m/>
    <m/>
    <m/>
    <m/>
    <m/>
    <m/>
    <m/>
    <m/>
    <m/>
    <m/>
    <m/>
    <m/>
    <m/>
    <m/>
    <m/>
    <m/>
    <m/>
    <n v="0.4"/>
    <m/>
    <m/>
    <m/>
    <n v="0.8"/>
    <m/>
  </r>
  <r>
    <x v="2"/>
    <x v="2"/>
    <x v="4"/>
    <s v="NONE"/>
    <s v="U10M"/>
    <s v="DNK"/>
    <n v="12"/>
    <n v="0.5"/>
    <n v="17.8"/>
    <m/>
    <n v="7.3"/>
    <n v="137.1"/>
    <n v="8.6999999999999993"/>
    <m/>
    <n v="1.7"/>
    <m/>
    <n v="2.7"/>
    <m/>
    <n v="7"/>
    <m/>
    <n v="21.7"/>
    <m/>
    <n v="20.399999999999999"/>
    <m/>
    <n v="25.6"/>
    <m/>
    <n v="30.8"/>
    <m/>
    <n v="4.7"/>
    <m/>
    <n v="3.6"/>
    <m/>
  </r>
  <r>
    <x v="2"/>
    <x v="2"/>
    <x v="5"/>
    <s v="NONE"/>
    <s v="O10T15M"/>
    <s v="DNK"/>
    <n v="0"/>
    <n v="0"/>
    <m/>
    <m/>
    <n v="0"/>
    <m/>
    <m/>
    <m/>
    <m/>
    <m/>
    <m/>
    <m/>
    <m/>
    <m/>
    <n v="0"/>
    <m/>
    <n v="0"/>
    <m/>
    <m/>
    <m/>
    <n v="0.1"/>
    <m/>
    <n v="0"/>
    <m/>
    <m/>
    <m/>
  </r>
  <r>
    <x v="2"/>
    <x v="2"/>
    <x v="5"/>
    <s v="NONE"/>
    <s v="O10T15M"/>
    <s v="ENG"/>
    <m/>
    <m/>
    <m/>
    <m/>
    <n v="0"/>
    <n v="0"/>
    <m/>
    <m/>
    <m/>
    <m/>
    <m/>
    <m/>
    <m/>
    <m/>
    <m/>
    <m/>
    <n v="0"/>
    <m/>
    <m/>
    <m/>
    <m/>
    <m/>
    <m/>
    <m/>
    <m/>
    <m/>
  </r>
  <r>
    <x v="2"/>
    <x v="2"/>
    <x v="5"/>
    <s v="NONE"/>
    <s v="O15M"/>
    <s v="BEL"/>
    <n v="7.8"/>
    <n v="0.6"/>
    <m/>
    <m/>
    <m/>
    <m/>
    <m/>
    <m/>
    <m/>
    <m/>
    <m/>
    <m/>
    <m/>
    <m/>
    <m/>
    <m/>
    <m/>
    <m/>
    <m/>
    <m/>
    <m/>
    <m/>
    <m/>
    <m/>
    <m/>
    <m/>
  </r>
  <r>
    <x v="2"/>
    <x v="2"/>
    <x v="5"/>
    <s v="NONE"/>
    <s v="O15M"/>
    <s v="DNK"/>
    <n v="5.9"/>
    <n v="0.1"/>
    <n v="8.1"/>
    <m/>
    <n v="6.4"/>
    <n v="41.9"/>
    <n v="2.9"/>
    <m/>
    <n v="1.3"/>
    <m/>
    <n v="5.5"/>
    <m/>
    <n v="4.9000000000000004"/>
    <m/>
    <n v="4.5"/>
    <m/>
    <n v="3.1"/>
    <m/>
    <n v="7.7"/>
    <n v="0.1"/>
    <n v="0.1"/>
    <m/>
    <n v="0.6"/>
    <m/>
    <n v="0.7"/>
    <n v="0"/>
  </r>
  <r>
    <x v="2"/>
    <x v="2"/>
    <x v="5"/>
    <s v="NONE"/>
    <s v="O15M"/>
    <s v="ENG"/>
    <m/>
    <m/>
    <n v="0"/>
    <m/>
    <n v="0"/>
    <n v="0"/>
    <m/>
    <m/>
    <m/>
    <m/>
    <m/>
    <m/>
    <m/>
    <m/>
    <n v="0"/>
    <m/>
    <n v="4.3"/>
    <m/>
    <n v="0.1"/>
    <m/>
    <m/>
    <m/>
    <m/>
    <m/>
    <m/>
    <m/>
  </r>
  <r>
    <x v="2"/>
    <x v="2"/>
    <x v="5"/>
    <s v="NONE"/>
    <s v="O15M"/>
    <s v="FRA"/>
    <m/>
    <m/>
    <m/>
    <m/>
    <n v="1.1000000000000001"/>
    <n v="13.8"/>
    <m/>
    <m/>
    <m/>
    <m/>
    <m/>
    <m/>
    <m/>
    <m/>
    <m/>
    <m/>
    <m/>
    <m/>
    <m/>
    <m/>
    <m/>
    <m/>
    <m/>
    <m/>
    <m/>
    <m/>
  </r>
  <r>
    <x v="2"/>
    <x v="2"/>
    <x v="5"/>
    <s v="NONE"/>
    <s v="O15M"/>
    <s v="NIR"/>
    <m/>
    <m/>
    <m/>
    <m/>
    <m/>
    <m/>
    <m/>
    <m/>
    <m/>
    <m/>
    <n v="0.1"/>
    <m/>
    <m/>
    <m/>
    <m/>
    <m/>
    <n v="0"/>
    <m/>
    <m/>
    <m/>
    <m/>
    <m/>
    <m/>
    <m/>
    <n v="0"/>
    <n v="0"/>
  </r>
  <r>
    <x v="2"/>
    <x v="2"/>
    <x v="5"/>
    <s v="NONE"/>
    <s v="O15M"/>
    <s v="SCO"/>
    <n v="0"/>
    <n v="0"/>
    <m/>
    <m/>
    <n v="0"/>
    <m/>
    <n v="0.1"/>
    <m/>
    <n v="0.4"/>
    <m/>
    <n v="0.1"/>
    <m/>
    <n v="0"/>
    <m/>
    <n v="0.1"/>
    <m/>
    <n v="6.4"/>
    <m/>
    <n v="9.6"/>
    <m/>
    <n v="0"/>
    <m/>
    <n v="2.1"/>
    <m/>
    <n v="0.2"/>
    <m/>
  </r>
  <r>
    <x v="2"/>
    <x v="2"/>
    <x v="5"/>
    <s v="NONE"/>
    <s v="O15M"/>
    <s v="SWE"/>
    <n v="0.3"/>
    <m/>
    <n v="2.6"/>
    <m/>
    <n v="3"/>
    <n v="29.8"/>
    <n v="4.9000000000000004"/>
    <m/>
    <n v="4.2"/>
    <m/>
    <n v="8.1999999999999993"/>
    <m/>
    <n v="2.1"/>
    <m/>
    <n v="0.7"/>
    <m/>
    <n v="1.1000000000000001"/>
    <m/>
    <n v="2"/>
    <n v="0.7"/>
    <n v="0.8"/>
    <m/>
    <n v="1"/>
    <m/>
    <n v="0.9"/>
    <n v="0"/>
  </r>
  <r>
    <x v="2"/>
    <x v="2"/>
    <x v="5"/>
    <s v="NONE"/>
    <s v="U10M"/>
    <s v="ENG"/>
    <m/>
    <m/>
    <m/>
    <m/>
    <m/>
    <m/>
    <n v="0"/>
    <m/>
    <m/>
    <m/>
    <m/>
    <m/>
    <m/>
    <m/>
    <m/>
    <m/>
    <m/>
    <m/>
    <m/>
    <m/>
    <m/>
    <m/>
    <m/>
    <m/>
    <m/>
    <m/>
  </r>
  <r>
    <x v="2"/>
    <x v="2"/>
    <x v="15"/>
    <s v="NONE"/>
    <s v="O15M"/>
    <s v="DNK"/>
    <m/>
    <m/>
    <m/>
    <m/>
    <n v="0"/>
    <n v="0.5"/>
    <m/>
    <m/>
    <n v="1.8"/>
    <m/>
    <m/>
    <m/>
    <m/>
    <m/>
    <m/>
    <m/>
    <m/>
    <m/>
    <m/>
    <m/>
    <m/>
    <m/>
    <n v="0.1"/>
    <n v="0"/>
    <m/>
    <m/>
  </r>
  <r>
    <x v="2"/>
    <x v="2"/>
    <x v="15"/>
    <s v="NONE"/>
    <s v="O15M"/>
    <s v="SCO"/>
    <m/>
    <m/>
    <n v="0"/>
    <m/>
    <n v="1"/>
    <m/>
    <m/>
    <m/>
    <m/>
    <m/>
    <m/>
    <m/>
    <m/>
    <m/>
    <n v="0"/>
    <m/>
    <m/>
    <m/>
    <m/>
    <m/>
    <m/>
    <m/>
    <m/>
    <m/>
    <m/>
    <m/>
  </r>
  <r>
    <x v="2"/>
    <x v="2"/>
    <x v="6"/>
    <s v="NONE"/>
    <s v="O10T15M"/>
    <s v="DNK"/>
    <m/>
    <m/>
    <n v="0.1"/>
    <n v="0"/>
    <n v="0"/>
    <n v="0"/>
    <n v="0"/>
    <n v="0"/>
    <m/>
    <m/>
    <m/>
    <m/>
    <n v="0"/>
    <m/>
    <m/>
    <m/>
    <m/>
    <m/>
    <m/>
    <m/>
    <m/>
    <m/>
    <m/>
    <m/>
    <n v="0"/>
    <m/>
  </r>
  <r>
    <x v="2"/>
    <x v="2"/>
    <x v="6"/>
    <s v="NONE"/>
    <s v="O15M"/>
    <s v="DEU"/>
    <m/>
    <m/>
    <n v="0.1"/>
    <m/>
    <m/>
    <m/>
    <m/>
    <m/>
    <m/>
    <m/>
    <m/>
    <m/>
    <m/>
    <m/>
    <m/>
    <m/>
    <m/>
    <m/>
    <m/>
    <m/>
    <m/>
    <m/>
    <n v="1.2"/>
    <n v="0"/>
    <m/>
    <m/>
  </r>
  <r>
    <x v="2"/>
    <x v="2"/>
    <x v="6"/>
    <s v="NONE"/>
    <s v="O15M"/>
    <s v="DNK"/>
    <n v="0.5"/>
    <n v="0.4"/>
    <n v="0.4"/>
    <n v="0.1"/>
    <n v="0"/>
    <n v="0"/>
    <n v="0.4"/>
    <m/>
    <n v="4.9000000000000004"/>
    <m/>
    <m/>
    <m/>
    <n v="4.9000000000000004"/>
    <m/>
    <n v="0"/>
    <m/>
    <m/>
    <m/>
    <n v="9.8000000000000007"/>
    <m/>
    <n v="3"/>
    <m/>
    <n v="11.2"/>
    <n v="0"/>
    <n v="14.3"/>
    <m/>
  </r>
  <r>
    <x v="2"/>
    <x v="2"/>
    <x v="6"/>
    <s v="NONE"/>
    <s v="O15M"/>
    <s v="ENG"/>
    <m/>
    <m/>
    <m/>
    <m/>
    <m/>
    <m/>
    <m/>
    <m/>
    <m/>
    <m/>
    <m/>
    <m/>
    <m/>
    <m/>
    <m/>
    <m/>
    <m/>
    <m/>
    <m/>
    <m/>
    <m/>
    <m/>
    <n v="1.8"/>
    <m/>
    <n v="1"/>
    <m/>
  </r>
  <r>
    <x v="2"/>
    <x v="2"/>
    <x v="6"/>
    <s v="NONE"/>
    <s v="O15M"/>
    <s v="FRA"/>
    <m/>
    <m/>
    <m/>
    <m/>
    <m/>
    <m/>
    <n v="2.6"/>
    <m/>
    <m/>
    <m/>
    <m/>
    <m/>
    <m/>
    <m/>
    <m/>
    <m/>
    <m/>
    <m/>
    <m/>
    <m/>
    <m/>
    <m/>
    <n v="0.1"/>
    <m/>
    <m/>
    <m/>
  </r>
  <r>
    <x v="2"/>
    <x v="2"/>
    <x v="6"/>
    <s v="NONE"/>
    <s v="O15M"/>
    <s v="IRL"/>
    <m/>
    <m/>
    <m/>
    <m/>
    <m/>
    <m/>
    <m/>
    <m/>
    <m/>
    <m/>
    <m/>
    <m/>
    <m/>
    <m/>
    <m/>
    <m/>
    <m/>
    <m/>
    <m/>
    <m/>
    <m/>
    <m/>
    <m/>
    <m/>
    <n v="2.4"/>
    <m/>
  </r>
  <r>
    <x v="2"/>
    <x v="2"/>
    <x v="6"/>
    <s v="NONE"/>
    <s v="O15M"/>
    <s v="NLD"/>
    <m/>
    <m/>
    <m/>
    <m/>
    <n v="14"/>
    <m/>
    <n v="3"/>
    <m/>
    <m/>
    <m/>
    <n v="49"/>
    <m/>
    <m/>
    <m/>
    <m/>
    <m/>
    <n v="70"/>
    <m/>
    <n v="61"/>
    <m/>
    <n v="12"/>
    <m/>
    <n v="5"/>
    <m/>
    <n v="8"/>
    <m/>
  </r>
  <r>
    <x v="2"/>
    <x v="2"/>
    <x v="6"/>
    <s v="NONE"/>
    <s v="O15M"/>
    <s v="SWE"/>
    <m/>
    <m/>
    <m/>
    <m/>
    <m/>
    <m/>
    <m/>
    <m/>
    <m/>
    <m/>
    <m/>
    <m/>
    <m/>
    <m/>
    <m/>
    <m/>
    <m/>
    <m/>
    <m/>
    <m/>
    <n v="0.9"/>
    <m/>
    <m/>
    <m/>
    <m/>
    <m/>
  </r>
  <r>
    <x v="2"/>
    <x v="2"/>
    <x v="7"/>
    <s v="NONE"/>
    <s v="O10T15M"/>
    <s v="DNK"/>
    <m/>
    <m/>
    <m/>
    <m/>
    <m/>
    <m/>
    <m/>
    <m/>
    <m/>
    <m/>
    <m/>
    <m/>
    <m/>
    <m/>
    <m/>
    <m/>
    <n v="0"/>
    <m/>
    <m/>
    <m/>
    <m/>
    <m/>
    <m/>
    <m/>
    <m/>
    <m/>
  </r>
  <r>
    <x v="2"/>
    <x v="2"/>
    <x v="7"/>
    <s v="NONE"/>
    <s v="O10T15M"/>
    <s v="ENG"/>
    <m/>
    <m/>
    <m/>
    <m/>
    <m/>
    <m/>
    <m/>
    <m/>
    <m/>
    <m/>
    <n v="0"/>
    <m/>
    <m/>
    <m/>
    <m/>
    <m/>
    <m/>
    <m/>
    <m/>
    <m/>
    <m/>
    <m/>
    <m/>
    <m/>
    <m/>
    <m/>
  </r>
  <r>
    <x v="2"/>
    <x v="2"/>
    <x v="7"/>
    <s v="NONE"/>
    <s v="O15M"/>
    <s v="DNK"/>
    <m/>
    <m/>
    <m/>
    <m/>
    <m/>
    <m/>
    <m/>
    <m/>
    <m/>
    <m/>
    <m/>
    <m/>
    <m/>
    <m/>
    <n v="0"/>
    <n v="0"/>
    <m/>
    <m/>
    <m/>
    <m/>
    <m/>
    <m/>
    <m/>
    <m/>
    <m/>
    <m/>
  </r>
  <r>
    <x v="2"/>
    <x v="2"/>
    <x v="7"/>
    <s v="NONE"/>
    <s v="O15M"/>
    <s v="ENG"/>
    <m/>
    <m/>
    <m/>
    <m/>
    <m/>
    <m/>
    <m/>
    <m/>
    <m/>
    <m/>
    <m/>
    <m/>
    <m/>
    <m/>
    <m/>
    <m/>
    <m/>
    <m/>
    <n v="0"/>
    <m/>
    <n v="0"/>
    <m/>
    <m/>
    <m/>
    <m/>
    <m/>
  </r>
  <r>
    <x v="2"/>
    <x v="2"/>
    <x v="7"/>
    <s v="NONE"/>
    <s v="O15M"/>
    <s v="SCO"/>
    <m/>
    <m/>
    <m/>
    <m/>
    <m/>
    <m/>
    <m/>
    <m/>
    <m/>
    <m/>
    <m/>
    <m/>
    <m/>
    <m/>
    <m/>
    <m/>
    <n v="0.1"/>
    <m/>
    <m/>
    <m/>
    <m/>
    <m/>
    <m/>
    <m/>
    <m/>
    <m/>
  </r>
  <r>
    <x v="2"/>
    <x v="2"/>
    <x v="7"/>
    <s v="NONE"/>
    <s v="U10M"/>
    <s v="ENG"/>
    <m/>
    <m/>
    <m/>
    <m/>
    <m/>
    <m/>
    <m/>
    <m/>
    <m/>
    <m/>
    <n v="0.2"/>
    <m/>
    <n v="0"/>
    <m/>
    <m/>
    <m/>
    <m/>
    <m/>
    <n v="0"/>
    <m/>
    <n v="0"/>
    <m/>
    <n v="0"/>
    <m/>
    <n v="0"/>
    <m/>
  </r>
  <r>
    <x v="2"/>
    <x v="2"/>
    <x v="7"/>
    <s v="NONE"/>
    <s v="U10M"/>
    <s v="SCO"/>
    <m/>
    <m/>
    <m/>
    <m/>
    <m/>
    <m/>
    <m/>
    <m/>
    <m/>
    <m/>
    <n v="0"/>
    <n v="0"/>
    <n v="0.2"/>
    <m/>
    <m/>
    <m/>
    <m/>
    <m/>
    <n v="0"/>
    <m/>
    <n v="0"/>
    <m/>
    <n v="0.1"/>
    <m/>
    <m/>
    <m/>
  </r>
  <r>
    <x v="2"/>
    <x v="2"/>
    <x v="8"/>
    <s v="CPART11"/>
    <s v="O15M"/>
    <s v="FRA"/>
    <m/>
    <m/>
    <m/>
    <m/>
    <m/>
    <m/>
    <m/>
    <m/>
    <m/>
    <m/>
    <m/>
    <m/>
    <m/>
    <m/>
    <m/>
    <m/>
    <m/>
    <m/>
    <n v="407.8"/>
    <n v="632.70000000000005"/>
    <m/>
    <m/>
    <m/>
    <m/>
    <m/>
    <m/>
  </r>
  <r>
    <x v="2"/>
    <x v="2"/>
    <x v="8"/>
    <s v="CPART13B"/>
    <s v="O10T15M"/>
    <s v="ENG"/>
    <m/>
    <m/>
    <m/>
    <m/>
    <m/>
    <m/>
    <m/>
    <m/>
    <m/>
    <m/>
    <m/>
    <m/>
    <n v="0.1"/>
    <n v="0.1"/>
    <m/>
    <m/>
    <n v="0"/>
    <n v="3.5"/>
    <n v="0"/>
    <n v="0"/>
    <n v="0"/>
    <n v="0"/>
    <m/>
    <m/>
    <n v="0.6"/>
    <n v="0"/>
  </r>
  <r>
    <x v="2"/>
    <x v="2"/>
    <x v="8"/>
    <s v="CPART13B"/>
    <s v="O10T15M"/>
    <s v="SCO"/>
    <m/>
    <m/>
    <m/>
    <m/>
    <m/>
    <m/>
    <m/>
    <m/>
    <m/>
    <m/>
    <m/>
    <m/>
    <m/>
    <m/>
    <n v="0.9"/>
    <n v="0"/>
    <n v="0.3"/>
    <n v="0"/>
    <m/>
    <m/>
    <m/>
    <m/>
    <m/>
    <m/>
    <m/>
    <m/>
  </r>
  <r>
    <x v="2"/>
    <x v="2"/>
    <x v="8"/>
    <s v="CPART13B"/>
    <s v="O15M"/>
    <s v="DEU"/>
    <m/>
    <m/>
    <m/>
    <m/>
    <m/>
    <m/>
    <m/>
    <m/>
    <m/>
    <m/>
    <m/>
    <m/>
    <n v="44"/>
    <n v="20.399999999999999"/>
    <n v="69.099999999999994"/>
    <n v="6.1"/>
    <n v="78.2"/>
    <n v="2.2000000000000002"/>
    <n v="77.5"/>
    <n v="1"/>
    <n v="83.5"/>
    <n v="0.1"/>
    <n v="101.1"/>
    <n v="23.1"/>
    <n v="63.7"/>
    <n v="0.1"/>
  </r>
  <r>
    <x v="2"/>
    <x v="2"/>
    <x v="8"/>
    <s v="CPART13B"/>
    <s v="O15M"/>
    <s v="ENG"/>
    <m/>
    <m/>
    <m/>
    <m/>
    <m/>
    <m/>
    <m/>
    <m/>
    <m/>
    <m/>
    <m/>
    <m/>
    <n v="14.3"/>
    <n v="4.4000000000000004"/>
    <n v="8.9"/>
    <n v="103.4"/>
    <n v="12.9"/>
    <n v="3.8"/>
    <n v="13.8"/>
    <n v="2.2000000000000002"/>
    <n v="6.1"/>
    <n v="1.4"/>
    <n v="4.8"/>
    <n v="0.6"/>
    <n v="7.2"/>
    <n v="0.5"/>
  </r>
  <r>
    <x v="2"/>
    <x v="2"/>
    <x v="8"/>
    <s v="CPART13B"/>
    <s v="O15M"/>
    <s v="FRA"/>
    <m/>
    <m/>
    <m/>
    <m/>
    <m/>
    <m/>
    <m/>
    <m/>
    <m/>
    <m/>
    <m/>
    <m/>
    <m/>
    <m/>
    <m/>
    <m/>
    <m/>
    <m/>
    <n v="62.1"/>
    <n v="2.2999999999999998"/>
    <n v="689.7"/>
    <n v="173.6"/>
    <n v="846.3"/>
    <n v="156.1"/>
    <n v="915.2"/>
    <n v="74.5"/>
  </r>
  <r>
    <x v="2"/>
    <x v="2"/>
    <x v="8"/>
    <s v="CPART13B"/>
    <s v="O15M"/>
    <s v="NIR"/>
    <m/>
    <m/>
    <m/>
    <m/>
    <m/>
    <m/>
    <m/>
    <m/>
    <m/>
    <m/>
    <m/>
    <m/>
    <n v="2.4"/>
    <n v="2.2999999999999998"/>
    <n v="0.3"/>
    <n v="0"/>
    <n v="1.7"/>
    <n v="0.1"/>
    <n v="0"/>
    <n v="0"/>
    <n v="0.1"/>
    <n v="0"/>
    <m/>
    <m/>
    <m/>
    <m/>
  </r>
  <r>
    <x v="2"/>
    <x v="2"/>
    <x v="8"/>
    <s v="CPART13B"/>
    <s v="O15M"/>
    <s v="SCO"/>
    <m/>
    <m/>
    <m/>
    <m/>
    <m/>
    <m/>
    <m/>
    <m/>
    <m/>
    <m/>
    <m/>
    <m/>
    <n v="43.7"/>
    <n v="13.4"/>
    <n v="52.5"/>
    <n v="87.9"/>
    <n v="28.6"/>
    <n v="3.8"/>
    <n v="0.2"/>
    <n v="0"/>
    <m/>
    <m/>
    <m/>
    <m/>
    <m/>
    <m/>
  </r>
  <r>
    <x v="2"/>
    <x v="2"/>
    <x v="8"/>
    <s v="CPART13C"/>
    <s v="O10T15M"/>
    <s v="ENG"/>
    <m/>
    <m/>
    <m/>
    <m/>
    <m/>
    <m/>
    <m/>
    <m/>
    <m/>
    <m/>
    <m/>
    <m/>
    <n v="0.7"/>
    <n v="0"/>
    <n v="0.5"/>
    <n v="2.6"/>
    <n v="0.5"/>
    <n v="4.8"/>
    <n v="0.5"/>
    <n v="0.7"/>
    <n v="0.3"/>
    <n v="0.3"/>
    <n v="0.3"/>
    <n v="0.3"/>
    <m/>
    <m/>
  </r>
  <r>
    <x v="2"/>
    <x v="2"/>
    <x v="8"/>
    <s v="CPART13C"/>
    <s v="O10T15M"/>
    <s v="SCO"/>
    <m/>
    <m/>
    <m/>
    <m/>
    <m/>
    <m/>
    <m/>
    <m/>
    <m/>
    <m/>
    <m/>
    <m/>
    <n v="0.2"/>
    <n v="0"/>
    <m/>
    <m/>
    <n v="0.1"/>
    <m/>
    <n v="0.3"/>
    <n v="0.7"/>
    <n v="1.4"/>
    <n v="2.2999999999999998"/>
    <n v="1.3"/>
    <n v="1.8"/>
    <n v="0.3"/>
    <n v="0.4"/>
  </r>
  <r>
    <x v="2"/>
    <x v="2"/>
    <x v="8"/>
    <s v="CPART13C"/>
    <s v="O15M"/>
    <s v="ENG"/>
    <m/>
    <m/>
    <m/>
    <m/>
    <m/>
    <m/>
    <m/>
    <m/>
    <m/>
    <m/>
    <m/>
    <m/>
    <n v="66.7"/>
    <n v="6.1"/>
    <n v="56"/>
    <n v="120.8"/>
    <n v="26.2"/>
    <n v="322.10000000000002"/>
    <n v="8.1999999999999993"/>
    <n v="10.4"/>
    <n v="16.100000000000001"/>
    <n v="14.6"/>
    <n v="5.5"/>
    <n v="6.4"/>
    <n v="0.1"/>
    <n v="0.2"/>
  </r>
  <r>
    <x v="2"/>
    <x v="2"/>
    <x v="8"/>
    <s v="CPART13C"/>
    <s v="O15M"/>
    <s v="NIR"/>
    <m/>
    <m/>
    <m/>
    <m/>
    <m/>
    <m/>
    <m/>
    <m/>
    <m/>
    <m/>
    <m/>
    <m/>
    <n v="0.1"/>
    <n v="0.2"/>
    <n v="0.1"/>
    <n v="0"/>
    <m/>
    <m/>
    <n v="0.1"/>
    <n v="0.1"/>
    <n v="0.1"/>
    <n v="0.1"/>
    <m/>
    <m/>
    <n v="4.9000000000000004"/>
    <n v="11.3"/>
  </r>
  <r>
    <x v="2"/>
    <x v="2"/>
    <x v="8"/>
    <s v="CPART13C"/>
    <s v="O15M"/>
    <s v="SCO"/>
    <m/>
    <m/>
    <m/>
    <m/>
    <m/>
    <m/>
    <m/>
    <m/>
    <m/>
    <m/>
    <m/>
    <m/>
    <n v="1886.6"/>
    <n v="155.4"/>
    <n v="1674.8"/>
    <n v="4998.2"/>
    <n v="2126.1"/>
    <n v="24047.7"/>
    <n v="2651.1"/>
    <n v="3486.2"/>
    <n v="2328.4"/>
    <n v="2304.9"/>
    <n v="2044.4"/>
    <n v="2302"/>
    <n v="2208.8000000000002"/>
    <n v="2772.6"/>
  </r>
  <r>
    <x v="2"/>
    <x v="2"/>
    <x v="8"/>
    <s v="CPART13C"/>
    <s v="U10M"/>
    <s v="ENG"/>
    <m/>
    <m/>
    <m/>
    <m/>
    <m/>
    <m/>
    <m/>
    <m/>
    <m/>
    <m/>
    <m/>
    <m/>
    <n v="0.3"/>
    <n v="0"/>
    <n v="0.2"/>
    <n v="0.5"/>
    <n v="0.1"/>
    <n v="1.6"/>
    <n v="0.1"/>
    <n v="0.1"/>
    <n v="0.1"/>
    <n v="0.1"/>
    <n v="0"/>
    <n v="0.6"/>
    <n v="0"/>
    <n v="0"/>
  </r>
  <r>
    <x v="2"/>
    <x v="2"/>
    <x v="8"/>
    <s v="NONE"/>
    <s v="NONE"/>
    <s v="DEU"/>
    <n v="63.1"/>
    <n v="41.8"/>
    <m/>
    <m/>
    <n v="101.7"/>
    <n v="32.299999999999997"/>
    <n v="112.8"/>
    <n v="18.5"/>
    <n v="208.8"/>
    <n v="35.9"/>
    <n v="187.3"/>
    <n v="30.4"/>
    <m/>
    <m/>
    <m/>
    <m/>
    <m/>
    <m/>
    <m/>
    <m/>
    <m/>
    <m/>
    <m/>
    <m/>
    <m/>
    <m/>
  </r>
  <r>
    <x v="2"/>
    <x v="2"/>
    <x v="8"/>
    <s v="NONE"/>
    <s v="O10T15M"/>
    <s v="DNK"/>
    <n v="3.2"/>
    <n v="7.9"/>
    <n v="4.4000000000000004"/>
    <n v="3.8"/>
    <n v="11.4"/>
    <n v="7.5"/>
    <n v="4.0999999999999996"/>
    <n v="3.1"/>
    <n v="2.6"/>
    <n v="4.3"/>
    <n v="7"/>
    <n v="5.8"/>
    <n v="5.4"/>
    <n v="9.1999999999999993"/>
    <n v="7.5"/>
    <n v="26"/>
    <n v="3.3"/>
    <n v="9.3000000000000007"/>
    <n v="2.9"/>
    <n v="1.6"/>
    <n v="1.2"/>
    <n v="11"/>
    <n v="1"/>
    <n v="1.6"/>
    <n v="2.4"/>
    <n v="0"/>
  </r>
  <r>
    <x v="2"/>
    <x v="2"/>
    <x v="8"/>
    <s v="NONE"/>
    <s v="O10T15M"/>
    <s v="ENG"/>
    <n v="0.1"/>
    <n v="0.1"/>
    <n v="0.1"/>
    <n v="0.1"/>
    <n v="0.2"/>
    <n v="0.1"/>
    <n v="0.1"/>
    <n v="0"/>
    <n v="0.3"/>
    <n v="0.1"/>
    <n v="0.9"/>
    <n v="0.3"/>
    <m/>
    <m/>
    <n v="0.5"/>
    <n v="0.1"/>
    <n v="0.2"/>
    <n v="0.7"/>
    <m/>
    <m/>
    <m/>
    <m/>
    <m/>
    <m/>
    <m/>
    <m/>
  </r>
  <r>
    <x v="2"/>
    <x v="2"/>
    <x v="8"/>
    <s v="NONE"/>
    <s v="O10T15M"/>
    <s v="SCO"/>
    <m/>
    <m/>
    <n v="0"/>
    <n v="0"/>
    <m/>
    <m/>
    <n v="0"/>
    <n v="0"/>
    <n v="1.3"/>
    <n v="0.3"/>
    <n v="2"/>
    <n v="0.3"/>
    <m/>
    <m/>
    <m/>
    <m/>
    <m/>
    <m/>
    <m/>
    <m/>
    <m/>
    <m/>
    <m/>
    <m/>
    <m/>
    <m/>
  </r>
  <r>
    <x v="2"/>
    <x v="2"/>
    <x v="8"/>
    <s v="NONE"/>
    <s v="O15M"/>
    <s v="BEL"/>
    <m/>
    <m/>
    <m/>
    <m/>
    <m/>
    <m/>
    <m/>
    <m/>
    <n v="4.2"/>
    <n v="0.7"/>
    <n v="4.3"/>
    <n v="1.4"/>
    <n v="4"/>
    <n v="0.9"/>
    <n v="6.8"/>
    <n v="2"/>
    <n v="0.6"/>
    <n v="0.3"/>
    <n v="1.3"/>
    <n v="0.2"/>
    <n v="2.1"/>
    <n v="0.3"/>
    <n v="1.3"/>
    <n v="0"/>
    <n v="0"/>
    <n v="0"/>
  </r>
  <r>
    <x v="2"/>
    <x v="2"/>
    <x v="8"/>
    <s v="NONE"/>
    <s v="O15M"/>
    <s v="DEU"/>
    <n v="0"/>
    <n v="0"/>
    <n v="84.6"/>
    <n v="20.100000000000001"/>
    <m/>
    <m/>
    <n v="0.1"/>
    <n v="0"/>
    <n v="0.8"/>
    <n v="0.1"/>
    <n v="0.2"/>
    <n v="0"/>
    <n v="110.6"/>
    <n v="25.2"/>
    <n v="185.8"/>
    <n v="44.5"/>
    <n v="194.8"/>
    <n v="1555.7"/>
    <n v="292.5"/>
    <n v="74.3"/>
    <n v="472.4"/>
    <n v="88.1"/>
    <n v="662"/>
    <n v="35.200000000000003"/>
    <n v="713.7"/>
    <n v="43.3"/>
  </r>
  <r>
    <x v="2"/>
    <x v="2"/>
    <x v="8"/>
    <s v="NONE"/>
    <s v="O15M"/>
    <s v="DNK"/>
    <n v="347.1"/>
    <n v="361.7"/>
    <n v="385"/>
    <n v="149"/>
    <n v="382.6"/>
    <n v="215.1"/>
    <n v="493.6"/>
    <n v="65.8"/>
    <n v="570.1"/>
    <n v="89.9"/>
    <n v="810"/>
    <n v="99.7"/>
    <n v="1189.0999999999999"/>
    <n v="233.2"/>
    <n v="1412"/>
    <n v="510.4"/>
    <n v="1383.8"/>
    <n v="479.6"/>
    <n v="1872"/>
    <n v="227.3"/>
    <n v="2426.6999999999998"/>
    <n v="282.7"/>
    <n v="2592"/>
    <n v="155.6"/>
    <n v="4846.1000000000004"/>
    <n v="169.9"/>
  </r>
  <r>
    <x v="2"/>
    <x v="2"/>
    <x v="8"/>
    <s v="NONE"/>
    <s v="O15M"/>
    <s v="ENG"/>
    <n v="8.1999999999999993"/>
    <n v="7.7"/>
    <n v="5"/>
    <n v="5.4"/>
    <n v="8.4"/>
    <n v="9.6"/>
    <n v="27"/>
    <n v="16.3"/>
    <n v="20.3"/>
    <n v="3.1"/>
    <n v="42.5"/>
    <n v="104.3"/>
    <m/>
    <m/>
    <n v="55.6"/>
    <n v="17.600000000000001"/>
    <n v="115.7"/>
    <n v="194.1"/>
    <n v="101.3"/>
    <n v="367.7"/>
    <n v="720.8"/>
    <n v="208"/>
    <n v="1218.7"/>
    <n v="72.3"/>
    <n v="1701.5"/>
    <n v="121.1"/>
  </r>
  <r>
    <x v="2"/>
    <x v="2"/>
    <x v="8"/>
    <s v="NONE"/>
    <s v="O15M"/>
    <s v="FRA"/>
    <n v="14.1"/>
    <n v="17.7"/>
    <n v="79.599999999999994"/>
    <n v="43"/>
    <n v="162.80000000000001"/>
    <n v="82.5"/>
    <n v="144.69999999999999"/>
    <n v="26.2"/>
    <n v="261.60000000000002"/>
    <n v="56.9"/>
    <n v="277.5"/>
    <n v="61.1"/>
    <n v="273.10000000000002"/>
    <n v="64.099999999999994"/>
    <n v="236.7"/>
    <n v="70.2"/>
    <n v="389.9"/>
    <n v="157.80000000000001"/>
    <m/>
    <m/>
    <n v="0.2"/>
    <n v="0"/>
    <n v="19.3"/>
    <n v="0.2"/>
    <n v="9.1"/>
    <n v="0.3"/>
  </r>
  <r>
    <x v="2"/>
    <x v="2"/>
    <x v="8"/>
    <s v="NONE"/>
    <s v="O15M"/>
    <s v="IRL"/>
    <n v="0.2"/>
    <n v="0.1"/>
    <m/>
    <m/>
    <m/>
    <m/>
    <m/>
    <m/>
    <m/>
    <m/>
    <m/>
    <m/>
    <m/>
    <m/>
    <m/>
    <m/>
    <m/>
    <m/>
    <m/>
    <m/>
    <m/>
    <m/>
    <m/>
    <m/>
    <m/>
    <m/>
  </r>
  <r>
    <x v="2"/>
    <x v="2"/>
    <x v="8"/>
    <s v="NONE"/>
    <s v="O15M"/>
    <s v="NIR"/>
    <m/>
    <m/>
    <n v="0.9"/>
    <n v="0.6"/>
    <n v="3"/>
    <n v="1.9"/>
    <n v="1.1000000000000001"/>
    <n v="0.3"/>
    <n v="1.5"/>
    <n v="0.6"/>
    <n v="1.6"/>
    <n v="0.2"/>
    <m/>
    <m/>
    <m/>
    <m/>
    <m/>
    <m/>
    <m/>
    <m/>
    <m/>
    <m/>
    <m/>
    <m/>
    <m/>
    <m/>
  </r>
  <r>
    <x v="2"/>
    <x v="2"/>
    <x v="8"/>
    <s v="NONE"/>
    <s v="O15M"/>
    <s v="NLD"/>
    <n v="1"/>
    <n v="0.7"/>
    <n v="2"/>
    <n v="0.6"/>
    <n v="4"/>
    <n v="1.4"/>
    <n v="3"/>
    <n v="0.6"/>
    <n v="6"/>
    <n v="1"/>
    <n v="24"/>
    <n v="9"/>
    <n v="25"/>
    <n v="5.9"/>
    <n v="34"/>
    <n v="10.1"/>
    <n v="18"/>
    <n v="3.1"/>
    <n v="32"/>
    <n v="15.6"/>
    <n v="21"/>
    <n v="2.8"/>
    <n v="38"/>
    <n v="10"/>
    <n v="31"/>
    <n v="2"/>
  </r>
  <r>
    <x v="2"/>
    <x v="2"/>
    <x v="8"/>
    <s v="NONE"/>
    <s v="O15M"/>
    <s v="SCO"/>
    <n v="210.7"/>
    <n v="202.1"/>
    <n v="289.2"/>
    <n v="123.7"/>
    <n v="422.3"/>
    <n v="215"/>
    <n v="627.20000000000005"/>
    <n v="102.2"/>
    <n v="909.8"/>
    <n v="148.9"/>
    <n v="1699.6"/>
    <n v="490.5"/>
    <m/>
    <m/>
    <m/>
    <m/>
    <m/>
    <m/>
    <m/>
    <m/>
    <m/>
    <m/>
    <m/>
    <m/>
    <m/>
    <m/>
  </r>
  <r>
    <x v="2"/>
    <x v="2"/>
    <x v="8"/>
    <s v="NONE"/>
    <s v="O15M"/>
    <s v="SWE"/>
    <n v="16.5"/>
    <n v="13.4"/>
    <n v="12.9"/>
    <n v="3.8"/>
    <n v="20.5"/>
    <n v="10"/>
    <n v="9.1999999999999993"/>
    <n v="1.2"/>
    <n v="11.1"/>
    <n v="1.7"/>
    <n v="72.900000000000006"/>
    <n v="10.199999999999999"/>
    <n v="27"/>
    <n v="5.3"/>
    <n v="25.5"/>
    <n v="9.3000000000000007"/>
    <n v="48.9"/>
    <n v="68.8"/>
    <n v="30.5"/>
    <n v="5.9"/>
    <n v="15.8"/>
    <n v="4.3"/>
    <n v="20"/>
    <n v="1.2"/>
    <n v="20.100000000000001"/>
    <n v="1.5"/>
  </r>
  <r>
    <x v="2"/>
    <x v="2"/>
    <x v="8"/>
    <s v="NONE"/>
    <s v="U10M"/>
    <s v="DNK"/>
    <n v="0.1"/>
    <n v="0.6"/>
    <n v="0.1"/>
    <n v="0.2"/>
    <n v="0.4"/>
    <n v="0.7"/>
    <n v="0.2"/>
    <n v="0.4"/>
    <n v="0.2"/>
    <n v="0.6"/>
    <n v="0.3"/>
    <n v="0.4"/>
    <n v="0.1"/>
    <n v="0.9"/>
    <n v="0.3"/>
    <n v="2.5"/>
    <n v="0.2"/>
    <n v="1.3"/>
    <n v="0"/>
    <n v="0.2"/>
    <n v="0"/>
    <n v="0"/>
    <n v="0"/>
    <n v="0.4"/>
    <n v="0.1"/>
    <n v="0"/>
  </r>
  <r>
    <x v="2"/>
    <x v="2"/>
    <x v="8"/>
    <s v="NONE"/>
    <s v="U10M"/>
    <s v="ENG"/>
    <m/>
    <m/>
    <n v="0"/>
    <n v="0"/>
    <n v="0.1"/>
    <n v="0"/>
    <n v="0.1"/>
    <n v="0"/>
    <n v="0.2"/>
    <n v="0"/>
    <n v="0.8"/>
    <n v="0.3"/>
    <m/>
    <m/>
    <m/>
    <m/>
    <m/>
    <m/>
    <m/>
    <m/>
    <m/>
    <m/>
    <m/>
    <m/>
    <m/>
    <m/>
  </r>
  <r>
    <x v="2"/>
    <x v="2"/>
    <x v="8"/>
    <s v="NONE"/>
    <s v="U10M"/>
    <s v="SCO"/>
    <m/>
    <m/>
    <m/>
    <m/>
    <m/>
    <m/>
    <n v="0"/>
    <n v="0"/>
    <m/>
    <m/>
    <m/>
    <m/>
    <m/>
    <m/>
    <n v="0"/>
    <n v="0"/>
    <m/>
    <m/>
    <n v="0"/>
    <n v="0"/>
    <n v="0"/>
    <n v="0"/>
    <m/>
    <m/>
    <m/>
    <m/>
  </r>
  <r>
    <x v="2"/>
    <x v="2"/>
    <x v="8"/>
    <s v="NONE"/>
    <s v="U10M"/>
    <s v="SWE"/>
    <m/>
    <m/>
    <m/>
    <m/>
    <m/>
    <m/>
    <m/>
    <m/>
    <m/>
    <m/>
    <m/>
    <m/>
    <m/>
    <m/>
    <m/>
    <m/>
    <m/>
    <m/>
    <m/>
    <m/>
    <m/>
    <m/>
    <m/>
    <m/>
    <n v="0"/>
    <n v="0"/>
  </r>
  <r>
    <x v="2"/>
    <x v="2"/>
    <x v="9"/>
    <s v="CPART11"/>
    <s v="O15M"/>
    <s v="SCO"/>
    <m/>
    <m/>
    <m/>
    <m/>
    <m/>
    <m/>
    <m/>
    <m/>
    <m/>
    <m/>
    <m/>
    <m/>
    <m/>
    <m/>
    <n v="1.6"/>
    <m/>
    <m/>
    <m/>
    <m/>
    <m/>
    <m/>
    <m/>
    <m/>
    <m/>
    <m/>
    <m/>
  </r>
  <r>
    <x v="2"/>
    <x v="2"/>
    <x v="9"/>
    <s v="CPART13A"/>
    <s v="O10T15M"/>
    <s v="NIR"/>
    <m/>
    <m/>
    <m/>
    <m/>
    <m/>
    <m/>
    <m/>
    <m/>
    <m/>
    <m/>
    <m/>
    <m/>
    <m/>
    <m/>
    <m/>
    <m/>
    <m/>
    <m/>
    <m/>
    <m/>
    <n v="0.2"/>
    <m/>
    <m/>
    <m/>
    <m/>
    <m/>
  </r>
  <r>
    <x v="2"/>
    <x v="2"/>
    <x v="9"/>
    <s v="CPART13A"/>
    <s v="O15M"/>
    <s v="NIR"/>
    <m/>
    <m/>
    <m/>
    <m/>
    <m/>
    <m/>
    <m/>
    <m/>
    <m/>
    <m/>
    <m/>
    <m/>
    <m/>
    <m/>
    <m/>
    <m/>
    <m/>
    <m/>
    <n v="1"/>
    <m/>
    <n v="0.5"/>
    <m/>
    <m/>
    <m/>
    <m/>
    <m/>
  </r>
  <r>
    <x v="2"/>
    <x v="2"/>
    <x v="9"/>
    <s v="CPART13B"/>
    <s v="O10T15M"/>
    <s v="ENG"/>
    <m/>
    <m/>
    <m/>
    <m/>
    <m/>
    <m/>
    <m/>
    <m/>
    <m/>
    <m/>
    <m/>
    <m/>
    <n v="0.3"/>
    <n v="0.6"/>
    <n v="0.2"/>
    <n v="0"/>
    <n v="0.3"/>
    <n v="0.2"/>
    <n v="0.2"/>
    <n v="0.7"/>
    <n v="0.2"/>
    <n v="0.2"/>
    <n v="0"/>
    <n v="0"/>
    <n v="0"/>
    <m/>
  </r>
  <r>
    <x v="2"/>
    <x v="2"/>
    <x v="9"/>
    <s v="CPART13B"/>
    <s v="O10T15M"/>
    <s v="SCO"/>
    <m/>
    <m/>
    <m/>
    <m/>
    <m/>
    <m/>
    <m/>
    <m/>
    <m/>
    <m/>
    <m/>
    <m/>
    <n v="9.3000000000000007"/>
    <n v="94.3"/>
    <n v="10"/>
    <n v="6.3"/>
    <n v="5.4"/>
    <n v="2.2000000000000002"/>
    <m/>
    <m/>
    <m/>
    <m/>
    <m/>
    <m/>
    <m/>
    <m/>
  </r>
  <r>
    <x v="2"/>
    <x v="2"/>
    <x v="9"/>
    <s v="CPART13B"/>
    <s v="O15M"/>
    <s v="DEU"/>
    <m/>
    <m/>
    <m/>
    <m/>
    <m/>
    <m/>
    <m/>
    <m/>
    <m/>
    <m/>
    <m/>
    <m/>
    <n v="0"/>
    <n v="0"/>
    <n v="2"/>
    <n v="1"/>
    <n v="1.4"/>
    <n v="1.6"/>
    <n v="0.6"/>
    <n v="0.2"/>
    <n v="0.5"/>
    <m/>
    <m/>
    <m/>
    <m/>
    <m/>
  </r>
  <r>
    <x v="2"/>
    <x v="2"/>
    <x v="9"/>
    <s v="CPART13B"/>
    <s v="O15M"/>
    <s v="ENG"/>
    <m/>
    <m/>
    <m/>
    <m/>
    <m/>
    <m/>
    <m/>
    <m/>
    <m/>
    <m/>
    <m/>
    <m/>
    <n v="1.8"/>
    <n v="86.5"/>
    <n v="9.9"/>
    <n v="5.4"/>
    <n v="8.3000000000000007"/>
    <n v="1.3"/>
    <n v="5.6"/>
    <n v="28"/>
    <n v="2.4"/>
    <n v="1.2"/>
    <n v="1.4"/>
    <n v="0.1"/>
    <n v="2"/>
    <m/>
  </r>
  <r>
    <x v="2"/>
    <x v="2"/>
    <x v="9"/>
    <s v="CPART13B"/>
    <s v="O15M"/>
    <s v="NIR"/>
    <m/>
    <m/>
    <m/>
    <m/>
    <m/>
    <m/>
    <m/>
    <m/>
    <m/>
    <m/>
    <m/>
    <m/>
    <n v="1.9"/>
    <n v="3.8"/>
    <n v="1.6"/>
    <n v="1"/>
    <n v="5.0999999999999996"/>
    <n v="1.5"/>
    <n v="1.2"/>
    <n v="0.9"/>
    <m/>
    <m/>
    <m/>
    <m/>
    <n v="0"/>
    <m/>
  </r>
  <r>
    <x v="2"/>
    <x v="2"/>
    <x v="9"/>
    <s v="CPART13B"/>
    <s v="O15M"/>
    <s v="SCO"/>
    <m/>
    <m/>
    <m/>
    <m/>
    <m/>
    <m/>
    <m/>
    <m/>
    <m/>
    <m/>
    <m/>
    <m/>
    <n v="28.6"/>
    <n v="337.2"/>
    <n v="66.5"/>
    <n v="57.3"/>
    <n v="44.9"/>
    <n v="11.4"/>
    <n v="0"/>
    <n v="0.6"/>
    <m/>
    <m/>
    <m/>
    <m/>
    <m/>
    <m/>
  </r>
  <r>
    <x v="2"/>
    <x v="2"/>
    <x v="9"/>
    <s v="CPART13C"/>
    <s v="O10T15M"/>
    <s v="ENG"/>
    <m/>
    <m/>
    <m/>
    <m/>
    <m/>
    <m/>
    <m/>
    <m/>
    <m/>
    <m/>
    <m/>
    <m/>
    <n v="1.8"/>
    <n v="25.4"/>
    <n v="1.6"/>
    <n v="0.9"/>
    <n v="2"/>
    <n v="1.5"/>
    <n v="1.2"/>
    <n v="5.2"/>
    <n v="0.7"/>
    <n v="3.5"/>
    <n v="0.8"/>
    <n v="14.1"/>
    <n v="0.4"/>
    <n v="4.7"/>
  </r>
  <r>
    <x v="2"/>
    <x v="2"/>
    <x v="9"/>
    <s v="CPART13C"/>
    <s v="O10T15M"/>
    <s v="NIR"/>
    <m/>
    <m/>
    <m/>
    <m/>
    <m/>
    <m/>
    <m/>
    <m/>
    <m/>
    <m/>
    <m/>
    <m/>
    <m/>
    <m/>
    <m/>
    <m/>
    <m/>
    <m/>
    <m/>
    <m/>
    <m/>
    <m/>
    <n v="0"/>
    <n v="0.6"/>
    <m/>
    <m/>
  </r>
  <r>
    <x v="2"/>
    <x v="2"/>
    <x v="9"/>
    <s v="CPART13C"/>
    <s v="O10T15M"/>
    <s v="SCO"/>
    <m/>
    <m/>
    <m/>
    <m/>
    <m/>
    <m/>
    <m/>
    <m/>
    <m/>
    <m/>
    <m/>
    <m/>
    <m/>
    <m/>
    <n v="0"/>
    <m/>
    <m/>
    <m/>
    <n v="0.5"/>
    <n v="11.5"/>
    <n v="0.3"/>
    <n v="2.4"/>
    <n v="0.2"/>
    <n v="4.2"/>
    <n v="0.1"/>
    <n v="2"/>
  </r>
  <r>
    <x v="2"/>
    <x v="2"/>
    <x v="9"/>
    <s v="CPART13C"/>
    <s v="O15M"/>
    <s v="ENG"/>
    <m/>
    <m/>
    <m/>
    <m/>
    <m/>
    <m/>
    <m/>
    <m/>
    <m/>
    <m/>
    <m/>
    <m/>
    <n v="19.100000000000001"/>
    <n v="385.5"/>
    <n v="4.0999999999999996"/>
    <n v="0.9"/>
    <n v="2.6"/>
    <n v="1.3"/>
    <n v="1.3"/>
    <n v="12.8"/>
    <n v="0.9"/>
    <n v="5.8"/>
    <n v="1"/>
    <n v="13.4"/>
    <n v="0.4"/>
    <n v="7.9"/>
  </r>
  <r>
    <x v="2"/>
    <x v="2"/>
    <x v="9"/>
    <s v="CPART13C"/>
    <s v="O15M"/>
    <s v="NIR"/>
    <m/>
    <m/>
    <m/>
    <m/>
    <m/>
    <m/>
    <m/>
    <m/>
    <m/>
    <m/>
    <m/>
    <m/>
    <n v="7.2"/>
    <n v="275.5"/>
    <n v="3.2"/>
    <n v="1.8"/>
    <n v="1.1000000000000001"/>
    <n v="0"/>
    <n v="0.1"/>
    <n v="2.2000000000000002"/>
    <m/>
    <m/>
    <n v="0.8"/>
    <n v="14.9"/>
    <n v="0.8"/>
    <n v="12.2"/>
  </r>
  <r>
    <x v="2"/>
    <x v="2"/>
    <x v="9"/>
    <s v="CPART13C"/>
    <s v="O15M"/>
    <s v="SCO"/>
    <m/>
    <m/>
    <m/>
    <m/>
    <m/>
    <m/>
    <m/>
    <m/>
    <m/>
    <m/>
    <m/>
    <m/>
    <n v="37.9"/>
    <n v="412.2"/>
    <n v="3.8"/>
    <n v="1.5"/>
    <n v="20"/>
    <n v="9.6"/>
    <n v="30.3"/>
    <n v="661.8"/>
    <n v="27.1"/>
    <n v="190"/>
    <n v="26.2"/>
    <n v="486"/>
    <n v="17.7"/>
    <n v="410.7"/>
  </r>
  <r>
    <x v="2"/>
    <x v="2"/>
    <x v="9"/>
    <s v="CPART13C"/>
    <s v="U10M"/>
    <s v="ENG"/>
    <m/>
    <m/>
    <m/>
    <m/>
    <m/>
    <m/>
    <m/>
    <m/>
    <m/>
    <m/>
    <m/>
    <m/>
    <n v="2.4"/>
    <n v="97.1"/>
    <n v="0.6"/>
    <n v="0.1"/>
    <n v="0.6"/>
    <n v="0.4"/>
    <n v="0.1"/>
    <n v="2.1"/>
    <n v="0.8"/>
    <n v="5.3"/>
    <n v="2.4"/>
    <n v="42.4"/>
    <n v="1.2"/>
    <n v="22.6"/>
  </r>
  <r>
    <x v="2"/>
    <x v="2"/>
    <x v="9"/>
    <s v="NONE"/>
    <s v="NONE"/>
    <s v="DEU"/>
    <n v="14"/>
    <n v="0.6"/>
    <m/>
    <m/>
    <n v="11"/>
    <n v="6.5"/>
    <n v="11"/>
    <n v="12.1"/>
    <n v="14.1"/>
    <n v="158.4"/>
    <n v="15.9"/>
    <n v="14.2"/>
    <m/>
    <m/>
    <m/>
    <m/>
    <m/>
    <m/>
    <m/>
    <m/>
    <m/>
    <m/>
    <m/>
    <m/>
    <m/>
    <m/>
  </r>
  <r>
    <x v="2"/>
    <x v="2"/>
    <x v="9"/>
    <s v="NONE"/>
    <s v="O10T15M"/>
    <s v="BEL"/>
    <m/>
    <m/>
    <m/>
    <m/>
    <m/>
    <m/>
    <m/>
    <m/>
    <m/>
    <m/>
    <m/>
    <m/>
    <m/>
    <m/>
    <m/>
    <m/>
    <m/>
    <m/>
    <n v="0"/>
    <m/>
    <m/>
    <m/>
    <m/>
    <m/>
    <m/>
    <m/>
  </r>
  <r>
    <x v="2"/>
    <x v="2"/>
    <x v="9"/>
    <s v="NONE"/>
    <s v="O10T15M"/>
    <s v="DEU"/>
    <m/>
    <m/>
    <m/>
    <m/>
    <m/>
    <m/>
    <m/>
    <m/>
    <m/>
    <m/>
    <m/>
    <m/>
    <m/>
    <m/>
    <n v="0.1"/>
    <n v="0.1"/>
    <m/>
    <m/>
    <m/>
    <m/>
    <m/>
    <m/>
    <m/>
    <m/>
    <m/>
    <m/>
  </r>
  <r>
    <x v="2"/>
    <x v="2"/>
    <x v="9"/>
    <s v="NONE"/>
    <s v="O10T15M"/>
    <s v="DNK"/>
    <n v="4.3"/>
    <n v="0.1"/>
    <n v="8.5"/>
    <n v="0"/>
    <n v="1.3"/>
    <n v="0.8"/>
    <n v="0.1"/>
    <n v="0"/>
    <n v="1.1000000000000001"/>
    <n v="14.2"/>
    <n v="1.3"/>
    <n v="1.7"/>
    <n v="0"/>
    <n v="0"/>
    <m/>
    <m/>
    <n v="0"/>
    <n v="0"/>
    <m/>
    <m/>
    <m/>
    <m/>
    <m/>
    <m/>
    <m/>
    <m/>
  </r>
  <r>
    <x v="2"/>
    <x v="2"/>
    <x v="9"/>
    <s v="NONE"/>
    <s v="O10T15M"/>
    <s v="ENG"/>
    <n v="0.1"/>
    <n v="0"/>
    <n v="0.2"/>
    <n v="0"/>
    <n v="0.5"/>
    <n v="6.4"/>
    <n v="0.8"/>
    <n v="0.3"/>
    <n v="0.9"/>
    <n v="3.8"/>
    <n v="1.3"/>
    <n v="0.4"/>
    <m/>
    <m/>
    <m/>
    <m/>
    <m/>
    <m/>
    <m/>
    <m/>
    <m/>
    <m/>
    <m/>
    <m/>
    <m/>
    <m/>
  </r>
  <r>
    <x v="2"/>
    <x v="2"/>
    <x v="9"/>
    <s v="NONE"/>
    <s v="O10T15M"/>
    <s v="FRA"/>
    <m/>
    <m/>
    <m/>
    <m/>
    <n v="0"/>
    <n v="1.5"/>
    <m/>
    <m/>
    <m/>
    <m/>
    <m/>
    <m/>
    <m/>
    <m/>
    <n v="0.1"/>
    <n v="0"/>
    <m/>
    <m/>
    <m/>
    <m/>
    <m/>
    <m/>
    <m/>
    <m/>
    <m/>
    <m/>
  </r>
  <r>
    <x v="2"/>
    <x v="2"/>
    <x v="9"/>
    <s v="NONE"/>
    <s v="O10T15M"/>
    <s v="SCO"/>
    <n v="0.1"/>
    <n v="0"/>
    <n v="0.3"/>
    <n v="0"/>
    <n v="1.7"/>
    <n v="5.3"/>
    <n v="5.8"/>
    <n v="0.8"/>
    <n v="8.6"/>
    <n v="9.3000000000000007"/>
    <n v="13.4"/>
    <n v="5.9"/>
    <m/>
    <m/>
    <m/>
    <m/>
    <m/>
    <m/>
    <m/>
    <m/>
    <m/>
    <m/>
    <m/>
    <m/>
    <m/>
    <m/>
  </r>
  <r>
    <x v="2"/>
    <x v="2"/>
    <x v="9"/>
    <s v="NONE"/>
    <s v="O15M"/>
    <s v="BEL"/>
    <m/>
    <m/>
    <n v="7.8"/>
    <n v="0.1"/>
    <n v="3.2"/>
    <n v="1.5"/>
    <n v="5.5"/>
    <n v="6.2"/>
    <n v="4.0999999999999996"/>
    <n v="35.9"/>
    <n v="13"/>
    <n v="14.2"/>
    <n v="5.7"/>
    <n v="0"/>
    <n v="7.2"/>
    <n v="0.5"/>
    <n v="5.0999999999999996"/>
    <n v="0.2"/>
    <n v="8.4"/>
    <n v="0"/>
    <n v="2.6"/>
    <n v="0.1"/>
    <n v="4"/>
    <n v="0"/>
    <n v="6.7"/>
    <n v="0"/>
  </r>
  <r>
    <x v="2"/>
    <x v="2"/>
    <x v="9"/>
    <s v="NONE"/>
    <s v="O15M"/>
    <s v="DEU"/>
    <m/>
    <m/>
    <n v="8"/>
    <n v="0.1"/>
    <m/>
    <m/>
    <m/>
    <m/>
    <m/>
    <m/>
    <m/>
    <m/>
    <n v="15.1"/>
    <n v="0"/>
    <n v="15.7"/>
    <n v="5.7"/>
    <n v="14.1"/>
    <n v="0.4"/>
    <n v="10.9"/>
    <n v="0"/>
    <n v="1.9"/>
    <n v="0"/>
    <n v="2.5"/>
    <n v="0"/>
    <n v="4.5"/>
    <n v="0"/>
  </r>
  <r>
    <x v="2"/>
    <x v="2"/>
    <x v="9"/>
    <s v="NONE"/>
    <s v="O15M"/>
    <s v="DNK"/>
    <n v="78.5"/>
    <n v="2.2999999999999998"/>
    <n v="115.2"/>
    <n v="0.8"/>
    <n v="70.3"/>
    <n v="38.9"/>
    <n v="47.5"/>
    <n v="63.2"/>
    <n v="42.2"/>
    <n v="442.1"/>
    <n v="33"/>
    <n v="36.299999999999997"/>
    <n v="43.5"/>
    <n v="0"/>
    <n v="40.6"/>
    <n v="0.8"/>
    <n v="39.9"/>
    <n v="0.6"/>
    <n v="58.4"/>
    <n v="0"/>
    <n v="13.1"/>
    <n v="0.1"/>
    <n v="28.9"/>
    <n v="0.5"/>
    <n v="23"/>
    <n v="0"/>
  </r>
  <r>
    <x v="2"/>
    <x v="2"/>
    <x v="9"/>
    <s v="NONE"/>
    <s v="O15M"/>
    <s v="ENG"/>
    <n v="0.9"/>
    <n v="0.1"/>
    <n v="6.1"/>
    <n v="0.8"/>
    <n v="6.7"/>
    <n v="31.3"/>
    <n v="5.6"/>
    <n v="3.9"/>
    <n v="5.2"/>
    <n v="21.7"/>
    <n v="18.899999999999999"/>
    <n v="18.600000000000001"/>
    <m/>
    <m/>
    <m/>
    <m/>
    <m/>
    <m/>
    <m/>
    <m/>
    <m/>
    <m/>
    <n v="0"/>
    <n v="0"/>
    <m/>
    <m/>
  </r>
  <r>
    <x v="2"/>
    <x v="2"/>
    <x v="9"/>
    <s v="NONE"/>
    <s v="O15M"/>
    <s v="FRA"/>
    <n v="0"/>
    <n v="0"/>
    <m/>
    <m/>
    <n v="0"/>
    <n v="0.2"/>
    <n v="0"/>
    <n v="0"/>
    <n v="0"/>
    <n v="0.4"/>
    <n v="0.5"/>
    <n v="0.1"/>
    <n v="1.9"/>
    <n v="0"/>
    <n v="8.4"/>
    <n v="0"/>
    <n v="0.8"/>
    <n v="0"/>
    <n v="9.3000000000000007"/>
    <n v="0"/>
    <m/>
    <m/>
    <n v="0.1"/>
    <n v="0"/>
    <n v="0"/>
    <n v="0"/>
  </r>
  <r>
    <x v="2"/>
    <x v="2"/>
    <x v="9"/>
    <s v="NONE"/>
    <s v="O15M"/>
    <s v="NIR"/>
    <m/>
    <m/>
    <n v="0.1"/>
    <n v="0"/>
    <n v="1"/>
    <n v="0.6"/>
    <n v="2.8"/>
    <n v="2.7"/>
    <n v="1.8"/>
    <n v="19.7"/>
    <n v="8.1"/>
    <n v="4.5999999999999996"/>
    <m/>
    <m/>
    <m/>
    <m/>
    <m/>
    <m/>
    <m/>
    <m/>
    <m/>
    <m/>
    <m/>
    <m/>
    <m/>
    <m/>
  </r>
  <r>
    <x v="2"/>
    <x v="2"/>
    <x v="9"/>
    <s v="NONE"/>
    <s v="O15M"/>
    <s v="NLD"/>
    <n v="8"/>
    <n v="0.3"/>
    <n v="5"/>
    <n v="0.1"/>
    <n v="7"/>
    <n v="3.9"/>
    <n v="15"/>
    <n v="25.4"/>
    <n v="16"/>
    <n v="153.80000000000001"/>
    <n v="29"/>
    <n v="30.9"/>
    <n v="15"/>
    <n v="0"/>
    <n v="23"/>
    <n v="11.6"/>
    <n v="4"/>
    <n v="0.3"/>
    <n v="15"/>
    <n v="0"/>
    <n v="5"/>
    <n v="0.1"/>
    <n v="6"/>
    <n v="0"/>
    <n v="4"/>
    <n v="0"/>
  </r>
  <r>
    <x v="2"/>
    <x v="2"/>
    <x v="9"/>
    <s v="NONE"/>
    <s v="O15M"/>
    <s v="SCO"/>
    <n v="14.2"/>
    <n v="2.1"/>
    <n v="24.6"/>
    <n v="7.4"/>
    <n v="41.7"/>
    <n v="794.9"/>
    <n v="59.1"/>
    <n v="2.5"/>
    <n v="67.599999999999994"/>
    <n v="68.400000000000006"/>
    <n v="72"/>
    <n v="25.2"/>
    <m/>
    <m/>
    <m/>
    <m/>
    <m/>
    <m/>
    <m/>
    <m/>
    <m/>
    <m/>
    <m/>
    <m/>
    <m/>
    <m/>
  </r>
  <r>
    <x v="2"/>
    <x v="2"/>
    <x v="9"/>
    <s v="NONE"/>
    <s v="O15M"/>
    <s v="SWE"/>
    <m/>
    <m/>
    <m/>
    <m/>
    <n v="0.1"/>
    <n v="0.1"/>
    <n v="0"/>
    <n v="0.1"/>
    <m/>
    <m/>
    <m/>
    <m/>
    <m/>
    <m/>
    <n v="0"/>
    <n v="0"/>
    <m/>
    <m/>
    <m/>
    <m/>
    <m/>
    <m/>
    <m/>
    <m/>
    <m/>
    <m/>
  </r>
  <r>
    <x v="2"/>
    <x v="2"/>
    <x v="9"/>
    <s v="NONE"/>
    <s v="U10M"/>
    <s v="DNK"/>
    <m/>
    <m/>
    <n v="0"/>
    <n v="0"/>
    <m/>
    <m/>
    <m/>
    <m/>
    <n v="0"/>
    <n v="0"/>
    <m/>
    <m/>
    <m/>
    <m/>
    <m/>
    <m/>
    <m/>
    <m/>
    <m/>
    <m/>
    <m/>
    <m/>
    <m/>
    <m/>
    <m/>
    <m/>
  </r>
  <r>
    <x v="2"/>
    <x v="2"/>
    <x v="9"/>
    <s v="NONE"/>
    <s v="U10M"/>
    <s v="ENG"/>
    <m/>
    <m/>
    <n v="0"/>
    <n v="0"/>
    <n v="0.1"/>
    <n v="0.2"/>
    <n v="1.5"/>
    <n v="2.6"/>
    <n v="0.7"/>
    <n v="4.7"/>
    <n v="2"/>
    <n v="1.1000000000000001"/>
    <m/>
    <m/>
    <m/>
    <m/>
    <m/>
    <m/>
    <m/>
    <m/>
    <m/>
    <m/>
    <m/>
    <m/>
    <m/>
    <m/>
  </r>
  <r>
    <x v="2"/>
    <x v="2"/>
    <x v="9"/>
    <s v="NONE"/>
    <s v="U10M"/>
    <s v="SCO"/>
    <m/>
    <m/>
    <n v="0"/>
    <n v="0"/>
    <n v="0"/>
    <n v="0"/>
    <n v="0.5"/>
    <n v="0"/>
    <n v="0.1"/>
    <n v="0.1"/>
    <n v="0"/>
    <n v="0"/>
    <n v="0.1"/>
    <n v="0"/>
    <n v="0"/>
    <m/>
    <m/>
    <m/>
    <n v="0"/>
    <n v="0"/>
    <n v="0"/>
    <n v="0"/>
    <n v="0"/>
    <m/>
    <n v="0"/>
    <m/>
  </r>
  <r>
    <x v="2"/>
    <x v="2"/>
    <x v="10"/>
    <s v="NONE"/>
    <s v="O10T15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x v="2"/>
    <x v="2"/>
    <x v="10"/>
    <s v="NONE"/>
    <s v="O10T15M"/>
    <s v="ENG"/>
    <m/>
    <m/>
    <m/>
    <m/>
    <m/>
    <m/>
    <m/>
    <m/>
    <m/>
    <m/>
    <m/>
    <m/>
    <m/>
    <m/>
    <m/>
    <m/>
    <m/>
    <m/>
    <m/>
    <m/>
    <n v="0"/>
    <m/>
    <m/>
    <m/>
    <m/>
    <m/>
  </r>
  <r>
    <x v="2"/>
    <x v="2"/>
    <x v="10"/>
    <s v="NONE"/>
    <s v="O10T15M"/>
    <s v="SCO"/>
    <m/>
    <m/>
    <m/>
    <m/>
    <m/>
    <m/>
    <m/>
    <m/>
    <m/>
    <m/>
    <m/>
    <m/>
    <m/>
    <m/>
    <m/>
    <m/>
    <m/>
    <m/>
    <m/>
    <m/>
    <m/>
    <m/>
    <n v="0"/>
    <m/>
    <n v="0"/>
    <n v="0"/>
  </r>
  <r>
    <x v="2"/>
    <x v="2"/>
    <x v="10"/>
    <s v="NONE"/>
    <s v="O15M"/>
    <s v="DNK"/>
    <n v="1.6"/>
    <n v="3"/>
    <n v="0.9"/>
    <m/>
    <n v="2"/>
    <n v="0.1"/>
    <n v="0.6"/>
    <m/>
    <n v="0.4"/>
    <m/>
    <m/>
    <m/>
    <m/>
    <m/>
    <m/>
    <m/>
    <m/>
    <m/>
    <n v="42.8"/>
    <m/>
    <n v="11.1"/>
    <m/>
    <n v="30.2"/>
    <m/>
    <n v="12.1"/>
    <n v="0.6"/>
  </r>
  <r>
    <x v="2"/>
    <x v="2"/>
    <x v="10"/>
    <s v="NONE"/>
    <s v="O15M"/>
    <s v="SCO"/>
    <m/>
    <m/>
    <m/>
    <m/>
    <m/>
    <m/>
    <m/>
    <m/>
    <m/>
    <m/>
    <m/>
    <m/>
    <n v="0"/>
    <m/>
    <m/>
    <m/>
    <m/>
    <m/>
    <m/>
    <m/>
    <m/>
    <m/>
    <m/>
    <m/>
    <m/>
    <m/>
  </r>
  <r>
    <x v="2"/>
    <x v="3"/>
    <x v="11"/>
    <s v="NONE"/>
    <s v="O15M"/>
    <s v="ENG"/>
    <m/>
    <m/>
    <m/>
    <m/>
    <m/>
    <m/>
    <m/>
    <m/>
    <n v="0"/>
    <m/>
    <m/>
    <m/>
    <m/>
    <m/>
    <m/>
    <m/>
    <m/>
    <m/>
    <m/>
    <m/>
    <m/>
    <m/>
    <m/>
    <m/>
    <m/>
    <m/>
  </r>
  <r>
    <x v="2"/>
    <x v="3"/>
    <x v="12"/>
    <s v="NONE"/>
    <s v="O15M"/>
    <s v="BEL"/>
    <m/>
    <m/>
    <m/>
    <m/>
    <m/>
    <m/>
    <m/>
    <m/>
    <m/>
    <m/>
    <m/>
    <m/>
    <m/>
    <m/>
    <m/>
    <m/>
    <m/>
    <m/>
    <m/>
    <m/>
    <n v="0"/>
    <m/>
    <m/>
    <m/>
    <m/>
    <m/>
  </r>
  <r>
    <x v="2"/>
    <x v="3"/>
    <x v="13"/>
    <s v="CPART13B"/>
    <s v="O10T15M"/>
    <s v="ENG"/>
    <m/>
    <m/>
    <m/>
    <m/>
    <m/>
    <m/>
    <m/>
    <m/>
    <m/>
    <m/>
    <m/>
    <m/>
    <m/>
    <m/>
    <m/>
    <m/>
    <m/>
    <m/>
    <m/>
    <m/>
    <n v="0"/>
    <m/>
    <m/>
    <m/>
    <m/>
    <m/>
  </r>
  <r>
    <x v="2"/>
    <x v="3"/>
    <x v="13"/>
    <s v="CPART13B"/>
    <s v="O15M"/>
    <s v="ENG"/>
    <m/>
    <m/>
    <m/>
    <m/>
    <m/>
    <m/>
    <m/>
    <m/>
    <m/>
    <m/>
    <m/>
    <m/>
    <m/>
    <m/>
    <m/>
    <m/>
    <m/>
    <m/>
    <m/>
    <m/>
    <n v="0"/>
    <m/>
    <n v="0"/>
    <m/>
    <m/>
    <m/>
  </r>
  <r>
    <x v="2"/>
    <x v="3"/>
    <x v="13"/>
    <s v="NONE"/>
    <s v="O10T15M"/>
    <s v="ENG"/>
    <n v="0"/>
    <m/>
    <n v="0"/>
    <n v="0"/>
    <m/>
    <m/>
    <m/>
    <m/>
    <n v="0"/>
    <m/>
    <n v="0"/>
    <m/>
    <m/>
    <m/>
    <m/>
    <m/>
    <m/>
    <m/>
    <m/>
    <m/>
    <m/>
    <m/>
    <m/>
    <m/>
    <m/>
    <m/>
  </r>
  <r>
    <x v="2"/>
    <x v="3"/>
    <x v="13"/>
    <s v="NONE"/>
    <s v="O10T15M"/>
    <s v="FRA"/>
    <m/>
    <m/>
    <m/>
    <m/>
    <m/>
    <m/>
    <m/>
    <m/>
    <m/>
    <m/>
    <n v="0"/>
    <m/>
    <n v="0"/>
    <m/>
    <n v="0.2"/>
    <n v="0"/>
    <n v="0"/>
    <m/>
    <n v="0.1"/>
    <m/>
    <m/>
    <m/>
    <m/>
    <m/>
    <m/>
    <m/>
  </r>
  <r>
    <x v="2"/>
    <x v="3"/>
    <x v="13"/>
    <s v="NONE"/>
    <s v="O15M"/>
    <s v="BEL"/>
    <n v="0.2"/>
    <m/>
    <n v="0.3"/>
    <n v="0.3"/>
    <n v="0.2"/>
    <m/>
    <n v="0.2"/>
    <m/>
    <n v="0.5"/>
    <m/>
    <n v="0.2"/>
    <m/>
    <n v="0.2"/>
    <m/>
    <n v="0.2"/>
    <n v="0"/>
    <n v="0.1"/>
    <m/>
    <n v="0.1"/>
    <m/>
    <n v="0.1"/>
    <m/>
    <n v="0.4"/>
    <m/>
    <n v="0.1"/>
    <m/>
  </r>
  <r>
    <x v="2"/>
    <x v="3"/>
    <x v="13"/>
    <s v="NONE"/>
    <s v="O15M"/>
    <s v="ENG"/>
    <n v="0.3"/>
    <m/>
    <n v="0.1"/>
    <n v="0.1"/>
    <n v="0.1"/>
    <m/>
    <n v="0"/>
    <m/>
    <n v="0"/>
    <m/>
    <n v="0.2"/>
    <m/>
    <n v="0"/>
    <m/>
    <n v="0"/>
    <n v="0"/>
    <m/>
    <m/>
    <m/>
    <m/>
    <n v="0"/>
    <m/>
    <m/>
    <m/>
    <m/>
    <m/>
  </r>
  <r>
    <x v="2"/>
    <x v="3"/>
    <x v="13"/>
    <s v="NONE"/>
    <s v="O15M"/>
    <s v="FRA"/>
    <m/>
    <m/>
    <n v="0"/>
    <n v="0"/>
    <n v="0"/>
    <m/>
    <m/>
    <m/>
    <m/>
    <m/>
    <n v="0"/>
    <m/>
    <n v="0"/>
    <m/>
    <m/>
    <m/>
    <m/>
    <m/>
    <m/>
    <m/>
    <m/>
    <m/>
    <m/>
    <m/>
    <m/>
    <m/>
  </r>
  <r>
    <x v="2"/>
    <x v="3"/>
    <x v="13"/>
    <s v="NONE"/>
    <s v="O15M"/>
    <s v="GBJ"/>
    <n v="0"/>
    <m/>
    <m/>
    <m/>
    <m/>
    <m/>
    <m/>
    <m/>
    <m/>
    <m/>
    <m/>
    <m/>
    <m/>
    <m/>
    <m/>
    <m/>
    <m/>
    <m/>
    <m/>
    <m/>
    <m/>
    <m/>
    <m/>
    <m/>
    <m/>
    <m/>
  </r>
  <r>
    <x v="2"/>
    <x v="3"/>
    <x v="13"/>
    <s v="NONE"/>
    <s v="U10M"/>
    <s v="ENG"/>
    <m/>
    <m/>
    <m/>
    <m/>
    <n v="0"/>
    <m/>
    <m/>
    <m/>
    <n v="0"/>
    <m/>
    <n v="0"/>
    <m/>
    <m/>
    <m/>
    <m/>
    <m/>
    <m/>
    <m/>
    <m/>
    <m/>
    <m/>
    <m/>
    <n v="0"/>
    <m/>
    <m/>
    <m/>
  </r>
  <r>
    <x v="2"/>
    <x v="3"/>
    <x v="13"/>
    <s v="NONE"/>
    <s v="U10M"/>
    <s v="FRA"/>
    <m/>
    <m/>
    <m/>
    <m/>
    <m/>
    <m/>
    <m/>
    <m/>
    <m/>
    <m/>
    <n v="0"/>
    <m/>
    <n v="0"/>
    <m/>
    <m/>
    <m/>
    <m/>
    <m/>
    <m/>
    <m/>
    <m/>
    <m/>
    <m/>
    <m/>
    <m/>
    <m/>
  </r>
  <r>
    <x v="2"/>
    <x v="3"/>
    <x v="14"/>
    <s v="NONE"/>
    <s v="O10T15M"/>
    <s v="FRA"/>
    <m/>
    <m/>
    <m/>
    <m/>
    <m/>
    <m/>
    <m/>
    <m/>
    <m/>
    <m/>
    <n v="0.2"/>
    <m/>
    <n v="0.2"/>
    <m/>
    <n v="0"/>
    <m/>
    <n v="1.3"/>
    <m/>
    <m/>
    <m/>
    <m/>
    <m/>
    <n v="0"/>
    <m/>
    <n v="0"/>
    <m/>
  </r>
  <r>
    <x v="2"/>
    <x v="3"/>
    <x v="14"/>
    <s v="NONE"/>
    <s v="O15M"/>
    <s v="FRA"/>
    <m/>
    <m/>
    <m/>
    <m/>
    <m/>
    <m/>
    <m/>
    <m/>
    <m/>
    <m/>
    <m/>
    <m/>
    <m/>
    <m/>
    <m/>
    <m/>
    <n v="4.5"/>
    <m/>
    <m/>
    <m/>
    <m/>
    <m/>
    <m/>
    <m/>
    <n v="0"/>
    <m/>
  </r>
  <r>
    <x v="2"/>
    <x v="3"/>
    <x v="1"/>
    <s v="NONE"/>
    <s v="O10T15M"/>
    <s v="FRA"/>
    <m/>
    <m/>
    <n v="0.4"/>
    <m/>
    <m/>
    <m/>
    <m/>
    <m/>
    <n v="0"/>
    <m/>
    <m/>
    <m/>
    <m/>
    <m/>
    <n v="0"/>
    <m/>
    <n v="0"/>
    <m/>
    <n v="0"/>
    <m/>
    <n v="0"/>
    <m/>
    <n v="0"/>
    <m/>
    <m/>
    <m/>
  </r>
  <r>
    <x v="2"/>
    <x v="3"/>
    <x v="1"/>
    <s v="NONE"/>
    <s v="O15M"/>
    <s v="FRA"/>
    <n v="0.7"/>
    <m/>
    <m/>
    <m/>
    <n v="0.7"/>
    <m/>
    <n v="12.5"/>
    <m/>
    <n v="2.2999999999999998"/>
    <m/>
    <m/>
    <m/>
    <m/>
    <m/>
    <n v="7.9"/>
    <m/>
    <n v="43.5"/>
    <m/>
    <m/>
    <m/>
    <n v="3.2"/>
    <m/>
    <m/>
    <m/>
    <m/>
    <m/>
  </r>
  <r>
    <x v="2"/>
    <x v="3"/>
    <x v="1"/>
    <s v="NONE"/>
    <s v="U10M"/>
    <s v="ENG"/>
    <m/>
    <m/>
    <n v="0"/>
    <m/>
    <m/>
    <m/>
    <n v="0"/>
    <m/>
    <n v="0"/>
    <m/>
    <m/>
    <m/>
    <n v="0"/>
    <m/>
    <n v="0"/>
    <m/>
    <n v="0"/>
    <m/>
    <n v="0"/>
    <m/>
    <n v="0"/>
    <m/>
    <n v="0"/>
    <m/>
    <n v="0"/>
    <m/>
  </r>
  <r>
    <x v="2"/>
    <x v="3"/>
    <x v="1"/>
    <s v="NONE"/>
    <s v="U10M"/>
    <s v="FRA"/>
    <m/>
    <m/>
    <m/>
    <m/>
    <m/>
    <m/>
    <n v="0.1"/>
    <m/>
    <n v="0"/>
    <m/>
    <m/>
    <m/>
    <m/>
    <m/>
    <m/>
    <m/>
    <n v="0.1"/>
    <m/>
    <n v="0"/>
    <m/>
    <m/>
    <m/>
    <m/>
    <m/>
    <n v="0"/>
    <m/>
  </r>
  <r>
    <x v="2"/>
    <x v="3"/>
    <x v="2"/>
    <s v="NONE"/>
    <s v="O10T15M"/>
    <s v="FRA"/>
    <m/>
    <m/>
    <n v="0.1"/>
    <m/>
    <n v="0.1"/>
    <m/>
    <m/>
    <m/>
    <n v="0.2"/>
    <m/>
    <n v="0.3"/>
    <m/>
    <n v="0.3"/>
    <m/>
    <n v="0.1"/>
    <m/>
    <n v="0.6"/>
    <m/>
    <n v="0.4"/>
    <m/>
    <n v="0.1"/>
    <m/>
    <n v="0.4"/>
    <m/>
    <n v="0"/>
    <m/>
  </r>
  <r>
    <x v="2"/>
    <x v="3"/>
    <x v="2"/>
    <s v="NONE"/>
    <s v="O15M"/>
    <s v="FRA"/>
    <m/>
    <m/>
    <n v="0.2"/>
    <m/>
    <n v="0.6"/>
    <m/>
    <m/>
    <m/>
    <m/>
    <m/>
    <m/>
    <m/>
    <m/>
    <m/>
    <n v="2.2000000000000002"/>
    <m/>
    <n v="0.3"/>
    <m/>
    <n v="0.3"/>
    <m/>
    <m/>
    <m/>
    <m/>
    <m/>
    <m/>
    <m/>
  </r>
  <r>
    <x v="2"/>
    <x v="3"/>
    <x v="2"/>
    <s v="NONE"/>
    <s v="U10M"/>
    <s v="ENG"/>
    <m/>
    <m/>
    <m/>
    <m/>
    <m/>
    <m/>
    <m/>
    <m/>
    <m/>
    <m/>
    <m/>
    <m/>
    <m/>
    <m/>
    <m/>
    <m/>
    <n v="0"/>
    <m/>
    <n v="0"/>
    <m/>
    <n v="0"/>
    <m/>
    <m/>
    <m/>
    <m/>
    <m/>
  </r>
  <r>
    <x v="2"/>
    <x v="3"/>
    <x v="2"/>
    <s v="NONE"/>
    <s v="U10M"/>
    <s v="FRA"/>
    <m/>
    <m/>
    <m/>
    <m/>
    <m/>
    <m/>
    <n v="0"/>
    <m/>
    <n v="0.1"/>
    <m/>
    <m/>
    <m/>
    <m/>
    <m/>
    <m/>
    <m/>
    <n v="0.2"/>
    <m/>
    <n v="0"/>
    <m/>
    <m/>
    <m/>
    <m/>
    <m/>
    <m/>
    <m/>
  </r>
  <r>
    <x v="2"/>
    <x v="3"/>
    <x v="3"/>
    <s v="NONE"/>
    <s v="O10T15M"/>
    <s v="FRA"/>
    <m/>
    <m/>
    <m/>
    <m/>
    <m/>
    <m/>
    <m/>
    <m/>
    <m/>
    <m/>
    <n v="0"/>
    <m/>
    <n v="0"/>
    <m/>
    <m/>
    <m/>
    <n v="0.1"/>
    <m/>
    <m/>
    <m/>
    <m/>
    <m/>
    <m/>
    <m/>
    <m/>
    <m/>
  </r>
  <r>
    <x v="2"/>
    <x v="3"/>
    <x v="3"/>
    <s v="NONE"/>
    <s v="O15M"/>
    <s v="ESP"/>
    <m/>
    <m/>
    <m/>
    <m/>
    <m/>
    <m/>
    <m/>
    <m/>
    <m/>
    <m/>
    <m/>
    <m/>
    <m/>
    <m/>
    <m/>
    <m/>
    <m/>
    <m/>
    <m/>
    <m/>
    <n v="1.1000000000000001"/>
    <m/>
    <n v="4.8"/>
    <m/>
    <m/>
    <m/>
  </r>
  <r>
    <x v="2"/>
    <x v="3"/>
    <x v="3"/>
    <s v="NONE"/>
    <s v="U10M"/>
    <s v="FRA"/>
    <m/>
    <m/>
    <m/>
    <m/>
    <m/>
    <m/>
    <m/>
    <m/>
    <m/>
    <m/>
    <m/>
    <m/>
    <m/>
    <m/>
    <n v="0.3"/>
    <m/>
    <n v="0.1"/>
    <m/>
    <m/>
    <m/>
    <m/>
    <m/>
    <m/>
    <m/>
    <m/>
    <m/>
  </r>
  <r>
    <x v="2"/>
    <x v="3"/>
    <x v="4"/>
    <s v="NONE"/>
    <s v="O10T15M"/>
    <s v="FRA"/>
    <m/>
    <m/>
    <n v="0"/>
    <m/>
    <m/>
    <m/>
    <m/>
    <m/>
    <m/>
    <m/>
    <m/>
    <m/>
    <m/>
    <m/>
    <m/>
    <m/>
    <m/>
    <m/>
    <m/>
    <m/>
    <m/>
    <m/>
    <m/>
    <m/>
    <m/>
    <m/>
  </r>
  <r>
    <x v="2"/>
    <x v="3"/>
    <x v="5"/>
    <s v="NONE"/>
    <s v="O10T15M"/>
    <s v="FRA"/>
    <m/>
    <m/>
    <m/>
    <m/>
    <m/>
    <m/>
    <m/>
    <m/>
    <m/>
    <m/>
    <m/>
    <m/>
    <m/>
    <m/>
    <m/>
    <m/>
    <n v="0"/>
    <m/>
    <n v="0.6"/>
    <m/>
    <n v="0"/>
    <m/>
    <n v="0.8"/>
    <m/>
    <n v="0.1"/>
    <m/>
  </r>
  <r>
    <x v="2"/>
    <x v="3"/>
    <x v="5"/>
    <s v="NONE"/>
    <s v="O15M"/>
    <s v="FRA"/>
    <m/>
    <m/>
    <n v="0"/>
    <m/>
    <n v="0.1"/>
    <m/>
    <m/>
    <m/>
    <m/>
    <m/>
    <m/>
    <m/>
    <m/>
    <m/>
    <n v="0"/>
    <n v="0"/>
    <n v="0"/>
    <m/>
    <m/>
    <m/>
    <m/>
    <m/>
    <m/>
    <m/>
    <m/>
    <m/>
  </r>
  <r>
    <x v="2"/>
    <x v="3"/>
    <x v="5"/>
    <s v="NONE"/>
    <s v="U10M"/>
    <s v="ENG"/>
    <n v="0"/>
    <m/>
    <m/>
    <m/>
    <m/>
    <m/>
    <m/>
    <m/>
    <m/>
    <m/>
    <m/>
    <m/>
    <m/>
    <m/>
    <m/>
    <m/>
    <m/>
    <m/>
    <m/>
    <m/>
    <m/>
    <m/>
    <m/>
    <m/>
    <m/>
    <m/>
  </r>
  <r>
    <x v="2"/>
    <x v="3"/>
    <x v="5"/>
    <s v="NONE"/>
    <s v="U10M"/>
    <s v="FRA"/>
    <m/>
    <m/>
    <m/>
    <m/>
    <m/>
    <m/>
    <m/>
    <m/>
    <m/>
    <m/>
    <m/>
    <m/>
    <m/>
    <m/>
    <n v="0"/>
    <n v="0"/>
    <m/>
    <m/>
    <n v="0"/>
    <m/>
    <m/>
    <m/>
    <m/>
    <m/>
    <m/>
    <m/>
  </r>
  <r>
    <x v="2"/>
    <x v="3"/>
    <x v="6"/>
    <s v="NONE"/>
    <s v="O10T15M"/>
    <s v="FRA"/>
    <m/>
    <m/>
    <m/>
    <m/>
    <m/>
    <m/>
    <m/>
    <m/>
    <m/>
    <m/>
    <n v="0"/>
    <m/>
    <n v="0"/>
    <m/>
    <n v="2.1"/>
    <m/>
    <n v="0.7"/>
    <m/>
    <m/>
    <m/>
    <n v="0.1"/>
    <m/>
    <n v="0"/>
    <m/>
    <m/>
    <m/>
  </r>
  <r>
    <x v="2"/>
    <x v="3"/>
    <x v="6"/>
    <s v="NONE"/>
    <s v="O15M"/>
    <s v="ENG"/>
    <m/>
    <m/>
    <m/>
    <m/>
    <m/>
    <m/>
    <m/>
    <m/>
    <m/>
    <m/>
    <m/>
    <m/>
    <m/>
    <m/>
    <m/>
    <m/>
    <m/>
    <m/>
    <n v="3"/>
    <m/>
    <m/>
    <m/>
    <m/>
    <m/>
    <m/>
    <m/>
  </r>
  <r>
    <x v="2"/>
    <x v="3"/>
    <x v="6"/>
    <s v="NONE"/>
    <s v="O15M"/>
    <s v="FRA"/>
    <n v="0"/>
    <m/>
    <n v="0.1"/>
    <m/>
    <n v="0.3"/>
    <m/>
    <m/>
    <m/>
    <n v="0"/>
    <m/>
    <m/>
    <m/>
    <m/>
    <m/>
    <n v="0.3"/>
    <m/>
    <n v="3.7"/>
    <m/>
    <n v="5.2"/>
    <m/>
    <n v="0"/>
    <m/>
    <n v="29.8"/>
    <m/>
    <n v="0"/>
    <m/>
  </r>
  <r>
    <x v="2"/>
    <x v="3"/>
    <x v="6"/>
    <s v="NONE"/>
    <s v="O15M"/>
    <s v="IRL"/>
    <m/>
    <m/>
    <m/>
    <m/>
    <m/>
    <m/>
    <m/>
    <m/>
    <m/>
    <m/>
    <m/>
    <m/>
    <m/>
    <m/>
    <m/>
    <m/>
    <m/>
    <m/>
    <m/>
    <m/>
    <m/>
    <m/>
    <n v="0.3"/>
    <m/>
    <m/>
    <m/>
  </r>
  <r>
    <x v="2"/>
    <x v="3"/>
    <x v="7"/>
    <s v="NONE"/>
    <s v="O10T15M"/>
    <s v="FRA"/>
    <m/>
    <m/>
    <m/>
    <m/>
    <m/>
    <m/>
    <m/>
    <m/>
    <m/>
    <m/>
    <m/>
    <m/>
    <m/>
    <m/>
    <m/>
    <m/>
    <n v="0.5"/>
    <m/>
    <m/>
    <m/>
    <m/>
    <m/>
    <m/>
    <m/>
    <m/>
    <m/>
  </r>
  <r>
    <x v="2"/>
    <x v="3"/>
    <x v="7"/>
    <s v="NONE"/>
    <s v="U10M"/>
    <s v="FRA"/>
    <m/>
    <m/>
    <m/>
    <m/>
    <m/>
    <m/>
    <m/>
    <m/>
    <m/>
    <m/>
    <m/>
    <m/>
    <m/>
    <m/>
    <n v="0.4"/>
    <m/>
    <n v="0.6"/>
    <m/>
    <m/>
    <m/>
    <m/>
    <m/>
    <n v="0"/>
    <m/>
    <m/>
    <m/>
  </r>
  <r>
    <x v="2"/>
    <x v="3"/>
    <x v="8"/>
    <s v="CPART13C"/>
    <s v="O10T15M"/>
    <s v="ENG"/>
    <m/>
    <m/>
    <m/>
    <m/>
    <m/>
    <m/>
    <m/>
    <m/>
    <m/>
    <m/>
    <m/>
    <m/>
    <n v="0"/>
    <m/>
    <m/>
    <m/>
    <m/>
    <m/>
    <m/>
    <m/>
    <m/>
    <m/>
    <m/>
    <m/>
    <m/>
    <m/>
  </r>
  <r>
    <x v="2"/>
    <x v="3"/>
    <x v="8"/>
    <s v="CPART13C"/>
    <s v="O15M"/>
    <s v="ENG"/>
    <m/>
    <m/>
    <m/>
    <m/>
    <m/>
    <m/>
    <m/>
    <m/>
    <m/>
    <m/>
    <m/>
    <m/>
    <m/>
    <m/>
    <m/>
    <m/>
    <m/>
    <m/>
    <m/>
    <m/>
    <n v="0.2"/>
    <m/>
    <m/>
    <m/>
    <m/>
    <m/>
  </r>
  <r>
    <x v="2"/>
    <x v="3"/>
    <x v="8"/>
    <s v="CPART13C"/>
    <s v="U10M"/>
    <s v="ENG"/>
    <m/>
    <m/>
    <m/>
    <m/>
    <m/>
    <m/>
    <m/>
    <m/>
    <m/>
    <m/>
    <m/>
    <m/>
    <n v="0"/>
    <m/>
    <m/>
    <m/>
    <n v="0"/>
    <m/>
    <n v="0"/>
    <m/>
    <m/>
    <m/>
    <n v="0"/>
    <m/>
    <m/>
    <m/>
  </r>
  <r>
    <x v="2"/>
    <x v="3"/>
    <x v="8"/>
    <s v="NONE"/>
    <s v="O10T15M"/>
    <s v="FRA"/>
    <m/>
    <m/>
    <m/>
    <m/>
    <m/>
    <m/>
    <m/>
    <m/>
    <m/>
    <m/>
    <m/>
    <m/>
    <m/>
    <m/>
    <m/>
    <m/>
    <n v="0"/>
    <m/>
    <m/>
    <m/>
    <m/>
    <m/>
    <m/>
    <m/>
    <n v="0"/>
    <m/>
  </r>
  <r>
    <x v="2"/>
    <x v="3"/>
    <x v="8"/>
    <s v="NONE"/>
    <s v="O15M"/>
    <s v="BEL"/>
    <m/>
    <m/>
    <m/>
    <m/>
    <m/>
    <m/>
    <m/>
    <m/>
    <m/>
    <m/>
    <m/>
    <m/>
    <m/>
    <m/>
    <m/>
    <m/>
    <m/>
    <m/>
    <m/>
    <m/>
    <m/>
    <m/>
    <n v="0"/>
    <m/>
    <m/>
    <m/>
  </r>
  <r>
    <x v="2"/>
    <x v="3"/>
    <x v="8"/>
    <s v="NONE"/>
    <s v="O15M"/>
    <s v="FRA"/>
    <n v="0.2"/>
    <m/>
    <n v="0.1"/>
    <m/>
    <n v="0.3"/>
    <m/>
    <n v="0.1"/>
    <m/>
    <n v="7.8"/>
    <m/>
    <n v="0.1"/>
    <m/>
    <n v="0.1"/>
    <m/>
    <n v="2.5"/>
    <n v="0"/>
    <n v="2.2000000000000002"/>
    <m/>
    <n v="0.8"/>
    <m/>
    <n v="2.6"/>
    <m/>
    <n v="0"/>
    <m/>
    <m/>
    <m/>
  </r>
  <r>
    <x v="2"/>
    <x v="3"/>
    <x v="8"/>
    <s v="NONE"/>
    <s v="U10M"/>
    <s v="FRA"/>
    <m/>
    <m/>
    <m/>
    <m/>
    <m/>
    <m/>
    <m/>
    <m/>
    <m/>
    <m/>
    <m/>
    <m/>
    <m/>
    <m/>
    <n v="0"/>
    <n v="0"/>
    <m/>
    <m/>
    <m/>
    <m/>
    <m/>
    <m/>
    <m/>
    <m/>
    <m/>
    <m/>
  </r>
  <r>
    <x v="2"/>
    <x v="3"/>
    <x v="9"/>
    <s v="CPART13B"/>
    <s v="O10T15M"/>
    <s v="ENG"/>
    <m/>
    <m/>
    <m/>
    <m/>
    <m/>
    <m/>
    <m/>
    <m/>
    <m/>
    <m/>
    <m/>
    <m/>
    <m/>
    <m/>
    <m/>
    <m/>
    <m/>
    <m/>
    <n v="0"/>
    <m/>
    <m/>
    <m/>
    <m/>
    <m/>
    <n v="0"/>
    <m/>
  </r>
  <r>
    <x v="2"/>
    <x v="3"/>
    <x v="9"/>
    <s v="CPART13B"/>
    <s v="O10T15M"/>
    <s v="FRA"/>
    <m/>
    <m/>
    <m/>
    <m/>
    <m/>
    <m/>
    <m/>
    <m/>
    <m/>
    <m/>
    <m/>
    <m/>
    <m/>
    <m/>
    <m/>
    <m/>
    <m/>
    <m/>
    <n v="0.5"/>
    <m/>
    <n v="0"/>
    <m/>
    <m/>
    <m/>
    <m/>
    <m/>
  </r>
  <r>
    <x v="2"/>
    <x v="3"/>
    <x v="9"/>
    <s v="CPART13B"/>
    <s v="O15M"/>
    <s v="ENG"/>
    <m/>
    <m/>
    <m/>
    <m/>
    <m/>
    <m/>
    <m/>
    <m/>
    <m/>
    <m/>
    <m/>
    <m/>
    <m/>
    <m/>
    <n v="0"/>
    <m/>
    <n v="0"/>
    <m/>
    <n v="0"/>
    <m/>
    <n v="0.1"/>
    <m/>
    <n v="0"/>
    <m/>
    <n v="0"/>
    <m/>
  </r>
  <r>
    <x v="2"/>
    <x v="3"/>
    <x v="9"/>
    <s v="CPART13B"/>
    <s v="O15M"/>
    <s v="SCO"/>
    <m/>
    <m/>
    <m/>
    <m/>
    <m/>
    <m/>
    <m/>
    <m/>
    <m/>
    <m/>
    <m/>
    <m/>
    <m/>
    <m/>
    <n v="0"/>
    <m/>
    <n v="0"/>
    <m/>
    <n v="0"/>
    <m/>
    <m/>
    <m/>
    <m/>
    <m/>
    <m/>
    <m/>
  </r>
  <r>
    <x v="2"/>
    <x v="3"/>
    <x v="9"/>
    <s v="CPART13C"/>
    <s v="O10T15M"/>
    <s v="ENG"/>
    <m/>
    <m/>
    <m/>
    <m/>
    <m/>
    <m/>
    <m/>
    <m/>
    <m/>
    <m/>
    <m/>
    <m/>
    <n v="0"/>
    <m/>
    <n v="0"/>
    <m/>
    <m/>
    <m/>
    <m/>
    <m/>
    <m/>
    <m/>
    <m/>
    <m/>
    <m/>
    <m/>
  </r>
  <r>
    <x v="2"/>
    <x v="3"/>
    <x v="9"/>
    <s v="CPART13C"/>
    <s v="O15M"/>
    <s v="ENG"/>
    <m/>
    <m/>
    <m/>
    <m/>
    <m/>
    <m/>
    <m/>
    <m/>
    <m/>
    <m/>
    <m/>
    <m/>
    <n v="0"/>
    <m/>
    <m/>
    <m/>
    <m/>
    <m/>
    <m/>
    <m/>
    <m/>
    <m/>
    <m/>
    <m/>
    <m/>
    <m/>
  </r>
  <r>
    <x v="2"/>
    <x v="3"/>
    <x v="9"/>
    <s v="CPART13C"/>
    <s v="O15M"/>
    <s v="SCO"/>
    <m/>
    <m/>
    <m/>
    <m/>
    <m/>
    <m/>
    <m/>
    <m/>
    <m/>
    <m/>
    <m/>
    <m/>
    <n v="0"/>
    <m/>
    <m/>
    <m/>
    <m/>
    <m/>
    <n v="0"/>
    <m/>
    <n v="0.1"/>
    <m/>
    <m/>
    <m/>
    <m/>
    <m/>
  </r>
  <r>
    <x v="2"/>
    <x v="3"/>
    <x v="9"/>
    <s v="CPART13C"/>
    <s v="U10M"/>
    <s v="ENG"/>
    <m/>
    <m/>
    <m/>
    <m/>
    <m/>
    <m/>
    <m/>
    <m/>
    <m/>
    <m/>
    <m/>
    <m/>
    <n v="0"/>
    <m/>
    <n v="0"/>
    <m/>
    <n v="0"/>
    <m/>
    <m/>
    <m/>
    <n v="0"/>
    <m/>
    <n v="0"/>
    <m/>
    <n v="0"/>
    <m/>
  </r>
  <r>
    <x v="2"/>
    <x v="3"/>
    <x v="9"/>
    <s v="NONE"/>
    <s v="O10T15M"/>
    <s v="ENG"/>
    <m/>
    <m/>
    <m/>
    <m/>
    <m/>
    <m/>
    <n v="0"/>
    <m/>
    <m/>
    <m/>
    <n v="0"/>
    <m/>
    <m/>
    <m/>
    <m/>
    <m/>
    <m/>
    <m/>
    <m/>
    <m/>
    <m/>
    <m/>
    <m/>
    <m/>
    <m/>
    <m/>
  </r>
  <r>
    <x v="2"/>
    <x v="3"/>
    <x v="9"/>
    <s v="NONE"/>
    <s v="O10T15M"/>
    <s v="FRA"/>
    <m/>
    <m/>
    <n v="0.1"/>
    <m/>
    <n v="0.2"/>
    <m/>
    <m/>
    <m/>
    <n v="0.1"/>
    <m/>
    <n v="0.2"/>
    <m/>
    <n v="0.2"/>
    <m/>
    <n v="2.6"/>
    <n v="0"/>
    <n v="5.6"/>
    <m/>
    <n v="1.4"/>
    <m/>
    <n v="0.3"/>
    <m/>
    <n v="1.4"/>
    <n v="0"/>
    <n v="0.1"/>
    <m/>
  </r>
  <r>
    <x v="2"/>
    <x v="3"/>
    <x v="9"/>
    <s v="NONE"/>
    <s v="O15M"/>
    <s v="BEL"/>
    <m/>
    <m/>
    <m/>
    <m/>
    <m/>
    <m/>
    <m/>
    <m/>
    <m/>
    <m/>
    <m/>
    <m/>
    <m/>
    <m/>
    <m/>
    <m/>
    <n v="0"/>
    <m/>
    <n v="0"/>
    <m/>
    <n v="0"/>
    <m/>
    <n v="0"/>
    <m/>
    <n v="0"/>
    <m/>
  </r>
  <r>
    <x v="2"/>
    <x v="3"/>
    <x v="9"/>
    <s v="NONE"/>
    <s v="O15M"/>
    <s v="ESP"/>
    <m/>
    <m/>
    <m/>
    <m/>
    <m/>
    <m/>
    <m/>
    <m/>
    <m/>
    <m/>
    <m/>
    <m/>
    <m/>
    <m/>
    <n v="0.1"/>
    <m/>
    <m/>
    <m/>
    <m/>
    <m/>
    <m/>
    <m/>
    <m/>
    <m/>
    <m/>
    <m/>
  </r>
  <r>
    <x v="2"/>
    <x v="3"/>
    <x v="9"/>
    <s v="NONE"/>
    <s v="O15M"/>
    <s v="FRA"/>
    <n v="0.7"/>
    <m/>
    <n v="1.2"/>
    <m/>
    <n v="1.9"/>
    <m/>
    <n v="0.8"/>
    <m/>
    <n v="0.2"/>
    <m/>
    <n v="1.5"/>
    <m/>
    <n v="1.5"/>
    <m/>
    <n v="9.4"/>
    <n v="0"/>
    <n v="3"/>
    <m/>
    <n v="0.3"/>
    <m/>
    <n v="0"/>
    <m/>
    <n v="0.1"/>
    <n v="0"/>
    <n v="0.6"/>
    <m/>
  </r>
  <r>
    <x v="2"/>
    <x v="3"/>
    <x v="9"/>
    <s v="NONE"/>
    <s v="O15M"/>
    <s v="SCO"/>
    <m/>
    <m/>
    <m/>
    <m/>
    <m/>
    <m/>
    <m/>
    <m/>
    <n v="0"/>
    <m/>
    <m/>
    <m/>
    <m/>
    <m/>
    <m/>
    <m/>
    <m/>
    <m/>
    <m/>
    <m/>
    <m/>
    <m/>
    <m/>
    <m/>
    <m/>
    <m/>
  </r>
  <r>
    <x v="2"/>
    <x v="3"/>
    <x v="9"/>
    <s v="NONE"/>
    <s v="U10M"/>
    <s v="ENG"/>
    <m/>
    <m/>
    <n v="0"/>
    <m/>
    <m/>
    <m/>
    <m/>
    <m/>
    <m/>
    <m/>
    <n v="0"/>
    <m/>
    <m/>
    <m/>
    <m/>
    <m/>
    <m/>
    <m/>
    <m/>
    <m/>
    <m/>
    <m/>
    <m/>
    <m/>
    <m/>
    <m/>
  </r>
  <r>
    <x v="2"/>
    <x v="3"/>
    <x v="9"/>
    <s v="NONE"/>
    <s v="U10M"/>
    <s v="FRA"/>
    <m/>
    <m/>
    <n v="0"/>
    <m/>
    <m/>
    <m/>
    <m/>
    <m/>
    <m/>
    <m/>
    <m/>
    <m/>
    <m/>
    <m/>
    <n v="0.1"/>
    <n v="0"/>
    <n v="0.2"/>
    <m/>
    <n v="0"/>
    <m/>
    <m/>
    <m/>
    <n v="0"/>
    <m/>
    <m/>
    <m/>
  </r>
  <r>
    <x v="2"/>
    <x v="3"/>
    <x v="10"/>
    <s v="NONE"/>
    <s v="O10T15M"/>
    <s v="FRA"/>
    <m/>
    <m/>
    <m/>
    <m/>
    <m/>
    <m/>
    <m/>
    <m/>
    <m/>
    <m/>
    <m/>
    <m/>
    <m/>
    <m/>
    <m/>
    <m/>
    <n v="0"/>
    <m/>
    <m/>
    <m/>
    <m/>
    <m/>
    <n v="0.2"/>
    <m/>
    <m/>
    <m/>
  </r>
  <r>
    <x v="2"/>
    <x v="4"/>
    <x v="11"/>
    <s v="NONE"/>
    <s v="O15M"/>
    <s v="BEL"/>
    <n v="0.1"/>
    <m/>
    <m/>
    <m/>
    <m/>
    <m/>
    <m/>
    <m/>
    <m/>
    <m/>
    <m/>
    <m/>
    <m/>
    <m/>
    <m/>
    <m/>
    <m/>
    <m/>
    <m/>
    <m/>
    <m/>
    <m/>
    <m/>
    <m/>
    <m/>
    <m/>
  </r>
  <r>
    <x v="2"/>
    <x v="4"/>
    <x v="11"/>
    <s v="NONE"/>
    <s v="O15M"/>
    <s v="IRL"/>
    <n v="0.3"/>
    <m/>
    <n v="0.4"/>
    <m/>
    <m/>
    <m/>
    <m/>
    <m/>
    <m/>
    <m/>
    <m/>
    <m/>
    <m/>
    <m/>
    <m/>
    <m/>
    <m/>
    <m/>
    <m/>
    <m/>
    <m/>
    <m/>
    <m/>
    <m/>
    <m/>
    <m/>
  </r>
  <r>
    <x v="2"/>
    <x v="4"/>
    <x v="13"/>
    <s v="CPART13B"/>
    <s v="O15M"/>
    <s v="ENG"/>
    <m/>
    <m/>
    <m/>
    <m/>
    <m/>
    <m/>
    <m/>
    <m/>
    <m/>
    <m/>
    <m/>
    <m/>
    <m/>
    <m/>
    <m/>
    <m/>
    <m/>
    <m/>
    <n v="0.1"/>
    <m/>
    <m/>
    <m/>
    <m/>
    <m/>
    <m/>
    <m/>
  </r>
  <r>
    <x v="2"/>
    <x v="4"/>
    <x v="13"/>
    <s v="NONE"/>
    <s v="O10T15M"/>
    <s v="ENG"/>
    <n v="0"/>
    <m/>
    <n v="0"/>
    <m/>
    <m/>
    <m/>
    <m/>
    <m/>
    <m/>
    <m/>
    <m/>
    <m/>
    <n v="0"/>
    <n v="0"/>
    <m/>
    <m/>
    <m/>
    <m/>
    <m/>
    <m/>
    <m/>
    <m/>
    <m/>
    <m/>
    <m/>
    <m/>
  </r>
  <r>
    <x v="2"/>
    <x v="4"/>
    <x v="13"/>
    <s v="NONE"/>
    <s v="O15M"/>
    <s v="BEL"/>
    <n v="2"/>
    <m/>
    <n v="3.4"/>
    <m/>
    <n v="4.5"/>
    <m/>
    <n v="1.7"/>
    <m/>
    <n v="1.2"/>
    <n v="0"/>
    <n v="0.3"/>
    <m/>
    <n v="0.9"/>
    <n v="0"/>
    <n v="0.8"/>
    <n v="0"/>
    <n v="0.3"/>
    <n v="0.3"/>
    <n v="0.9"/>
    <m/>
    <n v="0.9"/>
    <n v="0"/>
    <n v="0.7"/>
    <n v="0"/>
    <n v="0.5"/>
    <m/>
  </r>
  <r>
    <x v="2"/>
    <x v="4"/>
    <x v="13"/>
    <s v="NONE"/>
    <s v="O15M"/>
    <s v="ENG"/>
    <n v="0.2"/>
    <m/>
    <n v="0.1"/>
    <m/>
    <n v="0.4"/>
    <m/>
    <n v="0.1"/>
    <m/>
    <n v="0"/>
    <n v="0"/>
    <n v="0"/>
    <m/>
    <n v="0"/>
    <n v="0"/>
    <n v="0"/>
    <n v="0"/>
    <n v="0"/>
    <n v="0"/>
    <m/>
    <m/>
    <m/>
    <m/>
    <m/>
    <m/>
    <m/>
    <m/>
  </r>
  <r>
    <x v="2"/>
    <x v="4"/>
    <x v="13"/>
    <s v="NONE"/>
    <s v="O15M"/>
    <s v="GBJ"/>
    <n v="0"/>
    <m/>
    <n v="0.1"/>
    <m/>
    <m/>
    <m/>
    <m/>
    <m/>
    <m/>
    <m/>
    <m/>
    <m/>
    <m/>
    <m/>
    <m/>
    <m/>
    <m/>
    <m/>
    <m/>
    <m/>
    <m/>
    <m/>
    <m/>
    <m/>
    <m/>
    <m/>
  </r>
  <r>
    <x v="2"/>
    <x v="4"/>
    <x v="13"/>
    <s v="NONE"/>
    <s v="O15M"/>
    <s v="IRL"/>
    <n v="2.2000000000000002"/>
    <m/>
    <n v="1"/>
    <m/>
    <n v="1.9"/>
    <m/>
    <n v="1.4"/>
    <m/>
    <n v="3.1"/>
    <n v="0"/>
    <n v="0.5"/>
    <m/>
    <n v="0.3"/>
    <n v="0.2"/>
    <n v="0.3"/>
    <n v="0"/>
    <n v="0.1"/>
    <n v="0.1"/>
    <n v="0.2"/>
    <m/>
    <n v="0.4"/>
    <n v="0"/>
    <n v="0.7"/>
    <n v="0"/>
    <n v="0.3"/>
    <m/>
  </r>
  <r>
    <x v="2"/>
    <x v="4"/>
    <x v="13"/>
    <s v="NONE"/>
    <s v="U10M"/>
    <s v="ENG"/>
    <m/>
    <m/>
    <n v="0"/>
    <m/>
    <m/>
    <m/>
    <m/>
    <m/>
    <m/>
    <m/>
    <m/>
    <m/>
    <m/>
    <m/>
    <m/>
    <m/>
    <m/>
    <m/>
    <m/>
    <m/>
    <m/>
    <m/>
    <m/>
    <m/>
    <m/>
    <m/>
  </r>
  <r>
    <x v="2"/>
    <x v="4"/>
    <x v="14"/>
    <s v="NONE"/>
    <s v="O10T15M"/>
    <s v="IRL"/>
    <m/>
    <m/>
    <m/>
    <m/>
    <m/>
    <m/>
    <m/>
    <m/>
    <m/>
    <m/>
    <m/>
    <m/>
    <m/>
    <m/>
    <m/>
    <m/>
    <m/>
    <m/>
    <n v="0"/>
    <n v="0"/>
    <m/>
    <m/>
    <m/>
    <m/>
    <m/>
    <m/>
  </r>
  <r>
    <x v="2"/>
    <x v="4"/>
    <x v="14"/>
    <s v="NONE"/>
    <s v="O15M"/>
    <s v="IRL"/>
    <n v="0.1"/>
    <m/>
    <n v="0.1"/>
    <m/>
    <m/>
    <m/>
    <m/>
    <m/>
    <m/>
    <m/>
    <m/>
    <m/>
    <m/>
    <m/>
    <m/>
    <m/>
    <m/>
    <m/>
    <n v="0"/>
    <n v="0"/>
    <m/>
    <m/>
    <m/>
    <m/>
    <m/>
    <m/>
  </r>
  <r>
    <x v="2"/>
    <x v="4"/>
    <x v="14"/>
    <s v="NONE"/>
    <s v="O15M"/>
    <s v="NIR"/>
    <m/>
    <m/>
    <n v="0.2"/>
    <m/>
    <m/>
    <m/>
    <m/>
    <m/>
    <m/>
    <m/>
    <m/>
    <m/>
    <n v="0"/>
    <m/>
    <m/>
    <m/>
    <m/>
    <m/>
    <m/>
    <m/>
    <m/>
    <m/>
    <n v="0"/>
    <m/>
    <m/>
    <m/>
  </r>
  <r>
    <x v="2"/>
    <x v="4"/>
    <x v="14"/>
    <s v="NONE"/>
    <s v="O15M"/>
    <s v="SCO"/>
    <n v="0"/>
    <m/>
    <n v="0"/>
    <m/>
    <n v="0"/>
    <m/>
    <m/>
    <m/>
    <m/>
    <m/>
    <m/>
    <m/>
    <m/>
    <m/>
    <m/>
    <m/>
    <m/>
    <m/>
    <n v="0"/>
    <m/>
    <m/>
    <m/>
    <m/>
    <m/>
    <m/>
    <m/>
  </r>
  <r>
    <x v="2"/>
    <x v="4"/>
    <x v="1"/>
    <s v="CPART13B"/>
    <s v="O15M"/>
    <s v="NIR"/>
    <m/>
    <m/>
    <m/>
    <m/>
    <m/>
    <m/>
    <m/>
    <m/>
    <m/>
    <m/>
    <m/>
    <m/>
    <n v="0.1"/>
    <m/>
    <m/>
    <m/>
    <m/>
    <m/>
    <m/>
    <m/>
    <m/>
    <m/>
    <m/>
    <m/>
    <m/>
    <m/>
  </r>
  <r>
    <x v="2"/>
    <x v="4"/>
    <x v="1"/>
    <s v="NONE"/>
    <s v="O10T15M"/>
    <s v="ENG"/>
    <m/>
    <m/>
    <m/>
    <m/>
    <m/>
    <m/>
    <n v="0"/>
    <m/>
    <n v="0"/>
    <m/>
    <m/>
    <m/>
    <m/>
    <m/>
    <m/>
    <m/>
    <m/>
    <m/>
    <n v="0"/>
    <m/>
    <m/>
    <m/>
    <m/>
    <m/>
    <m/>
    <m/>
  </r>
  <r>
    <x v="2"/>
    <x v="4"/>
    <x v="1"/>
    <s v="NONE"/>
    <s v="O10T15M"/>
    <s v="IRL"/>
    <n v="4.2"/>
    <m/>
    <n v="0.3"/>
    <m/>
    <n v="0.5"/>
    <m/>
    <n v="0.5"/>
    <m/>
    <n v="2.7"/>
    <m/>
    <n v="0.5"/>
    <m/>
    <n v="0.7"/>
    <m/>
    <n v="1.2"/>
    <m/>
    <n v="1.3"/>
    <n v="0"/>
    <n v="2.4"/>
    <m/>
    <n v="0.5"/>
    <m/>
    <n v="1.4"/>
    <m/>
    <n v="1.7"/>
    <m/>
  </r>
  <r>
    <x v="2"/>
    <x v="4"/>
    <x v="1"/>
    <s v="NONE"/>
    <s v="O15M"/>
    <s v="ENG"/>
    <n v="3.5"/>
    <m/>
    <n v="0.7"/>
    <m/>
    <n v="0.3"/>
    <m/>
    <m/>
    <m/>
    <m/>
    <m/>
    <m/>
    <m/>
    <m/>
    <m/>
    <m/>
    <m/>
    <m/>
    <m/>
    <m/>
    <m/>
    <m/>
    <m/>
    <m/>
    <m/>
    <m/>
    <m/>
  </r>
  <r>
    <x v="2"/>
    <x v="4"/>
    <x v="1"/>
    <s v="NONE"/>
    <s v="O15M"/>
    <s v="FRA"/>
    <m/>
    <m/>
    <m/>
    <m/>
    <n v="1.1000000000000001"/>
    <m/>
    <m/>
    <m/>
    <m/>
    <m/>
    <m/>
    <m/>
    <m/>
    <m/>
    <m/>
    <m/>
    <m/>
    <m/>
    <m/>
    <m/>
    <m/>
    <m/>
    <m/>
    <m/>
    <m/>
    <m/>
  </r>
  <r>
    <x v="2"/>
    <x v="4"/>
    <x v="1"/>
    <s v="NONE"/>
    <s v="O15M"/>
    <s v="IRL"/>
    <n v="9"/>
    <m/>
    <n v="6.8"/>
    <m/>
    <n v="1.2"/>
    <m/>
    <n v="4.5"/>
    <m/>
    <n v="2.2000000000000002"/>
    <m/>
    <n v="0.3"/>
    <m/>
    <n v="0.1"/>
    <m/>
    <n v="0.2"/>
    <n v="0"/>
    <n v="1.5"/>
    <n v="0"/>
    <n v="0.6"/>
    <m/>
    <m/>
    <m/>
    <n v="0.1"/>
    <m/>
    <n v="0.2"/>
    <m/>
  </r>
  <r>
    <x v="2"/>
    <x v="4"/>
    <x v="1"/>
    <s v="NONE"/>
    <s v="O15M"/>
    <s v="SCO"/>
    <m/>
    <m/>
    <m/>
    <m/>
    <n v="1.5"/>
    <m/>
    <m/>
    <m/>
    <m/>
    <m/>
    <m/>
    <m/>
    <m/>
    <m/>
    <m/>
    <m/>
    <m/>
    <m/>
    <m/>
    <m/>
    <m/>
    <m/>
    <m/>
    <m/>
    <m/>
    <m/>
  </r>
  <r>
    <x v="2"/>
    <x v="4"/>
    <x v="1"/>
    <s v="NONE"/>
    <s v="U10M"/>
    <s v="IOM"/>
    <m/>
    <m/>
    <m/>
    <m/>
    <m/>
    <m/>
    <m/>
    <m/>
    <m/>
    <m/>
    <m/>
    <m/>
    <m/>
    <m/>
    <m/>
    <m/>
    <m/>
    <m/>
    <n v="0"/>
    <m/>
    <m/>
    <m/>
    <m/>
    <m/>
    <m/>
    <m/>
  </r>
  <r>
    <x v="2"/>
    <x v="4"/>
    <x v="1"/>
    <s v="NONE"/>
    <s v="U10M"/>
    <s v="NIR"/>
    <m/>
    <m/>
    <m/>
    <m/>
    <m/>
    <m/>
    <n v="0.1"/>
    <m/>
    <n v="0"/>
    <m/>
    <m/>
    <m/>
    <m/>
    <m/>
    <m/>
    <m/>
    <m/>
    <m/>
    <m/>
    <m/>
    <m/>
    <m/>
    <m/>
    <m/>
    <m/>
    <m/>
  </r>
  <r>
    <x v="2"/>
    <x v="4"/>
    <x v="2"/>
    <s v="NONE"/>
    <s v="O10T15M"/>
    <s v="FRA"/>
    <m/>
    <m/>
    <m/>
    <m/>
    <m/>
    <m/>
    <m/>
    <m/>
    <m/>
    <m/>
    <m/>
    <m/>
    <m/>
    <m/>
    <m/>
    <m/>
    <m/>
    <m/>
    <m/>
    <m/>
    <m/>
    <m/>
    <n v="0.1"/>
    <m/>
    <m/>
    <m/>
  </r>
  <r>
    <x v="2"/>
    <x v="4"/>
    <x v="2"/>
    <s v="NONE"/>
    <s v="O15M"/>
    <s v="ENG"/>
    <m/>
    <m/>
    <m/>
    <m/>
    <m/>
    <m/>
    <m/>
    <m/>
    <m/>
    <m/>
    <m/>
    <m/>
    <m/>
    <m/>
    <m/>
    <m/>
    <m/>
    <m/>
    <m/>
    <m/>
    <n v="0.9"/>
    <m/>
    <m/>
    <m/>
    <m/>
    <m/>
  </r>
  <r>
    <x v="2"/>
    <x v="4"/>
    <x v="3"/>
    <s v="NONE"/>
    <s v="O15M"/>
    <s v="ENG"/>
    <n v="0"/>
    <m/>
    <n v="0"/>
    <m/>
    <n v="0.3"/>
    <m/>
    <n v="0.3"/>
    <m/>
    <n v="0.1"/>
    <m/>
    <m/>
    <m/>
    <m/>
    <m/>
    <m/>
    <m/>
    <m/>
    <m/>
    <m/>
    <m/>
    <m/>
    <m/>
    <m/>
    <m/>
    <m/>
    <m/>
  </r>
  <r>
    <x v="2"/>
    <x v="4"/>
    <x v="3"/>
    <s v="NONE"/>
    <s v="O15M"/>
    <s v="ESP"/>
    <m/>
    <m/>
    <m/>
    <m/>
    <m/>
    <m/>
    <m/>
    <m/>
    <m/>
    <m/>
    <m/>
    <m/>
    <m/>
    <m/>
    <m/>
    <m/>
    <m/>
    <m/>
    <m/>
    <m/>
    <m/>
    <m/>
    <m/>
    <m/>
    <n v="3.7"/>
    <m/>
  </r>
  <r>
    <x v="2"/>
    <x v="4"/>
    <x v="4"/>
    <s v="NONE"/>
    <s v="O15M"/>
    <s v="FRA"/>
    <m/>
    <m/>
    <m/>
    <m/>
    <m/>
    <m/>
    <m/>
    <m/>
    <n v="0"/>
    <m/>
    <m/>
    <m/>
    <m/>
    <m/>
    <m/>
    <m/>
    <m/>
    <m/>
    <m/>
    <m/>
    <m/>
    <m/>
    <m/>
    <m/>
    <m/>
    <m/>
  </r>
  <r>
    <x v="2"/>
    <x v="4"/>
    <x v="4"/>
    <s v="NONE"/>
    <s v="O15M"/>
    <s v="IRL"/>
    <m/>
    <m/>
    <m/>
    <m/>
    <m/>
    <m/>
    <m/>
    <m/>
    <m/>
    <m/>
    <m/>
    <m/>
    <m/>
    <m/>
    <m/>
    <m/>
    <m/>
    <m/>
    <m/>
    <m/>
    <m/>
    <m/>
    <n v="0"/>
    <m/>
    <m/>
    <m/>
  </r>
  <r>
    <x v="2"/>
    <x v="4"/>
    <x v="4"/>
    <s v="NONE"/>
    <s v="U10M"/>
    <s v="IRL"/>
    <n v="36"/>
    <m/>
    <n v="24.3"/>
    <m/>
    <m/>
    <m/>
    <m/>
    <m/>
    <m/>
    <m/>
    <n v="0"/>
    <m/>
    <m/>
    <m/>
    <n v="0.6"/>
    <m/>
    <n v="0.3"/>
    <m/>
    <n v="0"/>
    <m/>
    <n v="1.3"/>
    <m/>
    <n v="9.4"/>
    <m/>
    <n v="1.4"/>
    <m/>
  </r>
  <r>
    <x v="2"/>
    <x v="4"/>
    <x v="5"/>
    <s v="NONE"/>
    <s v="O10T15M"/>
    <s v="IRL"/>
    <n v="0"/>
    <n v="0"/>
    <m/>
    <m/>
    <m/>
    <m/>
    <m/>
    <m/>
    <m/>
    <m/>
    <m/>
    <m/>
    <m/>
    <m/>
    <m/>
    <m/>
    <m/>
    <m/>
    <m/>
    <m/>
    <m/>
    <m/>
    <m/>
    <m/>
    <m/>
    <m/>
  </r>
  <r>
    <x v="2"/>
    <x v="4"/>
    <x v="5"/>
    <s v="NONE"/>
    <s v="O10T15M"/>
    <s v="NIR"/>
    <m/>
    <m/>
    <m/>
    <m/>
    <m/>
    <m/>
    <n v="0"/>
    <m/>
    <m/>
    <m/>
    <m/>
    <m/>
    <m/>
    <m/>
    <m/>
    <m/>
    <m/>
    <m/>
    <m/>
    <m/>
    <m/>
    <m/>
    <m/>
    <m/>
    <m/>
    <m/>
  </r>
  <r>
    <x v="2"/>
    <x v="4"/>
    <x v="5"/>
    <s v="NONE"/>
    <s v="O15M"/>
    <s v="IRL"/>
    <m/>
    <m/>
    <n v="0.6"/>
    <m/>
    <m/>
    <m/>
    <m/>
    <m/>
    <m/>
    <m/>
    <m/>
    <m/>
    <m/>
    <m/>
    <m/>
    <m/>
    <m/>
    <m/>
    <m/>
    <m/>
    <m/>
    <m/>
    <m/>
    <m/>
    <m/>
    <m/>
  </r>
  <r>
    <x v="2"/>
    <x v="4"/>
    <x v="5"/>
    <s v="NONE"/>
    <s v="O15M"/>
    <s v="NIR"/>
    <m/>
    <m/>
    <m/>
    <m/>
    <m/>
    <m/>
    <m/>
    <m/>
    <m/>
    <m/>
    <m/>
    <m/>
    <m/>
    <m/>
    <m/>
    <m/>
    <m/>
    <m/>
    <m/>
    <m/>
    <m/>
    <m/>
    <n v="0"/>
    <m/>
    <m/>
    <m/>
  </r>
  <r>
    <x v="2"/>
    <x v="4"/>
    <x v="15"/>
    <s v="NONE"/>
    <s v="O15M"/>
    <s v="IRL"/>
    <m/>
    <m/>
    <n v="0.1"/>
    <m/>
    <m/>
    <m/>
    <m/>
    <m/>
    <m/>
    <m/>
    <m/>
    <m/>
    <m/>
    <m/>
    <m/>
    <m/>
    <m/>
    <m/>
    <m/>
    <m/>
    <m/>
    <m/>
    <m/>
    <m/>
    <m/>
    <m/>
  </r>
  <r>
    <x v="2"/>
    <x v="4"/>
    <x v="6"/>
    <s v="NONE"/>
    <s v="O10T15M"/>
    <s v="IRL"/>
    <m/>
    <m/>
    <m/>
    <m/>
    <m/>
    <m/>
    <m/>
    <m/>
    <m/>
    <m/>
    <m/>
    <m/>
    <m/>
    <m/>
    <m/>
    <m/>
    <m/>
    <m/>
    <n v="0.1"/>
    <m/>
    <m/>
    <m/>
    <m/>
    <m/>
    <m/>
    <m/>
  </r>
  <r>
    <x v="2"/>
    <x v="4"/>
    <x v="6"/>
    <s v="NONE"/>
    <s v="O15M"/>
    <s v="IRL"/>
    <n v="0.2"/>
    <m/>
    <n v="1.1000000000000001"/>
    <m/>
    <m/>
    <m/>
    <m/>
    <m/>
    <m/>
    <m/>
    <m/>
    <m/>
    <n v="0"/>
    <m/>
    <n v="1.6"/>
    <m/>
    <m/>
    <m/>
    <m/>
    <m/>
    <m/>
    <m/>
    <m/>
    <m/>
    <m/>
    <m/>
  </r>
  <r>
    <x v="2"/>
    <x v="4"/>
    <x v="7"/>
    <s v="NONE"/>
    <s v="O10T15M"/>
    <s v="IRL"/>
    <m/>
    <m/>
    <n v="0.5"/>
    <n v="3.2"/>
    <m/>
    <m/>
    <m/>
    <m/>
    <m/>
    <m/>
    <m/>
    <m/>
    <m/>
    <m/>
    <m/>
    <m/>
    <m/>
    <m/>
    <m/>
    <m/>
    <m/>
    <m/>
    <m/>
    <m/>
    <m/>
    <m/>
  </r>
  <r>
    <x v="2"/>
    <x v="4"/>
    <x v="7"/>
    <s v="NONE"/>
    <s v="O10T15M"/>
    <s v="NIR"/>
    <n v="0"/>
    <m/>
    <m/>
    <m/>
    <m/>
    <m/>
    <m/>
    <m/>
    <m/>
    <m/>
    <m/>
    <m/>
    <m/>
    <m/>
    <m/>
    <m/>
    <m/>
    <m/>
    <m/>
    <m/>
    <m/>
    <m/>
    <m/>
    <m/>
    <m/>
    <m/>
  </r>
  <r>
    <x v="2"/>
    <x v="4"/>
    <x v="7"/>
    <s v="NONE"/>
    <s v="O15M"/>
    <s v="IRL"/>
    <m/>
    <m/>
    <n v="0"/>
    <n v="0.5"/>
    <m/>
    <m/>
    <m/>
    <m/>
    <m/>
    <m/>
    <m/>
    <m/>
    <m/>
    <m/>
    <m/>
    <m/>
    <m/>
    <m/>
    <m/>
    <m/>
    <m/>
    <m/>
    <m/>
    <m/>
    <m/>
    <m/>
  </r>
  <r>
    <x v="2"/>
    <x v="4"/>
    <x v="7"/>
    <s v="NONE"/>
    <s v="O15M"/>
    <s v="NIR"/>
    <m/>
    <m/>
    <m/>
    <m/>
    <m/>
    <m/>
    <m/>
    <m/>
    <n v="0"/>
    <m/>
    <n v="0"/>
    <m/>
    <n v="0"/>
    <m/>
    <m/>
    <m/>
    <m/>
    <m/>
    <m/>
    <m/>
    <m/>
    <m/>
    <m/>
    <m/>
    <m/>
    <m/>
  </r>
  <r>
    <x v="2"/>
    <x v="4"/>
    <x v="7"/>
    <s v="NONE"/>
    <s v="U10M"/>
    <s v="NIR"/>
    <m/>
    <m/>
    <m/>
    <m/>
    <m/>
    <m/>
    <n v="0"/>
    <m/>
    <m/>
    <m/>
    <m/>
    <m/>
    <m/>
    <m/>
    <m/>
    <m/>
    <m/>
    <m/>
    <m/>
    <m/>
    <m/>
    <m/>
    <m/>
    <m/>
    <m/>
    <m/>
  </r>
  <r>
    <x v="2"/>
    <x v="4"/>
    <x v="8"/>
    <s v="CPART11"/>
    <s v="O15M"/>
    <s v="IOM"/>
    <m/>
    <m/>
    <m/>
    <m/>
    <m/>
    <m/>
    <m/>
    <m/>
    <m/>
    <m/>
    <m/>
    <m/>
    <m/>
    <m/>
    <m/>
    <m/>
    <m/>
    <m/>
    <n v="0"/>
    <m/>
    <m/>
    <m/>
    <m/>
    <m/>
    <m/>
    <m/>
  </r>
  <r>
    <x v="2"/>
    <x v="4"/>
    <x v="8"/>
    <s v="CPART13A"/>
    <s v="O15M"/>
    <s v="NIR"/>
    <m/>
    <m/>
    <m/>
    <m/>
    <m/>
    <m/>
    <m/>
    <m/>
    <m/>
    <m/>
    <m/>
    <m/>
    <m/>
    <m/>
    <m/>
    <m/>
    <m/>
    <m/>
    <m/>
    <m/>
    <n v="4"/>
    <n v="0"/>
    <m/>
    <m/>
    <m/>
    <m/>
  </r>
  <r>
    <x v="2"/>
    <x v="4"/>
    <x v="8"/>
    <s v="CPART13B"/>
    <s v="O15M"/>
    <s v="ENG"/>
    <m/>
    <m/>
    <m/>
    <m/>
    <m/>
    <m/>
    <m/>
    <m/>
    <m/>
    <m/>
    <m/>
    <m/>
    <m/>
    <m/>
    <m/>
    <m/>
    <m/>
    <m/>
    <n v="0.2"/>
    <n v="0"/>
    <m/>
    <m/>
    <m/>
    <m/>
    <m/>
    <m/>
  </r>
  <r>
    <x v="2"/>
    <x v="4"/>
    <x v="8"/>
    <s v="CPART13B"/>
    <s v="O15M"/>
    <s v="NIR"/>
    <m/>
    <m/>
    <m/>
    <m/>
    <m/>
    <m/>
    <m/>
    <m/>
    <m/>
    <m/>
    <m/>
    <m/>
    <n v="3.1"/>
    <m/>
    <n v="4.0999999999999996"/>
    <m/>
    <n v="2.8"/>
    <m/>
    <n v="3.3"/>
    <n v="0"/>
    <m/>
    <m/>
    <m/>
    <m/>
    <m/>
    <m/>
  </r>
  <r>
    <x v="2"/>
    <x v="4"/>
    <x v="8"/>
    <s v="CPART13C"/>
    <s v="O15M"/>
    <s v="ENG"/>
    <m/>
    <m/>
    <m/>
    <m/>
    <m/>
    <m/>
    <m/>
    <m/>
    <m/>
    <m/>
    <m/>
    <m/>
    <n v="0.7"/>
    <m/>
    <n v="0.6"/>
    <m/>
    <n v="0.6"/>
    <n v="0"/>
    <n v="0.2"/>
    <n v="0"/>
    <m/>
    <m/>
    <m/>
    <m/>
    <m/>
    <m/>
  </r>
  <r>
    <x v="2"/>
    <x v="4"/>
    <x v="8"/>
    <s v="CPART13C"/>
    <s v="O15M"/>
    <s v="NIR"/>
    <m/>
    <m/>
    <m/>
    <m/>
    <m/>
    <m/>
    <m/>
    <m/>
    <m/>
    <m/>
    <m/>
    <m/>
    <n v="135.19999999999999"/>
    <m/>
    <n v="127.7"/>
    <m/>
    <n v="67.8"/>
    <n v="0.1"/>
    <n v="2.9"/>
    <n v="0"/>
    <n v="0.6"/>
    <n v="0"/>
    <n v="3"/>
    <n v="0"/>
    <n v="100.9"/>
    <n v="0"/>
  </r>
  <r>
    <x v="2"/>
    <x v="4"/>
    <x v="8"/>
    <s v="CPART13C"/>
    <s v="O15M"/>
    <s v="SCO"/>
    <m/>
    <m/>
    <m/>
    <m/>
    <m/>
    <m/>
    <m/>
    <m/>
    <m/>
    <m/>
    <m/>
    <m/>
    <m/>
    <m/>
    <n v="0.1"/>
    <m/>
    <m/>
    <m/>
    <n v="0"/>
    <n v="0"/>
    <m/>
    <m/>
    <m/>
    <m/>
    <m/>
    <m/>
  </r>
  <r>
    <x v="2"/>
    <x v="4"/>
    <x v="8"/>
    <s v="CPART13C"/>
    <s v="U10M"/>
    <s v="ENG"/>
    <m/>
    <m/>
    <m/>
    <m/>
    <m/>
    <m/>
    <m/>
    <m/>
    <m/>
    <m/>
    <m/>
    <m/>
    <m/>
    <m/>
    <m/>
    <m/>
    <m/>
    <m/>
    <m/>
    <m/>
    <n v="0"/>
    <n v="0"/>
    <m/>
    <m/>
    <m/>
    <m/>
  </r>
  <r>
    <x v="2"/>
    <x v="4"/>
    <x v="8"/>
    <s v="NONE"/>
    <s v="O10T15M"/>
    <s v="ENG"/>
    <n v="0"/>
    <n v="0"/>
    <m/>
    <m/>
    <m/>
    <m/>
    <m/>
    <m/>
    <m/>
    <m/>
    <m/>
    <m/>
    <m/>
    <m/>
    <m/>
    <m/>
    <m/>
    <m/>
    <m/>
    <m/>
    <m/>
    <m/>
    <m/>
    <m/>
    <m/>
    <m/>
  </r>
  <r>
    <x v="2"/>
    <x v="4"/>
    <x v="8"/>
    <s v="NONE"/>
    <s v="O10T15M"/>
    <s v="IRL"/>
    <m/>
    <m/>
    <m/>
    <m/>
    <m/>
    <m/>
    <n v="0"/>
    <n v="0"/>
    <n v="0"/>
    <n v="0"/>
    <m/>
    <m/>
    <n v="0"/>
    <m/>
    <n v="0.7"/>
    <n v="0"/>
    <n v="0.2"/>
    <n v="0.1"/>
    <n v="0.2"/>
    <n v="0"/>
    <n v="0.6"/>
    <n v="0.1"/>
    <m/>
    <m/>
    <n v="0.2"/>
    <n v="0"/>
  </r>
  <r>
    <x v="2"/>
    <x v="4"/>
    <x v="8"/>
    <s v="NONE"/>
    <s v="O10T15M"/>
    <s v="NIR"/>
    <n v="0.4"/>
    <n v="1"/>
    <m/>
    <m/>
    <m/>
    <m/>
    <m/>
    <m/>
    <m/>
    <m/>
    <m/>
    <m/>
    <m/>
    <m/>
    <m/>
    <m/>
    <m/>
    <m/>
    <m/>
    <m/>
    <m/>
    <m/>
    <m/>
    <m/>
    <m/>
    <m/>
  </r>
  <r>
    <x v="2"/>
    <x v="4"/>
    <x v="8"/>
    <s v="NONE"/>
    <s v="O15M"/>
    <s v="ENG"/>
    <n v="4.0999999999999996"/>
    <n v="1.4"/>
    <n v="12"/>
    <n v="1.1000000000000001"/>
    <n v="7"/>
    <n v="0.2"/>
    <n v="6.6"/>
    <m/>
    <n v="1.9"/>
    <n v="0"/>
    <n v="0.1"/>
    <m/>
    <m/>
    <m/>
    <m/>
    <m/>
    <m/>
    <m/>
    <m/>
    <m/>
    <m/>
    <m/>
    <m/>
    <m/>
    <m/>
    <m/>
  </r>
  <r>
    <x v="2"/>
    <x v="4"/>
    <x v="8"/>
    <s v="NONE"/>
    <s v="O15M"/>
    <s v="FRA"/>
    <n v="3.2"/>
    <n v="2.1"/>
    <n v="1.4"/>
    <n v="0.1"/>
    <n v="2.4"/>
    <n v="0.1"/>
    <n v="1.6"/>
    <m/>
    <n v="0.5"/>
    <n v="0"/>
    <n v="0.1"/>
    <m/>
    <n v="0.1"/>
    <n v="0.2"/>
    <n v="0.7"/>
    <n v="0"/>
    <n v="0.1"/>
    <n v="0.1"/>
    <n v="0.1"/>
    <n v="0"/>
    <n v="0"/>
    <n v="0"/>
    <n v="0"/>
    <n v="0"/>
    <n v="0"/>
    <n v="0"/>
  </r>
  <r>
    <x v="2"/>
    <x v="4"/>
    <x v="8"/>
    <s v="NONE"/>
    <s v="O15M"/>
    <s v="IOM"/>
    <n v="0.1"/>
    <n v="0.2"/>
    <m/>
    <m/>
    <m/>
    <m/>
    <m/>
    <m/>
    <m/>
    <m/>
    <m/>
    <m/>
    <m/>
    <m/>
    <m/>
    <m/>
    <m/>
    <m/>
    <m/>
    <m/>
    <m/>
    <m/>
    <m/>
    <m/>
    <m/>
    <m/>
  </r>
  <r>
    <x v="2"/>
    <x v="4"/>
    <x v="8"/>
    <s v="NONE"/>
    <s v="O15M"/>
    <s v="IRL"/>
    <n v="3.4"/>
    <n v="1"/>
    <n v="1.2"/>
    <n v="0.2"/>
    <n v="1.5"/>
    <n v="0.1"/>
    <n v="0.7"/>
    <m/>
    <n v="3.7"/>
    <n v="0"/>
    <n v="2.8"/>
    <n v="0"/>
    <n v="2.7"/>
    <n v="2.2000000000000002"/>
    <n v="2.2999999999999998"/>
    <n v="0"/>
    <n v="2.1"/>
    <n v="1.2"/>
    <n v="3.1"/>
    <n v="0"/>
    <n v="2.6"/>
    <n v="0.5"/>
    <n v="3.3"/>
    <n v="0"/>
    <n v="1.2"/>
    <n v="0.6"/>
  </r>
  <r>
    <x v="2"/>
    <x v="4"/>
    <x v="8"/>
    <s v="NONE"/>
    <s v="O15M"/>
    <s v="NIR"/>
    <n v="182.5"/>
    <n v="197.5"/>
    <n v="213.8"/>
    <n v="21.8"/>
    <n v="197.3"/>
    <n v="21.6"/>
    <n v="164.3"/>
    <m/>
    <n v="74.3"/>
    <n v="0"/>
    <n v="180.3"/>
    <m/>
    <m/>
    <m/>
    <m/>
    <m/>
    <m/>
    <m/>
    <m/>
    <m/>
    <m/>
    <m/>
    <m/>
    <m/>
    <m/>
    <m/>
  </r>
  <r>
    <x v="2"/>
    <x v="4"/>
    <x v="8"/>
    <s v="NONE"/>
    <s v="O15M"/>
    <s v="SCO"/>
    <n v="7.6"/>
    <n v="6.3"/>
    <n v="2.8"/>
    <n v="0.4"/>
    <n v="0.1"/>
    <n v="0"/>
    <m/>
    <m/>
    <m/>
    <m/>
    <m/>
    <m/>
    <m/>
    <m/>
    <m/>
    <m/>
    <m/>
    <m/>
    <m/>
    <m/>
    <m/>
    <m/>
    <m/>
    <m/>
    <m/>
    <m/>
  </r>
  <r>
    <x v="2"/>
    <x v="4"/>
    <x v="8"/>
    <s v="NONE"/>
    <s v="U10M"/>
    <s v="ENG"/>
    <m/>
    <m/>
    <m/>
    <m/>
    <m/>
    <m/>
    <n v="0"/>
    <m/>
    <m/>
    <m/>
    <m/>
    <m/>
    <m/>
    <m/>
    <m/>
    <m/>
    <m/>
    <m/>
    <m/>
    <m/>
    <m/>
    <m/>
    <m/>
    <m/>
    <m/>
    <m/>
  </r>
  <r>
    <x v="2"/>
    <x v="4"/>
    <x v="9"/>
    <s v="CPART11"/>
    <s v="O10T15M"/>
    <s v="IOM"/>
    <m/>
    <m/>
    <m/>
    <m/>
    <m/>
    <m/>
    <m/>
    <m/>
    <m/>
    <m/>
    <m/>
    <m/>
    <m/>
    <m/>
    <m/>
    <m/>
    <m/>
    <m/>
    <n v="0.1"/>
    <n v="0.1"/>
    <n v="0"/>
    <n v="0"/>
    <m/>
    <m/>
    <m/>
    <m/>
  </r>
  <r>
    <x v="2"/>
    <x v="4"/>
    <x v="9"/>
    <s v="CPART11"/>
    <s v="O10T15M"/>
    <s v="SCO"/>
    <m/>
    <m/>
    <m/>
    <m/>
    <m/>
    <m/>
    <m/>
    <m/>
    <m/>
    <m/>
    <m/>
    <m/>
    <m/>
    <m/>
    <n v="0"/>
    <m/>
    <m/>
    <m/>
    <m/>
    <m/>
    <m/>
    <m/>
    <m/>
    <m/>
    <m/>
    <m/>
  </r>
  <r>
    <x v="2"/>
    <x v="4"/>
    <x v="9"/>
    <s v="CPART11"/>
    <s v="O15M"/>
    <s v="IOM"/>
    <m/>
    <m/>
    <m/>
    <m/>
    <m/>
    <m/>
    <m/>
    <m/>
    <m/>
    <m/>
    <m/>
    <m/>
    <m/>
    <m/>
    <m/>
    <m/>
    <m/>
    <m/>
    <n v="0"/>
    <m/>
    <m/>
    <m/>
    <m/>
    <m/>
    <m/>
    <m/>
  </r>
  <r>
    <x v="2"/>
    <x v="4"/>
    <x v="9"/>
    <s v="CPART11"/>
    <s v="O15M"/>
    <s v="IRL"/>
    <m/>
    <m/>
    <m/>
    <m/>
    <m/>
    <m/>
    <m/>
    <m/>
    <m/>
    <m/>
    <m/>
    <m/>
    <m/>
    <m/>
    <n v="0"/>
    <n v="0.2"/>
    <n v="0"/>
    <n v="1.4"/>
    <n v="0.1"/>
    <n v="1.2"/>
    <n v="0.7"/>
    <n v="0.1"/>
    <m/>
    <m/>
    <m/>
    <m/>
  </r>
  <r>
    <x v="2"/>
    <x v="4"/>
    <x v="9"/>
    <s v="CPART11"/>
    <s v="O15M"/>
    <s v="SCO"/>
    <m/>
    <m/>
    <m/>
    <m/>
    <m/>
    <m/>
    <m/>
    <m/>
    <m/>
    <m/>
    <m/>
    <m/>
    <m/>
    <m/>
    <n v="0"/>
    <m/>
    <m/>
    <m/>
    <m/>
    <m/>
    <m/>
    <m/>
    <m/>
    <m/>
    <n v="0"/>
    <m/>
  </r>
  <r>
    <x v="2"/>
    <x v="4"/>
    <x v="9"/>
    <s v="CPART13A"/>
    <s v="O10T15M"/>
    <s v="IRL"/>
    <m/>
    <m/>
    <m/>
    <m/>
    <m/>
    <m/>
    <m/>
    <m/>
    <m/>
    <m/>
    <m/>
    <m/>
    <m/>
    <m/>
    <m/>
    <m/>
    <n v="0"/>
    <n v="0.6"/>
    <n v="0.2"/>
    <n v="1.3"/>
    <n v="0.2"/>
    <n v="0.1"/>
    <n v="0"/>
    <n v="0"/>
    <m/>
    <m/>
  </r>
  <r>
    <x v="2"/>
    <x v="4"/>
    <x v="9"/>
    <s v="CPART13A"/>
    <s v="O10T15M"/>
    <s v="NIR"/>
    <m/>
    <m/>
    <m/>
    <m/>
    <m/>
    <m/>
    <m/>
    <m/>
    <m/>
    <m/>
    <m/>
    <m/>
    <m/>
    <m/>
    <m/>
    <m/>
    <m/>
    <m/>
    <n v="0.1"/>
    <n v="0"/>
    <n v="2.9"/>
    <n v="0.3"/>
    <m/>
    <m/>
    <m/>
    <m/>
  </r>
  <r>
    <x v="2"/>
    <x v="4"/>
    <x v="9"/>
    <s v="CPART13A"/>
    <s v="O15M"/>
    <s v="IRL"/>
    <m/>
    <m/>
    <m/>
    <m/>
    <m/>
    <m/>
    <m/>
    <m/>
    <m/>
    <m/>
    <m/>
    <m/>
    <n v="0.1"/>
    <m/>
    <n v="0.1"/>
    <n v="0"/>
    <n v="3.5"/>
    <n v="2"/>
    <n v="3.4"/>
    <n v="6.1"/>
    <n v="2.7"/>
    <n v="0.5"/>
    <n v="2.2999999999999998"/>
    <n v="0"/>
    <n v="1.5"/>
    <n v="0.1"/>
  </r>
  <r>
    <x v="2"/>
    <x v="4"/>
    <x v="9"/>
    <s v="CPART13A"/>
    <s v="O15M"/>
    <s v="NIR"/>
    <m/>
    <m/>
    <m/>
    <m/>
    <m/>
    <m/>
    <m/>
    <m/>
    <m/>
    <m/>
    <m/>
    <m/>
    <m/>
    <m/>
    <m/>
    <m/>
    <m/>
    <m/>
    <n v="1"/>
    <n v="0.2"/>
    <n v="46.1"/>
    <n v="2.2999999999999998"/>
    <m/>
    <m/>
    <m/>
    <m/>
  </r>
  <r>
    <x v="2"/>
    <x v="4"/>
    <x v="9"/>
    <s v="CPART13B"/>
    <s v="O10T15M"/>
    <s v="ENG"/>
    <m/>
    <m/>
    <m/>
    <m/>
    <m/>
    <m/>
    <m/>
    <m/>
    <m/>
    <m/>
    <m/>
    <m/>
    <m/>
    <m/>
    <n v="0"/>
    <n v="0"/>
    <m/>
    <m/>
    <n v="0"/>
    <n v="0"/>
    <m/>
    <m/>
    <m/>
    <m/>
    <m/>
    <m/>
  </r>
  <r>
    <x v="2"/>
    <x v="4"/>
    <x v="9"/>
    <s v="CPART13B"/>
    <s v="O10T15M"/>
    <s v="NIR"/>
    <m/>
    <m/>
    <m/>
    <m/>
    <m/>
    <m/>
    <m/>
    <m/>
    <m/>
    <m/>
    <m/>
    <m/>
    <n v="0.3"/>
    <m/>
    <n v="1.1000000000000001"/>
    <n v="0.5"/>
    <n v="0.7"/>
    <n v="0.6"/>
    <n v="3.4"/>
    <n v="1.1000000000000001"/>
    <m/>
    <m/>
    <m/>
    <m/>
    <m/>
    <m/>
  </r>
  <r>
    <x v="2"/>
    <x v="4"/>
    <x v="9"/>
    <s v="CPART13B"/>
    <s v="O15M"/>
    <s v="ENG"/>
    <m/>
    <m/>
    <m/>
    <m/>
    <m/>
    <m/>
    <m/>
    <m/>
    <m/>
    <m/>
    <m/>
    <m/>
    <m/>
    <m/>
    <n v="0.1"/>
    <n v="0"/>
    <m/>
    <m/>
    <n v="0.1"/>
    <n v="0"/>
    <m/>
    <m/>
    <m/>
    <m/>
    <m/>
    <m/>
  </r>
  <r>
    <x v="2"/>
    <x v="4"/>
    <x v="9"/>
    <s v="CPART13B"/>
    <s v="O15M"/>
    <s v="NIR"/>
    <m/>
    <m/>
    <m/>
    <m/>
    <m/>
    <m/>
    <m/>
    <m/>
    <m/>
    <m/>
    <m/>
    <m/>
    <n v="2.4"/>
    <m/>
    <n v="9.6999999999999993"/>
    <n v="2.1"/>
    <n v="11.6"/>
    <n v="3.6"/>
    <n v="40.9"/>
    <n v="11.2"/>
    <m/>
    <m/>
    <n v="0.3"/>
    <n v="0"/>
    <m/>
    <m/>
  </r>
  <r>
    <x v="2"/>
    <x v="4"/>
    <x v="9"/>
    <s v="CPART13B"/>
    <s v="O15M"/>
    <s v="SCO"/>
    <m/>
    <m/>
    <m/>
    <m/>
    <m/>
    <m/>
    <m/>
    <m/>
    <m/>
    <m/>
    <m/>
    <m/>
    <n v="0.1"/>
    <m/>
    <n v="0"/>
    <n v="0"/>
    <n v="0"/>
    <n v="0"/>
    <n v="1"/>
    <n v="0.3"/>
    <m/>
    <m/>
    <m/>
    <m/>
    <m/>
    <m/>
  </r>
  <r>
    <x v="2"/>
    <x v="4"/>
    <x v="9"/>
    <s v="CPART13C"/>
    <s v="O10T15M"/>
    <s v="ENG"/>
    <m/>
    <m/>
    <m/>
    <m/>
    <m/>
    <m/>
    <m/>
    <m/>
    <m/>
    <m/>
    <m/>
    <m/>
    <n v="0"/>
    <m/>
    <n v="0"/>
    <n v="0"/>
    <n v="0"/>
    <n v="0"/>
    <n v="0"/>
    <n v="0"/>
    <n v="0"/>
    <m/>
    <m/>
    <m/>
    <m/>
    <m/>
  </r>
  <r>
    <x v="2"/>
    <x v="4"/>
    <x v="9"/>
    <s v="CPART13C"/>
    <s v="O10T15M"/>
    <s v="NIR"/>
    <m/>
    <m/>
    <m/>
    <m/>
    <m/>
    <m/>
    <m/>
    <m/>
    <m/>
    <m/>
    <m/>
    <m/>
    <n v="3.8"/>
    <m/>
    <n v="0.8"/>
    <n v="0.2"/>
    <n v="0.2"/>
    <n v="0.1"/>
    <n v="0.4"/>
    <n v="0.2"/>
    <m/>
    <m/>
    <n v="0.7"/>
    <n v="0.1"/>
    <n v="0.3"/>
    <n v="0.2"/>
  </r>
  <r>
    <x v="2"/>
    <x v="4"/>
    <x v="9"/>
    <s v="CPART13C"/>
    <s v="O10T15M"/>
    <s v="SCO"/>
    <m/>
    <m/>
    <m/>
    <m/>
    <m/>
    <m/>
    <m/>
    <m/>
    <m/>
    <m/>
    <m/>
    <m/>
    <m/>
    <m/>
    <m/>
    <m/>
    <m/>
    <m/>
    <n v="0.1"/>
    <n v="0"/>
    <m/>
    <m/>
    <m/>
    <m/>
    <m/>
    <m/>
  </r>
  <r>
    <x v="2"/>
    <x v="4"/>
    <x v="9"/>
    <s v="CPART13C"/>
    <s v="O15M"/>
    <s v="ENG"/>
    <m/>
    <m/>
    <m/>
    <m/>
    <m/>
    <m/>
    <m/>
    <m/>
    <m/>
    <m/>
    <m/>
    <m/>
    <n v="0.1"/>
    <m/>
    <n v="0"/>
    <n v="0"/>
    <m/>
    <m/>
    <m/>
    <m/>
    <m/>
    <m/>
    <m/>
    <m/>
    <m/>
    <m/>
  </r>
  <r>
    <x v="2"/>
    <x v="4"/>
    <x v="9"/>
    <s v="CPART13C"/>
    <s v="O15M"/>
    <s v="NIR"/>
    <m/>
    <m/>
    <m/>
    <m/>
    <m/>
    <m/>
    <m/>
    <m/>
    <m/>
    <m/>
    <m/>
    <m/>
    <n v="37.6"/>
    <m/>
    <n v="17"/>
    <n v="2.5"/>
    <n v="9.9"/>
    <n v="4.5"/>
    <n v="4.5999999999999996"/>
    <n v="0.6"/>
    <m/>
    <m/>
    <n v="17.7"/>
    <n v="0.8"/>
    <n v="9.6"/>
    <n v="0.7"/>
  </r>
  <r>
    <x v="2"/>
    <x v="4"/>
    <x v="9"/>
    <s v="CPART13C"/>
    <s v="O15M"/>
    <s v="SCO"/>
    <m/>
    <m/>
    <m/>
    <m/>
    <m/>
    <m/>
    <m/>
    <m/>
    <m/>
    <m/>
    <m/>
    <m/>
    <m/>
    <m/>
    <m/>
    <m/>
    <m/>
    <m/>
    <n v="0"/>
    <n v="0"/>
    <n v="1.4"/>
    <m/>
    <n v="0.5"/>
    <n v="0"/>
    <n v="0.2"/>
    <n v="0"/>
  </r>
  <r>
    <x v="2"/>
    <x v="4"/>
    <x v="9"/>
    <s v="CPART13C"/>
    <s v="U10M"/>
    <s v="ENG"/>
    <m/>
    <m/>
    <m/>
    <m/>
    <m/>
    <m/>
    <m/>
    <m/>
    <m/>
    <m/>
    <m/>
    <m/>
    <n v="0"/>
    <m/>
    <n v="0"/>
    <n v="0"/>
    <m/>
    <m/>
    <n v="0"/>
    <n v="0"/>
    <n v="0"/>
    <m/>
    <n v="0"/>
    <n v="0"/>
    <m/>
    <m/>
  </r>
  <r>
    <x v="2"/>
    <x v="4"/>
    <x v="9"/>
    <s v="CPART13C"/>
    <s v="U10M"/>
    <s v="IOM"/>
    <m/>
    <m/>
    <m/>
    <m/>
    <m/>
    <m/>
    <m/>
    <m/>
    <m/>
    <m/>
    <m/>
    <m/>
    <m/>
    <m/>
    <m/>
    <m/>
    <n v="0"/>
    <n v="0"/>
    <n v="0"/>
    <n v="0"/>
    <m/>
    <m/>
    <m/>
    <m/>
    <m/>
    <m/>
  </r>
  <r>
    <x v="2"/>
    <x v="4"/>
    <x v="9"/>
    <s v="CPART13C"/>
    <s v="U10M"/>
    <s v="NIR"/>
    <m/>
    <m/>
    <m/>
    <m/>
    <m/>
    <m/>
    <m/>
    <m/>
    <m/>
    <m/>
    <m/>
    <m/>
    <n v="0.3"/>
    <m/>
    <n v="0.2"/>
    <n v="0.3"/>
    <n v="0.1"/>
    <n v="0.4"/>
    <n v="0.3"/>
    <n v="0.5"/>
    <n v="0.3"/>
    <n v="0.1"/>
    <n v="0.2"/>
    <n v="0"/>
    <n v="0.1"/>
    <n v="0.1"/>
  </r>
  <r>
    <x v="2"/>
    <x v="4"/>
    <x v="9"/>
    <s v="NONE"/>
    <s v="NONE"/>
    <s v="IRL"/>
    <n v="0"/>
    <n v="0.2"/>
    <n v="1.4"/>
    <n v="0.6"/>
    <m/>
    <m/>
    <m/>
    <m/>
    <m/>
    <m/>
    <m/>
    <m/>
    <m/>
    <m/>
    <m/>
    <m/>
    <m/>
    <m/>
    <m/>
    <m/>
    <m/>
    <m/>
    <m/>
    <m/>
    <m/>
    <m/>
  </r>
  <r>
    <x v="2"/>
    <x v="4"/>
    <x v="9"/>
    <s v="NONE"/>
    <s v="O10T15M"/>
    <s v="ENG"/>
    <n v="0"/>
    <n v="0"/>
    <n v="0"/>
    <n v="0"/>
    <m/>
    <m/>
    <n v="0"/>
    <n v="0"/>
    <n v="0"/>
    <n v="0"/>
    <n v="0"/>
    <n v="0"/>
    <m/>
    <m/>
    <m/>
    <m/>
    <m/>
    <m/>
    <m/>
    <m/>
    <m/>
    <m/>
    <m/>
    <m/>
    <m/>
    <m/>
  </r>
  <r>
    <x v="2"/>
    <x v="4"/>
    <x v="9"/>
    <s v="NONE"/>
    <s v="O10T15M"/>
    <s v="FRA"/>
    <m/>
    <m/>
    <m/>
    <m/>
    <m/>
    <m/>
    <m/>
    <m/>
    <n v="0"/>
    <n v="0"/>
    <m/>
    <m/>
    <m/>
    <m/>
    <m/>
    <m/>
    <m/>
    <m/>
    <m/>
    <m/>
    <m/>
    <m/>
    <n v="0.1"/>
    <m/>
    <m/>
    <m/>
  </r>
  <r>
    <x v="2"/>
    <x v="4"/>
    <x v="9"/>
    <s v="NONE"/>
    <s v="O10T15M"/>
    <s v="IOM"/>
    <m/>
    <m/>
    <m/>
    <m/>
    <m/>
    <m/>
    <m/>
    <m/>
    <m/>
    <m/>
    <n v="0"/>
    <n v="0"/>
    <m/>
    <m/>
    <m/>
    <m/>
    <m/>
    <m/>
    <m/>
    <m/>
    <m/>
    <m/>
    <m/>
    <m/>
    <m/>
    <m/>
  </r>
  <r>
    <x v="2"/>
    <x v="4"/>
    <x v="9"/>
    <s v="NONE"/>
    <s v="O10T15M"/>
    <s v="IRL"/>
    <n v="1.9"/>
    <n v="0.4"/>
    <n v="0.4"/>
    <n v="0.4"/>
    <n v="0.6"/>
    <n v="0.5"/>
    <n v="0.9"/>
    <n v="0.1"/>
    <n v="1.1000000000000001"/>
    <n v="0.1"/>
    <n v="0.3"/>
    <n v="0.4"/>
    <n v="1.2"/>
    <n v="34.1"/>
    <n v="1.7"/>
    <n v="1.1000000000000001"/>
    <n v="0.5"/>
    <n v="0.3"/>
    <m/>
    <m/>
    <m/>
    <m/>
    <m/>
    <m/>
    <m/>
    <m/>
  </r>
  <r>
    <x v="2"/>
    <x v="4"/>
    <x v="9"/>
    <s v="NONE"/>
    <s v="O10T15M"/>
    <s v="NIR"/>
    <n v="1.7"/>
    <n v="2.2000000000000002"/>
    <n v="1.6"/>
    <n v="1.6"/>
    <n v="2.8"/>
    <n v="1.2"/>
    <n v="3.6"/>
    <n v="0.3"/>
    <n v="4.8"/>
    <n v="0.2"/>
    <n v="2.6"/>
    <n v="2.5"/>
    <m/>
    <m/>
    <m/>
    <m/>
    <m/>
    <m/>
    <m/>
    <m/>
    <m/>
    <m/>
    <m/>
    <m/>
    <m/>
    <m/>
  </r>
  <r>
    <x v="2"/>
    <x v="4"/>
    <x v="9"/>
    <s v="NONE"/>
    <s v="O15M"/>
    <s v="BEL"/>
    <m/>
    <m/>
    <n v="0"/>
    <n v="0.1"/>
    <n v="0.7"/>
    <n v="0.3"/>
    <n v="0.2"/>
    <n v="0"/>
    <n v="0.4"/>
    <n v="0"/>
    <n v="0.2"/>
    <n v="0.2"/>
    <m/>
    <m/>
    <n v="0.1"/>
    <n v="0"/>
    <n v="0"/>
    <n v="0.1"/>
    <n v="0.2"/>
    <m/>
    <n v="0.2"/>
    <m/>
    <n v="0.1"/>
    <m/>
    <n v="0"/>
    <m/>
  </r>
  <r>
    <x v="2"/>
    <x v="4"/>
    <x v="9"/>
    <s v="NONE"/>
    <s v="O15M"/>
    <s v="ENG"/>
    <n v="0.1"/>
    <n v="0.2"/>
    <n v="0.9"/>
    <n v="0.8"/>
    <n v="0.6"/>
    <n v="0.2"/>
    <n v="0.1"/>
    <n v="0"/>
    <n v="0.1"/>
    <n v="0"/>
    <n v="0"/>
    <n v="0"/>
    <m/>
    <m/>
    <m/>
    <m/>
    <m/>
    <m/>
    <m/>
    <m/>
    <m/>
    <m/>
    <m/>
    <m/>
    <m/>
    <m/>
  </r>
  <r>
    <x v="2"/>
    <x v="4"/>
    <x v="9"/>
    <s v="NONE"/>
    <s v="O15M"/>
    <s v="FRA"/>
    <m/>
    <m/>
    <m/>
    <m/>
    <n v="0"/>
    <n v="0"/>
    <m/>
    <m/>
    <m/>
    <m/>
    <m/>
    <m/>
    <m/>
    <m/>
    <m/>
    <m/>
    <m/>
    <m/>
    <n v="0"/>
    <m/>
    <m/>
    <m/>
    <m/>
    <m/>
    <m/>
    <m/>
  </r>
  <r>
    <x v="2"/>
    <x v="4"/>
    <x v="9"/>
    <s v="NONE"/>
    <s v="O15M"/>
    <s v="IOM"/>
    <m/>
    <m/>
    <n v="0"/>
    <n v="0"/>
    <m/>
    <m/>
    <m/>
    <m/>
    <n v="0"/>
    <n v="0"/>
    <m/>
    <m/>
    <m/>
    <m/>
    <m/>
    <m/>
    <m/>
    <m/>
    <m/>
    <m/>
    <m/>
    <m/>
    <m/>
    <m/>
    <m/>
    <m/>
  </r>
  <r>
    <x v="2"/>
    <x v="4"/>
    <x v="9"/>
    <s v="NONE"/>
    <s v="O15M"/>
    <s v="IRL"/>
    <n v="9.3000000000000007"/>
    <n v="14.6"/>
    <n v="14.4"/>
    <n v="14.5"/>
    <n v="23.5"/>
    <n v="9.1999999999999993"/>
    <n v="12.1"/>
    <n v="0.7"/>
    <n v="18.600000000000001"/>
    <n v="0.5"/>
    <n v="10.6"/>
    <n v="4.4000000000000004"/>
    <n v="10.6"/>
    <n v="160.80000000000001"/>
    <n v="8.6"/>
    <n v="3.6"/>
    <n v="4.4000000000000004"/>
    <n v="2.2000000000000002"/>
    <n v="0.3"/>
    <m/>
    <m/>
    <m/>
    <m/>
    <m/>
    <m/>
    <m/>
  </r>
  <r>
    <x v="2"/>
    <x v="4"/>
    <x v="9"/>
    <s v="NONE"/>
    <s v="O15M"/>
    <s v="NIR"/>
    <n v="42.1"/>
    <n v="55.9"/>
    <n v="66.2"/>
    <n v="72.400000000000006"/>
    <n v="68.900000000000006"/>
    <n v="29.1"/>
    <n v="41.3"/>
    <n v="2.5"/>
    <n v="42.5"/>
    <n v="1.3"/>
    <n v="31.6"/>
    <n v="24"/>
    <m/>
    <m/>
    <m/>
    <m/>
    <m/>
    <m/>
    <m/>
    <m/>
    <m/>
    <m/>
    <m/>
    <m/>
    <m/>
    <m/>
  </r>
  <r>
    <x v="2"/>
    <x v="4"/>
    <x v="9"/>
    <s v="NONE"/>
    <s v="O15M"/>
    <s v="SCO"/>
    <n v="0.3"/>
    <n v="0.3"/>
    <n v="0.6"/>
    <n v="0.6"/>
    <n v="0.9"/>
    <n v="0.3"/>
    <n v="0"/>
    <n v="0"/>
    <n v="0.1"/>
    <n v="0"/>
    <n v="0.1"/>
    <n v="0"/>
    <m/>
    <m/>
    <m/>
    <m/>
    <m/>
    <m/>
    <m/>
    <m/>
    <m/>
    <m/>
    <m/>
    <m/>
    <m/>
    <m/>
  </r>
  <r>
    <x v="2"/>
    <x v="4"/>
    <x v="9"/>
    <s v="NONE"/>
    <s v="U10M"/>
    <s v="ENG"/>
    <m/>
    <m/>
    <m/>
    <m/>
    <m/>
    <m/>
    <n v="0"/>
    <n v="0"/>
    <m/>
    <m/>
    <n v="0"/>
    <n v="0"/>
    <m/>
    <m/>
    <m/>
    <m/>
    <m/>
    <m/>
    <m/>
    <m/>
    <m/>
    <m/>
    <m/>
    <m/>
    <m/>
    <m/>
  </r>
  <r>
    <x v="2"/>
    <x v="4"/>
    <x v="9"/>
    <s v="NONE"/>
    <s v="U10M"/>
    <s v="NIR"/>
    <n v="0.3"/>
    <n v="0.3"/>
    <n v="0.6"/>
    <n v="0.7"/>
    <n v="0.3"/>
    <n v="0.1"/>
    <n v="0.9"/>
    <n v="0.1"/>
    <n v="0.4"/>
    <n v="0"/>
    <n v="0.6"/>
    <n v="0.4"/>
    <m/>
    <m/>
    <m/>
    <m/>
    <m/>
    <m/>
    <m/>
    <m/>
    <m/>
    <m/>
    <m/>
    <m/>
    <m/>
    <m/>
  </r>
  <r>
    <x v="2"/>
    <x v="4"/>
    <x v="9"/>
    <s v="NONE"/>
    <s v="U10M"/>
    <s v="SCO"/>
    <m/>
    <m/>
    <m/>
    <m/>
    <m/>
    <m/>
    <n v="0.2"/>
    <n v="0"/>
    <n v="0.2"/>
    <n v="0"/>
    <n v="0.2"/>
    <n v="0.2"/>
    <n v="0.2"/>
    <n v="5.2"/>
    <m/>
    <m/>
    <m/>
    <m/>
    <m/>
    <m/>
    <m/>
    <m/>
    <m/>
    <m/>
    <m/>
    <m/>
  </r>
  <r>
    <x v="2"/>
    <x v="4"/>
    <x v="10"/>
    <s v="NONE"/>
    <s v="O10T15M"/>
    <s v="IRL"/>
    <m/>
    <m/>
    <m/>
    <m/>
    <m/>
    <m/>
    <m/>
    <m/>
    <m/>
    <m/>
    <n v="0.1"/>
    <m/>
    <m/>
    <m/>
    <m/>
    <m/>
    <m/>
    <m/>
    <m/>
    <m/>
    <m/>
    <m/>
    <m/>
    <m/>
    <m/>
    <m/>
  </r>
  <r>
    <x v="2"/>
    <x v="4"/>
    <x v="10"/>
    <s v="NONE"/>
    <s v="O15M"/>
    <s v="IRL"/>
    <m/>
    <m/>
    <m/>
    <m/>
    <n v="0"/>
    <n v="0"/>
    <m/>
    <m/>
    <m/>
    <m/>
    <m/>
    <m/>
    <m/>
    <m/>
    <m/>
    <m/>
    <m/>
    <m/>
    <m/>
    <m/>
    <m/>
    <m/>
    <m/>
    <m/>
    <m/>
    <m/>
  </r>
  <r>
    <x v="2"/>
    <x v="5"/>
    <x v="11"/>
    <s v="NONE"/>
    <s v="O15M"/>
    <s v="IRL"/>
    <m/>
    <m/>
    <n v="0"/>
    <m/>
    <m/>
    <m/>
    <m/>
    <m/>
    <m/>
    <m/>
    <m/>
    <m/>
    <m/>
    <m/>
    <m/>
    <m/>
    <m/>
    <m/>
    <m/>
    <m/>
    <m/>
    <m/>
    <m/>
    <m/>
    <m/>
    <m/>
  </r>
  <r>
    <x v="2"/>
    <x v="5"/>
    <x v="12"/>
    <s v="NONE"/>
    <s v="O15M"/>
    <s v="SCO"/>
    <m/>
    <m/>
    <n v="0.2"/>
    <m/>
    <n v="0.5"/>
    <m/>
    <n v="0.1"/>
    <m/>
    <m/>
    <m/>
    <m/>
    <m/>
    <m/>
    <m/>
    <m/>
    <m/>
    <m/>
    <m/>
    <m/>
    <m/>
    <m/>
    <m/>
    <m/>
    <m/>
    <m/>
    <m/>
  </r>
  <r>
    <x v="2"/>
    <x v="5"/>
    <x v="13"/>
    <s v="NONE"/>
    <s v="O15M"/>
    <s v="BEL"/>
    <m/>
    <m/>
    <n v="0"/>
    <m/>
    <m/>
    <m/>
    <m/>
    <m/>
    <m/>
    <m/>
    <m/>
    <m/>
    <m/>
    <m/>
    <m/>
    <m/>
    <m/>
    <m/>
    <m/>
    <m/>
    <m/>
    <m/>
    <m/>
    <m/>
    <m/>
    <m/>
  </r>
  <r>
    <x v="2"/>
    <x v="5"/>
    <x v="13"/>
    <s v="NONE"/>
    <s v="O15M"/>
    <s v="ENG"/>
    <m/>
    <m/>
    <m/>
    <m/>
    <m/>
    <m/>
    <m/>
    <m/>
    <m/>
    <m/>
    <m/>
    <m/>
    <m/>
    <m/>
    <m/>
    <m/>
    <m/>
    <m/>
    <m/>
    <m/>
    <n v="0.1"/>
    <m/>
    <m/>
    <m/>
    <m/>
    <m/>
  </r>
  <r>
    <x v="2"/>
    <x v="5"/>
    <x v="13"/>
    <s v="NONE"/>
    <s v="O15M"/>
    <s v="IRL"/>
    <m/>
    <m/>
    <m/>
    <m/>
    <m/>
    <m/>
    <n v="0.1"/>
    <m/>
    <m/>
    <m/>
    <m/>
    <m/>
    <m/>
    <m/>
    <m/>
    <m/>
    <m/>
    <m/>
    <m/>
    <m/>
    <n v="0"/>
    <m/>
    <m/>
    <m/>
    <m/>
    <m/>
  </r>
  <r>
    <x v="2"/>
    <x v="5"/>
    <x v="0"/>
    <s v="NONE"/>
    <s v="O15M"/>
    <s v="SCO"/>
    <n v="0"/>
    <m/>
    <m/>
    <m/>
    <m/>
    <m/>
    <m/>
    <m/>
    <m/>
    <m/>
    <m/>
    <m/>
    <m/>
    <m/>
    <m/>
    <m/>
    <m/>
    <m/>
    <m/>
    <m/>
    <m/>
    <m/>
    <m/>
    <m/>
    <m/>
    <m/>
  </r>
  <r>
    <x v="2"/>
    <x v="5"/>
    <x v="14"/>
    <s v="NONE"/>
    <s v="O15M"/>
    <s v="SCO"/>
    <m/>
    <m/>
    <n v="0"/>
    <m/>
    <n v="0"/>
    <m/>
    <m/>
    <m/>
    <m/>
    <m/>
    <m/>
    <m/>
    <m/>
    <m/>
    <m/>
    <m/>
    <m/>
    <m/>
    <m/>
    <m/>
    <m/>
    <m/>
    <m/>
    <m/>
    <m/>
    <m/>
  </r>
  <r>
    <x v="2"/>
    <x v="5"/>
    <x v="1"/>
    <s v="NONE"/>
    <s v="O10T15M"/>
    <s v="IRL"/>
    <m/>
    <m/>
    <m/>
    <m/>
    <m/>
    <m/>
    <m/>
    <m/>
    <n v="0.1"/>
    <m/>
    <m/>
    <m/>
    <m/>
    <m/>
    <m/>
    <m/>
    <n v="0.1"/>
    <m/>
    <m/>
    <m/>
    <n v="1.2"/>
    <m/>
    <m/>
    <m/>
    <m/>
    <m/>
  </r>
  <r>
    <x v="2"/>
    <x v="5"/>
    <x v="1"/>
    <s v="NONE"/>
    <s v="O15M"/>
    <s v="FRA"/>
    <n v="10.7"/>
    <m/>
    <n v="11.7"/>
    <m/>
    <n v="31.9"/>
    <m/>
    <n v="114.7"/>
    <m/>
    <n v="329.3"/>
    <m/>
    <n v="1121.7"/>
    <m/>
    <n v="1121.7"/>
    <m/>
    <n v="1013.9"/>
    <m/>
    <n v="1246.3"/>
    <m/>
    <n v="887.3"/>
    <m/>
    <n v="851.7"/>
    <m/>
    <n v="1105.2"/>
    <m/>
    <n v="140"/>
    <m/>
  </r>
  <r>
    <x v="2"/>
    <x v="5"/>
    <x v="1"/>
    <s v="NONE"/>
    <s v="O15M"/>
    <s v="IRL"/>
    <n v="0.6"/>
    <m/>
    <n v="2"/>
    <m/>
    <m/>
    <m/>
    <n v="0.3"/>
    <m/>
    <n v="8.9"/>
    <m/>
    <n v="1.1000000000000001"/>
    <m/>
    <n v="0.8"/>
    <m/>
    <n v="3"/>
    <m/>
    <n v="0.3"/>
    <m/>
    <m/>
    <m/>
    <n v="2.4"/>
    <m/>
    <m/>
    <m/>
    <n v="0.1"/>
    <m/>
  </r>
  <r>
    <x v="2"/>
    <x v="5"/>
    <x v="3"/>
    <s v="CPART11"/>
    <s v="O15M"/>
    <s v="FRA"/>
    <m/>
    <m/>
    <m/>
    <m/>
    <m/>
    <m/>
    <m/>
    <m/>
    <m/>
    <m/>
    <m/>
    <m/>
    <m/>
    <m/>
    <m/>
    <m/>
    <m/>
    <m/>
    <n v="644.1"/>
    <n v="0"/>
    <n v="483"/>
    <n v="0.5"/>
    <n v="894.9"/>
    <n v="0.4"/>
    <m/>
    <m/>
  </r>
  <r>
    <x v="2"/>
    <x v="5"/>
    <x v="3"/>
    <s v="NONE"/>
    <s v="NONE"/>
    <s v="ESP"/>
    <m/>
    <m/>
    <m/>
    <m/>
    <m/>
    <m/>
    <m/>
    <m/>
    <m/>
    <m/>
    <m/>
    <m/>
    <m/>
    <m/>
    <n v="170.1"/>
    <m/>
    <n v="89"/>
    <n v="0.5"/>
    <m/>
    <m/>
    <m/>
    <m/>
    <m/>
    <m/>
    <m/>
    <m/>
  </r>
  <r>
    <x v="2"/>
    <x v="5"/>
    <x v="3"/>
    <s v="NONE"/>
    <s v="O10T15M"/>
    <s v="ESP"/>
    <m/>
    <m/>
    <m/>
    <m/>
    <m/>
    <m/>
    <m/>
    <m/>
    <m/>
    <m/>
    <m/>
    <m/>
    <m/>
    <m/>
    <m/>
    <m/>
    <n v="30.5"/>
    <n v="0.2"/>
    <m/>
    <m/>
    <m/>
    <m/>
    <m/>
    <m/>
    <m/>
    <m/>
  </r>
  <r>
    <x v="2"/>
    <x v="5"/>
    <x v="3"/>
    <s v="NONE"/>
    <s v="O15M"/>
    <s v="ENG"/>
    <n v="91.1"/>
    <m/>
    <n v="118.1"/>
    <m/>
    <n v="0.2"/>
    <m/>
    <n v="22.2"/>
    <m/>
    <n v="314.3"/>
    <m/>
    <n v="34.1"/>
    <m/>
    <m/>
    <m/>
    <m/>
    <m/>
    <m/>
    <m/>
    <n v="43.4"/>
    <m/>
    <n v="711.5"/>
    <m/>
    <n v="1155.7"/>
    <n v="0.3"/>
    <n v="1221"/>
    <n v="1.7"/>
  </r>
  <r>
    <x v="2"/>
    <x v="5"/>
    <x v="3"/>
    <s v="NONE"/>
    <s v="O15M"/>
    <s v="ESP"/>
    <m/>
    <m/>
    <m/>
    <m/>
    <m/>
    <m/>
    <m/>
    <m/>
    <m/>
    <m/>
    <m/>
    <m/>
    <m/>
    <m/>
    <n v="2916.7"/>
    <m/>
    <n v="3563.2"/>
    <n v="22.7"/>
    <n v="2646.8"/>
    <m/>
    <n v="2050.8000000000002"/>
    <m/>
    <n v="3103"/>
    <n v="1.5"/>
    <n v="2767.5"/>
    <n v="9.5"/>
  </r>
  <r>
    <x v="2"/>
    <x v="5"/>
    <x v="3"/>
    <s v="NONE"/>
    <s v="O15M"/>
    <s v="FRA"/>
    <m/>
    <m/>
    <m/>
    <m/>
    <m/>
    <m/>
    <n v="253.2"/>
    <m/>
    <n v="674.5"/>
    <m/>
    <n v="333.7"/>
    <m/>
    <n v="333.7"/>
    <m/>
    <n v="432.2"/>
    <m/>
    <n v="527.70000000000005"/>
    <n v="1.8"/>
    <m/>
    <m/>
    <m/>
    <m/>
    <n v="364.8"/>
    <n v="0.3"/>
    <n v="1614.4"/>
    <n v="7.1"/>
  </r>
  <r>
    <x v="2"/>
    <x v="5"/>
    <x v="3"/>
    <s v="NONE"/>
    <s v="O15M"/>
    <s v="SCO"/>
    <n v="53.3"/>
    <m/>
    <n v="189.2"/>
    <m/>
    <n v="699.1"/>
    <m/>
    <n v="851.4"/>
    <m/>
    <n v="950.1"/>
    <m/>
    <n v="561.29999999999995"/>
    <m/>
    <n v="1716.2"/>
    <m/>
    <n v="1935.9"/>
    <m/>
    <n v="2839.7"/>
    <n v="14.3"/>
    <n v="2145.1"/>
    <m/>
    <n v="1278.9000000000001"/>
    <m/>
    <n v="2162.5"/>
    <n v="1.2"/>
    <n v="1905.2"/>
    <n v="4.9000000000000004"/>
  </r>
  <r>
    <x v="2"/>
    <x v="5"/>
    <x v="4"/>
    <s v="NONE"/>
    <s v="O15M"/>
    <s v="IRL"/>
    <m/>
    <m/>
    <m/>
    <m/>
    <m/>
    <m/>
    <m/>
    <m/>
    <n v="0.2"/>
    <m/>
    <m/>
    <m/>
    <m/>
    <m/>
    <m/>
    <m/>
    <m/>
    <m/>
    <n v="1.4"/>
    <m/>
    <n v="0.2"/>
    <m/>
    <m/>
    <m/>
    <m/>
    <m/>
  </r>
  <r>
    <x v="2"/>
    <x v="5"/>
    <x v="4"/>
    <s v="NONE"/>
    <s v="O15M"/>
    <s v="SCO"/>
    <m/>
    <m/>
    <m/>
    <m/>
    <m/>
    <m/>
    <m/>
    <m/>
    <m/>
    <m/>
    <m/>
    <m/>
    <m/>
    <m/>
    <m/>
    <m/>
    <m/>
    <m/>
    <m/>
    <m/>
    <n v="3.3"/>
    <m/>
    <n v="2.4"/>
    <m/>
    <m/>
    <m/>
  </r>
  <r>
    <x v="2"/>
    <x v="5"/>
    <x v="4"/>
    <s v="NONE"/>
    <s v="U10M"/>
    <s v="IRL"/>
    <m/>
    <m/>
    <n v="0.3"/>
    <m/>
    <m/>
    <m/>
    <m/>
    <m/>
    <m/>
    <m/>
    <n v="0.2"/>
    <m/>
    <m/>
    <m/>
    <m/>
    <m/>
    <m/>
    <m/>
    <m/>
    <m/>
    <m/>
    <m/>
    <n v="0"/>
    <m/>
    <n v="1.2"/>
    <m/>
  </r>
  <r>
    <x v="2"/>
    <x v="5"/>
    <x v="5"/>
    <s v="NONE"/>
    <s v="O10T15M"/>
    <s v="IRL"/>
    <m/>
    <m/>
    <n v="0.1"/>
    <m/>
    <m/>
    <m/>
    <m/>
    <m/>
    <m/>
    <m/>
    <m/>
    <m/>
    <m/>
    <m/>
    <n v="0"/>
    <n v="0"/>
    <n v="0"/>
    <n v="0.1"/>
    <m/>
    <m/>
    <m/>
    <m/>
    <m/>
    <m/>
    <m/>
    <m/>
  </r>
  <r>
    <x v="2"/>
    <x v="5"/>
    <x v="5"/>
    <s v="NONE"/>
    <s v="O15M"/>
    <s v="ESP"/>
    <m/>
    <m/>
    <m/>
    <m/>
    <m/>
    <m/>
    <m/>
    <m/>
    <m/>
    <m/>
    <m/>
    <m/>
    <m/>
    <m/>
    <m/>
    <m/>
    <n v="6.7"/>
    <m/>
    <m/>
    <m/>
    <m/>
    <m/>
    <m/>
    <m/>
    <m/>
    <m/>
  </r>
  <r>
    <x v="2"/>
    <x v="5"/>
    <x v="5"/>
    <s v="NONE"/>
    <s v="O15M"/>
    <s v="FRA"/>
    <m/>
    <m/>
    <m/>
    <m/>
    <m/>
    <m/>
    <m/>
    <m/>
    <m/>
    <m/>
    <m/>
    <m/>
    <m/>
    <m/>
    <m/>
    <m/>
    <n v="55"/>
    <m/>
    <n v="190"/>
    <m/>
    <n v="108.2"/>
    <m/>
    <m/>
    <m/>
    <m/>
    <m/>
  </r>
  <r>
    <x v="2"/>
    <x v="5"/>
    <x v="5"/>
    <s v="NONE"/>
    <s v="O15M"/>
    <s v="IRL"/>
    <n v="0.2"/>
    <n v="0.3"/>
    <n v="2"/>
    <n v="1.8"/>
    <n v="0"/>
    <n v="0.1"/>
    <m/>
    <m/>
    <n v="0"/>
    <n v="0"/>
    <n v="0"/>
    <n v="0"/>
    <n v="0"/>
    <n v="0.1"/>
    <n v="0"/>
    <n v="0.3"/>
    <n v="0"/>
    <n v="0.7"/>
    <m/>
    <m/>
    <m/>
    <m/>
    <m/>
    <m/>
    <m/>
    <m/>
  </r>
  <r>
    <x v="2"/>
    <x v="5"/>
    <x v="5"/>
    <s v="NONE"/>
    <s v="O15M"/>
    <s v="NIR"/>
    <m/>
    <m/>
    <m/>
    <m/>
    <m/>
    <m/>
    <m/>
    <m/>
    <n v="0"/>
    <m/>
    <m/>
    <m/>
    <m/>
    <m/>
    <m/>
    <m/>
    <m/>
    <m/>
    <m/>
    <m/>
    <m/>
    <m/>
    <m/>
    <m/>
    <m/>
    <m/>
  </r>
  <r>
    <x v="2"/>
    <x v="5"/>
    <x v="5"/>
    <s v="NONE"/>
    <s v="O15M"/>
    <s v="SCO"/>
    <m/>
    <m/>
    <n v="0.1"/>
    <m/>
    <n v="0"/>
    <m/>
    <n v="0.1"/>
    <m/>
    <n v="0.2"/>
    <m/>
    <m/>
    <m/>
    <m/>
    <m/>
    <m/>
    <m/>
    <m/>
    <m/>
    <n v="0"/>
    <m/>
    <n v="0.4"/>
    <m/>
    <m/>
    <m/>
    <m/>
    <m/>
  </r>
  <r>
    <x v="2"/>
    <x v="5"/>
    <x v="5"/>
    <s v="NONE"/>
    <s v="U10M"/>
    <s v="SCO"/>
    <m/>
    <m/>
    <m/>
    <m/>
    <n v="0"/>
    <n v="0"/>
    <m/>
    <m/>
    <m/>
    <m/>
    <m/>
    <m/>
    <m/>
    <m/>
    <m/>
    <m/>
    <m/>
    <m/>
    <m/>
    <m/>
    <m/>
    <m/>
    <m/>
    <m/>
    <m/>
    <m/>
  </r>
  <r>
    <x v="2"/>
    <x v="5"/>
    <x v="15"/>
    <s v="NONE"/>
    <s v="O15M"/>
    <s v="ESP"/>
    <m/>
    <m/>
    <m/>
    <m/>
    <m/>
    <m/>
    <m/>
    <m/>
    <m/>
    <m/>
    <m/>
    <m/>
    <m/>
    <m/>
    <m/>
    <m/>
    <n v="17.600000000000001"/>
    <m/>
    <m/>
    <m/>
    <m/>
    <m/>
    <m/>
    <m/>
    <m/>
    <m/>
  </r>
  <r>
    <x v="2"/>
    <x v="5"/>
    <x v="15"/>
    <s v="NONE"/>
    <s v="O15M"/>
    <s v="FRA"/>
    <n v="17.100000000000001"/>
    <m/>
    <m/>
    <m/>
    <m/>
    <m/>
    <m/>
    <m/>
    <m/>
    <m/>
    <m/>
    <m/>
    <m/>
    <m/>
    <m/>
    <m/>
    <m/>
    <m/>
    <m/>
    <m/>
    <m/>
    <m/>
    <m/>
    <m/>
    <m/>
    <m/>
  </r>
  <r>
    <x v="2"/>
    <x v="5"/>
    <x v="6"/>
    <s v="NONE"/>
    <s v="O10T15M"/>
    <s v="IRL"/>
    <m/>
    <m/>
    <m/>
    <m/>
    <m/>
    <m/>
    <m/>
    <m/>
    <m/>
    <m/>
    <m/>
    <m/>
    <m/>
    <m/>
    <m/>
    <m/>
    <m/>
    <m/>
    <n v="0"/>
    <m/>
    <n v="0"/>
    <m/>
    <m/>
    <m/>
    <m/>
    <m/>
  </r>
  <r>
    <x v="2"/>
    <x v="5"/>
    <x v="6"/>
    <s v="NONE"/>
    <s v="O15M"/>
    <s v="DEU"/>
    <m/>
    <m/>
    <m/>
    <m/>
    <m/>
    <m/>
    <m/>
    <m/>
    <m/>
    <m/>
    <m/>
    <m/>
    <m/>
    <m/>
    <m/>
    <m/>
    <m/>
    <m/>
    <m/>
    <m/>
    <n v="5.9"/>
    <m/>
    <m/>
    <m/>
    <n v="47.1"/>
    <n v="45.4"/>
  </r>
  <r>
    <x v="2"/>
    <x v="5"/>
    <x v="6"/>
    <s v="NONE"/>
    <s v="O15M"/>
    <s v="DNK"/>
    <m/>
    <m/>
    <m/>
    <m/>
    <m/>
    <m/>
    <m/>
    <m/>
    <m/>
    <m/>
    <m/>
    <m/>
    <m/>
    <m/>
    <m/>
    <m/>
    <m/>
    <m/>
    <m/>
    <m/>
    <m/>
    <m/>
    <n v="12.8"/>
    <m/>
    <m/>
    <m/>
  </r>
  <r>
    <x v="2"/>
    <x v="5"/>
    <x v="6"/>
    <s v="NONE"/>
    <s v="O15M"/>
    <s v="FRA"/>
    <m/>
    <m/>
    <m/>
    <m/>
    <n v="0.2"/>
    <m/>
    <n v="2.4"/>
    <m/>
    <m/>
    <m/>
    <m/>
    <m/>
    <m/>
    <m/>
    <m/>
    <m/>
    <m/>
    <m/>
    <m/>
    <m/>
    <m/>
    <m/>
    <m/>
    <m/>
    <m/>
    <m/>
  </r>
  <r>
    <x v="2"/>
    <x v="5"/>
    <x v="6"/>
    <s v="NONE"/>
    <s v="O15M"/>
    <s v="IRL"/>
    <m/>
    <m/>
    <m/>
    <m/>
    <n v="0.1"/>
    <m/>
    <m/>
    <m/>
    <m/>
    <m/>
    <m/>
    <m/>
    <m/>
    <m/>
    <m/>
    <m/>
    <n v="0.3"/>
    <m/>
    <n v="2.6"/>
    <m/>
    <m/>
    <m/>
    <m/>
    <m/>
    <m/>
    <m/>
  </r>
  <r>
    <x v="2"/>
    <x v="5"/>
    <x v="6"/>
    <s v="NONE"/>
    <s v="O15M"/>
    <s v="NLD"/>
    <m/>
    <m/>
    <m/>
    <m/>
    <m/>
    <m/>
    <m/>
    <m/>
    <n v="66"/>
    <m/>
    <n v="36"/>
    <m/>
    <n v="282"/>
    <m/>
    <n v="81"/>
    <m/>
    <m/>
    <m/>
    <n v="44"/>
    <m/>
    <n v="87"/>
    <m/>
    <n v="84"/>
    <m/>
    <n v="277.60000000000002"/>
    <n v="212.9"/>
  </r>
  <r>
    <x v="2"/>
    <x v="5"/>
    <x v="7"/>
    <s v="NONE"/>
    <s v="O10T15M"/>
    <s v="SCO"/>
    <m/>
    <m/>
    <m/>
    <m/>
    <m/>
    <m/>
    <n v="0"/>
    <m/>
    <m/>
    <m/>
    <m/>
    <m/>
    <m/>
    <m/>
    <m/>
    <m/>
    <m/>
    <m/>
    <n v="0.1"/>
    <m/>
    <m/>
    <m/>
    <m/>
    <m/>
    <m/>
    <m/>
  </r>
  <r>
    <x v="2"/>
    <x v="5"/>
    <x v="7"/>
    <s v="NONE"/>
    <s v="O15M"/>
    <s v="IRL"/>
    <m/>
    <m/>
    <n v="0.1"/>
    <m/>
    <m/>
    <m/>
    <m/>
    <m/>
    <m/>
    <m/>
    <m/>
    <m/>
    <m/>
    <m/>
    <m/>
    <m/>
    <m/>
    <m/>
    <m/>
    <m/>
    <m/>
    <m/>
    <m/>
    <m/>
    <m/>
    <m/>
  </r>
  <r>
    <x v="2"/>
    <x v="5"/>
    <x v="7"/>
    <s v="NONE"/>
    <s v="O15M"/>
    <s v="SCO"/>
    <n v="0"/>
    <m/>
    <m/>
    <m/>
    <m/>
    <m/>
    <m/>
    <m/>
    <m/>
    <m/>
    <m/>
    <m/>
    <m/>
    <m/>
    <m/>
    <m/>
    <m/>
    <m/>
    <m/>
    <m/>
    <m/>
    <m/>
    <m/>
    <m/>
    <m/>
    <m/>
  </r>
  <r>
    <x v="2"/>
    <x v="5"/>
    <x v="7"/>
    <s v="NONE"/>
    <s v="U10M"/>
    <s v="SCO"/>
    <n v="0.4"/>
    <n v="0"/>
    <n v="0.1"/>
    <n v="0"/>
    <m/>
    <m/>
    <m/>
    <m/>
    <m/>
    <m/>
    <n v="0"/>
    <n v="0"/>
    <m/>
    <m/>
    <n v="0"/>
    <m/>
    <m/>
    <m/>
    <n v="0.2"/>
    <m/>
    <m/>
    <m/>
    <m/>
    <m/>
    <m/>
    <m/>
  </r>
  <r>
    <x v="2"/>
    <x v="5"/>
    <x v="8"/>
    <s v="CPART11"/>
    <s v="O15M"/>
    <s v="FRA"/>
    <m/>
    <m/>
    <m/>
    <m/>
    <m/>
    <m/>
    <m/>
    <m/>
    <m/>
    <m/>
    <m/>
    <m/>
    <m/>
    <m/>
    <m/>
    <m/>
    <m/>
    <m/>
    <n v="24.1"/>
    <n v="10.7"/>
    <n v="36"/>
    <n v="5"/>
    <n v="75.2"/>
    <n v="6.2"/>
    <n v="65.8"/>
    <n v="10.6"/>
  </r>
  <r>
    <x v="2"/>
    <x v="5"/>
    <x v="8"/>
    <s v="CPART11"/>
    <s v="O15M"/>
    <s v="IRL"/>
    <m/>
    <m/>
    <m/>
    <m/>
    <m/>
    <m/>
    <m/>
    <m/>
    <m/>
    <m/>
    <m/>
    <m/>
    <m/>
    <m/>
    <m/>
    <m/>
    <n v="40.700000000000003"/>
    <n v="98.6"/>
    <n v="219.3"/>
    <n v="106.9"/>
    <n v="187.5"/>
    <n v="78.7"/>
    <n v="127.7"/>
    <n v="55.4"/>
    <n v="195.6"/>
    <n v="41.9"/>
  </r>
  <r>
    <x v="2"/>
    <x v="5"/>
    <x v="8"/>
    <s v="CPART13B"/>
    <s v="O10T15M"/>
    <s v="SCO"/>
    <m/>
    <m/>
    <m/>
    <m/>
    <m/>
    <m/>
    <m/>
    <m/>
    <m/>
    <m/>
    <m/>
    <m/>
    <m/>
    <m/>
    <n v="1"/>
    <m/>
    <n v="1.1000000000000001"/>
    <m/>
    <m/>
    <m/>
    <m/>
    <m/>
    <m/>
    <m/>
    <m/>
    <m/>
  </r>
  <r>
    <x v="2"/>
    <x v="5"/>
    <x v="8"/>
    <s v="CPART13B"/>
    <s v="O15M"/>
    <s v="DEU"/>
    <m/>
    <m/>
    <m/>
    <m/>
    <m/>
    <m/>
    <m/>
    <m/>
    <m/>
    <m/>
    <m/>
    <m/>
    <m/>
    <m/>
    <m/>
    <m/>
    <m/>
    <m/>
    <n v="0.2"/>
    <n v="0"/>
    <m/>
    <m/>
    <m/>
    <m/>
    <m/>
    <m/>
  </r>
  <r>
    <x v="2"/>
    <x v="5"/>
    <x v="8"/>
    <s v="CPART13B"/>
    <s v="O15M"/>
    <s v="FRA"/>
    <m/>
    <m/>
    <m/>
    <m/>
    <m/>
    <m/>
    <m/>
    <m/>
    <m/>
    <m/>
    <m/>
    <m/>
    <m/>
    <m/>
    <m/>
    <m/>
    <m/>
    <m/>
    <n v="1243.9000000000001"/>
    <n v="2.4"/>
    <n v="1576.4"/>
    <n v="9.1999999999999993"/>
    <n v="1755"/>
    <n v="16.600000000000001"/>
    <n v="1588.5"/>
    <n v="3.4"/>
  </r>
  <r>
    <x v="2"/>
    <x v="5"/>
    <x v="8"/>
    <s v="CPART13B"/>
    <s v="O15M"/>
    <s v="SCO"/>
    <m/>
    <m/>
    <m/>
    <m/>
    <m/>
    <m/>
    <m/>
    <m/>
    <m/>
    <m/>
    <m/>
    <m/>
    <n v="88.2"/>
    <m/>
    <n v="1.9"/>
    <m/>
    <n v="78.8"/>
    <m/>
    <m/>
    <m/>
    <m/>
    <m/>
    <m/>
    <m/>
    <m/>
    <m/>
  </r>
  <r>
    <x v="2"/>
    <x v="5"/>
    <x v="8"/>
    <s v="CPART13C"/>
    <s v="O10T15M"/>
    <s v="IRL"/>
    <m/>
    <m/>
    <m/>
    <m/>
    <m/>
    <m/>
    <m/>
    <m/>
    <m/>
    <m/>
    <m/>
    <m/>
    <m/>
    <m/>
    <m/>
    <m/>
    <m/>
    <m/>
    <m/>
    <m/>
    <n v="0"/>
    <n v="0.8"/>
    <n v="0"/>
    <n v="0.1"/>
    <m/>
    <m/>
  </r>
  <r>
    <x v="2"/>
    <x v="5"/>
    <x v="8"/>
    <s v="CPART13C"/>
    <s v="O10T15M"/>
    <s v="SCO"/>
    <m/>
    <m/>
    <m/>
    <m/>
    <m/>
    <m/>
    <m/>
    <m/>
    <m/>
    <m/>
    <m/>
    <m/>
    <n v="0.1"/>
    <m/>
    <m/>
    <m/>
    <m/>
    <m/>
    <m/>
    <m/>
    <m/>
    <m/>
    <m/>
    <m/>
    <m/>
    <m/>
  </r>
  <r>
    <x v="2"/>
    <x v="5"/>
    <x v="8"/>
    <s v="CPART13C"/>
    <s v="O15M"/>
    <s v="IRL"/>
    <m/>
    <m/>
    <m/>
    <m/>
    <m/>
    <m/>
    <m/>
    <m/>
    <m/>
    <m/>
    <m/>
    <m/>
    <n v="51.2"/>
    <m/>
    <n v="11.1"/>
    <m/>
    <n v="0.4"/>
    <n v="5"/>
    <n v="0.1"/>
    <n v="1.5"/>
    <n v="0.8"/>
    <n v="12.6"/>
    <n v="0.2"/>
    <n v="3.6"/>
    <m/>
    <m/>
  </r>
  <r>
    <x v="2"/>
    <x v="5"/>
    <x v="8"/>
    <s v="CPART13C"/>
    <s v="O15M"/>
    <s v="SCO"/>
    <m/>
    <m/>
    <m/>
    <m/>
    <m/>
    <m/>
    <m/>
    <m/>
    <m/>
    <m/>
    <m/>
    <m/>
    <n v="0.8"/>
    <m/>
    <n v="109.9"/>
    <m/>
    <n v="17.3"/>
    <m/>
    <n v="27.3"/>
    <n v="75.8"/>
    <n v="47.1"/>
    <n v="119.8"/>
    <n v="23.1"/>
    <n v="61"/>
    <n v="9"/>
    <n v="3.1"/>
  </r>
  <r>
    <x v="2"/>
    <x v="5"/>
    <x v="8"/>
    <s v="CPART13D"/>
    <s v="O15M"/>
    <s v="IRL"/>
    <m/>
    <m/>
    <m/>
    <m/>
    <m/>
    <m/>
    <m/>
    <m/>
    <m/>
    <m/>
    <m/>
    <m/>
    <n v="187.5"/>
    <m/>
    <n v="278.7"/>
    <m/>
    <n v="146.30000000000001"/>
    <n v="10.1"/>
    <n v="3.2"/>
    <n v="6"/>
    <n v="1.1000000000000001"/>
    <n v="6.9"/>
    <n v="28.5"/>
    <n v="23.2"/>
    <n v="11.4"/>
    <n v="3.6"/>
  </r>
  <r>
    <x v="2"/>
    <x v="5"/>
    <x v="8"/>
    <s v="CPART13D"/>
    <s v="O15M"/>
    <s v="SCO"/>
    <m/>
    <m/>
    <m/>
    <m/>
    <m/>
    <m/>
    <m/>
    <m/>
    <m/>
    <m/>
    <m/>
    <m/>
    <n v="196.3"/>
    <m/>
    <n v="270.5"/>
    <m/>
    <n v="379.2"/>
    <n v="575.9"/>
    <n v="394.1"/>
    <n v="890.8"/>
    <n v="377.1"/>
    <n v="1074.2"/>
    <n v="310.39999999999998"/>
    <n v="805.6"/>
    <n v="314.7"/>
    <n v="113.5"/>
  </r>
  <r>
    <x v="2"/>
    <x v="5"/>
    <x v="8"/>
    <s v="NONE"/>
    <s v="O10T15M"/>
    <s v="IRL"/>
    <n v="0"/>
    <n v="0.8"/>
    <m/>
    <m/>
    <m/>
    <m/>
    <m/>
    <m/>
    <n v="0"/>
    <n v="0.5"/>
    <n v="0.1"/>
    <n v="2.6"/>
    <n v="0"/>
    <n v="2.1"/>
    <n v="0"/>
    <n v="5.9"/>
    <n v="0"/>
    <n v="1.7"/>
    <m/>
    <m/>
    <m/>
    <m/>
    <n v="0"/>
    <n v="0.5"/>
    <m/>
    <m/>
  </r>
  <r>
    <x v="2"/>
    <x v="5"/>
    <x v="8"/>
    <s v="NONE"/>
    <s v="O10T15M"/>
    <s v="SCO"/>
    <m/>
    <m/>
    <m/>
    <m/>
    <n v="0.8"/>
    <n v="1.2"/>
    <n v="0.4"/>
    <n v="0"/>
    <n v="0.6"/>
    <n v="0.4"/>
    <m/>
    <m/>
    <m/>
    <m/>
    <m/>
    <m/>
    <m/>
    <m/>
    <m/>
    <m/>
    <m/>
    <m/>
    <m/>
    <m/>
    <m/>
    <m/>
  </r>
  <r>
    <x v="2"/>
    <x v="5"/>
    <x v="8"/>
    <s v="NONE"/>
    <s v="O15M"/>
    <s v="DEU"/>
    <m/>
    <m/>
    <m/>
    <m/>
    <n v="0"/>
    <n v="0"/>
    <n v="0.5"/>
    <n v="0"/>
    <n v="4"/>
    <n v="3.9"/>
    <n v="0.2"/>
    <n v="0.1"/>
    <m/>
    <m/>
    <m/>
    <m/>
    <m/>
    <m/>
    <m/>
    <m/>
    <m/>
    <m/>
    <m/>
    <m/>
    <m/>
    <m/>
  </r>
  <r>
    <x v="2"/>
    <x v="5"/>
    <x v="8"/>
    <s v="NONE"/>
    <s v="O15M"/>
    <s v="ENG"/>
    <n v="9.6"/>
    <n v="51.2"/>
    <n v="18.2"/>
    <n v="48.4"/>
    <n v="19.8"/>
    <n v="29.4"/>
    <n v="15.6"/>
    <n v="0"/>
    <n v="2.7"/>
    <n v="2.2999999999999998"/>
    <n v="6.8"/>
    <n v="2.7"/>
    <n v="1.1000000000000001"/>
    <n v="0.1"/>
    <n v="1.1000000000000001"/>
    <n v="0"/>
    <n v="1.8"/>
    <n v="0.2"/>
    <n v="5.5"/>
    <n v="0"/>
    <n v="2"/>
    <m/>
    <n v="23.6"/>
    <n v="5.9"/>
    <n v="5.9"/>
    <m/>
  </r>
  <r>
    <x v="2"/>
    <x v="5"/>
    <x v="8"/>
    <s v="NONE"/>
    <s v="O15M"/>
    <s v="ESP"/>
    <m/>
    <m/>
    <m/>
    <m/>
    <m/>
    <m/>
    <m/>
    <m/>
    <m/>
    <m/>
    <m/>
    <m/>
    <m/>
    <m/>
    <n v="563.9"/>
    <n v="13.5"/>
    <n v="517.20000000000005"/>
    <n v="179.5"/>
    <n v="87.5"/>
    <n v="0"/>
    <n v="601.6"/>
    <n v="1"/>
    <n v="343"/>
    <n v="68"/>
    <n v="404.7"/>
    <m/>
  </r>
  <r>
    <x v="2"/>
    <x v="5"/>
    <x v="8"/>
    <s v="NONE"/>
    <s v="O15M"/>
    <s v="FRA"/>
    <n v="149.30000000000001"/>
    <n v="1132"/>
    <n v="293.89999999999998"/>
    <n v="605"/>
    <n v="744.8"/>
    <n v="1201.5"/>
    <n v="588.29999999999995"/>
    <n v="0"/>
    <n v="666.5"/>
    <n v="603.29999999999995"/>
    <n v="1060.9000000000001"/>
    <n v="588.9"/>
    <n v="1060.9000000000001"/>
    <n v="111.4"/>
    <n v="1635"/>
    <n v="31.4"/>
    <n v="1119.7"/>
    <n v="146.69999999999999"/>
    <n v="32.200000000000003"/>
    <n v="0.1"/>
    <n v="0.1"/>
    <n v="0"/>
    <m/>
    <m/>
    <n v="18.3"/>
    <m/>
  </r>
  <r>
    <x v="2"/>
    <x v="5"/>
    <x v="8"/>
    <s v="NONE"/>
    <s v="O15M"/>
    <s v="IRL"/>
    <n v="18.5"/>
    <n v="55.4"/>
    <n v="29.8"/>
    <n v="71.400000000000006"/>
    <n v="32.5"/>
    <n v="50.7"/>
    <n v="37.5"/>
    <n v="0"/>
    <n v="146.30000000000001"/>
    <n v="120.2"/>
    <n v="194.7"/>
    <n v="101.7"/>
    <n v="122.3"/>
    <n v="20.3"/>
    <n v="202.5"/>
    <n v="11.8"/>
    <n v="59.9"/>
    <n v="51.4"/>
    <n v="5"/>
    <n v="0"/>
    <n v="1"/>
    <n v="0"/>
    <n v="32.799999999999997"/>
    <n v="6.6"/>
    <n v="13.5"/>
    <m/>
  </r>
  <r>
    <x v="2"/>
    <x v="5"/>
    <x v="8"/>
    <s v="NONE"/>
    <s v="O15M"/>
    <s v="NIR"/>
    <n v="39.6"/>
    <n v="327.5"/>
    <n v="54.2"/>
    <n v="138.19999999999999"/>
    <n v="31.6"/>
    <n v="56"/>
    <n v="8.8000000000000007"/>
    <n v="0"/>
    <n v="10.1"/>
    <n v="8.6"/>
    <n v="18.5"/>
    <n v="9.1"/>
    <n v="18.3"/>
    <n v="0.3"/>
    <n v="17.3"/>
    <n v="0.3"/>
    <n v="0.9"/>
    <n v="0"/>
    <m/>
    <m/>
    <n v="1.6"/>
    <m/>
    <n v="0.1"/>
    <m/>
    <n v="0.6"/>
    <m/>
  </r>
  <r>
    <x v="2"/>
    <x v="5"/>
    <x v="8"/>
    <s v="NONE"/>
    <s v="O15M"/>
    <s v="SCO"/>
    <n v="121.7"/>
    <n v="707.9"/>
    <n v="248.4"/>
    <n v="418.9"/>
    <n v="300.5"/>
    <n v="466.9"/>
    <n v="268.89999999999998"/>
    <n v="0"/>
    <n v="263.7"/>
    <n v="218.5"/>
    <n v="383.5"/>
    <n v="231.4"/>
    <m/>
    <m/>
    <m/>
    <m/>
    <m/>
    <m/>
    <m/>
    <m/>
    <m/>
    <m/>
    <m/>
    <m/>
    <m/>
    <m/>
  </r>
  <r>
    <x v="2"/>
    <x v="5"/>
    <x v="8"/>
    <s v="NONE"/>
    <s v="U10M"/>
    <s v="SCO"/>
    <m/>
    <m/>
    <m/>
    <m/>
    <m/>
    <m/>
    <n v="0.1"/>
    <n v="0"/>
    <m/>
    <m/>
    <n v="0.1"/>
    <n v="0"/>
    <m/>
    <m/>
    <m/>
    <m/>
    <m/>
    <m/>
    <m/>
    <m/>
    <m/>
    <m/>
    <m/>
    <m/>
    <m/>
    <m/>
  </r>
  <r>
    <x v="2"/>
    <x v="5"/>
    <x v="9"/>
    <s v="CPART11"/>
    <s v="O10T15M"/>
    <s v="SCO"/>
    <m/>
    <m/>
    <m/>
    <m/>
    <m/>
    <m/>
    <m/>
    <m/>
    <m/>
    <m/>
    <m/>
    <m/>
    <m/>
    <m/>
    <m/>
    <m/>
    <n v="0.1"/>
    <m/>
    <n v="0"/>
    <n v="0.9"/>
    <n v="0"/>
    <n v="0.2"/>
    <n v="0.1"/>
    <n v="0.6"/>
    <m/>
    <m/>
  </r>
  <r>
    <x v="2"/>
    <x v="5"/>
    <x v="9"/>
    <s v="CPART11"/>
    <s v="O15M"/>
    <s v="SCO"/>
    <m/>
    <m/>
    <m/>
    <m/>
    <m/>
    <m/>
    <m/>
    <m/>
    <m/>
    <m/>
    <m/>
    <m/>
    <m/>
    <m/>
    <n v="0.1"/>
    <m/>
    <m/>
    <m/>
    <n v="0.1"/>
    <n v="1.5"/>
    <n v="0.2"/>
    <n v="4.0999999999999996"/>
    <n v="0.1"/>
    <n v="0.8"/>
    <n v="0.2"/>
    <n v="4.2"/>
  </r>
  <r>
    <x v="2"/>
    <x v="5"/>
    <x v="9"/>
    <s v="CPART13B"/>
    <s v="O10T15M"/>
    <s v="SCO"/>
    <m/>
    <m/>
    <m/>
    <m/>
    <m/>
    <m/>
    <m/>
    <m/>
    <m/>
    <m/>
    <m/>
    <m/>
    <n v="0.4"/>
    <m/>
    <n v="0.3"/>
    <m/>
    <n v="0.7"/>
    <m/>
    <n v="0"/>
    <n v="0.5"/>
    <m/>
    <m/>
    <m/>
    <m/>
    <m/>
    <m/>
  </r>
  <r>
    <x v="2"/>
    <x v="5"/>
    <x v="9"/>
    <s v="CPART13B"/>
    <s v="O15M"/>
    <s v="SCO"/>
    <m/>
    <m/>
    <m/>
    <m/>
    <m/>
    <m/>
    <m/>
    <m/>
    <m/>
    <m/>
    <m/>
    <m/>
    <n v="25"/>
    <m/>
    <n v="15.3"/>
    <m/>
    <n v="18.8"/>
    <m/>
    <n v="4.9000000000000004"/>
    <n v="134.30000000000001"/>
    <m/>
    <m/>
    <m/>
    <m/>
    <m/>
    <m/>
  </r>
  <r>
    <x v="2"/>
    <x v="5"/>
    <x v="9"/>
    <s v="CPART13C"/>
    <s v="O10T15M"/>
    <s v="SCO"/>
    <m/>
    <m/>
    <m/>
    <m/>
    <m/>
    <m/>
    <m/>
    <m/>
    <m/>
    <m/>
    <m/>
    <m/>
    <n v="0"/>
    <m/>
    <m/>
    <m/>
    <m/>
    <m/>
    <n v="0.1"/>
    <n v="3.9"/>
    <n v="0"/>
    <n v="0.4"/>
    <m/>
    <m/>
    <n v="0"/>
    <n v="0.1"/>
  </r>
  <r>
    <x v="2"/>
    <x v="5"/>
    <x v="9"/>
    <s v="CPART13C"/>
    <s v="O15M"/>
    <s v="SCO"/>
    <m/>
    <m/>
    <m/>
    <m/>
    <m/>
    <m/>
    <m/>
    <m/>
    <m/>
    <m/>
    <m/>
    <m/>
    <n v="17.899999999999999"/>
    <m/>
    <n v="6.9"/>
    <m/>
    <n v="5.7"/>
    <m/>
    <n v="28.4"/>
    <n v="777.5"/>
    <n v="13.9"/>
    <n v="343.6"/>
    <n v="6.4"/>
    <n v="61"/>
    <n v="3.8"/>
    <n v="64.900000000000006"/>
  </r>
  <r>
    <x v="2"/>
    <x v="5"/>
    <x v="9"/>
    <s v="NONE"/>
    <s v="O10T15M"/>
    <s v="ENG"/>
    <n v="0.3"/>
    <n v="1.9"/>
    <n v="0.4"/>
    <n v="1.6"/>
    <n v="1.4"/>
    <n v="2.7"/>
    <n v="1"/>
    <m/>
    <n v="0.1"/>
    <n v="0.3"/>
    <n v="0.1"/>
    <n v="0.2"/>
    <m/>
    <m/>
    <m/>
    <m/>
    <m/>
    <m/>
    <m/>
    <m/>
    <m/>
    <m/>
    <m/>
    <m/>
    <m/>
    <m/>
  </r>
  <r>
    <x v="2"/>
    <x v="5"/>
    <x v="9"/>
    <s v="NONE"/>
    <s v="O10T15M"/>
    <s v="IRL"/>
    <n v="0"/>
    <n v="43.4"/>
    <n v="0.2"/>
    <n v="40.9"/>
    <n v="0.2"/>
    <n v="26"/>
    <n v="0.1"/>
    <m/>
    <n v="0"/>
    <n v="18.100000000000001"/>
    <n v="0.2"/>
    <n v="10"/>
    <n v="0"/>
    <n v="0.2"/>
    <n v="0"/>
    <n v="0.2"/>
    <n v="0"/>
    <n v="6"/>
    <m/>
    <m/>
    <n v="0"/>
    <n v="0.1"/>
    <m/>
    <m/>
    <m/>
    <m/>
  </r>
  <r>
    <x v="2"/>
    <x v="5"/>
    <x v="9"/>
    <s v="NONE"/>
    <s v="O10T15M"/>
    <s v="NIR"/>
    <n v="0.1"/>
    <n v="0.2"/>
    <n v="0.3"/>
    <n v="1.6"/>
    <n v="0"/>
    <n v="0.1"/>
    <n v="0.3"/>
    <m/>
    <n v="0.9"/>
    <n v="3.1"/>
    <n v="0.5"/>
    <n v="1"/>
    <n v="0.2"/>
    <n v="0"/>
    <n v="0.3"/>
    <n v="0"/>
    <n v="0.1"/>
    <n v="0"/>
    <n v="0.1"/>
    <n v="0"/>
    <n v="0.6"/>
    <n v="0.1"/>
    <n v="0.1"/>
    <n v="0"/>
    <n v="0.1"/>
    <n v="0.2"/>
  </r>
  <r>
    <x v="2"/>
    <x v="5"/>
    <x v="9"/>
    <s v="NONE"/>
    <s v="O10T15M"/>
    <s v="SCO"/>
    <n v="5.2"/>
    <n v="31.1"/>
    <n v="9.1999999999999993"/>
    <n v="50.3"/>
    <n v="6.4"/>
    <n v="13.1"/>
    <n v="0.7"/>
    <m/>
    <n v="0.8"/>
    <n v="2.7"/>
    <n v="1.7"/>
    <n v="3.9"/>
    <m/>
    <m/>
    <m/>
    <m/>
    <m/>
    <m/>
    <m/>
    <m/>
    <m/>
    <m/>
    <m/>
    <m/>
    <m/>
    <m/>
  </r>
  <r>
    <x v="2"/>
    <x v="5"/>
    <x v="9"/>
    <s v="NONE"/>
    <s v="O15M"/>
    <s v="ENG"/>
    <n v="0.7"/>
    <n v="2.7"/>
    <n v="2.7"/>
    <n v="10.7"/>
    <n v="3.9"/>
    <n v="9.8000000000000007"/>
    <n v="2.2999999999999998"/>
    <m/>
    <n v="0.3"/>
    <n v="0.6"/>
    <n v="0.5"/>
    <n v="1.1000000000000001"/>
    <n v="0.1"/>
    <n v="0"/>
    <m/>
    <m/>
    <n v="0.1"/>
    <n v="0.2"/>
    <n v="0.8"/>
    <n v="0"/>
    <n v="0.1"/>
    <n v="0"/>
    <n v="0.2"/>
    <n v="0.1"/>
    <n v="0"/>
    <n v="0"/>
  </r>
  <r>
    <x v="2"/>
    <x v="5"/>
    <x v="9"/>
    <s v="NONE"/>
    <s v="O15M"/>
    <s v="FRA"/>
    <n v="5"/>
    <n v="19.7"/>
    <n v="6"/>
    <n v="68.5"/>
    <m/>
    <m/>
    <m/>
    <m/>
    <n v="0.2"/>
    <n v="0.2"/>
    <n v="2.2999999999999998"/>
    <n v="4.5999999999999996"/>
    <n v="2.2999999999999998"/>
    <n v="2.6"/>
    <m/>
    <m/>
    <m/>
    <m/>
    <m/>
    <m/>
    <m/>
    <m/>
    <m/>
    <m/>
    <m/>
    <m/>
  </r>
  <r>
    <x v="2"/>
    <x v="5"/>
    <x v="9"/>
    <s v="NONE"/>
    <s v="O15M"/>
    <s v="IOM"/>
    <m/>
    <m/>
    <m/>
    <m/>
    <m/>
    <m/>
    <n v="0"/>
    <m/>
    <m/>
    <m/>
    <m/>
    <m/>
    <m/>
    <m/>
    <m/>
    <m/>
    <m/>
    <m/>
    <m/>
    <m/>
    <m/>
    <m/>
    <m/>
    <m/>
    <m/>
    <m/>
  </r>
  <r>
    <x v="2"/>
    <x v="5"/>
    <x v="9"/>
    <s v="NONE"/>
    <s v="O15M"/>
    <s v="IRL"/>
    <n v="59"/>
    <n v="201.9"/>
    <n v="70.7"/>
    <n v="308.89999999999998"/>
    <n v="73.5"/>
    <n v="168.2"/>
    <n v="93.5"/>
    <m/>
    <n v="52.6"/>
    <n v="178.1"/>
    <n v="51.4"/>
    <n v="90.9"/>
    <n v="3.9"/>
    <n v="1.9"/>
    <n v="1.6"/>
    <n v="0.2"/>
    <n v="7.6"/>
    <n v="7.1"/>
    <n v="1.4"/>
    <n v="0"/>
    <n v="1.8"/>
    <n v="2.2000000000000002"/>
    <n v="0.8"/>
    <n v="1.9"/>
    <n v="2.2000000000000002"/>
    <n v="3.9"/>
  </r>
  <r>
    <x v="2"/>
    <x v="5"/>
    <x v="9"/>
    <s v="NONE"/>
    <s v="O15M"/>
    <s v="NIR"/>
    <n v="10.3"/>
    <n v="45.5"/>
    <n v="9.4"/>
    <n v="61.8"/>
    <n v="6"/>
    <n v="16.100000000000001"/>
    <n v="6.3"/>
    <m/>
    <n v="11.9"/>
    <n v="37.299999999999997"/>
    <n v="4.9000000000000004"/>
    <n v="9.3000000000000007"/>
    <n v="2.1"/>
    <n v="0.7"/>
    <n v="3.4"/>
    <n v="0.2"/>
    <n v="3"/>
    <n v="0"/>
    <n v="6.8"/>
    <n v="0.3"/>
    <n v="2.2000000000000002"/>
    <n v="0.4"/>
    <n v="5.2"/>
    <n v="2.1"/>
    <n v="1.6"/>
    <n v="3"/>
  </r>
  <r>
    <x v="2"/>
    <x v="5"/>
    <x v="9"/>
    <s v="NONE"/>
    <s v="O15M"/>
    <s v="SCO"/>
    <n v="38.1"/>
    <n v="199.5"/>
    <n v="81.8"/>
    <n v="434.2"/>
    <n v="58"/>
    <n v="136.80000000000001"/>
    <n v="63.4"/>
    <m/>
    <n v="41.9"/>
    <n v="120.4"/>
    <n v="38.700000000000003"/>
    <n v="84.2"/>
    <m/>
    <m/>
    <m/>
    <m/>
    <m/>
    <m/>
    <m/>
    <m/>
    <m/>
    <m/>
    <m/>
    <m/>
    <m/>
    <m/>
  </r>
  <r>
    <x v="2"/>
    <x v="5"/>
    <x v="9"/>
    <s v="NONE"/>
    <s v="U10M"/>
    <s v="NIR"/>
    <n v="0"/>
    <n v="0.1"/>
    <n v="0"/>
    <n v="0"/>
    <m/>
    <m/>
    <n v="0.1"/>
    <m/>
    <n v="0"/>
    <n v="0"/>
    <n v="0"/>
    <n v="0"/>
    <m/>
    <m/>
    <n v="0"/>
    <n v="0"/>
    <n v="0"/>
    <n v="0"/>
    <n v="0"/>
    <n v="0"/>
    <n v="0"/>
    <n v="0"/>
    <n v="0"/>
    <n v="0"/>
    <n v="0"/>
    <n v="0"/>
  </r>
  <r>
    <x v="2"/>
    <x v="5"/>
    <x v="9"/>
    <s v="NONE"/>
    <s v="U10M"/>
    <s v="SCO"/>
    <n v="0.2"/>
    <n v="0"/>
    <n v="0.6"/>
    <n v="0"/>
    <n v="0.4"/>
    <n v="0"/>
    <n v="0.4"/>
    <n v="0"/>
    <n v="0.1"/>
    <n v="0.1"/>
    <n v="0.4"/>
    <n v="0"/>
    <n v="0.4"/>
    <n v="0.2"/>
    <n v="0.1"/>
    <m/>
    <m/>
    <m/>
    <n v="0"/>
    <n v="0"/>
    <n v="0"/>
    <n v="0"/>
    <n v="0"/>
    <n v="0"/>
    <n v="0"/>
    <n v="0"/>
  </r>
  <r>
    <x v="2"/>
    <x v="5"/>
    <x v="10"/>
    <s v="NONE"/>
    <s v="O10T15M"/>
    <s v="IRL"/>
    <m/>
    <m/>
    <m/>
    <m/>
    <m/>
    <m/>
    <m/>
    <m/>
    <m/>
    <m/>
    <m/>
    <m/>
    <m/>
    <m/>
    <m/>
    <m/>
    <n v="0"/>
    <n v="0"/>
    <m/>
    <m/>
    <n v="0"/>
    <n v="0.1"/>
    <m/>
    <m/>
    <m/>
    <m/>
  </r>
  <r>
    <x v="2"/>
    <x v="5"/>
    <x v="10"/>
    <s v="NONE"/>
    <s v="O15M"/>
    <s v="IRL"/>
    <n v="0"/>
    <n v="0.1"/>
    <m/>
    <m/>
    <n v="0"/>
    <n v="0"/>
    <m/>
    <m/>
    <n v="0"/>
    <n v="0"/>
    <n v="1.1000000000000001"/>
    <n v="1.8"/>
    <n v="0"/>
    <n v="0"/>
    <m/>
    <m/>
    <m/>
    <m/>
    <m/>
    <m/>
    <m/>
    <m/>
    <m/>
    <m/>
    <m/>
    <m/>
  </r>
  <r>
    <x v="3"/>
    <x v="0"/>
    <x v="13"/>
    <s v="NONE"/>
    <s v="O15M"/>
    <s v="NLD"/>
    <m/>
    <m/>
    <m/>
    <m/>
    <m/>
    <m/>
    <m/>
    <m/>
    <m/>
    <m/>
    <m/>
    <m/>
    <m/>
    <m/>
    <m/>
    <m/>
    <m/>
    <m/>
    <m/>
    <m/>
    <m/>
    <m/>
    <m/>
    <m/>
    <n v="6"/>
    <m/>
  </r>
  <r>
    <x v="3"/>
    <x v="0"/>
    <x v="0"/>
    <s v="NONE"/>
    <s v="O10T15M"/>
    <s v="DNK"/>
    <n v="0.1"/>
    <n v="0.1"/>
    <m/>
    <m/>
    <m/>
    <m/>
    <m/>
    <m/>
    <m/>
    <m/>
    <m/>
    <m/>
    <m/>
    <m/>
    <m/>
    <m/>
    <m/>
    <m/>
    <m/>
    <m/>
    <m/>
    <m/>
    <m/>
    <m/>
    <m/>
    <m/>
  </r>
  <r>
    <x v="3"/>
    <x v="0"/>
    <x v="0"/>
    <s v="NONE"/>
    <s v="O15M"/>
    <s v="DNK"/>
    <n v="0.1"/>
    <n v="0.4"/>
    <m/>
    <m/>
    <n v="0.7"/>
    <n v="0.3"/>
    <m/>
    <m/>
    <m/>
    <m/>
    <m/>
    <m/>
    <m/>
    <m/>
    <m/>
    <m/>
    <m/>
    <m/>
    <m/>
    <m/>
    <m/>
    <m/>
    <m/>
    <m/>
    <m/>
    <m/>
  </r>
  <r>
    <x v="3"/>
    <x v="0"/>
    <x v="14"/>
    <s v="NONE"/>
    <s v="U10M"/>
    <s v="DNK"/>
    <m/>
    <m/>
    <m/>
    <m/>
    <m/>
    <m/>
    <m/>
    <m/>
    <m/>
    <m/>
    <m/>
    <m/>
    <n v="0.2"/>
    <m/>
    <m/>
    <m/>
    <m/>
    <m/>
    <m/>
    <m/>
    <m/>
    <m/>
    <m/>
    <m/>
    <m/>
    <m/>
  </r>
  <r>
    <x v="3"/>
    <x v="0"/>
    <x v="1"/>
    <s v="NONE"/>
    <s v="NONE"/>
    <s v="DEU"/>
    <n v="3.3"/>
    <n v="19"/>
    <m/>
    <m/>
    <n v="4.9000000000000004"/>
    <m/>
    <n v="7.7"/>
    <m/>
    <n v="5.8"/>
    <m/>
    <n v="2.9"/>
    <m/>
    <m/>
    <m/>
    <m/>
    <m/>
    <m/>
    <m/>
    <m/>
    <m/>
    <m/>
    <m/>
    <m/>
    <m/>
    <m/>
    <m/>
  </r>
  <r>
    <x v="3"/>
    <x v="0"/>
    <x v="1"/>
    <s v="NONE"/>
    <s v="O10T15M"/>
    <s v="DNK"/>
    <n v="106.9"/>
    <n v="353.2"/>
    <n v="104.3"/>
    <n v="225"/>
    <n v="63.8"/>
    <m/>
    <n v="44.6"/>
    <m/>
    <n v="43.5"/>
    <m/>
    <n v="44.1"/>
    <m/>
    <n v="16.100000000000001"/>
    <n v="7.4"/>
    <n v="14.5"/>
    <n v="3.5"/>
    <n v="4.5"/>
    <n v="6.8"/>
    <n v="8.3000000000000007"/>
    <n v="0"/>
    <n v="8.4"/>
    <n v="0"/>
    <n v="2"/>
    <m/>
    <n v="0.5"/>
    <m/>
  </r>
  <r>
    <x v="3"/>
    <x v="0"/>
    <x v="1"/>
    <s v="NONE"/>
    <s v="O10T15M"/>
    <s v="SWE"/>
    <n v="4.0999999999999996"/>
    <n v="30.6"/>
    <n v="6.6"/>
    <n v="13.8"/>
    <n v="1.4"/>
    <m/>
    <n v="2"/>
    <m/>
    <n v="3.7"/>
    <m/>
    <n v="3.7"/>
    <m/>
    <n v="5.7"/>
    <n v="0.3"/>
    <n v="6.5"/>
    <n v="0"/>
    <n v="2"/>
    <n v="3.6"/>
    <n v="2.2999999999999998"/>
    <n v="0"/>
    <n v="3"/>
    <n v="0"/>
    <n v="0.2"/>
    <m/>
    <n v="0"/>
    <m/>
  </r>
  <r>
    <x v="3"/>
    <x v="0"/>
    <x v="1"/>
    <s v="NONE"/>
    <s v="O15M"/>
    <s v="DEU"/>
    <m/>
    <m/>
    <n v="2.4"/>
    <n v="3.7"/>
    <m/>
    <m/>
    <m/>
    <m/>
    <m/>
    <m/>
    <m/>
    <m/>
    <n v="2.7"/>
    <n v="0.8"/>
    <n v="2.4"/>
    <n v="0.6"/>
    <n v="2.5"/>
    <n v="4.3"/>
    <n v="0.7"/>
    <n v="0"/>
    <n v="0.7"/>
    <n v="0"/>
    <n v="0.1"/>
    <m/>
    <n v="0.2"/>
    <m/>
  </r>
  <r>
    <x v="3"/>
    <x v="0"/>
    <x v="1"/>
    <s v="NONE"/>
    <s v="O15M"/>
    <s v="DNK"/>
    <n v="0.8"/>
    <n v="7.5"/>
    <n v="0.8"/>
    <n v="4.0999999999999996"/>
    <n v="6.9"/>
    <m/>
    <n v="17.899999999999999"/>
    <m/>
    <n v="10.8"/>
    <m/>
    <n v="10.4"/>
    <m/>
    <n v="2.4"/>
    <n v="1.3"/>
    <n v="1.3"/>
    <n v="0.5"/>
    <n v="1.5"/>
    <n v="4.0999999999999996"/>
    <m/>
    <m/>
    <n v="0.7"/>
    <n v="0"/>
    <n v="0.5"/>
    <m/>
    <m/>
    <m/>
  </r>
  <r>
    <x v="3"/>
    <x v="0"/>
    <x v="1"/>
    <s v="NONE"/>
    <s v="U10M"/>
    <s v="DNK"/>
    <n v="14.7"/>
    <n v="29.1"/>
    <n v="17.7"/>
    <n v="31.3"/>
    <n v="17.5"/>
    <m/>
    <n v="22.9"/>
    <m/>
    <n v="26.2"/>
    <m/>
    <n v="20.9"/>
    <m/>
    <n v="15.2"/>
    <n v="4.0999999999999996"/>
    <n v="10.9"/>
    <n v="3"/>
    <n v="3.5"/>
    <n v="9.9"/>
    <n v="2.9"/>
    <n v="0"/>
    <n v="6.5"/>
    <n v="0"/>
    <n v="1.3"/>
    <m/>
    <n v="10.4"/>
    <m/>
  </r>
  <r>
    <x v="3"/>
    <x v="0"/>
    <x v="1"/>
    <s v="NONE"/>
    <s v="U10M"/>
    <s v="SWE"/>
    <n v="12.5"/>
    <n v="28.9"/>
    <n v="13.7"/>
    <n v="21.7"/>
    <n v="14.4"/>
    <m/>
    <n v="20.3"/>
    <m/>
    <n v="20.5"/>
    <m/>
    <n v="5.6"/>
    <m/>
    <n v="4.2"/>
    <n v="0.2"/>
    <n v="7.4"/>
    <n v="0"/>
    <n v="1.8"/>
    <n v="3.5"/>
    <n v="2.2999999999999998"/>
    <n v="0"/>
    <n v="3.7"/>
    <n v="0"/>
    <n v="5.6"/>
    <m/>
    <n v="1.6"/>
    <m/>
  </r>
  <r>
    <x v="3"/>
    <x v="0"/>
    <x v="2"/>
    <s v="NONE"/>
    <s v="O10T15M"/>
    <s v="DNK"/>
    <n v="2.6"/>
    <n v="2"/>
    <n v="14.4"/>
    <n v="6.6"/>
    <n v="17.2"/>
    <m/>
    <n v="25.1"/>
    <m/>
    <n v="7.3"/>
    <m/>
    <n v="10.8"/>
    <m/>
    <n v="2.9"/>
    <n v="0.6"/>
    <n v="2.6"/>
    <n v="0.5"/>
    <n v="0.6"/>
    <n v="3.4"/>
    <n v="0.5"/>
    <n v="0"/>
    <n v="0.1"/>
    <n v="0"/>
    <n v="0"/>
    <m/>
    <n v="0.5"/>
    <m/>
  </r>
  <r>
    <x v="3"/>
    <x v="0"/>
    <x v="2"/>
    <s v="NONE"/>
    <s v="O10T15M"/>
    <s v="SWE"/>
    <n v="50"/>
    <n v="235.5"/>
    <n v="20.6"/>
    <n v="39.200000000000003"/>
    <n v="18.8"/>
    <m/>
    <n v="19.899999999999999"/>
    <m/>
    <n v="21.3"/>
    <m/>
    <n v="28.7"/>
    <m/>
    <n v="3.2"/>
    <n v="0.2"/>
    <n v="13.4"/>
    <n v="0"/>
    <n v="5"/>
    <n v="10.6"/>
    <n v="2.2000000000000002"/>
    <n v="0"/>
    <n v="9.6"/>
    <n v="0"/>
    <n v="4.0999999999999996"/>
    <m/>
    <n v="11.2"/>
    <m/>
  </r>
  <r>
    <x v="3"/>
    <x v="0"/>
    <x v="2"/>
    <s v="NONE"/>
    <s v="O15M"/>
    <s v="DNK"/>
    <n v="0.8"/>
    <n v="1.2"/>
    <m/>
    <m/>
    <n v="0.2"/>
    <m/>
    <m/>
    <m/>
    <n v="0"/>
    <m/>
    <m/>
    <m/>
    <n v="0.6"/>
    <n v="0.1"/>
    <n v="0.7"/>
    <n v="0"/>
    <n v="0"/>
    <n v="0.1"/>
    <m/>
    <m/>
    <n v="2.2000000000000002"/>
    <n v="0"/>
    <n v="0.5"/>
    <m/>
    <n v="3"/>
    <m/>
  </r>
  <r>
    <x v="3"/>
    <x v="0"/>
    <x v="2"/>
    <s v="NONE"/>
    <s v="U10M"/>
    <s v="DNK"/>
    <n v="7.9"/>
    <n v="14.3"/>
    <n v="1"/>
    <m/>
    <n v="6.1"/>
    <m/>
    <n v="11.8"/>
    <m/>
    <n v="8.5"/>
    <m/>
    <n v="1"/>
    <m/>
    <n v="0.9"/>
    <n v="0.1"/>
    <n v="0.7"/>
    <n v="0.1"/>
    <n v="0.1"/>
    <n v="1.1000000000000001"/>
    <n v="0.1"/>
    <n v="0"/>
    <n v="0.1"/>
    <n v="0"/>
    <n v="0"/>
    <m/>
    <n v="0"/>
    <m/>
  </r>
  <r>
    <x v="3"/>
    <x v="0"/>
    <x v="2"/>
    <s v="NONE"/>
    <s v="U10M"/>
    <s v="SWE"/>
    <n v="1.3"/>
    <n v="3.5"/>
    <n v="2.1"/>
    <n v="3"/>
    <n v="1.4"/>
    <m/>
    <n v="0.5"/>
    <m/>
    <n v="4.9000000000000004"/>
    <m/>
    <n v="8.9"/>
    <m/>
    <n v="23.8"/>
    <n v="0.9"/>
    <n v="24.4"/>
    <n v="0"/>
    <n v="13.8"/>
    <n v="3.1"/>
    <n v="8.6999999999999993"/>
    <n v="0"/>
    <n v="20.3"/>
    <n v="0"/>
    <n v="18.5"/>
    <m/>
    <n v="5.4"/>
    <m/>
  </r>
  <r>
    <x v="3"/>
    <x v="0"/>
    <x v="3"/>
    <s v="NONE"/>
    <s v="O10T15M"/>
    <s v="DNK"/>
    <n v="0"/>
    <m/>
    <m/>
    <m/>
    <m/>
    <m/>
    <m/>
    <m/>
    <m/>
    <m/>
    <m/>
    <m/>
    <m/>
    <m/>
    <m/>
    <m/>
    <m/>
    <m/>
    <m/>
    <m/>
    <m/>
    <m/>
    <m/>
    <m/>
    <n v="0"/>
    <m/>
  </r>
  <r>
    <x v="3"/>
    <x v="0"/>
    <x v="3"/>
    <s v="NONE"/>
    <s v="U10M"/>
    <s v="DNK"/>
    <m/>
    <m/>
    <m/>
    <m/>
    <m/>
    <m/>
    <n v="0"/>
    <m/>
    <n v="0"/>
    <m/>
    <m/>
    <m/>
    <m/>
    <m/>
    <m/>
    <m/>
    <m/>
    <m/>
    <m/>
    <m/>
    <m/>
    <m/>
    <m/>
    <m/>
    <m/>
    <m/>
  </r>
  <r>
    <x v="3"/>
    <x v="0"/>
    <x v="4"/>
    <s v="NONE"/>
    <s v="O10T15M"/>
    <s v="DNK"/>
    <n v="23.5"/>
    <n v="39.1"/>
    <n v="9.3000000000000007"/>
    <n v="10.1"/>
    <n v="0.5"/>
    <m/>
    <n v="2"/>
    <m/>
    <n v="4.9000000000000004"/>
    <m/>
    <n v="0.6"/>
    <m/>
    <n v="0.6"/>
    <m/>
    <n v="0"/>
    <m/>
    <n v="0.2"/>
    <m/>
    <n v="0.3"/>
    <m/>
    <n v="0.3"/>
    <m/>
    <n v="0"/>
    <m/>
    <n v="0.6"/>
    <m/>
  </r>
  <r>
    <x v="3"/>
    <x v="0"/>
    <x v="4"/>
    <s v="NONE"/>
    <s v="O15M"/>
    <s v="DNK"/>
    <n v="0.6"/>
    <n v="3.5"/>
    <n v="1.8"/>
    <n v="1.9"/>
    <n v="0.8"/>
    <m/>
    <n v="1.9"/>
    <m/>
    <n v="2.2999999999999998"/>
    <m/>
    <n v="1.2"/>
    <m/>
    <n v="0"/>
    <m/>
    <n v="0.7"/>
    <m/>
    <n v="0.1"/>
    <m/>
    <n v="1.4"/>
    <m/>
    <n v="1.7"/>
    <m/>
    <n v="0.3"/>
    <m/>
    <n v="5.4"/>
    <m/>
  </r>
  <r>
    <x v="3"/>
    <x v="0"/>
    <x v="4"/>
    <s v="NONE"/>
    <s v="U10M"/>
    <s v="DNK"/>
    <n v="264.8"/>
    <n v="853.4"/>
    <n v="253.8"/>
    <n v="281.5"/>
    <n v="190.1"/>
    <m/>
    <n v="213.9"/>
    <m/>
    <n v="194.9"/>
    <m/>
    <n v="124"/>
    <m/>
    <n v="93.5"/>
    <m/>
    <n v="69"/>
    <m/>
    <n v="35.200000000000003"/>
    <m/>
    <n v="19"/>
    <m/>
    <n v="42.5"/>
    <m/>
    <n v="60.4"/>
    <m/>
    <n v="118.4"/>
    <m/>
  </r>
  <r>
    <x v="3"/>
    <x v="0"/>
    <x v="5"/>
    <s v="NONE"/>
    <s v="NONE"/>
    <s v="DEU"/>
    <m/>
    <m/>
    <m/>
    <m/>
    <m/>
    <m/>
    <n v="0.1"/>
    <m/>
    <m/>
    <m/>
    <m/>
    <m/>
    <m/>
    <m/>
    <m/>
    <m/>
    <m/>
    <m/>
    <m/>
    <m/>
    <m/>
    <m/>
    <m/>
    <m/>
    <m/>
    <m/>
  </r>
  <r>
    <x v="3"/>
    <x v="0"/>
    <x v="5"/>
    <s v="NONE"/>
    <s v="O10T15M"/>
    <s v="DNK"/>
    <n v="0.1"/>
    <n v="0.3"/>
    <m/>
    <m/>
    <n v="0.2"/>
    <m/>
    <n v="0.1"/>
    <m/>
    <n v="0"/>
    <m/>
    <n v="0.6"/>
    <m/>
    <n v="0.2"/>
    <m/>
    <n v="0.1"/>
    <n v="0"/>
    <n v="0.1"/>
    <m/>
    <m/>
    <m/>
    <n v="0.1"/>
    <m/>
    <m/>
    <m/>
    <n v="1.3"/>
    <m/>
  </r>
  <r>
    <x v="3"/>
    <x v="0"/>
    <x v="5"/>
    <s v="NONE"/>
    <s v="O10T15M"/>
    <s v="SWE"/>
    <m/>
    <m/>
    <m/>
    <m/>
    <m/>
    <m/>
    <m/>
    <m/>
    <m/>
    <m/>
    <m/>
    <m/>
    <m/>
    <m/>
    <n v="0"/>
    <n v="0"/>
    <m/>
    <m/>
    <m/>
    <m/>
    <m/>
    <m/>
    <m/>
    <m/>
    <m/>
    <m/>
  </r>
  <r>
    <x v="3"/>
    <x v="0"/>
    <x v="5"/>
    <s v="NONE"/>
    <s v="O15M"/>
    <s v="DNK"/>
    <n v="0.9"/>
    <n v="2.5"/>
    <n v="0.2"/>
    <n v="33.799999999999997"/>
    <n v="0.3"/>
    <m/>
    <n v="4.3"/>
    <m/>
    <n v="1.6"/>
    <m/>
    <n v="0"/>
    <m/>
    <n v="0.3"/>
    <m/>
    <n v="0.2"/>
    <n v="0"/>
    <m/>
    <m/>
    <m/>
    <m/>
    <m/>
    <m/>
    <n v="0.6"/>
    <m/>
    <n v="1.8"/>
    <m/>
  </r>
  <r>
    <x v="3"/>
    <x v="0"/>
    <x v="5"/>
    <s v="NONE"/>
    <s v="O15M"/>
    <s v="SWE"/>
    <n v="0.1"/>
    <m/>
    <n v="0"/>
    <m/>
    <n v="0.1"/>
    <m/>
    <n v="0.8"/>
    <m/>
    <n v="0.7"/>
    <m/>
    <n v="1.1000000000000001"/>
    <m/>
    <n v="3.2"/>
    <m/>
    <n v="3.7"/>
    <n v="0"/>
    <n v="0.1"/>
    <n v="0"/>
    <n v="0.2"/>
    <m/>
    <n v="1.4"/>
    <m/>
    <n v="0.3"/>
    <m/>
    <n v="0.1"/>
    <m/>
  </r>
  <r>
    <x v="3"/>
    <x v="0"/>
    <x v="5"/>
    <s v="NONE"/>
    <s v="U10M"/>
    <s v="DNK"/>
    <m/>
    <m/>
    <m/>
    <m/>
    <m/>
    <m/>
    <n v="0.1"/>
    <m/>
    <m/>
    <m/>
    <m/>
    <m/>
    <m/>
    <m/>
    <m/>
    <m/>
    <m/>
    <m/>
    <m/>
    <m/>
    <m/>
    <m/>
    <m/>
    <m/>
    <m/>
    <m/>
  </r>
  <r>
    <x v="3"/>
    <x v="0"/>
    <x v="6"/>
    <s v="NONE"/>
    <s v="O10T15M"/>
    <s v="DNK"/>
    <n v="0"/>
    <m/>
    <n v="0.3"/>
    <n v="0.3"/>
    <m/>
    <m/>
    <m/>
    <m/>
    <n v="0.2"/>
    <n v="0.2"/>
    <m/>
    <m/>
    <n v="0"/>
    <m/>
    <n v="0.1"/>
    <m/>
    <m/>
    <m/>
    <n v="0.1"/>
    <m/>
    <n v="0"/>
    <m/>
    <n v="0.3"/>
    <m/>
    <n v="0.3"/>
    <m/>
  </r>
  <r>
    <x v="3"/>
    <x v="0"/>
    <x v="6"/>
    <s v="NONE"/>
    <s v="O15M"/>
    <s v="DNK"/>
    <n v="0.5"/>
    <n v="1.3"/>
    <n v="0"/>
    <n v="0"/>
    <n v="0"/>
    <n v="0"/>
    <n v="0.5"/>
    <n v="0.4"/>
    <n v="0"/>
    <m/>
    <n v="0.1"/>
    <n v="0"/>
    <n v="0.1"/>
    <m/>
    <n v="0"/>
    <m/>
    <n v="0"/>
    <m/>
    <n v="1.1000000000000001"/>
    <m/>
    <n v="0"/>
    <m/>
    <n v="2.6"/>
    <m/>
    <n v="4.8"/>
    <m/>
  </r>
  <r>
    <x v="3"/>
    <x v="0"/>
    <x v="6"/>
    <s v="NONE"/>
    <s v="U10M"/>
    <s v="DNK"/>
    <m/>
    <m/>
    <m/>
    <m/>
    <n v="0.1"/>
    <n v="0.1"/>
    <m/>
    <m/>
    <m/>
    <m/>
    <m/>
    <m/>
    <m/>
    <m/>
    <m/>
    <m/>
    <m/>
    <m/>
    <m/>
    <m/>
    <m/>
    <m/>
    <m/>
    <m/>
    <m/>
    <m/>
  </r>
  <r>
    <x v="3"/>
    <x v="0"/>
    <x v="7"/>
    <s v="NONE"/>
    <s v="O10T15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x v="3"/>
    <x v="0"/>
    <x v="7"/>
    <s v="NONE"/>
    <s v="O15M"/>
    <s v="DNK"/>
    <m/>
    <m/>
    <m/>
    <m/>
    <m/>
    <m/>
    <m/>
    <m/>
    <m/>
    <m/>
    <m/>
    <m/>
    <m/>
    <m/>
    <m/>
    <m/>
    <n v="0"/>
    <m/>
    <m/>
    <m/>
    <m/>
    <m/>
    <m/>
    <m/>
    <m/>
    <m/>
  </r>
  <r>
    <x v="3"/>
    <x v="0"/>
    <x v="7"/>
    <s v="NONE"/>
    <s v="U10M"/>
    <s v="DNK"/>
    <m/>
    <m/>
    <m/>
    <m/>
    <n v="0"/>
    <m/>
    <n v="0"/>
    <m/>
    <n v="0"/>
    <m/>
    <n v="0"/>
    <m/>
    <m/>
    <m/>
    <m/>
    <m/>
    <m/>
    <m/>
    <m/>
    <m/>
    <n v="0"/>
    <m/>
    <m/>
    <m/>
    <m/>
    <m/>
  </r>
  <r>
    <x v="3"/>
    <x v="0"/>
    <x v="7"/>
    <s v="NONE"/>
    <s v="U10M"/>
    <s v="SWE"/>
    <m/>
    <m/>
    <m/>
    <m/>
    <m/>
    <m/>
    <m/>
    <m/>
    <m/>
    <m/>
    <m/>
    <m/>
    <m/>
    <m/>
    <m/>
    <m/>
    <m/>
    <m/>
    <n v="0"/>
    <m/>
    <m/>
    <m/>
    <m/>
    <m/>
    <m/>
    <m/>
  </r>
  <r>
    <x v="3"/>
    <x v="0"/>
    <x v="8"/>
    <s v="NONE"/>
    <s v="NONE"/>
    <s v="DEU"/>
    <n v="0"/>
    <n v="0"/>
    <m/>
    <m/>
    <n v="1.9"/>
    <n v="0.8"/>
    <n v="5.7"/>
    <n v="3"/>
    <n v="1.9"/>
    <n v="1.4"/>
    <n v="0.2"/>
    <n v="0.1"/>
    <m/>
    <m/>
    <m/>
    <m/>
    <m/>
    <m/>
    <m/>
    <m/>
    <m/>
    <m/>
    <m/>
    <m/>
    <m/>
    <m/>
  </r>
  <r>
    <x v="3"/>
    <x v="0"/>
    <x v="8"/>
    <s v="NONE"/>
    <s v="O10T15M"/>
    <s v="DNK"/>
    <n v="126.5"/>
    <n v="185.4"/>
    <n v="138.30000000000001"/>
    <n v="114.2"/>
    <n v="195.7"/>
    <n v="88.9"/>
    <n v="237.3"/>
    <n v="137.30000000000001"/>
    <n v="234.9"/>
    <n v="170.8"/>
    <n v="152.69999999999999"/>
    <n v="120.5"/>
    <n v="71.3"/>
    <n v="38.1"/>
    <n v="31.2"/>
    <n v="28.5"/>
    <n v="38"/>
    <n v="21.5"/>
    <n v="8.1"/>
    <n v="0"/>
    <n v="2.5"/>
    <n v="0.1"/>
    <n v="0.6"/>
    <n v="0"/>
    <n v="24.7"/>
    <n v="11.2"/>
  </r>
  <r>
    <x v="3"/>
    <x v="0"/>
    <x v="8"/>
    <s v="NONE"/>
    <s v="O10T15M"/>
    <s v="SWE"/>
    <n v="1.6"/>
    <n v="0.8"/>
    <n v="0.1"/>
    <n v="0.1"/>
    <n v="1.3"/>
    <n v="0.2"/>
    <n v="1"/>
    <n v="0.5"/>
    <n v="2.2000000000000002"/>
    <n v="4.7"/>
    <n v="2.6"/>
    <n v="1.4"/>
    <n v="0.6"/>
    <n v="0.8"/>
    <n v="0.3"/>
    <n v="2.7"/>
    <m/>
    <m/>
    <m/>
    <m/>
    <n v="0"/>
    <n v="0"/>
    <m/>
    <m/>
    <m/>
    <m/>
  </r>
  <r>
    <x v="3"/>
    <x v="0"/>
    <x v="8"/>
    <s v="NONE"/>
    <s v="O15M"/>
    <s v="DEU"/>
    <m/>
    <m/>
    <n v="0"/>
    <n v="0"/>
    <m/>
    <m/>
    <m/>
    <m/>
    <m/>
    <m/>
    <m/>
    <m/>
    <m/>
    <m/>
    <m/>
    <m/>
    <m/>
    <m/>
    <n v="0.4"/>
    <n v="0"/>
    <n v="0"/>
    <n v="0"/>
    <m/>
    <m/>
    <m/>
    <m/>
  </r>
  <r>
    <x v="3"/>
    <x v="0"/>
    <x v="8"/>
    <s v="NONE"/>
    <s v="O15M"/>
    <s v="DNK"/>
    <n v="137.30000000000001"/>
    <n v="85.3"/>
    <n v="191.3"/>
    <n v="148.4"/>
    <n v="208.1"/>
    <n v="90.3"/>
    <n v="240.4"/>
    <n v="132.69999999999999"/>
    <n v="209.5"/>
    <n v="167.4"/>
    <n v="125.1"/>
    <n v="101.4"/>
    <n v="115.2"/>
    <n v="34.299999999999997"/>
    <n v="24"/>
    <n v="11.9"/>
    <n v="22.6"/>
    <n v="13.8"/>
    <n v="13.3"/>
    <n v="0"/>
    <n v="2.2000000000000002"/>
    <n v="0"/>
    <n v="2.8"/>
    <n v="0"/>
    <n v="65.7"/>
    <n v="56.9"/>
  </r>
  <r>
    <x v="3"/>
    <x v="0"/>
    <x v="8"/>
    <s v="NONE"/>
    <s v="O15M"/>
    <s v="NLD"/>
    <m/>
    <m/>
    <m/>
    <m/>
    <m/>
    <m/>
    <m/>
    <m/>
    <m/>
    <m/>
    <m/>
    <m/>
    <m/>
    <m/>
    <m/>
    <m/>
    <m/>
    <m/>
    <m/>
    <m/>
    <m/>
    <m/>
    <m/>
    <m/>
    <n v="40"/>
    <n v="6.2"/>
  </r>
  <r>
    <x v="3"/>
    <x v="0"/>
    <x v="8"/>
    <s v="NONE"/>
    <s v="O15M"/>
    <s v="SWE"/>
    <n v="5.3"/>
    <n v="5.3"/>
    <n v="1.7"/>
    <n v="1.9"/>
    <n v="0.5"/>
    <n v="1"/>
    <n v="0.2"/>
    <n v="0.4"/>
    <n v="0.7"/>
    <n v="11.6"/>
    <n v="1.2"/>
    <n v="1.9"/>
    <n v="0"/>
    <n v="0.4"/>
    <n v="0.3"/>
    <n v="1.6"/>
    <n v="0.1"/>
    <n v="0.3"/>
    <m/>
    <m/>
    <n v="0.1"/>
    <n v="0.2"/>
    <n v="0.3"/>
    <n v="0.2"/>
    <n v="0.1"/>
    <n v="0.1"/>
  </r>
  <r>
    <x v="3"/>
    <x v="0"/>
    <x v="8"/>
    <s v="NONE"/>
    <s v="U10M"/>
    <s v="DNK"/>
    <n v="0"/>
    <n v="0.8"/>
    <m/>
    <m/>
    <n v="1.6"/>
    <n v="0.5"/>
    <n v="1.2"/>
    <n v="0.9"/>
    <n v="11.4"/>
    <n v="3.4"/>
    <n v="0"/>
    <n v="0"/>
    <n v="0.1"/>
    <n v="0.1"/>
    <m/>
    <m/>
    <n v="7"/>
    <n v="5"/>
    <n v="2.7"/>
    <n v="0"/>
    <m/>
    <m/>
    <n v="0.2"/>
    <n v="0"/>
    <n v="58"/>
    <n v="11.2"/>
  </r>
  <r>
    <x v="3"/>
    <x v="0"/>
    <x v="8"/>
    <s v="NONE"/>
    <s v="U10M"/>
    <s v="SWE"/>
    <m/>
    <m/>
    <m/>
    <m/>
    <m/>
    <m/>
    <m/>
    <m/>
    <n v="0"/>
    <n v="0"/>
    <m/>
    <m/>
    <n v="0"/>
    <n v="0"/>
    <n v="0"/>
    <n v="0.2"/>
    <m/>
    <m/>
    <n v="0"/>
    <n v="0.1"/>
    <n v="0"/>
    <n v="0.2"/>
    <n v="0"/>
    <n v="0.1"/>
    <n v="0"/>
    <n v="0.1"/>
  </r>
  <r>
    <x v="3"/>
    <x v="0"/>
    <x v="9"/>
    <s v="CPART11"/>
    <s v="O10T15M"/>
    <s v="SWE"/>
    <m/>
    <m/>
    <m/>
    <m/>
    <m/>
    <m/>
    <m/>
    <m/>
    <m/>
    <m/>
    <m/>
    <m/>
    <n v="0.7"/>
    <n v="10.7"/>
    <n v="1.3"/>
    <n v="14.8"/>
    <n v="0.2"/>
    <n v="6.9"/>
    <n v="0.1"/>
    <n v="5.2"/>
    <n v="0.8"/>
    <n v="12.9"/>
    <n v="2.1"/>
    <n v="19.2"/>
    <n v="1.2"/>
    <n v="19.899999999999999"/>
  </r>
  <r>
    <x v="3"/>
    <x v="0"/>
    <x v="9"/>
    <s v="CPART11"/>
    <s v="O15M"/>
    <s v="SWE"/>
    <m/>
    <m/>
    <m/>
    <m/>
    <m/>
    <m/>
    <m/>
    <m/>
    <m/>
    <m/>
    <m/>
    <m/>
    <n v="2.6"/>
    <n v="26.5"/>
    <n v="4.4000000000000004"/>
    <n v="38"/>
    <n v="0.9"/>
    <n v="22.7"/>
    <n v="0.9"/>
    <n v="14.1"/>
    <n v="2.7"/>
    <n v="40"/>
    <n v="4.5"/>
    <n v="39.5"/>
    <n v="4.7"/>
    <n v="40.1"/>
  </r>
  <r>
    <x v="3"/>
    <x v="0"/>
    <x v="9"/>
    <s v="CPART11"/>
    <s v="U10M"/>
    <s v="SWE"/>
    <m/>
    <m/>
    <m/>
    <m/>
    <m/>
    <m/>
    <m/>
    <m/>
    <m/>
    <m/>
    <m/>
    <m/>
    <n v="0"/>
    <n v="0.2"/>
    <n v="0"/>
    <n v="1.1000000000000001"/>
    <n v="0"/>
    <n v="0.1"/>
    <n v="0"/>
    <n v="0.1"/>
    <n v="0"/>
    <n v="0.2"/>
    <n v="0"/>
    <n v="0.2"/>
    <n v="0"/>
    <n v="0.1"/>
  </r>
  <r>
    <x v="3"/>
    <x v="0"/>
    <x v="9"/>
    <s v="CPART13B"/>
    <s v="O15M"/>
    <s v="DEU"/>
    <m/>
    <m/>
    <m/>
    <m/>
    <m/>
    <m/>
    <m/>
    <m/>
    <m/>
    <m/>
    <m/>
    <m/>
    <m/>
    <m/>
    <n v="1.8"/>
    <m/>
    <n v="0.2"/>
    <m/>
    <m/>
    <m/>
    <m/>
    <m/>
    <m/>
    <m/>
    <m/>
    <m/>
  </r>
  <r>
    <x v="3"/>
    <x v="0"/>
    <x v="9"/>
    <s v="CPART13C"/>
    <s v="O10T15M"/>
    <s v="DNK"/>
    <m/>
    <m/>
    <m/>
    <m/>
    <m/>
    <m/>
    <m/>
    <m/>
    <m/>
    <m/>
    <m/>
    <m/>
    <m/>
    <m/>
    <n v="97.9"/>
    <n v="371.4"/>
    <n v="60.9"/>
    <n v="320.8"/>
    <n v="49.5"/>
    <n v="0"/>
    <n v="60"/>
    <n v="0"/>
    <n v="92.9"/>
    <n v="0"/>
    <n v="163.9"/>
    <n v="0"/>
  </r>
  <r>
    <x v="3"/>
    <x v="0"/>
    <x v="9"/>
    <s v="CPART13C"/>
    <s v="O15M"/>
    <s v="DNK"/>
    <m/>
    <m/>
    <m/>
    <m/>
    <m/>
    <m/>
    <m/>
    <m/>
    <m/>
    <m/>
    <m/>
    <m/>
    <m/>
    <m/>
    <n v="158.5"/>
    <n v="658.2"/>
    <n v="142"/>
    <n v="769.8"/>
    <n v="87.4"/>
    <n v="0"/>
    <n v="104.4"/>
    <n v="0"/>
    <n v="179.5"/>
    <n v="0"/>
    <n v="344.5"/>
    <n v="0"/>
  </r>
  <r>
    <x v="3"/>
    <x v="0"/>
    <x v="9"/>
    <s v="CPART13C"/>
    <s v="U10M"/>
    <s v="DNK"/>
    <m/>
    <m/>
    <m/>
    <m/>
    <m/>
    <m/>
    <m/>
    <m/>
    <m/>
    <m/>
    <m/>
    <m/>
    <m/>
    <m/>
    <n v="15.3"/>
    <n v="27.4"/>
    <n v="10.5"/>
    <n v="48.6"/>
    <n v="2.8"/>
    <n v="0"/>
    <n v="0.5"/>
    <n v="0"/>
    <n v="0.5"/>
    <n v="0"/>
    <n v="1.8"/>
    <n v="0"/>
  </r>
  <r>
    <x v="3"/>
    <x v="0"/>
    <x v="9"/>
    <s v="IIA83B"/>
    <s v="O10T15M"/>
    <s v="SWE"/>
    <m/>
    <m/>
    <m/>
    <m/>
    <n v="0.1"/>
    <n v="2.8"/>
    <n v="0.1"/>
    <n v="3.5"/>
    <n v="0.5"/>
    <n v="6.9"/>
    <n v="0.4"/>
    <n v="6.5"/>
    <m/>
    <m/>
    <m/>
    <m/>
    <m/>
    <m/>
    <m/>
    <m/>
    <m/>
    <m/>
    <m/>
    <m/>
    <m/>
    <m/>
  </r>
  <r>
    <x v="3"/>
    <x v="0"/>
    <x v="9"/>
    <s v="IIA83B"/>
    <s v="O15M"/>
    <s v="SWE"/>
    <m/>
    <m/>
    <m/>
    <m/>
    <n v="0"/>
    <n v="5.2"/>
    <n v="0.2"/>
    <n v="5.4"/>
    <n v="0.2"/>
    <n v="9.6999999999999993"/>
    <n v="1.4"/>
    <n v="13.3"/>
    <m/>
    <m/>
    <m/>
    <m/>
    <m/>
    <m/>
    <m/>
    <m/>
    <m/>
    <m/>
    <m/>
    <m/>
    <m/>
    <m/>
  </r>
  <r>
    <x v="3"/>
    <x v="0"/>
    <x v="9"/>
    <s v="IIA83B"/>
    <s v="U10M"/>
    <s v="SWE"/>
    <m/>
    <m/>
    <m/>
    <m/>
    <n v="0"/>
    <n v="0.1"/>
    <n v="0"/>
    <n v="0.2"/>
    <n v="0"/>
    <n v="0.6"/>
    <n v="0"/>
    <n v="0.5"/>
    <m/>
    <m/>
    <m/>
    <m/>
    <m/>
    <m/>
    <m/>
    <m/>
    <m/>
    <m/>
    <m/>
    <m/>
    <m/>
    <m/>
  </r>
  <r>
    <x v="3"/>
    <x v="0"/>
    <x v="9"/>
    <s v="NONE"/>
    <s v="NONE"/>
    <s v="DEU"/>
    <n v="3"/>
    <n v="3.6"/>
    <m/>
    <m/>
    <n v="0.9"/>
    <n v="0.6"/>
    <n v="0.6"/>
    <n v="0.5"/>
    <n v="2.2999999999999998"/>
    <n v="2.4"/>
    <n v="2.1"/>
    <n v="1.5"/>
    <m/>
    <m/>
    <m/>
    <m/>
    <m/>
    <m/>
    <m/>
    <m/>
    <m/>
    <m/>
    <m/>
    <m/>
    <m/>
    <m/>
  </r>
  <r>
    <x v="3"/>
    <x v="0"/>
    <x v="9"/>
    <s v="NONE"/>
    <s v="O10T15M"/>
    <s v="DEU"/>
    <m/>
    <m/>
    <m/>
    <m/>
    <m/>
    <m/>
    <m/>
    <m/>
    <m/>
    <m/>
    <m/>
    <m/>
    <n v="0.2"/>
    <n v="0.4"/>
    <n v="0.1"/>
    <n v="0.7"/>
    <n v="0.2"/>
    <n v="0.6"/>
    <n v="0"/>
    <n v="0"/>
    <n v="0.1"/>
    <n v="0.3"/>
    <n v="0.3"/>
    <n v="0.1"/>
    <n v="0.2"/>
    <n v="0.3"/>
  </r>
  <r>
    <x v="3"/>
    <x v="0"/>
    <x v="9"/>
    <s v="NONE"/>
    <s v="O10T15M"/>
    <s v="DNK"/>
    <n v="512.20000000000005"/>
    <n v="513.79999999999995"/>
    <n v="225.6"/>
    <n v="202"/>
    <n v="149.1"/>
    <n v="86.9"/>
    <n v="234.4"/>
    <n v="154"/>
    <n v="197.1"/>
    <n v="135"/>
    <n v="172.4"/>
    <n v="99.2"/>
    <n v="115.5"/>
    <n v="236.1"/>
    <m/>
    <m/>
    <m/>
    <m/>
    <m/>
    <m/>
    <m/>
    <m/>
    <m/>
    <m/>
    <m/>
    <m/>
  </r>
  <r>
    <x v="3"/>
    <x v="0"/>
    <x v="9"/>
    <s v="NONE"/>
    <s v="O10T15M"/>
    <s v="SWE"/>
    <n v="31.5"/>
    <n v="144.19999999999999"/>
    <n v="14.1"/>
    <n v="29.9"/>
    <n v="17.399999999999999"/>
    <n v="25.2"/>
    <n v="27.5"/>
    <n v="38.700000000000003"/>
    <n v="19.2"/>
    <n v="66.8"/>
    <n v="19.899999999999999"/>
    <n v="13.7"/>
    <n v="5.4"/>
    <n v="13.9"/>
    <n v="7.3"/>
    <n v="34"/>
    <n v="2.2000000000000002"/>
    <n v="10"/>
    <n v="1.2"/>
    <n v="3.6"/>
    <n v="1.5"/>
    <n v="7.3"/>
    <n v="3.9"/>
    <n v="8"/>
    <n v="6"/>
    <n v="14.4"/>
  </r>
  <r>
    <x v="3"/>
    <x v="0"/>
    <x v="9"/>
    <s v="NONE"/>
    <s v="O15M"/>
    <s v="DEU"/>
    <m/>
    <m/>
    <n v="2.5"/>
    <n v="2.7"/>
    <m/>
    <m/>
    <m/>
    <m/>
    <m/>
    <m/>
    <m/>
    <m/>
    <n v="1.8"/>
    <n v="4.2"/>
    <n v="0.3"/>
    <n v="1.4"/>
    <n v="0.1"/>
    <n v="0.5"/>
    <n v="0.1"/>
    <n v="0.1"/>
    <n v="0.2"/>
    <n v="0.6"/>
    <n v="0.7"/>
    <n v="0.2"/>
    <n v="0.1"/>
    <n v="0.1"/>
  </r>
  <r>
    <x v="3"/>
    <x v="0"/>
    <x v="9"/>
    <s v="NONE"/>
    <s v="O15M"/>
    <s v="DNK"/>
    <n v="911.3"/>
    <n v="1032.8"/>
    <n v="479.5"/>
    <n v="391.4"/>
    <n v="283.8"/>
    <n v="175.3"/>
    <n v="329.4"/>
    <n v="235.2"/>
    <n v="273.2"/>
    <n v="204.7"/>
    <n v="224"/>
    <n v="141"/>
    <n v="138.4"/>
    <n v="304.5"/>
    <m/>
    <m/>
    <m/>
    <m/>
    <m/>
    <m/>
    <m/>
    <m/>
    <m/>
    <m/>
    <n v="11.1"/>
    <n v="2.1"/>
  </r>
  <r>
    <x v="3"/>
    <x v="0"/>
    <x v="9"/>
    <s v="NONE"/>
    <s v="O15M"/>
    <s v="SWE"/>
    <n v="143.9"/>
    <n v="370.2"/>
    <n v="78.400000000000006"/>
    <n v="126.8"/>
    <n v="44.4"/>
    <n v="75.400000000000006"/>
    <n v="101.7"/>
    <n v="110"/>
    <n v="96.4"/>
    <n v="233.9"/>
    <n v="62.7"/>
    <n v="39.1"/>
    <n v="34.6"/>
    <n v="47"/>
    <n v="63.6"/>
    <n v="150.19999999999999"/>
    <n v="11.7"/>
    <n v="48.1"/>
    <n v="11"/>
    <n v="13.3"/>
    <n v="17"/>
    <n v="35.200000000000003"/>
    <n v="27.9"/>
    <n v="18"/>
    <n v="55.9"/>
    <n v="34"/>
  </r>
  <r>
    <x v="3"/>
    <x v="0"/>
    <x v="9"/>
    <s v="NONE"/>
    <s v="U10M"/>
    <s v="DNK"/>
    <m/>
    <m/>
    <n v="14.9"/>
    <n v="3.6"/>
    <n v="1.8"/>
    <n v="0.8"/>
    <n v="11.1"/>
    <n v="5.8"/>
    <n v="16.8"/>
    <n v="6.1"/>
    <n v="10.9"/>
    <n v="4.2"/>
    <n v="14.5"/>
    <n v="12.3"/>
    <m/>
    <m/>
    <m/>
    <m/>
    <m/>
    <m/>
    <m/>
    <m/>
    <m/>
    <m/>
    <m/>
    <m/>
  </r>
  <r>
    <x v="3"/>
    <x v="0"/>
    <x v="9"/>
    <s v="NONE"/>
    <s v="U10M"/>
    <s v="SWE"/>
    <n v="2.2999999999999998"/>
    <n v="5.5"/>
    <n v="0.2"/>
    <n v="0.5"/>
    <n v="0.1"/>
    <n v="0.5"/>
    <n v="0.1"/>
    <n v="0.3"/>
    <n v="0"/>
    <n v="0.7"/>
    <n v="0"/>
    <n v="0.1"/>
    <n v="0"/>
    <n v="0.2"/>
    <n v="0.1"/>
    <n v="10.5"/>
    <n v="0.1"/>
    <n v="5.0999999999999996"/>
    <n v="0.1"/>
    <n v="2.2999999999999998"/>
    <n v="0.4"/>
    <n v="7.4"/>
    <n v="1.1000000000000001"/>
    <n v="9.6"/>
    <n v="0.9"/>
    <n v="13"/>
  </r>
  <r>
    <x v="3"/>
    <x v="0"/>
    <x v="10"/>
    <s v="NONE"/>
    <s v="O10T15M"/>
    <s v="DNK"/>
    <n v="0.4"/>
    <n v="7.2"/>
    <n v="0"/>
    <n v="0"/>
    <n v="0"/>
    <m/>
    <n v="0.5"/>
    <m/>
    <n v="0.3"/>
    <m/>
    <n v="0.5"/>
    <m/>
    <n v="0.2"/>
    <m/>
    <n v="0.2"/>
    <m/>
    <n v="0.1"/>
    <m/>
    <n v="0.1"/>
    <m/>
    <n v="0"/>
    <m/>
    <n v="0.1"/>
    <m/>
    <n v="0"/>
    <m/>
  </r>
  <r>
    <x v="3"/>
    <x v="0"/>
    <x v="10"/>
    <s v="NONE"/>
    <s v="O15M"/>
    <s v="DNK"/>
    <n v="6.1"/>
    <n v="189.3"/>
    <n v="0.6"/>
    <n v="3.6"/>
    <n v="0.1"/>
    <m/>
    <n v="0.1"/>
    <m/>
    <n v="0.1"/>
    <m/>
    <n v="0.1"/>
    <m/>
    <n v="0"/>
    <m/>
    <m/>
    <m/>
    <n v="0"/>
    <m/>
    <n v="0.1"/>
    <m/>
    <m/>
    <m/>
    <n v="1.1000000000000001"/>
    <m/>
    <n v="0.6"/>
    <m/>
  </r>
  <r>
    <x v="3"/>
    <x v="1"/>
    <x v="11"/>
    <s v="NONE"/>
    <s v="O15M"/>
    <s v="NLD"/>
    <m/>
    <m/>
    <n v="12"/>
    <m/>
    <n v="25"/>
    <m/>
    <m/>
    <m/>
    <n v="32"/>
    <m/>
    <m/>
    <m/>
    <m/>
    <m/>
    <m/>
    <m/>
    <m/>
    <m/>
    <n v="10"/>
    <m/>
    <m/>
    <m/>
    <m/>
    <m/>
    <m/>
    <m/>
  </r>
  <r>
    <x v="3"/>
    <x v="1"/>
    <x v="12"/>
    <s v="NONE"/>
    <s v="NONE"/>
    <s v="DEU"/>
    <m/>
    <m/>
    <m/>
    <m/>
    <m/>
    <m/>
    <m/>
    <m/>
    <m/>
    <m/>
    <n v="1"/>
    <m/>
    <m/>
    <m/>
    <m/>
    <m/>
    <m/>
    <m/>
    <m/>
    <m/>
    <m/>
    <m/>
    <m/>
    <m/>
    <m/>
    <m/>
  </r>
  <r>
    <x v="3"/>
    <x v="1"/>
    <x v="12"/>
    <s v="NONE"/>
    <s v="O15M"/>
    <s v="DEU"/>
    <m/>
    <m/>
    <n v="4.3"/>
    <m/>
    <m/>
    <m/>
    <m/>
    <m/>
    <m/>
    <m/>
    <m/>
    <m/>
    <m/>
    <m/>
    <m/>
    <m/>
    <m/>
    <m/>
    <m/>
    <m/>
    <m/>
    <m/>
    <m/>
    <m/>
    <m/>
    <m/>
  </r>
  <r>
    <x v="3"/>
    <x v="1"/>
    <x v="12"/>
    <s v="NONE"/>
    <s v="O15M"/>
    <s v="DNK"/>
    <n v="960.9"/>
    <m/>
    <n v="1200.0999999999999"/>
    <m/>
    <n v="843.9"/>
    <m/>
    <n v="1448"/>
    <m/>
    <n v="677.4"/>
    <m/>
    <n v="315.39999999999998"/>
    <m/>
    <n v="126"/>
    <m/>
    <n v="173.9"/>
    <m/>
    <n v="203.8"/>
    <m/>
    <n v="433"/>
    <m/>
    <n v="604.1"/>
    <m/>
    <n v="251.9"/>
    <m/>
    <n v="143.4"/>
    <m/>
  </r>
  <r>
    <x v="3"/>
    <x v="1"/>
    <x v="12"/>
    <s v="NONE"/>
    <s v="O15M"/>
    <s v="NLD"/>
    <n v="165"/>
    <m/>
    <n v="228"/>
    <m/>
    <n v="175"/>
    <m/>
    <n v="149"/>
    <m/>
    <n v="308"/>
    <m/>
    <n v="58"/>
    <m/>
    <n v="33"/>
    <m/>
    <n v="540"/>
    <m/>
    <n v="1"/>
    <m/>
    <m/>
    <m/>
    <n v="19"/>
    <m/>
    <n v="625"/>
    <m/>
    <n v="603"/>
    <m/>
  </r>
  <r>
    <x v="3"/>
    <x v="1"/>
    <x v="13"/>
    <s v="NONE"/>
    <s v="O15M"/>
    <s v="DEU"/>
    <m/>
    <m/>
    <n v="59.9"/>
    <m/>
    <m/>
    <m/>
    <m/>
    <m/>
    <m/>
    <m/>
    <m/>
    <m/>
    <m/>
    <m/>
    <m/>
    <m/>
    <m/>
    <m/>
    <m/>
    <m/>
    <m/>
    <m/>
    <m/>
    <m/>
    <m/>
    <m/>
  </r>
  <r>
    <x v="3"/>
    <x v="1"/>
    <x v="13"/>
    <s v="NONE"/>
    <s v="O15M"/>
    <s v="DNK"/>
    <n v="38.6"/>
    <m/>
    <n v="116.1"/>
    <m/>
    <n v="119.9"/>
    <m/>
    <n v="329.9"/>
    <m/>
    <n v="461.6"/>
    <m/>
    <n v="144.69999999999999"/>
    <m/>
    <n v="114.6"/>
    <m/>
    <n v="8.1"/>
    <m/>
    <m/>
    <m/>
    <m/>
    <m/>
    <m/>
    <m/>
    <m/>
    <m/>
    <m/>
    <m/>
  </r>
  <r>
    <x v="3"/>
    <x v="1"/>
    <x v="13"/>
    <s v="NONE"/>
    <s v="O15M"/>
    <s v="NLD"/>
    <n v="1323"/>
    <m/>
    <n v="1120"/>
    <m/>
    <n v="655"/>
    <m/>
    <n v="982"/>
    <m/>
    <n v="1243"/>
    <m/>
    <n v="324"/>
    <m/>
    <n v="22"/>
    <m/>
    <n v="567"/>
    <m/>
    <n v="4"/>
    <m/>
    <m/>
    <m/>
    <m/>
    <m/>
    <n v="59"/>
    <m/>
    <n v="108"/>
    <m/>
  </r>
  <r>
    <x v="3"/>
    <x v="1"/>
    <x v="0"/>
    <s v="NONE"/>
    <s v="O10T15M"/>
    <s v="DNK"/>
    <n v="0.5"/>
    <n v="0"/>
    <m/>
    <m/>
    <m/>
    <m/>
    <n v="0.9"/>
    <n v="0.2"/>
    <m/>
    <m/>
    <m/>
    <m/>
    <m/>
    <m/>
    <m/>
    <m/>
    <n v="0.3"/>
    <m/>
    <m/>
    <m/>
    <m/>
    <m/>
    <m/>
    <m/>
    <m/>
    <m/>
  </r>
  <r>
    <x v="3"/>
    <x v="1"/>
    <x v="0"/>
    <s v="NONE"/>
    <s v="O15M"/>
    <s v="DNK"/>
    <n v="3.9"/>
    <n v="0.1"/>
    <m/>
    <m/>
    <m/>
    <m/>
    <m/>
    <m/>
    <m/>
    <m/>
    <m/>
    <m/>
    <n v="0.9"/>
    <m/>
    <m/>
    <m/>
    <m/>
    <m/>
    <m/>
    <m/>
    <m/>
    <m/>
    <m/>
    <m/>
    <m/>
    <m/>
  </r>
  <r>
    <x v="3"/>
    <x v="1"/>
    <x v="14"/>
    <s v="NONE"/>
    <s v="O10T15M"/>
    <s v="DNK"/>
    <m/>
    <m/>
    <n v="0.6"/>
    <m/>
    <m/>
    <m/>
    <m/>
    <m/>
    <m/>
    <m/>
    <m/>
    <m/>
    <n v="0.1"/>
    <m/>
    <n v="0.1"/>
    <m/>
    <n v="3.7"/>
    <m/>
    <n v="0"/>
    <m/>
    <m/>
    <m/>
    <m/>
    <m/>
    <m/>
    <m/>
  </r>
  <r>
    <x v="3"/>
    <x v="1"/>
    <x v="14"/>
    <s v="NONE"/>
    <s v="O15M"/>
    <s v="DNK"/>
    <n v="0.7"/>
    <n v="0"/>
    <m/>
    <m/>
    <m/>
    <m/>
    <m/>
    <m/>
    <m/>
    <m/>
    <m/>
    <m/>
    <m/>
    <m/>
    <m/>
    <m/>
    <m/>
    <m/>
    <m/>
    <m/>
    <m/>
    <m/>
    <m/>
    <m/>
    <m/>
    <m/>
  </r>
  <r>
    <x v="3"/>
    <x v="1"/>
    <x v="14"/>
    <s v="NONE"/>
    <s v="U10M"/>
    <s v="DNK"/>
    <m/>
    <m/>
    <m/>
    <m/>
    <m/>
    <m/>
    <m/>
    <m/>
    <m/>
    <m/>
    <m/>
    <m/>
    <n v="0.4"/>
    <m/>
    <m/>
    <m/>
    <m/>
    <m/>
    <m/>
    <m/>
    <m/>
    <m/>
    <m/>
    <m/>
    <m/>
    <m/>
  </r>
  <r>
    <x v="3"/>
    <x v="1"/>
    <x v="1"/>
    <s v="NONE"/>
    <s v="NONE"/>
    <s v="DEU"/>
    <m/>
    <m/>
    <m/>
    <m/>
    <n v="0"/>
    <m/>
    <n v="0.3"/>
    <m/>
    <n v="1"/>
    <m/>
    <n v="0.1"/>
    <m/>
    <m/>
    <m/>
    <m/>
    <m/>
    <m/>
    <m/>
    <m/>
    <m/>
    <m/>
    <m/>
    <m/>
    <m/>
    <m/>
    <m/>
  </r>
  <r>
    <x v="3"/>
    <x v="1"/>
    <x v="1"/>
    <s v="NONE"/>
    <s v="O10T15M"/>
    <s v="DNK"/>
    <n v="521.5"/>
    <n v="0"/>
    <n v="410.7"/>
    <m/>
    <n v="397.5"/>
    <m/>
    <n v="420.2"/>
    <m/>
    <n v="383.1"/>
    <m/>
    <n v="643.79999999999995"/>
    <m/>
    <n v="575"/>
    <n v="7.4"/>
    <n v="179.8"/>
    <n v="2.2999999999999998"/>
    <n v="377"/>
    <n v="0.7"/>
    <n v="206.8"/>
    <n v="9.6999999999999993"/>
    <n v="299.10000000000002"/>
    <n v="15.4"/>
    <n v="160.6"/>
    <n v="1.2"/>
    <n v="95.1"/>
    <n v="2.6"/>
  </r>
  <r>
    <x v="3"/>
    <x v="1"/>
    <x v="1"/>
    <s v="NONE"/>
    <s v="O10T15M"/>
    <s v="SWE"/>
    <n v="1.6"/>
    <n v="0"/>
    <n v="7"/>
    <m/>
    <n v="1.7"/>
    <m/>
    <n v="0.4"/>
    <m/>
    <n v="0.2"/>
    <m/>
    <n v="0.1"/>
    <m/>
    <n v="0"/>
    <n v="0"/>
    <n v="0.3"/>
    <n v="0"/>
    <n v="0.8"/>
    <n v="0"/>
    <n v="0.6"/>
    <n v="0"/>
    <n v="1.4"/>
    <n v="0.1"/>
    <n v="0.9"/>
    <n v="0"/>
    <n v="0"/>
    <n v="0"/>
  </r>
  <r>
    <x v="3"/>
    <x v="1"/>
    <x v="1"/>
    <s v="NONE"/>
    <s v="O15M"/>
    <s v="DEU"/>
    <m/>
    <m/>
    <m/>
    <m/>
    <m/>
    <m/>
    <m/>
    <m/>
    <m/>
    <m/>
    <m/>
    <m/>
    <m/>
    <m/>
    <m/>
    <m/>
    <m/>
    <m/>
    <n v="1"/>
    <n v="0"/>
    <n v="1.1000000000000001"/>
    <n v="0"/>
    <n v="0.1"/>
    <n v="0"/>
    <n v="1.4"/>
    <n v="0"/>
  </r>
  <r>
    <x v="3"/>
    <x v="1"/>
    <x v="1"/>
    <s v="NONE"/>
    <s v="O15M"/>
    <s v="DNK"/>
    <n v="41.6"/>
    <n v="0"/>
    <n v="60.1"/>
    <m/>
    <n v="36.4"/>
    <m/>
    <n v="142.5"/>
    <m/>
    <n v="81.5"/>
    <m/>
    <n v="124.3"/>
    <m/>
    <n v="119"/>
    <n v="2.1"/>
    <n v="46.9"/>
    <n v="1"/>
    <n v="109.7"/>
    <n v="3.2"/>
    <n v="52.8"/>
    <n v="1.8"/>
    <n v="4.9000000000000004"/>
    <n v="1.5"/>
    <n v="27.3"/>
    <n v="0.1"/>
    <n v="16.899999999999999"/>
    <n v="0.1"/>
  </r>
  <r>
    <x v="3"/>
    <x v="1"/>
    <x v="1"/>
    <s v="NONE"/>
    <s v="U10M"/>
    <s v="DNK"/>
    <n v="24.7"/>
    <n v="0"/>
    <n v="33.5"/>
    <m/>
    <n v="56.8"/>
    <m/>
    <n v="119.9"/>
    <m/>
    <n v="91"/>
    <m/>
    <n v="159.5"/>
    <m/>
    <n v="105.1"/>
    <n v="1.6"/>
    <n v="79.900000000000006"/>
    <n v="0.7"/>
    <n v="83.8"/>
    <n v="0.1"/>
    <n v="49.4"/>
    <n v="2.6"/>
    <n v="14"/>
    <n v="0.6"/>
    <n v="11.1"/>
    <n v="0.1"/>
    <n v="20.8"/>
    <n v="0.3"/>
  </r>
  <r>
    <x v="3"/>
    <x v="1"/>
    <x v="1"/>
    <s v="NONE"/>
    <s v="U10M"/>
    <s v="SWE"/>
    <n v="0.2"/>
    <n v="0"/>
    <n v="4.8"/>
    <m/>
    <n v="9.4"/>
    <m/>
    <n v="2.8"/>
    <m/>
    <n v="0.7"/>
    <m/>
    <n v="4.3"/>
    <m/>
    <n v="0.4"/>
    <n v="0"/>
    <n v="0.2"/>
    <n v="0"/>
    <n v="0.1"/>
    <n v="0"/>
    <n v="0"/>
    <n v="0"/>
    <n v="0.3"/>
    <n v="0"/>
    <n v="0.5"/>
    <n v="0"/>
    <n v="0.1"/>
    <n v="0"/>
  </r>
  <r>
    <x v="3"/>
    <x v="1"/>
    <x v="2"/>
    <s v="NONE"/>
    <s v="O10T15M"/>
    <s v="DNK"/>
    <n v="0.2"/>
    <m/>
    <n v="1.1000000000000001"/>
    <m/>
    <n v="1"/>
    <m/>
    <n v="4.8"/>
    <m/>
    <n v="0.2"/>
    <m/>
    <n v="24.6"/>
    <m/>
    <n v="88.3"/>
    <n v="2.1"/>
    <n v="155.5"/>
    <n v="1.4"/>
    <n v="215.3"/>
    <n v="0.3"/>
    <n v="112.7"/>
    <n v="3.7"/>
    <n v="30.8"/>
    <n v="1.3"/>
    <n v="15.2"/>
    <n v="0.2"/>
    <n v="5.5"/>
    <n v="0.2"/>
  </r>
  <r>
    <x v="3"/>
    <x v="1"/>
    <x v="2"/>
    <s v="NONE"/>
    <s v="O10T15M"/>
    <s v="SWE"/>
    <n v="0.8"/>
    <m/>
    <n v="1.7"/>
    <m/>
    <n v="7.1"/>
    <m/>
    <n v="9.4"/>
    <m/>
    <n v="8.6999999999999993"/>
    <m/>
    <n v="10"/>
    <m/>
    <n v="7.2"/>
    <n v="0.1"/>
    <n v="13.8"/>
    <n v="0"/>
    <n v="7.8"/>
    <n v="0"/>
    <n v="9.4"/>
    <n v="0"/>
    <n v="5.7"/>
    <n v="0.2"/>
    <n v="2.7"/>
    <n v="0"/>
    <n v="0.9"/>
    <n v="0"/>
  </r>
  <r>
    <x v="3"/>
    <x v="1"/>
    <x v="2"/>
    <s v="NONE"/>
    <s v="O15M"/>
    <s v="DNK"/>
    <m/>
    <m/>
    <n v="0"/>
    <m/>
    <m/>
    <m/>
    <m/>
    <m/>
    <m/>
    <m/>
    <m/>
    <m/>
    <n v="3.4"/>
    <n v="0.1"/>
    <n v="6.9"/>
    <n v="0.1"/>
    <n v="17.8"/>
    <n v="0"/>
    <n v="36.5"/>
    <n v="0.7"/>
    <n v="37"/>
    <n v="1.5"/>
    <n v="51.3"/>
    <n v="0.1"/>
    <n v="33.700000000000003"/>
    <n v="1.9"/>
  </r>
  <r>
    <x v="3"/>
    <x v="1"/>
    <x v="2"/>
    <s v="NONE"/>
    <s v="U10M"/>
    <s v="DNK"/>
    <m/>
    <m/>
    <m/>
    <m/>
    <n v="1.7"/>
    <m/>
    <n v="1.9"/>
    <m/>
    <m/>
    <m/>
    <n v="0.1"/>
    <m/>
    <m/>
    <m/>
    <n v="0.1"/>
    <n v="0"/>
    <n v="0"/>
    <n v="0"/>
    <n v="0.7"/>
    <n v="0"/>
    <n v="0"/>
    <n v="0"/>
    <m/>
    <m/>
    <m/>
    <m/>
  </r>
  <r>
    <x v="3"/>
    <x v="1"/>
    <x v="2"/>
    <s v="NONE"/>
    <s v="U10M"/>
    <s v="SWE"/>
    <n v="0.3"/>
    <m/>
    <n v="3.3"/>
    <m/>
    <n v="8"/>
    <m/>
    <n v="6.5"/>
    <m/>
    <n v="6.1"/>
    <m/>
    <n v="1.1000000000000001"/>
    <m/>
    <n v="1.5"/>
    <n v="0"/>
    <n v="0.2"/>
    <n v="0"/>
    <n v="0.1"/>
    <n v="0"/>
    <n v="1.9"/>
    <n v="0"/>
    <n v="6.3"/>
    <n v="0.2"/>
    <n v="3.7"/>
    <n v="0"/>
    <n v="2.1"/>
    <n v="0"/>
  </r>
  <r>
    <x v="3"/>
    <x v="1"/>
    <x v="3"/>
    <s v="NONE"/>
    <s v="O10T15M"/>
    <s v="DNK"/>
    <n v="0.2"/>
    <m/>
    <n v="1.5"/>
    <m/>
    <n v="0"/>
    <m/>
    <n v="0.3"/>
    <m/>
    <m/>
    <m/>
    <m/>
    <m/>
    <n v="0"/>
    <m/>
    <m/>
    <m/>
    <n v="0"/>
    <n v="0"/>
    <m/>
    <m/>
    <m/>
    <m/>
    <n v="0"/>
    <m/>
    <m/>
    <m/>
  </r>
  <r>
    <x v="3"/>
    <x v="1"/>
    <x v="3"/>
    <s v="NONE"/>
    <s v="O10T15M"/>
    <s v="SWE"/>
    <m/>
    <m/>
    <m/>
    <m/>
    <m/>
    <m/>
    <m/>
    <m/>
    <n v="0"/>
    <m/>
    <m/>
    <m/>
    <m/>
    <m/>
    <m/>
    <m/>
    <m/>
    <m/>
    <n v="0"/>
    <m/>
    <m/>
    <m/>
    <m/>
    <m/>
    <m/>
    <m/>
  </r>
  <r>
    <x v="3"/>
    <x v="1"/>
    <x v="3"/>
    <s v="NONE"/>
    <s v="O15M"/>
    <s v="DNK"/>
    <m/>
    <m/>
    <n v="0.8"/>
    <m/>
    <m/>
    <m/>
    <m/>
    <m/>
    <n v="0"/>
    <m/>
    <m/>
    <m/>
    <m/>
    <m/>
    <n v="0"/>
    <m/>
    <m/>
    <m/>
    <m/>
    <m/>
    <m/>
    <m/>
    <m/>
    <m/>
    <m/>
    <m/>
  </r>
  <r>
    <x v="3"/>
    <x v="1"/>
    <x v="3"/>
    <s v="NONE"/>
    <s v="U10M"/>
    <s v="DNK"/>
    <n v="0"/>
    <m/>
    <m/>
    <m/>
    <m/>
    <m/>
    <n v="0.3"/>
    <m/>
    <n v="0"/>
    <m/>
    <n v="0"/>
    <m/>
    <m/>
    <m/>
    <n v="0.1"/>
    <m/>
    <n v="0"/>
    <n v="0"/>
    <n v="0"/>
    <m/>
    <n v="0"/>
    <n v="0"/>
    <m/>
    <m/>
    <n v="0"/>
    <m/>
  </r>
  <r>
    <x v="3"/>
    <x v="1"/>
    <x v="3"/>
    <s v="NONE"/>
    <s v="U10M"/>
    <s v="SWE"/>
    <m/>
    <m/>
    <m/>
    <m/>
    <m/>
    <m/>
    <m/>
    <m/>
    <n v="0.1"/>
    <m/>
    <m/>
    <m/>
    <m/>
    <m/>
    <m/>
    <m/>
    <m/>
    <m/>
    <m/>
    <m/>
    <m/>
    <m/>
    <m/>
    <m/>
    <m/>
    <m/>
  </r>
  <r>
    <x v="3"/>
    <x v="1"/>
    <x v="4"/>
    <s v="NONE"/>
    <s v="O10T15M"/>
    <s v="DNK"/>
    <n v="2.1"/>
    <n v="0"/>
    <n v="0.8"/>
    <m/>
    <n v="0.1"/>
    <m/>
    <n v="0"/>
    <m/>
    <n v="7.8"/>
    <m/>
    <n v="1.5"/>
    <m/>
    <n v="0.1"/>
    <m/>
    <n v="0.1"/>
    <m/>
    <n v="0.5"/>
    <m/>
    <n v="1.7"/>
    <m/>
    <n v="0"/>
    <m/>
    <n v="34.200000000000003"/>
    <m/>
    <n v="2.2999999999999998"/>
    <m/>
  </r>
  <r>
    <x v="3"/>
    <x v="1"/>
    <x v="4"/>
    <s v="NONE"/>
    <s v="O10T15M"/>
    <s v="SWE"/>
    <m/>
    <m/>
    <m/>
    <m/>
    <m/>
    <m/>
    <m/>
    <m/>
    <m/>
    <m/>
    <m/>
    <m/>
    <m/>
    <m/>
    <m/>
    <m/>
    <m/>
    <m/>
    <n v="0"/>
    <m/>
    <m/>
    <m/>
    <m/>
    <m/>
    <m/>
    <m/>
  </r>
  <r>
    <x v="3"/>
    <x v="1"/>
    <x v="4"/>
    <s v="NONE"/>
    <s v="O15M"/>
    <s v="DNK"/>
    <n v="1.4"/>
    <m/>
    <n v="2.5"/>
    <m/>
    <n v="2"/>
    <m/>
    <n v="4.0999999999999996"/>
    <m/>
    <n v="2.1"/>
    <m/>
    <n v="0.5"/>
    <m/>
    <n v="0"/>
    <m/>
    <n v="0"/>
    <m/>
    <n v="13.1"/>
    <m/>
    <n v="3.9"/>
    <m/>
    <n v="1.5"/>
    <m/>
    <n v="0.8"/>
    <m/>
    <n v="4.8"/>
    <m/>
  </r>
  <r>
    <x v="3"/>
    <x v="1"/>
    <x v="4"/>
    <s v="NONE"/>
    <s v="U10M"/>
    <s v="DNK"/>
    <n v="379.1"/>
    <n v="0"/>
    <n v="354.8"/>
    <m/>
    <n v="336.4"/>
    <m/>
    <n v="376.9"/>
    <m/>
    <n v="263.60000000000002"/>
    <m/>
    <n v="394"/>
    <m/>
    <n v="303.89999999999998"/>
    <m/>
    <n v="394.4"/>
    <m/>
    <n v="470.8"/>
    <m/>
    <n v="353.9"/>
    <m/>
    <n v="345.3"/>
    <m/>
    <n v="211.8"/>
    <m/>
    <n v="284.2"/>
    <m/>
  </r>
  <r>
    <x v="3"/>
    <x v="1"/>
    <x v="5"/>
    <s v="NONE"/>
    <s v="O10T15M"/>
    <s v="DNK"/>
    <n v="0.2"/>
    <n v="0"/>
    <n v="0.1"/>
    <m/>
    <n v="0"/>
    <m/>
    <n v="0.1"/>
    <m/>
    <n v="0"/>
    <n v="0.3"/>
    <n v="2.1"/>
    <n v="0"/>
    <n v="0"/>
    <n v="0"/>
    <n v="0"/>
    <n v="0"/>
    <n v="0"/>
    <n v="0"/>
    <m/>
    <m/>
    <n v="0.1"/>
    <n v="0"/>
    <n v="3.2"/>
    <n v="0"/>
    <m/>
    <m/>
  </r>
  <r>
    <x v="3"/>
    <x v="1"/>
    <x v="5"/>
    <s v="NONE"/>
    <s v="O10T15M"/>
    <s v="SWE"/>
    <n v="0"/>
    <n v="0"/>
    <n v="0.1"/>
    <m/>
    <n v="0.1"/>
    <n v="0.9"/>
    <n v="0.1"/>
    <m/>
    <n v="0.2"/>
    <n v="4.8"/>
    <n v="0"/>
    <n v="0"/>
    <n v="0"/>
    <n v="0.1"/>
    <n v="0.5"/>
    <n v="0"/>
    <n v="0"/>
    <n v="0.1"/>
    <n v="0.2"/>
    <n v="0.3"/>
    <n v="0"/>
    <n v="0.3"/>
    <n v="0.3"/>
    <n v="0"/>
    <n v="0"/>
    <n v="0.1"/>
  </r>
  <r>
    <x v="3"/>
    <x v="1"/>
    <x v="5"/>
    <s v="NONE"/>
    <s v="O15M"/>
    <s v="DNK"/>
    <n v="2.7"/>
    <n v="0.2"/>
    <n v="4.7"/>
    <m/>
    <n v="2.6"/>
    <n v="1.6"/>
    <n v="1.5"/>
    <m/>
    <n v="3.3"/>
    <n v="93.9"/>
    <n v="3"/>
    <n v="0.1"/>
    <n v="1.4"/>
    <n v="0.1"/>
    <n v="0.8"/>
    <n v="0.5"/>
    <n v="0.3"/>
    <n v="0"/>
    <n v="1.2"/>
    <n v="0.1"/>
    <n v="1.3"/>
    <n v="0.3"/>
    <n v="2.7"/>
    <n v="0.1"/>
    <n v="1.4"/>
    <n v="0"/>
  </r>
  <r>
    <x v="3"/>
    <x v="1"/>
    <x v="5"/>
    <s v="NONE"/>
    <s v="O15M"/>
    <s v="NLD"/>
    <m/>
    <m/>
    <m/>
    <m/>
    <m/>
    <m/>
    <m/>
    <m/>
    <m/>
    <m/>
    <m/>
    <m/>
    <m/>
    <m/>
    <n v="12"/>
    <n v="4.7"/>
    <m/>
    <m/>
    <m/>
    <m/>
    <m/>
    <m/>
    <m/>
    <m/>
    <m/>
    <m/>
  </r>
  <r>
    <x v="3"/>
    <x v="1"/>
    <x v="5"/>
    <s v="NONE"/>
    <s v="O15M"/>
    <s v="SWE"/>
    <n v="0.4"/>
    <n v="0.1"/>
    <n v="0.9"/>
    <m/>
    <n v="4.2"/>
    <n v="1.9"/>
    <n v="3.7"/>
    <m/>
    <n v="2.4"/>
    <n v="81.7"/>
    <n v="3.7"/>
    <n v="0.1"/>
    <n v="1.9"/>
    <n v="0.4"/>
    <n v="9"/>
    <n v="0"/>
    <n v="1.3"/>
    <n v="2.5"/>
    <n v="3.6"/>
    <n v="2"/>
    <n v="1.3"/>
    <n v="0.9"/>
    <n v="2"/>
    <n v="0.4"/>
    <n v="1.7"/>
    <n v="0.3"/>
  </r>
  <r>
    <x v="3"/>
    <x v="1"/>
    <x v="5"/>
    <s v="NONE"/>
    <s v="U10M"/>
    <s v="DNK"/>
    <n v="0.1"/>
    <n v="0"/>
    <m/>
    <m/>
    <m/>
    <m/>
    <n v="0.2"/>
    <m/>
    <m/>
    <m/>
    <n v="0.1"/>
    <n v="0"/>
    <m/>
    <m/>
    <m/>
    <m/>
    <m/>
    <m/>
    <m/>
    <m/>
    <m/>
    <m/>
    <m/>
    <m/>
    <n v="0.4"/>
    <n v="0"/>
  </r>
  <r>
    <x v="3"/>
    <x v="1"/>
    <x v="5"/>
    <s v="NONE"/>
    <s v="U10M"/>
    <s v="SWE"/>
    <m/>
    <m/>
    <m/>
    <m/>
    <n v="0"/>
    <n v="0"/>
    <m/>
    <m/>
    <n v="0"/>
    <n v="0"/>
    <m/>
    <m/>
    <n v="0"/>
    <n v="0"/>
    <n v="0"/>
    <n v="0"/>
    <m/>
    <m/>
    <n v="0"/>
    <n v="0"/>
    <n v="0"/>
    <n v="0"/>
    <m/>
    <m/>
    <n v="0"/>
    <n v="0"/>
  </r>
  <r>
    <x v="3"/>
    <x v="1"/>
    <x v="6"/>
    <s v="NONE"/>
    <s v="O10T15M"/>
    <s v="DNK"/>
    <n v="0"/>
    <n v="0"/>
    <n v="0"/>
    <n v="0"/>
    <n v="0.1"/>
    <n v="0.1"/>
    <n v="0"/>
    <n v="0"/>
    <m/>
    <m/>
    <m/>
    <m/>
    <m/>
    <m/>
    <m/>
    <m/>
    <m/>
    <m/>
    <m/>
    <m/>
    <m/>
    <m/>
    <n v="1.5"/>
    <m/>
    <n v="0.8"/>
    <m/>
  </r>
  <r>
    <x v="3"/>
    <x v="1"/>
    <x v="6"/>
    <s v="NONE"/>
    <s v="O15M"/>
    <s v="DNK"/>
    <n v="0.1"/>
    <n v="0"/>
    <n v="0.9"/>
    <n v="0.1"/>
    <n v="0.7"/>
    <n v="0.3"/>
    <n v="0"/>
    <n v="0"/>
    <n v="0"/>
    <n v="0"/>
    <n v="1"/>
    <n v="0.1"/>
    <n v="0.1"/>
    <m/>
    <n v="0"/>
    <m/>
    <n v="0.9"/>
    <m/>
    <n v="0"/>
    <m/>
    <n v="0.1"/>
    <n v="0"/>
    <n v="5.2"/>
    <m/>
    <n v="6.9"/>
    <m/>
  </r>
  <r>
    <x v="3"/>
    <x v="1"/>
    <x v="6"/>
    <s v="NONE"/>
    <s v="U10M"/>
    <s v="DNK"/>
    <m/>
    <m/>
    <m/>
    <m/>
    <m/>
    <m/>
    <n v="0"/>
    <n v="0"/>
    <n v="0.1"/>
    <n v="0"/>
    <m/>
    <m/>
    <n v="0"/>
    <m/>
    <m/>
    <m/>
    <m/>
    <m/>
    <m/>
    <m/>
    <m/>
    <m/>
    <m/>
    <m/>
    <n v="1.6"/>
    <m/>
  </r>
  <r>
    <x v="3"/>
    <x v="1"/>
    <x v="7"/>
    <s v="NONE"/>
    <s v="O10T15M"/>
    <s v="SWE"/>
    <m/>
    <m/>
    <m/>
    <m/>
    <m/>
    <m/>
    <m/>
    <m/>
    <m/>
    <m/>
    <m/>
    <m/>
    <n v="0"/>
    <m/>
    <m/>
    <m/>
    <m/>
    <m/>
    <m/>
    <m/>
    <m/>
    <m/>
    <n v="0"/>
    <n v="0"/>
    <n v="0"/>
    <n v="0.1"/>
  </r>
  <r>
    <x v="3"/>
    <x v="1"/>
    <x v="7"/>
    <s v="NONE"/>
    <s v="U10M"/>
    <s v="DNK"/>
    <m/>
    <m/>
    <m/>
    <m/>
    <m/>
    <m/>
    <n v="0"/>
    <m/>
    <m/>
    <m/>
    <m/>
    <m/>
    <n v="0.2"/>
    <m/>
    <m/>
    <m/>
    <m/>
    <m/>
    <m/>
    <m/>
    <m/>
    <m/>
    <m/>
    <m/>
    <m/>
    <m/>
  </r>
  <r>
    <x v="3"/>
    <x v="1"/>
    <x v="7"/>
    <s v="NONE"/>
    <s v="U10M"/>
    <s v="SWE"/>
    <m/>
    <m/>
    <m/>
    <m/>
    <m/>
    <m/>
    <m/>
    <m/>
    <m/>
    <m/>
    <m/>
    <m/>
    <m/>
    <m/>
    <m/>
    <m/>
    <m/>
    <m/>
    <n v="0"/>
    <m/>
    <n v="0"/>
    <m/>
    <n v="0"/>
    <n v="0"/>
    <n v="0"/>
    <n v="0"/>
  </r>
  <r>
    <x v="3"/>
    <x v="1"/>
    <x v="8"/>
    <s v="CPART13B"/>
    <s v="O15M"/>
    <s v="DEU"/>
    <m/>
    <m/>
    <m/>
    <m/>
    <m/>
    <m/>
    <m/>
    <m/>
    <m/>
    <m/>
    <m/>
    <m/>
    <n v="0"/>
    <m/>
    <n v="0"/>
    <m/>
    <m/>
    <m/>
    <m/>
    <m/>
    <n v="0.1"/>
    <m/>
    <n v="0"/>
    <n v="0"/>
    <n v="0.1"/>
    <n v="0"/>
  </r>
  <r>
    <x v="3"/>
    <x v="1"/>
    <x v="8"/>
    <s v="NONE"/>
    <s v="NONE"/>
    <s v="DEU"/>
    <n v="2.6"/>
    <n v="0.2"/>
    <m/>
    <m/>
    <n v="13.8"/>
    <n v="7"/>
    <n v="19.600000000000001"/>
    <n v="5.6"/>
    <n v="19.3"/>
    <n v="9.3000000000000007"/>
    <n v="16.100000000000001"/>
    <n v="2.2000000000000002"/>
    <m/>
    <m/>
    <m/>
    <m/>
    <m/>
    <m/>
    <m/>
    <m/>
    <m/>
    <m/>
    <m/>
    <m/>
    <m/>
    <m/>
  </r>
  <r>
    <x v="3"/>
    <x v="1"/>
    <x v="8"/>
    <s v="NONE"/>
    <s v="O10T15M"/>
    <s v="DNK"/>
    <n v="165.8"/>
    <n v="16.2"/>
    <n v="337.3"/>
    <n v="104.8"/>
    <n v="711.9"/>
    <n v="289.39999999999998"/>
    <n v="1127.7"/>
    <n v="250.2"/>
    <n v="1040.0999999999999"/>
    <n v="397.7"/>
    <n v="1678.7"/>
    <n v="195.5"/>
    <n v="1634"/>
    <n v="107.4"/>
    <n v="2666.8"/>
    <n v="196.6"/>
    <n v="1552.5"/>
    <n v="165.9"/>
    <n v="1373.2"/>
    <n v="155.4"/>
    <n v="1439.7"/>
    <n v="159.69999999999999"/>
    <n v="2160.8000000000002"/>
    <n v="144.5"/>
    <n v="2272.3000000000002"/>
    <n v="90.9"/>
  </r>
  <r>
    <x v="3"/>
    <x v="1"/>
    <x v="8"/>
    <s v="NONE"/>
    <s v="O10T15M"/>
    <s v="NLD"/>
    <m/>
    <m/>
    <m/>
    <m/>
    <m/>
    <m/>
    <m/>
    <m/>
    <m/>
    <m/>
    <n v="7"/>
    <n v="1"/>
    <m/>
    <m/>
    <m/>
    <m/>
    <m/>
    <m/>
    <m/>
    <m/>
    <m/>
    <m/>
    <m/>
    <m/>
    <m/>
    <m/>
  </r>
  <r>
    <x v="3"/>
    <x v="1"/>
    <x v="8"/>
    <s v="NONE"/>
    <s v="O10T15M"/>
    <s v="SWE"/>
    <n v="0"/>
    <n v="0"/>
    <n v="0"/>
    <n v="0"/>
    <m/>
    <m/>
    <n v="0.1"/>
    <n v="0.1"/>
    <n v="0"/>
    <n v="0"/>
    <n v="4.7"/>
    <n v="0.1"/>
    <m/>
    <m/>
    <m/>
    <m/>
    <m/>
    <m/>
    <m/>
    <m/>
    <n v="1.8"/>
    <n v="2.2999999999999998"/>
    <n v="1.5"/>
    <n v="1.7"/>
    <n v="2.7"/>
    <n v="3.3"/>
  </r>
  <r>
    <x v="3"/>
    <x v="1"/>
    <x v="8"/>
    <s v="NONE"/>
    <s v="O15M"/>
    <s v="DEU"/>
    <m/>
    <m/>
    <n v="7.1"/>
    <n v="3"/>
    <m/>
    <m/>
    <m/>
    <m/>
    <m/>
    <m/>
    <m/>
    <m/>
    <n v="12.3"/>
    <n v="1.1000000000000001"/>
    <n v="12.4"/>
    <n v="1.4"/>
    <n v="13"/>
    <n v="1.8"/>
    <n v="11.4"/>
    <n v="1.4"/>
    <n v="8.8000000000000007"/>
    <n v="1.1000000000000001"/>
    <n v="15.9"/>
    <n v="0.5"/>
    <n v="12.4"/>
    <n v="0.3"/>
  </r>
  <r>
    <x v="3"/>
    <x v="1"/>
    <x v="8"/>
    <s v="NONE"/>
    <s v="O15M"/>
    <s v="DNK"/>
    <n v="278"/>
    <n v="34.299999999999997"/>
    <n v="900.3"/>
    <n v="390.5"/>
    <n v="1429"/>
    <n v="777.5"/>
    <n v="1748.8"/>
    <n v="591.70000000000005"/>
    <n v="2045.8"/>
    <n v="1058.3"/>
    <n v="2810.4"/>
    <n v="450.1"/>
    <n v="2111"/>
    <n v="217.4"/>
    <n v="2696.7"/>
    <n v="337.6"/>
    <n v="3736.7"/>
    <n v="499.4"/>
    <n v="3708.5"/>
    <n v="502.9"/>
    <n v="3022"/>
    <n v="427.9"/>
    <n v="3695.6"/>
    <n v="338.2"/>
    <n v="3986.9"/>
    <n v="217.6"/>
  </r>
  <r>
    <x v="3"/>
    <x v="1"/>
    <x v="8"/>
    <s v="NONE"/>
    <s v="O15M"/>
    <s v="ENG"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x v="1"/>
    <x v="8"/>
    <s v="NONE"/>
    <s v="O15M"/>
    <s v="NLD"/>
    <m/>
    <m/>
    <m/>
    <m/>
    <m/>
    <m/>
    <m/>
    <m/>
    <n v="15"/>
    <n v="7"/>
    <n v="32"/>
    <n v="5.8"/>
    <m/>
    <m/>
    <n v="395"/>
    <n v="44.1"/>
    <m/>
    <m/>
    <m/>
    <m/>
    <n v="166"/>
    <n v="18.600000000000001"/>
    <n v="302"/>
    <n v="30.5"/>
    <n v="595"/>
    <n v="10.5"/>
  </r>
  <r>
    <x v="3"/>
    <x v="1"/>
    <x v="8"/>
    <s v="NONE"/>
    <s v="O15M"/>
    <s v="SWE"/>
    <n v="3.5"/>
    <n v="3.2"/>
    <n v="1.6"/>
    <n v="2.7"/>
    <n v="4.2"/>
    <n v="4"/>
    <n v="1.1000000000000001"/>
    <n v="1.9"/>
    <n v="0.8"/>
    <n v="1.7"/>
    <n v="23.6"/>
    <n v="6.9"/>
    <n v="0.1"/>
    <n v="0.9"/>
    <n v="1.4"/>
    <n v="2"/>
    <n v="13.5"/>
    <n v="1.5"/>
    <n v="1.8"/>
    <n v="0.9"/>
    <n v="81.8"/>
    <n v="21.2"/>
    <n v="184.6"/>
    <n v="22.5"/>
    <n v="218.1"/>
    <n v="28.8"/>
  </r>
  <r>
    <x v="3"/>
    <x v="1"/>
    <x v="8"/>
    <s v="NONE"/>
    <s v="U10M"/>
    <s v="DNK"/>
    <n v="12.9"/>
    <n v="0.5"/>
    <n v="7.2"/>
    <n v="0.3"/>
    <n v="38.200000000000003"/>
    <n v="2.5"/>
    <n v="93.4"/>
    <n v="3.7"/>
    <n v="79.5"/>
    <n v="3.9"/>
    <n v="87.5"/>
    <n v="3"/>
    <n v="55.5"/>
    <n v="0.8"/>
    <n v="113.5"/>
    <n v="1.7"/>
    <n v="29.3"/>
    <n v="0.9"/>
    <n v="85"/>
    <n v="6.2"/>
    <n v="65.7"/>
    <n v="8.3000000000000007"/>
    <n v="86.4"/>
    <n v="8.1"/>
    <n v="194.2"/>
    <n v="7.7"/>
  </r>
  <r>
    <x v="3"/>
    <x v="1"/>
    <x v="8"/>
    <s v="NONE"/>
    <s v="U10M"/>
    <s v="SWE"/>
    <m/>
    <m/>
    <m/>
    <m/>
    <n v="0"/>
    <n v="0"/>
    <n v="0"/>
    <n v="0.1"/>
    <m/>
    <m/>
    <m/>
    <m/>
    <m/>
    <m/>
    <n v="5"/>
    <n v="0"/>
    <n v="0.7"/>
    <n v="0"/>
    <n v="0"/>
    <n v="0"/>
    <n v="12.7"/>
    <n v="1"/>
    <n v="2.1"/>
    <n v="0.4"/>
    <n v="3.9"/>
    <n v="0.8"/>
  </r>
  <r>
    <x v="3"/>
    <x v="1"/>
    <x v="9"/>
    <s v="CPART11"/>
    <s v="O10T15M"/>
    <s v="SWE"/>
    <m/>
    <m/>
    <m/>
    <m/>
    <m/>
    <m/>
    <m/>
    <m/>
    <m/>
    <m/>
    <m/>
    <m/>
    <n v="1.1000000000000001"/>
    <n v="21"/>
    <n v="1.1000000000000001"/>
    <n v="48.2"/>
    <n v="0.7"/>
    <n v="34.299999999999997"/>
    <n v="0.7"/>
    <n v="12.9"/>
    <n v="0.8"/>
    <n v="38"/>
    <n v="1.2"/>
    <n v="79.2"/>
    <n v="0.7"/>
    <n v="11"/>
  </r>
  <r>
    <x v="3"/>
    <x v="1"/>
    <x v="9"/>
    <s v="CPART11"/>
    <s v="O15M"/>
    <s v="SWE"/>
    <m/>
    <m/>
    <m/>
    <m/>
    <m/>
    <m/>
    <m/>
    <m/>
    <m/>
    <m/>
    <m/>
    <m/>
    <n v="0.9"/>
    <n v="10.5"/>
    <n v="0.2"/>
    <n v="22.3"/>
    <n v="0.3"/>
    <n v="11.5"/>
    <n v="0.1"/>
    <n v="6.6"/>
    <n v="0.3"/>
    <n v="18.5"/>
    <n v="0.4"/>
    <n v="54.7"/>
    <n v="0.3"/>
    <n v="5.9"/>
  </r>
  <r>
    <x v="3"/>
    <x v="1"/>
    <x v="9"/>
    <s v="CPART11"/>
    <s v="U10M"/>
    <s v="SWE"/>
    <m/>
    <m/>
    <m/>
    <m/>
    <m/>
    <m/>
    <m/>
    <m/>
    <m/>
    <m/>
    <m/>
    <m/>
    <n v="0"/>
    <n v="0.9"/>
    <n v="0"/>
    <n v="6.4"/>
    <n v="0"/>
    <n v="4"/>
    <n v="0"/>
    <n v="1.6"/>
    <n v="0"/>
    <n v="3.8"/>
    <n v="0"/>
    <n v="8.6"/>
    <n v="0"/>
    <n v="1.4"/>
  </r>
  <r>
    <x v="3"/>
    <x v="1"/>
    <x v="9"/>
    <s v="IIA83B"/>
    <s v="O10T15M"/>
    <s v="SWE"/>
    <m/>
    <m/>
    <n v="2.2999999999999998"/>
    <n v="35.9"/>
    <n v="3.9"/>
    <n v="11.2"/>
    <n v="3.4"/>
    <n v="7.6"/>
    <n v="1.9"/>
    <n v="45.7"/>
    <n v="1.1000000000000001"/>
    <n v="50.4"/>
    <m/>
    <m/>
    <m/>
    <m/>
    <m/>
    <m/>
    <m/>
    <m/>
    <m/>
    <m/>
    <m/>
    <m/>
    <m/>
    <m/>
  </r>
  <r>
    <x v="3"/>
    <x v="1"/>
    <x v="9"/>
    <s v="IIA83B"/>
    <s v="O15M"/>
    <s v="SWE"/>
    <m/>
    <m/>
    <n v="1.8"/>
    <n v="15.1"/>
    <n v="3.8"/>
    <n v="7.3"/>
    <n v="2.7"/>
    <n v="4.0999999999999996"/>
    <n v="0.8"/>
    <n v="23.5"/>
    <n v="0.8"/>
    <n v="22.5"/>
    <m/>
    <m/>
    <m/>
    <m/>
    <m/>
    <m/>
    <m/>
    <m/>
    <m/>
    <m/>
    <m/>
    <m/>
    <m/>
    <m/>
  </r>
  <r>
    <x v="3"/>
    <x v="1"/>
    <x v="9"/>
    <s v="IIA83B"/>
    <s v="U10M"/>
    <s v="SWE"/>
    <m/>
    <m/>
    <n v="0"/>
    <n v="1.4"/>
    <n v="0"/>
    <n v="0.4"/>
    <n v="0"/>
    <n v="0.3"/>
    <n v="0"/>
    <n v="1.2"/>
    <n v="0"/>
    <n v="2.2999999999999998"/>
    <m/>
    <m/>
    <m/>
    <m/>
    <m/>
    <m/>
    <m/>
    <m/>
    <m/>
    <m/>
    <m/>
    <m/>
    <m/>
    <m/>
  </r>
  <r>
    <x v="3"/>
    <x v="1"/>
    <x v="9"/>
    <s v="NONE"/>
    <s v="NONE"/>
    <s v="DEU"/>
    <n v="5"/>
    <n v="0.8"/>
    <m/>
    <m/>
    <m/>
    <m/>
    <m/>
    <m/>
    <m/>
    <m/>
    <m/>
    <m/>
    <m/>
    <m/>
    <m/>
    <m/>
    <m/>
    <m/>
    <m/>
    <m/>
    <m/>
    <m/>
    <m/>
    <m/>
    <m/>
    <m/>
  </r>
  <r>
    <x v="3"/>
    <x v="1"/>
    <x v="9"/>
    <s v="NONE"/>
    <s v="O10T15M"/>
    <s v="DNK"/>
    <n v="781.9"/>
    <n v="55.4"/>
    <n v="880.9"/>
    <n v="215.6"/>
    <n v="189.6"/>
    <n v="58.8"/>
    <n v="309.8"/>
    <n v="47.2"/>
    <n v="186.2"/>
    <n v="22.4"/>
    <n v="185.9"/>
    <n v="17.899999999999999"/>
    <n v="187.3"/>
    <n v="8.6"/>
    <n v="128.4"/>
    <n v="5.3"/>
    <n v="175.5"/>
    <n v="12.7"/>
    <n v="234.7"/>
    <n v="26.5"/>
    <n v="136.1"/>
    <n v="35.200000000000003"/>
    <n v="151"/>
    <n v="28.3"/>
    <n v="173.6"/>
    <n v="12.3"/>
  </r>
  <r>
    <x v="3"/>
    <x v="1"/>
    <x v="9"/>
    <s v="NONE"/>
    <s v="O10T15M"/>
    <s v="SWE"/>
    <n v="41"/>
    <n v="55.9"/>
    <n v="59.7"/>
    <n v="96.6"/>
    <n v="43.1"/>
    <n v="56.4"/>
    <n v="39.4"/>
    <n v="51.5"/>
    <n v="28"/>
    <n v="22.4"/>
    <n v="30.1"/>
    <n v="50.3"/>
    <n v="24.8"/>
    <n v="25.9"/>
    <n v="32.4"/>
    <n v="44.5"/>
    <n v="12.7"/>
    <n v="6.6"/>
    <n v="7.6"/>
    <n v="5"/>
    <n v="9.4"/>
    <n v="14.9"/>
    <n v="9.6"/>
    <n v="16.600000000000001"/>
    <n v="8.6999999999999993"/>
    <n v="21.8"/>
  </r>
  <r>
    <x v="3"/>
    <x v="1"/>
    <x v="9"/>
    <s v="NONE"/>
    <s v="O15M"/>
    <s v="DEU"/>
    <m/>
    <m/>
    <n v="0.8"/>
    <n v="0.3"/>
    <m/>
    <m/>
    <m/>
    <m/>
    <m/>
    <m/>
    <m/>
    <m/>
    <n v="0.7"/>
    <n v="0.2"/>
    <n v="0.3"/>
    <n v="0"/>
    <n v="0.1"/>
    <n v="0"/>
    <m/>
    <m/>
    <n v="0.1"/>
    <n v="0"/>
    <n v="10.3"/>
    <n v="2.8"/>
    <n v="0.1"/>
    <n v="0"/>
  </r>
  <r>
    <x v="3"/>
    <x v="1"/>
    <x v="9"/>
    <s v="NONE"/>
    <s v="O15M"/>
    <s v="DNK"/>
    <n v="1835.9"/>
    <n v="260.8"/>
    <n v="1678.1"/>
    <n v="534.79999999999995"/>
    <n v="511.3"/>
    <n v="225.1"/>
    <n v="422.3"/>
    <n v="120.8"/>
    <n v="324.5"/>
    <n v="69.8"/>
    <n v="569.29999999999995"/>
    <n v="95.8"/>
    <n v="390.2"/>
    <n v="31.3"/>
    <n v="433.6"/>
    <n v="32.299999999999997"/>
    <n v="705.4"/>
    <n v="72.099999999999994"/>
    <n v="609.79999999999995"/>
    <n v="124.6"/>
    <n v="322.39999999999998"/>
    <n v="120.3"/>
    <n v="612.4"/>
    <n v="103.9"/>
    <n v="560"/>
    <n v="70"/>
  </r>
  <r>
    <x v="3"/>
    <x v="1"/>
    <x v="9"/>
    <s v="NONE"/>
    <s v="O15M"/>
    <s v="NLD"/>
    <n v="1"/>
    <n v="0.1"/>
    <m/>
    <m/>
    <m/>
    <m/>
    <m/>
    <m/>
    <m/>
    <m/>
    <n v="4"/>
    <n v="2"/>
    <m/>
    <m/>
    <n v="16"/>
    <n v="2.2999999999999998"/>
    <m/>
    <m/>
    <m/>
    <m/>
    <m/>
    <m/>
    <m/>
    <m/>
    <m/>
    <m/>
  </r>
  <r>
    <x v="3"/>
    <x v="1"/>
    <x v="9"/>
    <s v="NONE"/>
    <s v="O15M"/>
    <s v="SWE"/>
    <n v="95.3"/>
    <n v="64.400000000000006"/>
    <n v="94.6"/>
    <n v="153.4"/>
    <n v="57"/>
    <n v="129.30000000000001"/>
    <n v="105.4"/>
    <n v="128.9"/>
    <n v="108.8"/>
    <n v="66.3"/>
    <n v="139.6"/>
    <n v="147"/>
    <n v="53.6"/>
    <n v="56.6"/>
    <n v="184.7"/>
    <n v="66.5"/>
    <n v="138.69999999999999"/>
    <n v="26.3"/>
    <n v="128.30000000000001"/>
    <n v="17.600000000000001"/>
    <n v="35.4"/>
    <n v="57.6"/>
    <n v="24.6"/>
    <n v="30.1"/>
    <n v="31.8"/>
    <n v="39.5"/>
  </r>
  <r>
    <x v="3"/>
    <x v="1"/>
    <x v="9"/>
    <s v="NONE"/>
    <s v="U10M"/>
    <s v="DNK"/>
    <n v="0"/>
    <n v="0"/>
    <n v="0.7"/>
    <n v="0"/>
    <n v="2.8"/>
    <n v="0.5"/>
    <n v="7.1"/>
    <n v="0.3"/>
    <n v="5.9"/>
    <n v="0.4"/>
    <n v="16.100000000000001"/>
    <n v="0.6"/>
    <n v="9.1"/>
    <n v="0.2"/>
    <n v="6.2"/>
    <n v="0.1"/>
    <n v="38"/>
    <n v="1.2"/>
    <n v="73.8"/>
    <n v="4.0999999999999996"/>
    <n v="2.5"/>
    <n v="0.4"/>
    <n v="3"/>
    <n v="0.1"/>
    <n v="10.3"/>
    <n v="0.3"/>
  </r>
  <r>
    <x v="3"/>
    <x v="1"/>
    <x v="9"/>
    <s v="NONE"/>
    <s v="U10M"/>
    <s v="SWE"/>
    <n v="0.1"/>
    <n v="1.6"/>
    <n v="0.3"/>
    <n v="3.8"/>
    <n v="0.2"/>
    <n v="2.8"/>
    <n v="0"/>
    <n v="1.4"/>
    <n v="0.5"/>
    <n v="0.7"/>
    <n v="0.3"/>
    <n v="0.5"/>
    <n v="0.1"/>
    <n v="0.8"/>
    <n v="5.6"/>
    <n v="6.2"/>
    <n v="2.4"/>
    <n v="0.5"/>
    <n v="0.9"/>
    <n v="1"/>
    <n v="2.7"/>
    <n v="3.9"/>
    <n v="5.8"/>
    <n v="10"/>
    <n v="2.8"/>
    <n v="8.3000000000000007"/>
  </r>
  <r>
    <x v="3"/>
    <x v="1"/>
    <x v="10"/>
    <s v="NONE"/>
    <s v="O10T15M"/>
    <s v="DNK"/>
    <n v="2.5"/>
    <n v="0"/>
    <n v="0.1"/>
    <n v="0"/>
    <m/>
    <m/>
    <n v="1"/>
    <n v="0.3"/>
    <n v="0.4"/>
    <m/>
    <m/>
    <m/>
    <m/>
    <m/>
    <m/>
    <m/>
    <n v="2.2000000000000002"/>
    <m/>
    <m/>
    <m/>
    <m/>
    <m/>
    <n v="0.1"/>
    <m/>
    <n v="0"/>
    <m/>
  </r>
  <r>
    <x v="3"/>
    <x v="1"/>
    <x v="10"/>
    <s v="NONE"/>
    <s v="O10T15M"/>
    <s v="SWE"/>
    <m/>
    <m/>
    <m/>
    <m/>
    <n v="0"/>
    <n v="0"/>
    <m/>
    <m/>
    <m/>
    <m/>
    <m/>
    <m/>
    <m/>
    <m/>
    <m/>
    <m/>
    <m/>
    <m/>
    <m/>
    <m/>
    <m/>
    <m/>
    <m/>
    <m/>
    <m/>
    <m/>
  </r>
  <r>
    <x v="3"/>
    <x v="1"/>
    <x v="10"/>
    <s v="NONE"/>
    <s v="O15M"/>
    <s v="DNK"/>
    <n v="7.6"/>
    <n v="0.2"/>
    <n v="3"/>
    <n v="0.8"/>
    <n v="0.1"/>
    <n v="0.1"/>
    <n v="0"/>
    <n v="0"/>
    <n v="0.4"/>
    <m/>
    <m/>
    <m/>
    <n v="0"/>
    <m/>
    <n v="0.3"/>
    <m/>
    <m/>
    <m/>
    <n v="0"/>
    <m/>
    <m/>
    <m/>
    <n v="1.2"/>
    <m/>
    <n v="0.5"/>
    <m/>
  </r>
  <r>
    <x v="3"/>
    <x v="1"/>
    <x v="10"/>
    <s v="NONE"/>
    <s v="U10M"/>
    <s v="DNK"/>
    <m/>
    <m/>
    <m/>
    <m/>
    <m/>
    <m/>
    <m/>
    <m/>
    <m/>
    <m/>
    <m/>
    <m/>
    <m/>
    <m/>
    <m/>
    <m/>
    <m/>
    <m/>
    <m/>
    <m/>
    <n v="0.1"/>
    <m/>
    <m/>
    <m/>
    <m/>
    <m/>
  </r>
  <r>
    <x v="3"/>
    <x v="2"/>
    <x v="11"/>
    <s v="NONE"/>
    <s v="NONE"/>
    <s v="DEU"/>
    <n v="17.399999999999999"/>
    <n v="3.6"/>
    <m/>
    <m/>
    <n v="0.2"/>
    <n v="0.1"/>
    <n v="0.5"/>
    <m/>
    <n v="4.0999999999999996"/>
    <m/>
    <n v="0.8"/>
    <m/>
    <m/>
    <m/>
    <m/>
    <m/>
    <m/>
    <m/>
    <m/>
    <m/>
    <m/>
    <m/>
    <m/>
    <m/>
    <m/>
    <m/>
  </r>
  <r>
    <x v="3"/>
    <x v="2"/>
    <x v="11"/>
    <s v="NONE"/>
    <s v="O10T15M"/>
    <s v="BEL"/>
    <n v="7.3"/>
    <n v="2.2000000000000002"/>
    <n v="2.5"/>
    <m/>
    <n v="2.8"/>
    <n v="0"/>
    <n v="3.7"/>
    <m/>
    <n v="3.2"/>
    <m/>
    <n v="1.6"/>
    <m/>
    <m/>
    <m/>
    <n v="0.1"/>
    <m/>
    <m/>
    <m/>
    <m/>
    <m/>
    <m/>
    <m/>
    <m/>
    <m/>
    <m/>
    <m/>
  </r>
  <r>
    <x v="3"/>
    <x v="2"/>
    <x v="11"/>
    <s v="NONE"/>
    <s v="O10T15M"/>
    <s v="DEU"/>
    <m/>
    <m/>
    <m/>
    <m/>
    <m/>
    <m/>
    <m/>
    <m/>
    <m/>
    <m/>
    <m/>
    <m/>
    <n v="0"/>
    <m/>
    <n v="0.1"/>
    <m/>
    <m/>
    <m/>
    <n v="0"/>
    <n v="34.4"/>
    <m/>
    <m/>
    <m/>
    <m/>
    <m/>
    <m/>
  </r>
  <r>
    <x v="3"/>
    <x v="2"/>
    <x v="11"/>
    <s v="NONE"/>
    <s v="O10T15M"/>
    <s v="ENG"/>
    <n v="0"/>
    <n v="2"/>
    <n v="0"/>
    <n v="1.8"/>
    <m/>
    <m/>
    <m/>
    <m/>
    <m/>
    <m/>
    <m/>
    <m/>
    <n v="0"/>
    <n v="2.9"/>
    <n v="0"/>
    <n v="16.3"/>
    <n v="0"/>
    <n v="4.9000000000000004"/>
    <n v="0"/>
    <n v="14.4"/>
    <n v="0"/>
    <n v="9.9"/>
    <n v="0"/>
    <n v="6.8"/>
    <n v="0"/>
    <n v="17.7"/>
  </r>
  <r>
    <x v="3"/>
    <x v="2"/>
    <x v="11"/>
    <s v="NONE"/>
    <s v="O10T15M"/>
    <s v="FRA"/>
    <m/>
    <m/>
    <m/>
    <m/>
    <n v="0.1"/>
    <m/>
    <m/>
    <m/>
    <m/>
    <m/>
    <m/>
    <m/>
    <m/>
    <m/>
    <n v="2.5"/>
    <m/>
    <m/>
    <m/>
    <n v="0.3"/>
    <m/>
    <m/>
    <m/>
    <m/>
    <m/>
    <n v="0.1"/>
    <n v="24.5"/>
  </r>
  <r>
    <x v="3"/>
    <x v="2"/>
    <x v="11"/>
    <s v="NONE"/>
    <s v="O10T15M"/>
    <s v="SCO"/>
    <m/>
    <m/>
    <m/>
    <m/>
    <m/>
    <m/>
    <n v="0"/>
    <m/>
    <m/>
    <m/>
    <m/>
    <m/>
    <m/>
    <m/>
    <m/>
    <m/>
    <m/>
    <m/>
    <m/>
    <m/>
    <m/>
    <m/>
    <m/>
    <m/>
    <m/>
    <m/>
  </r>
  <r>
    <x v="3"/>
    <x v="2"/>
    <x v="11"/>
    <s v="NONE"/>
    <s v="O15M"/>
    <s v="BEL"/>
    <n v="22.5"/>
    <n v="4.4000000000000004"/>
    <n v="9.6999999999999993"/>
    <m/>
    <n v="8"/>
    <n v="0.4"/>
    <n v="3.4"/>
    <m/>
    <n v="1.9"/>
    <m/>
    <n v="1.1000000000000001"/>
    <m/>
    <n v="2.7"/>
    <m/>
    <n v="8.6"/>
    <m/>
    <n v="15.2"/>
    <m/>
    <n v="19"/>
    <n v="8117.9"/>
    <n v="14.3"/>
    <m/>
    <n v="37"/>
    <n v="28.2"/>
    <n v="6"/>
    <n v="433.5"/>
  </r>
  <r>
    <x v="3"/>
    <x v="2"/>
    <x v="11"/>
    <s v="NONE"/>
    <s v="O15M"/>
    <s v="DEU"/>
    <m/>
    <m/>
    <n v="3.1"/>
    <m/>
    <m/>
    <m/>
    <m/>
    <m/>
    <m/>
    <m/>
    <m/>
    <m/>
    <n v="0.5"/>
    <m/>
    <n v="2.9"/>
    <m/>
    <n v="8.1999999999999993"/>
    <m/>
    <n v="0.1"/>
    <n v="59.5"/>
    <n v="0"/>
    <n v="82.9"/>
    <n v="0"/>
    <n v="126.7"/>
    <n v="0.4"/>
    <n v="82"/>
  </r>
  <r>
    <x v="3"/>
    <x v="2"/>
    <x v="11"/>
    <s v="NONE"/>
    <s v="O15M"/>
    <s v="DNK"/>
    <n v="2.6"/>
    <n v="0"/>
    <m/>
    <m/>
    <n v="1.6"/>
    <n v="1.3"/>
    <n v="1.1000000000000001"/>
    <m/>
    <m/>
    <m/>
    <m/>
    <m/>
    <n v="0"/>
    <n v="163.9"/>
    <n v="0"/>
    <n v="21.6"/>
    <n v="0"/>
    <n v="134.5"/>
    <n v="0"/>
    <n v="85.8"/>
    <n v="0"/>
    <n v="23.5"/>
    <n v="0"/>
    <n v="10.7"/>
    <n v="1.7"/>
    <n v="11.6"/>
  </r>
  <r>
    <x v="3"/>
    <x v="2"/>
    <x v="11"/>
    <s v="NONE"/>
    <s v="O15M"/>
    <s v="ENG"/>
    <n v="175.6"/>
    <n v="15"/>
    <n v="19.100000000000001"/>
    <n v="6.5"/>
    <n v="27"/>
    <n v="47.9"/>
    <n v="24.6"/>
    <m/>
    <n v="3.2"/>
    <m/>
    <m/>
    <m/>
    <m/>
    <m/>
    <n v="28.6"/>
    <n v="13.2"/>
    <m/>
    <m/>
    <m/>
    <m/>
    <m/>
    <m/>
    <m/>
    <m/>
    <m/>
    <m/>
  </r>
  <r>
    <x v="3"/>
    <x v="2"/>
    <x v="11"/>
    <s v="NONE"/>
    <s v="O15M"/>
    <s v="FRA"/>
    <n v="1.8"/>
    <n v="0.2"/>
    <n v="1.3"/>
    <m/>
    <n v="4"/>
    <n v="0.2"/>
    <n v="0.9"/>
    <m/>
    <n v="0.1"/>
    <m/>
    <m/>
    <m/>
    <m/>
    <m/>
    <m/>
    <m/>
    <m/>
    <m/>
    <m/>
    <m/>
    <m/>
    <m/>
    <m/>
    <m/>
    <m/>
    <m/>
  </r>
  <r>
    <x v="3"/>
    <x v="2"/>
    <x v="11"/>
    <s v="NONE"/>
    <s v="O15M"/>
    <s v="NLD"/>
    <n v="101"/>
    <n v="5.3"/>
    <n v="67"/>
    <m/>
    <n v="52"/>
    <n v="16.2"/>
    <n v="27"/>
    <m/>
    <n v="69"/>
    <m/>
    <m/>
    <m/>
    <n v="18"/>
    <m/>
    <n v="71"/>
    <m/>
    <n v="35"/>
    <m/>
    <n v="28"/>
    <n v="999"/>
    <n v="43"/>
    <m/>
    <n v="2"/>
    <n v="4.5999999999999996"/>
    <n v="70"/>
    <n v="987.4"/>
  </r>
  <r>
    <x v="3"/>
    <x v="2"/>
    <x v="11"/>
    <s v="NONE"/>
    <s v="O15M"/>
    <s v="SCO"/>
    <m/>
    <m/>
    <n v="27.7"/>
    <m/>
    <n v="10.5"/>
    <m/>
    <n v="8.9"/>
    <m/>
    <n v="22.1"/>
    <m/>
    <n v="0.1"/>
    <m/>
    <m/>
    <m/>
    <m/>
    <m/>
    <m/>
    <m/>
    <m/>
    <m/>
    <m/>
    <m/>
    <m/>
    <m/>
    <m/>
    <m/>
  </r>
  <r>
    <x v="3"/>
    <x v="2"/>
    <x v="11"/>
    <s v="NONE"/>
    <s v="U10M"/>
    <s v="DEU"/>
    <n v="0"/>
    <m/>
    <m/>
    <m/>
    <n v="0"/>
    <n v="0"/>
    <m/>
    <m/>
    <n v="0"/>
    <m/>
    <n v="0"/>
    <m/>
    <n v="0.1"/>
    <m/>
    <n v="0"/>
    <m/>
    <m/>
    <m/>
    <n v="0.1"/>
    <n v="6.8"/>
    <n v="0"/>
    <m/>
    <n v="0"/>
    <n v="0.1"/>
    <n v="0"/>
    <n v="2.2000000000000002"/>
  </r>
  <r>
    <x v="3"/>
    <x v="2"/>
    <x v="11"/>
    <s v="NONE"/>
    <s v="U10M"/>
    <s v="ENG"/>
    <m/>
    <m/>
    <m/>
    <m/>
    <m/>
    <m/>
    <m/>
    <m/>
    <m/>
    <m/>
    <m/>
    <m/>
    <n v="0"/>
    <n v="0.3"/>
    <n v="0"/>
    <m/>
    <n v="0"/>
    <m/>
    <m/>
    <m/>
    <m/>
    <m/>
    <m/>
    <m/>
    <m/>
    <m/>
  </r>
  <r>
    <x v="3"/>
    <x v="2"/>
    <x v="11"/>
    <s v="NONE"/>
    <s v="U10M"/>
    <s v="FRA"/>
    <m/>
    <m/>
    <m/>
    <m/>
    <m/>
    <m/>
    <m/>
    <m/>
    <m/>
    <m/>
    <m/>
    <m/>
    <m/>
    <m/>
    <n v="0.1"/>
    <m/>
    <m/>
    <m/>
    <m/>
    <m/>
    <m/>
    <m/>
    <m/>
    <m/>
    <m/>
    <m/>
  </r>
  <r>
    <x v="3"/>
    <x v="2"/>
    <x v="11"/>
    <s v="NONE"/>
    <s v="U10M"/>
    <s v="SCO"/>
    <m/>
    <m/>
    <m/>
    <m/>
    <m/>
    <m/>
    <m/>
    <m/>
    <m/>
    <m/>
    <m/>
    <m/>
    <m/>
    <m/>
    <m/>
    <m/>
    <m/>
    <m/>
    <m/>
    <m/>
    <n v="0"/>
    <m/>
    <m/>
    <m/>
    <m/>
    <m/>
  </r>
  <r>
    <x v="3"/>
    <x v="2"/>
    <x v="12"/>
    <s v="CPART13B"/>
    <s v="O15M"/>
    <s v="ENG"/>
    <m/>
    <m/>
    <m/>
    <m/>
    <m/>
    <m/>
    <m/>
    <m/>
    <m/>
    <m/>
    <m/>
    <m/>
    <m/>
    <m/>
    <n v="538.79999999999995"/>
    <m/>
    <n v="561.4"/>
    <m/>
    <n v="1199.5999999999999"/>
    <m/>
    <n v="1668.8"/>
    <m/>
    <n v="968.7"/>
    <m/>
    <n v="106.1"/>
    <m/>
  </r>
  <r>
    <x v="3"/>
    <x v="2"/>
    <x v="12"/>
    <s v="NONE"/>
    <s v="NONE"/>
    <s v="DEU"/>
    <n v="35.5"/>
    <n v="9.1"/>
    <m/>
    <m/>
    <n v="1.8"/>
    <m/>
    <n v="296.8"/>
    <n v="7"/>
    <n v="117.4"/>
    <m/>
    <n v="54.7"/>
    <n v="1.6"/>
    <m/>
    <m/>
    <m/>
    <m/>
    <m/>
    <m/>
    <m/>
    <m/>
    <m/>
    <m/>
    <m/>
    <m/>
    <m/>
    <m/>
  </r>
  <r>
    <x v="3"/>
    <x v="2"/>
    <x v="12"/>
    <s v="NONE"/>
    <s v="O10T15M"/>
    <s v="DNK"/>
    <m/>
    <m/>
    <m/>
    <m/>
    <n v="0"/>
    <m/>
    <m/>
    <m/>
    <n v="0.4"/>
    <m/>
    <m/>
    <m/>
    <m/>
    <m/>
    <m/>
    <m/>
    <m/>
    <m/>
    <m/>
    <m/>
    <m/>
    <m/>
    <m/>
    <m/>
    <m/>
    <m/>
  </r>
  <r>
    <x v="3"/>
    <x v="2"/>
    <x v="12"/>
    <s v="NONE"/>
    <s v="O10T15M"/>
    <s v="ENG"/>
    <n v="0"/>
    <n v="0"/>
    <m/>
    <m/>
    <m/>
    <m/>
    <m/>
    <m/>
    <m/>
    <m/>
    <m/>
    <m/>
    <m/>
    <m/>
    <m/>
    <m/>
    <m/>
    <m/>
    <m/>
    <m/>
    <m/>
    <m/>
    <m/>
    <m/>
    <m/>
    <m/>
  </r>
  <r>
    <x v="3"/>
    <x v="2"/>
    <x v="12"/>
    <s v="NONE"/>
    <s v="O15M"/>
    <s v="BEL"/>
    <n v="1024.0999999999999"/>
    <n v="32.200000000000003"/>
    <n v="1313.6"/>
    <m/>
    <n v="1066.7"/>
    <m/>
    <n v="1569.3"/>
    <n v="37.4"/>
    <n v="2050.9"/>
    <m/>
    <n v="1277.0999999999999"/>
    <n v="37.799999999999997"/>
    <n v="968.1"/>
    <m/>
    <n v="947.7"/>
    <m/>
    <n v="1634.9"/>
    <m/>
    <n v="2491.8000000000002"/>
    <m/>
    <n v="3655.2"/>
    <n v="57.6"/>
    <n v="3722"/>
    <m/>
    <n v="2492.6"/>
    <n v="138.80000000000001"/>
  </r>
  <r>
    <x v="3"/>
    <x v="2"/>
    <x v="12"/>
    <s v="NONE"/>
    <s v="O15M"/>
    <s v="DEU"/>
    <m/>
    <m/>
    <n v="29.3"/>
    <m/>
    <m/>
    <m/>
    <m/>
    <m/>
    <m/>
    <m/>
    <m/>
    <m/>
    <m/>
    <m/>
    <m/>
    <m/>
    <m/>
    <m/>
    <m/>
    <m/>
    <n v="324.10000000000002"/>
    <n v="5.3"/>
    <n v="265.60000000000002"/>
    <m/>
    <n v="128.1"/>
    <n v="6.4"/>
  </r>
  <r>
    <x v="3"/>
    <x v="2"/>
    <x v="12"/>
    <s v="NONE"/>
    <s v="O15M"/>
    <s v="DNK"/>
    <n v="2008.3"/>
    <n v="0.9"/>
    <n v="1594"/>
    <m/>
    <n v="1877.8"/>
    <m/>
    <n v="1431.7"/>
    <n v="25"/>
    <n v="1220.4000000000001"/>
    <m/>
    <n v="620"/>
    <n v="13.8"/>
    <n v="688.8"/>
    <m/>
    <n v="922"/>
    <m/>
    <n v="1121.7"/>
    <m/>
    <n v="943.6"/>
    <m/>
    <n v="746.2"/>
    <n v="9.6999999999999993"/>
    <n v="1205.4000000000001"/>
    <m/>
    <n v="1346.3"/>
    <n v="66.3"/>
  </r>
  <r>
    <x v="3"/>
    <x v="2"/>
    <x v="12"/>
    <s v="NONE"/>
    <s v="O15M"/>
    <s v="ENG"/>
    <n v="1315.6"/>
    <n v="214.4"/>
    <n v="910"/>
    <m/>
    <n v="815.9"/>
    <m/>
    <n v="1965.6"/>
    <n v="43.9"/>
    <n v="674.6"/>
    <m/>
    <n v="603.20000000000005"/>
    <n v="16.100000000000001"/>
    <n v="778.8"/>
    <m/>
    <m/>
    <m/>
    <m/>
    <m/>
    <n v="121.8"/>
    <m/>
    <m/>
    <m/>
    <m/>
    <m/>
    <m/>
    <m/>
  </r>
  <r>
    <x v="3"/>
    <x v="2"/>
    <x v="12"/>
    <s v="NONE"/>
    <s v="O15M"/>
    <s v="NIR"/>
    <n v="996.6"/>
    <n v="61.2"/>
    <n v="641.6"/>
    <m/>
    <n v="28.2"/>
    <m/>
    <m/>
    <m/>
    <m/>
    <m/>
    <m/>
    <m/>
    <m/>
    <m/>
    <m/>
    <m/>
    <m/>
    <m/>
    <m/>
    <m/>
    <m/>
    <m/>
    <m/>
    <m/>
    <m/>
    <m/>
  </r>
  <r>
    <x v="3"/>
    <x v="2"/>
    <x v="12"/>
    <s v="NONE"/>
    <s v="O15M"/>
    <s v="NLD"/>
    <n v="336"/>
    <n v="53.5"/>
    <n v="366"/>
    <m/>
    <n v="615"/>
    <m/>
    <n v="1800"/>
    <n v="42.2"/>
    <n v="647"/>
    <m/>
    <n v="524"/>
    <n v="15.1"/>
    <n v="807.9"/>
    <m/>
    <n v="580"/>
    <m/>
    <n v="627"/>
    <m/>
    <n v="3118"/>
    <m/>
    <n v="3149"/>
    <n v="49.1"/>
    <n v="2591"/>
    <m/>
    <n v="1364"/>
    <n v="66.5"/>
  </r>
  <r>
    <x v="3"/>
    <x v="2"/>
    <x v="12"/>
    <s v="NONE"/>
    <s v="O15M"/>
    <s v="SCO"/>
    <n v="949.8"/>
    <n v="78.2"/>
    <n v="600"/>
    <m/>
    <n v="583.79999999999995"/>
    <m/>
    <n v="1096.5"/>
    <n v="25.1"/>
    <n v="568.4"/>
    <m/>
    <n v="168.9"/>
    <n v="3.1"/>
    <n v="194.5"/>
    <m/>
    <m/>
    <m/>
    <m/>
    <m/>
    <m/>
    <m/>
    <m/>
    <m/>
    <n v="440.5"/>
    <m/>
    <n v="431.2"/>
    <n v="24.1"/>
  </r>
  <r>
    <x v="3"/>
    <x v="2"/>
    <x v="13"/>
    <s v="CPART13B"/>
    <s v="O10T15M"/>
    <s v="ENG"/>
    <m/>
    <m/>
    <m/>
    <m/>
    <m/>
    <m/>
    <m/>
    <m/>
    <m/>
    <m/>
    <m/>
    <m/>
    <n v="0.1"/>
    <m/>
    <m/>
    <m/>
    <m/>
    <m/>
    <m/>
    <m/>
    <m/>
    <m/>
    <m/>
    <m/>
    <m/>
    <m/>
  </r>
  <r>
    <x v="3"/>
    <x v="2"/>
    <x v="13"/>
    <s v="CPART13B"/>
    <s v="O15M"/>
    <s v="ENG"/>
    <m/>
    <m/>
    <m/>
    <m/>
    <m/>
    <m/>
    <m/>
    <m/>
    <m/>
    <m/>
    <m/>
    <m/>
    <n v="42.5"/>
    <m/>
    <n v="6616.7"/>
    <m/>
    <n v="7350.2"/>
    <m/>
    <n v="7396.9"/>
    <m/>
    <n v="7590"/>
    <m/>
    <n v="7283.6"/>
    <m/>
    <n v="7840.1"/>
    <m/>
  </r>
  <r>
    <x v="3"/>
    <x v="2"/>
    <x v="13"/>
    <s v="NONE"/>
    <s v="NONE"/>
    <s v="DEU"/>
    <n v="1325"/>
    <n v="1950"/>
    <m/>
    <m/>
    <n v="1633.6"/>
    <n v="2280.3000000000002"/>
    <n v="1153.0999999999999"/>
    <n v="2149.6"/>
    <n v="811.5"/>
    <n v="917.3"/>
    <n v="815"/>
    <n v="654.79999999999995"/>
    <m/>
    <m/>
    <m/>
    <m/>
    <m/>
    <m/>
    <m/>
    <m/>
    <m/>
    <m/>
    <m/>
    <m/>
    <m/>
    <m/>
  </r>
  <r>
    <x v="3"/>
    <x v="2"/>
    <x v="13"/>
    <s v="NONE"/>
    <s v="O10T15M"/>
    <s v="BEL"/>
    <n v="25.7"/>
    <n v="34.200000000000003"/>
    <n v="38.700000000000003"/>
    <n v="40.6"/>
    <n v="24.2"/>
    <n v="18.100000000000001"/>
    <n v="0.2"/>
    <n v="0.2"/>
    <n v="11.1"/>
    <n v="7.3"/>
    <n v="27.2"/>
    <n v="24.7"/>
    <n v="48.7"/>
    <n v="52.4"/>
    <n v="0.2"/>
    <n v="0.1"/>
    <m/>
    <m/>
    <m/>
    <m/>
    <m/>
    <m/>
    <n v="0.3"/>
    <n v="0.3"/>
    <m/>
    <m/>
  </r>
  <r>
    <x v="3"/>
    <x v="2"/>
    <x v="13"/>
    <s v="NONE"/>
    <s v="O10T15M"/>
    <s v="DEU"/>
    <m/>
    <m/>
    <m/>
    <m/>
    <m/>
    <m/>
    <m/>
    <m/>
    <m/>
    <m/>
    <m/>
    <m/>
    <n v="0"/>
    <n v="0"/>
    <n v="0"/>
    <n v="0"/>
    <n v="0.1"/>
    <n v="0"/>
    <m/>
    <m/>
    <n v="0"/>
    <n v="0"/>
    <n v="0"/>
    <n v="0"/>
    <n v="0"/>
    <n v="0"/>
  </r>
  <r>
    <x v="3"/>
    <x v="2"/>
    <x v="13"/>
    <s v="NONE"/>
    <s v="O10T15M"/>
    <s v="ENG"/>
    <n v="1.6"/>
    <n v="2.1"/>
    <n v="0.3"/>
    <n v="0.4"/>
    <n v="0.5"/>
    <n v="0.4"/>
    <m/>
    <m/>
    <n v="0.2"/>
    <n v="0.1"/>
    <n v="0.3"/>
    <n v="0.1"/>
    <n v="0.1"/>
    <n v="0.1"/>
    <n v="0.6"/>
    <n v="0.6"/>
    <m/>
    <m/>
    <n v="0"/>
    <n v="0"/>
    <n v="0"/>
    <n v="0"/>
    <m/>
    <m/>
    <m/>
    <m/>
  </r>
  <r>
    <x v="3"/>
    <x v="2"/>
    <x v="13"/>
    <s v="NONE"/>
    <s v="O10T15M"/>
    <s v="FRA"/>
    <n v="25"/>
    <n v="31.9"/>
    <n v="3"/>
    <n v="3.3"/>
    <n v="2.8"/>
    <n v="1.7"/>
    <n v="2.1"/>
    <n v="1.7"/>
    <n v="4.2"/>
    <n v="2.4"/>
    <n v="16.899999999999999"/>
    <n v="14"/>
    <n v="16.899999999999999"/>
    <n v="16.7"/>
    <n v="17.5"/>
    <n v="20.9"/>
    <n v="31.6"/>
    <n v="21.2"/>
    <n v="27.4"/>
    <n v="31.8"/>
    <n v="9.6"/>
    <n v="9.1"/>
    <n v="50.3"/>
    <n v="55.9"/>
    <n v="4"/>
    <n v="9.4"/>
  </r>
  <r>
    <x v="3"/>
    <x v="2"/>
    <x v="13"/>
    <s v="NONE"/>
    <s v="O10T15M"/>
    <s v="NLD"/>
    <m/>
    <m/>
    <m/>
    <m/>
    <m/>
    <m/>
    <m/>
    <m/>
    <m/>
    <m/>
    <m/>
    <m/>
    <n v="838"/>
    <n v="916.3"/>
    <m/>
    <m/>
    <m/>
    <m/>
    <m/>
    <m/>
    <m/>
    <m/>
    <m/>
    <m/>
    <m/>
    <m/>
  </r>
  <r>
    <x v="3"/>
    <x v="2"/>
    <x v="13"/>
    <s v="NONE"/>
    <s v="O15M"/>
    <s v="BEL"/>
    <n v="3028.5"/>
    <n v="3504"/>
    <n v="2568.1999999999998"/>
    <n v="736"/>
    <n v="1881.8"/>
    <n v="270.5"/>
    <n v="1561.4"/>
    <n v="341.3"/>
    <n v="1388.3"/>
    <n v="221.9"/>
    <n v="1632.2"/>
    <n v="471.1"/>
    <n v="1922.4"/>
    <n v="571.5"/>
    <n v="2214.5"/>
    <n v="1024.9000000000001"/>
    <n v="2267.3000000000002"/>
    <n v="930.7"/>
    <n v="1601.5"/>
    <n v="1184.0999999999999"/>
    <n v="1882.5"/>
    <n v="1453.9"/>
    <n v="2181.6999999999998"/>
    <n v="1176.9000000000001"/>
    <n v="2078.1999999999998"/>
    <n v="4689.3"/>
  </r>
  <r>
    <x v="3"/>
    <x v="2"/>
    <x v="13"/>
    <s v="NONE"/>
    <s v="O15M"/>
    <s v="DEU"/>
    <m/>
    <m/>
    <n v="1738.2"/>
    <n v="2998.4"/>
    <m/>
    <m/>
    <m/>
    <m/>
    <m/>
    <m/>
    <m/>
    <m/>
    <n v="1206.7"/>
    <n v="1346.2"/>
    <n v="1507.4"/>
    <n v="2139"/>
    <n v="1478.9"/>
    <n v="853.1"/>
    <n v="1450"/>
    <n v="1208.8"/>
    <n v="1292.9000000000001"/>
    <n v="1249"/>
    <n v="973.3"/>
    <n v="1093.5"/>
    <n v="2024.9"/>
    <n v="4153.3999999999996"/>
  </r>
  <r>
    <x v="3"/>
    <x v="2"/>
    <x v="13"/>
    <s v="NONE"/>
    <s v="O15M"/>
    <s v="DNK"/>
    <n v="219.4"/>
    <n v="0.1"/>
    <n v="8.4"/>
    <n v="6.8"/>
    <n v="104.2"/>
    <n v="118.6"/>
    <n v="69.8"/>
    <n v="76.3"/>
    <n v="12.3"/>
    <n v="15.4"/>
    <n v="10"/>
    <n v="5.5"/>
    <n v="119.9"/>
    <n v="109"/>
    <m/>
    <m/>
    <m/>
    <m/>
    <m/>
    <m/>
    <n v="10.5"/>
    <n v="9.9"/>
    <m/>
    <m/>
    <m/>
    <m/>
  </r>
  <r>
    <x v="3"/>
    <x v="2"/>
    <x v="13"/>
    <s v="NONE"/>
    <s v="O15M"/>
    <s v="ENG"/>
    <n v="3445.5"/>
    <n v="3032.1"/>
    <n v="4730.2"/>
    <n v="3418.4"/>
    <n v="4525.8"/>
    <n v="3921.1"/>
    <n v="3076.5"/>
    <n v="2931.4"/>
    <n v="4218.5"/>
    <n v="3547.5"/>
    <n v="3545.1"/>
    <n v="3131.6"/>
    <n v="4492.7"/>
    <n v="5554.1"/>
    <n v="735.1"/>
    <n v="761.1"/>
    <n v="143.1"/>
    <n v="95.3"/>
    <n v="143.30000000000001"/>
    <n v="110.9"/>
    <n v="0.8"/>
    <n v="0.8"/>
    <m/>
    <m/>
    <m/>
    <m/>
  </r>
  <r>
    <x v="3"/>
    <x v="2"/>
    <x v="13"/>
    <s v="NONE"/>
    <s v="O15M"/>
    <s v="FRA"/>
    <n v="55.6"/>
    <n v="62.1"/>
    <n v="34.799999999999997"/>
    <n v="38.799999999999997"/>
    <n v="15.9"/>
    <n v="16.2"/>
    <n v="10.7"/>
    <n v="12.2"/>
    <n v="31.2"/>
    <n v="21"/>
    <n v="16.5"/>
    <n v="15.1"/>
    <n v="16.5"/>
    <n v="18.8"/>
    <n v="2.9"/>
    <n v="4.2"/>
    <n v="23.3"/>
    <n v="14.3"/>
    <n v="15.5"/>
    <n v="22.5"/>
    <n v="33"/>
    <n v="31"/>
    <n v="0"/>
    <n v="0"/>
    <n v="46.7"/>
    <n v="104.5"/>
  </r>
  <r>
    <x v="3"/>
    <x v="2"/>
    <x v="13"/>
    <s v="NONE"/>
    <s v="O15M"/>
    <s v="NIR"/>
    <n v="29.5"/>
    <n v="25.3"/>
    <n v="82.1"/>
    <n v="36.299999999999997"/>
    <n v="24.4"/>
    <n v="30.7"/>
    <m/>
    <m/>
    <m/>
    <m/>
    <m/>
    <m/>
    <m/>
    <m/>
    <m/>
    <m/>
    <m/>
    <m/>
    <m/>
    <m/>
    <m/>
    <m/>
    <m/>
    <m/>
    <m/>
    <m/>
  </r>
  <r>
    <x v="3"/>
    <x v="2"/>
    <x v="13"/>
    <s v="NONE"/>
    <s v="O15M"/>
    <s v="NLD"/>
    <n v="30146"/>
    <n v="33758.400000000001"/>
    <n v="25461"/>
    <n v="25920.7"/>
    <n v="24074"/>
    <n v="20952.099999999999"/>
    <n v="25345"/>
    <n v="23348.1"/>
    <n v="22699"/>
    <n v="19155.7"/>
    <n v="21687"/>
    <n v="18521.7"/>
    <n v="21972.6"/>
    <n v="26221.7"/>
    <n v="23104"/>
    <n v="21007.9"/>
    <n v="24174"/>
    <n v="19234.900000000001"/>
    <n v="23398"/>
    <n v="28421"/>
    <n v="24998"/>
    <n v="24088"/>
    <n v="19803"/>
    <n v="22719"/>
    <n v="21187"/>
    <n v="46049"/>
  </r>
  <r>
    <x v="3"/>
    <x v="2"/>
    <x v="13"/>
    <s v="NONE"/>
    <s v="O15M"/>
    <s v="SCO"/>
    <n v="4465.2"/>
    <n v="4763.7"/>
    <n v="5834.9"/>
    <n v="5736.3"/>
    <n v="4638.5"/>
    <n v="3908.3"/>
    <n v="3475.4"/>
    <n v="3474.2"/>
    <n v="3468.5"/>
    <n v="2894.1"/>
    <n v="2434.1"/>
    <n v="2340.3000000000002"/>
    <n v="1490.9"/>
    <n v="1742.6"/>
    <n v="428.9"/>
    <n v="519.6"/>
    <m/>
    <m/>
    <n v="80.400000000000006"/>
    <n v="78"/>
    <n v="269.2"/>
    <n v="255.2"/>
    <n v="303.3"/>
    <n v="318.3"/>
    <n v="570.29999999999995"/>
    <n v="1229.8"/>
  </r>
  <r>
    <x v="3"/>
    <x v="2"/>
    <x v="13"/>
    <s v="NONE"/>
    <s v="U10M"/>
    <s v="ENG"/>
    <m/>
    <m/>
    <m/>
    <m/>
    <m/>
    <m/>
    <m/>
    <m/>
    <m/>
    <m/>
    <m/>
    <m/>
    <m/>
    <m/>
    <n v="0.2"/>
    <n v="0.1"/>
    <n v="0.1"/>
    <n v="0"/>
    <m/>
    <m/>
    <m/>
    <m/>
    <m/>
    <m/>
    <n v="0.2"/>
    <n v="0.4"/>
  </r>
  <r>
    <x v="3"/>
    <x v="2"/>
    <x v="13"/>
    <s v="NONE"/>
    <s v="U10M"/>
    <s v="NLD"/>
    <m/>
    <m/>
    <m/>
    <m/>
    <m/>
    <m/>
    <m/>
    <m/>
    <m/>
    <m/>
    <m/>
    <m/>
    <n v="341.8"/>
    <n v="387.6"/>
    <m/>
    <m/>
    <n v="6"/>
    <n v="5"/>
    <m/>
    <m/>
    <m/>
    <m/>
    <m/>
    <m/>
    <m/>
    <m/>
  </r>
  <r>
    <x v="3"/>
    <x v="2"/>
    <x v="0"/>
    <s v="NONE"/>
    <s v="NONE"/>
    <s v="DEU"/>
    <m/>
    <m/>
    <m/>
    <m/>
    <m/>
    <m/>
    <n v="4.7"/>
    <m/>
    <m/>
    <m/>
    <m/>
    <m/>
    <m/>
    <m/>
    <m/>
    <m/>
    <m/>
    <m/>
    <m/>
    <m/>
    <m/>
    <m/>
    <m/>
    <m/>
    <m/>
    <m/>
  </r>
  <r>
    <x v="3"/>
    <x v="2"/>
    <x v="0"/>
    <s v="NONE"/>
    <s v="O10T15M"/>
    <s v="DNK"/>
    <n v="0.4"/>
    <n v="0"/>
    <m/>
    <m/>
    <m/>
    <m/>
    <m/>
    <m/>
    <m/>
    <m/>
    <m/>
    <m/>
    <m/>
    <m/>
    <m/>
    <m/>
    <m/>
    <m/>
    <m/>
    <m/>
    <m/>
    <m/>
    <m/>
    <m/>
    <m/>
    <m/>
  </r>
  <r>
    <x v="3"/>
    <x v="2"/>
    <x v="0"/>
    <s v="NONE"/>
    <s v="O15M"/>
    <s v="DNK"/>
    <m/>
    <m/>
    <m/>
    <m/>
    <m/>
    <m/>
    <m/>
    <m/>
    <m/>
    <m/>
    <m/>
    <m/>
    <m/>
    <m/>
    <m/>
    <m/>
    <m/>
    <m/>
    <n v="3.8"/>
    <m/>
    <m/>
    <m/>
    <m/>
    <m/>
    <m/>
    <m/>
  </r>
  <r>
    <x v="3"/>
    <x v="2"/>
    <x v="0"/>
    <s v="NONE"/>
    <s v="O15M"/>
    <s v="NLD"/>
    <m/>
    <m/>
    <m/>
    <m/>
    <m/>
    <m/>
    <m/>
    <m/>
    <n v="2"/>
    <m/>
    <m/>
    <m/>
    <n v="2"/>
    <m/>
    <n v="10"/>
    <m/>
    <m/>
    <m/>
    <n v="2"/>
    <m/>
    <m/>
    <m/>
    <m/>
    <m/>
    <m/>
    <m/>
  </r>
  <r>
    <x v="3"/>
    <x v="2"/>
    <x v="0"/>
    <s v="NONE"/>
    <s v="O15M"/>
    <s v="SCO"/>
    <n v="0"/>
    <n v="0"/>
    <m/>
    <m/>
    <n v="0.2"/>
    <m/>
    <m/>
    <m/>
    <m/>
    <m/>
    <m/>
    <m/>
    <n v="0"/>
    <m/>
    <m/>
    <m/>
    <m/>
    <m/>
    <n v="3.1"/>
    <m/>
    <n v="0.8"/>
    <m/>
    <m/>
    <m/>
    <m/>
    <m/>
  </r>
  <r>
    <x v="3"/>
    <x v="2"/>
    <x v="14"/>
    <s v="NONE"/>
    <s v="O10T15M"/>
    <s v="DNK"/>
    <m/>
    <m/>
    <m/>
    <m/>
    <m/>
    <m/>
    <m/>
    <m/>
    <m/>
    <m/>
    <n v="3.5"/>
    <m/>
    <m/>
    <m/>
    <n v="9.8000000000000007"/>
    <n v="3.4"/>
    <n v="0.5"/>
    <m/>
    <m/>
    <m/>
    <m/>
    <m/>
    <m/>
    <m/>
    <m/>
    <m/>
  </r>
  <r>
    <x v="3"/>
    <x v="2"/>
    <x v="14"/>
    <s v="NONE"/>
    <s v="O10T15M"/>
    <s v="ENG"/>
    <n v="0.4"/>
    <m/>
    <n v="0.2"/>
    <m/>
    <m/>
    <m/>
    <n v="0.5"/>
    <m/>
    <n v="0.3"/>
    <m/>
    <n v="0.3"/>
    <m/>
    <n v="0"/>
    <m/>
    <n v="0.6"/>
    <n v="0.2"/>
    <n v="0.3"/>
    <m/>
    <m/>
    <m/>
    <n v="0.5"/>
    <m/>
    <n v="0.3"/>
    <m/>
    <m/>
    <m/>
  </r>
  <r>
    <x v="3"/>
    <x v="2"/>
    <x v="14"/>
    <s v="NONE"/>
    <s v="O10T15M"/>
    <s v="FRA"/>
    <m/>
    <m/>
    <m/>
    <m/>
    <n v="0"/>
    <m/>
    <m/>
    <m/>
    <m/>
    <m/>
    <n v="0.3"/>
    <m/>
    <n v="0.3"/>
    <m/>
    <m/>
    <m/>
    <n v="0.5"/>
    <m/>
    <m/>
    <m/>
    <m/>
    <m/>
    <m/>
    <m/>
    <m/>
    <m/>
  </r>
  <r>
    <x v="3"/>
    <x v="2"/>
    <x v="14"/>
    <s v="NONE"/>
    <s v="O15M"/>
    <s v="DNK"/>
    <m/>
    <m/>
    <n v="0"/>
    <m/>
    <m/>
    <m/>
    <m/>
    <m/>
    <m/>
    <m/>
    <m/>
    <m/>
    <m/>
    <m/>
    <m/>
    <m/>
    <m/>
    <m/>
    <m/>
    <m/>
    <m/>
    <m/>
    <m/>
    <m/>
    <m/>
    <m/>
  </r>
  <r>
    <x v="3"/>
    <x v="2"/>
    <x v="14"/>
    <s v="NONE"/>
    <s v="O15M"/>
    <s v="ENG"/>
    <n v="0"/>
    <m/>
    <n v="0.1"/>
    <m/>
    <m/>
    <m/>
    <m/>
    <m/>
    <m/>
    <m/>
    <n v="0"/>
    <m/>
    <m/>
    <m/>
    <m/>
    <m/>
    <m/>
    <m/>
    <n v="0"/>
    <m/>
    <n v="0"/>
    <m/>
    <n v="0"/>
    <m/>
    <n v="0"/>
    <m/>
  </r>
  <r>
    <x v="3"/>
    <x v="2"/>
    <x v="14"/>
    <s v="NONE"/>
    <s v="O15M"/>
    <s v="FRA"/>
    <m/>
    <m/>
    <m/>
    <m/>
    <m/>
    <m/>
    <m/>
    <m/>
    <m/>
    <m/>
    <m/>
    <m/>
    <m/>
    <m/>
    <m/>
    <m/>
    <m/>
    <m/>
    <n v="0"/>
    <m/>
    <m/>
    <m/>
    <n v="14.2"/>
    <m/>
    <n v="0.4"/>
    <m/>
  </r>
  <r>
    <x v="3"/>
    <x v="2"/>
    <x v="14"/>
    <s v="NONE"/>
    <s v="O15M"/>
    <s v="SCO"/>
    <n v="0.1"/>
    <m/>
    <n v="0.1"/>
    <m/>
    <m/>
    <m/>
    <n v="0"/>
    <m/>
    <n v="0.2"/>
    <m/>
    <m/>
    <m/>
    <n v="0"/>
    <m/>
    <n v="0.2"/>
    <m/>
    <n v="0.3"/>
    <m/>
    <n v="0.5"/>
    <m/>
    <n v="0.6"/>
    <m/>
    <n v="0.1"/>
    <m/>
    <n v="0"/>
    <m/>
  </r>
  <r>
    <x v="3"/>
    <x v="2"/>
    <x v="14"/>
    <s v="NONE"/>
    <s v="U10M"/>
    <s v="ENG"/>
    <n v="0"/>
    <m/>
    <n v="0"/>
    <m/>
    <n v="0"/>
    <m/>
    <n v="0"/>
    <m/>
    <n v="0"/>
    <m/>
    <n v="0"/>
    <m/>
    <n v="0.3"/>
    <m/>
    <m/>
    <m/>
    <n v="1.1000000000000001"/>
    <m/>
    <n v="0"/>
    <m/>
    <n v="0.4"/>
    <m/>
    <n v="0.1"/>
    <m/>
    <n v="0"/>
    <m/>
  </r>
  <r>
    <x v="3"/>
    <x v="2"/>
    <x v="14"/>
    <s v="NONE"/>
    <s v="U10M"/>
    <s v="SCO"/>
    <m/>
    <m/>
    <n v="4.2"/>
    <n v="0"/>
    <m/>
    <m/>
    <m/>
    <m/>
    <m/>
    <m/>
    <n v="0"/>
    <n v="0"/>
    <m/>
    <m/>
    <m/>
    <m/>
    <m/>
    <m/>
    <m/>
    <m/>
    <m/>
    <m/>
    <n v="0"/>
    <m/>
    <n v="0"/>
    <m/>
  </r>
  <r>
    <x v="3"/>
    <x v="2"/>
    <x v="1"/>
    <s v="NONE"/>
    <s v="NONE"/>
    <s v="DEU"/>
    <n v="22.2"/>
    <n v="2.9"/>
    <m/>
    <m/>
    <n v="12.7"/>
    <n v="124.4"/>
    <n v="14.4"/>
    <n v="1.1000000000000001"/>
    <n v="11.9"/>
    <m/>
    <n v="9.1"/>
    <n v="1.1000000000000001"/>
    <m/>
    <m/>
    <m/>
    <m/>
    <m/>
    <m/>
    <m/>
    <m/>
    <m/>
    <m/>
    <m/>
    <m/>
    <m/>
    <m/>
  </r>
  <r>
    <x v="3"/>
    <x v="2"/>
    <x v="1"/>
    <s v="NONE"/>
    <s v="O10T15M"/>
    <s v="BEL"/>
    <n v="0.4"/>
    <n v="0"/>
    <n v="2"/>
    <n v="2.4"/>
    <n v="2.7"/>
    <n v="55.6"/>
    <n v="3.2"/>
    <n v="0.2"/>
    <n v="3.6"/>
    <m/>
    <n v="2.6"/>
    <n v="0"/>
    <n v="4.4000000000000004"/>
    <m/>
    <n v="5.3"/>
    <m/>
    <n v="11.7"/>
    <n v="0.1"/>
    <n v="3.6"/>
    <n v="0"/>
    <n v="1.3"/>
    <n v="0"/>
    <n v="2.2999999999999998"/>
    <n v="0"/>
    <m/>
    <m/>
  </r>
  <r>
    <x v="3"/>
    <x v="2"/>
    <x v="1"/>
    <s v="NONE"/>
    <s v="O10T15M"/>
    <s v="DEU"/>
    <m/>
    <m/>
    <m/>
    <m/>
    <m/>
    <m/>
    <m/>
    <m/>
    <m/>
    <m/>
    <m/>
    <m/>
    <m/>
    <m/>
    <n v="3.1"/>
    <m/>
    <m/>
    <m/>
    <m/>
    <m/>
    <m/>
    <m/>
    <m/>
    <m/>
    <m/>
    <m/>
  </r>
  <r>
    <x v="3"/>
    <x v="2"/>
    <x v="1"/>
    <s v="NONE"/>
    <s v="O10T15M"/>
    <s v="DNK"/>
    <n v="1083.4000000000001"/>
    <n v="69"/>
    <n v="946.8"/>
    <n v="111.7"/>
    <n v="947.5"/>
    <n v="6862.5"/>
    <n v="824.6"/>
    <n v="61.3"/>
    <n v="494.7"/>
    <m/>
    <n v="413.7"/>
    <n v="4.9000000000000004"/>
    <n v="365.1"/>
    <m/>
    <n v="207.6"/>
    <m/>
    <n v="244.9"/>
    <n v="0.4"/>
    <n v="190.2"/>
    <n v="0.7"/>
    <n v="134.5"/>
    <n v="0.1"/>
    <n v="124.3"/>
    <n v="0.2"/>
    <n v="63.6"/>
    <n v="0.1"/>
  </r>
  <r>
    <x v="3"/>
    <x v="2"/>
    <x v="1"/>
    <s v="NONE"/>
    <s v="O10T15M"/>
    <s v="ENG"/>
    <n v="0.5"/>
    <n v="0"/>
    <n v="2.2999999999999998"/>
    <n v="0.7"/>
    <n v="0.2"/>
    <n v="2.2999999999999998"/>
    <n v="0.2"/>
    <n v="0"/>
    <n v="0.1"/>
    <m/>
    <n v="0.1"/>
    <n v="0"/>
    <n v="0.4"/>
    <m/>
    <n v="0.2"/>
    <m/>
    <n v="1"/>
    <n v="0"/>
    <n v="0.8"/>
    <n v="0"/>
    <n v="0.6"/>
    <n v="0"/>
    <n v="0"/>
    <n v="0"/>
    <n v="0"/>
    <n v="0"/>
  </r>
  <r>
    <x v="3"/>
    <x v="2"/>
    <x v="1"/>
    <s v="NONE"/>
    <s v="O10T15M"/>
    <s v="FRA"/>
    <n v="4"/>
    <n v="0.3"/>
    <n v="14.8"/>
    <n v="16.8"/>
    <n v="3"/>
    <n v="94.1"/>
    <n v="1.3"/>
    <n v="0.1"/>
    <n v="5"/>
    <m/>
    <n v="2.4"/>
    <n v="0"/>
    <n v="2.4"/>
    <m/>
    <n v="0.1"/>
    <m/>
    <n v="26.4"/>
    <n v="0"/>
    <n v="0.1"/>
    <n v="0"/>
    <n v="1.4"/>
    <n v="0"/>
    <n v="0.2"/>
    <n v="0"/>
    <n v="0.3"/>
    <n v="0"/>
  </r>
  <r>
    <x v="3"/>
    <x v="2"/>
    <x v="1"/>
    <s v="NONE"/>
    <s v="O10T15M"/>
    <s v="NLD"/>
    <m/>
    <m/>
    <m/>
    <m/>
    <m/>
    <m/>
    <m/>
    <m/>
    <m/>
    <m/>
    <m/>
    <m/>
    <n v="0"/>
    <m/>
    <n v="1"/>
    <m/>
    <m/>
    <m/>
    <m/>
    <m/>
    <m/>
    <m/>
    <m/>
    <m/>
    <n v="1"/>
    <n v="0"/>
  </r>
  <r>
    <x v="3"/>
    <x v="2"/>
    <x v="1"/>
    <s v="NONE"/>
    <s v="O10T15M"/>
    <s v="SCO"/>
    <n v="0"/>
    <n v="0"/>
    <m/>
    <m/>
    <m/>
    <m/>
    <m/>
    <m/>
    <m/>
    <m/>
    <m/>
    <m/>
    <m/>
    <m/>
    <m/>
    <m/>
    <m/>
    <m/>
    <m/>
    <m/>
    <m/>
    <m/>
    <m/>
    <m/>
    <m/>
    <m/>
  </r>
  <r>
    <x v="3"/>
    <x v="2"/>
    <x v="1"/>
    <s v="NONE"/>
    <s v="O15M"/>
    <s v="BEL"/>
    <n v="6.3"/>
    <n v="0.2"/>
    <n v="0.8"/>
    <m/>
    <n v="0.8"/>
    <n v="6.9"/>
    <n v="0.8"/>
    <n v="0.1"/>
    <n v="0.3"/>
    <m/>
    <n v="0.7"/>
    <n v="0"/>
    <n v="1.2"/>
    <m/>
    <n v="0.2"/>
    <m/>
    <m/>
    <m/>
    <n v="0.2"/>
    <n v="0"/>
    <m/>
    <m/>
    <m/>
    <m/>
    <n v="1.1000000000000001"/>
    <n v="0"/>
  </r>
  <r>
    <x v="3"/>
    <x v="2"/>
    <x v="1"/>
    <s v="NONE"/>
    <s v="O15M"/>
    <s v="DEU"/>
    <m/>
    <m/>
    <n v="15.1"/>
    <n v="3.5"/>
    <m/>
    <m/>
    <m/>
    <m/>
    <m/>
    <m/>
    <m/>
    <m/>
    <n v="22.8"/>
    <m/>
    <n v="31.2"/>
    <m/>
    <n v="25.2"/>
    <n v="0.2"/>
    <n v="16.100000000000001"/>
    <n v="0"/>
    <n v="54.8"/>
    <n v="0"/>
    <n v="32.799999999999997"/>
    <n v="0.1"/>
    <n v="29.6"/>
    <n v="0.1"/>
  </r>
  <r>
    <x v="3"/>
    <x v="2"/>
    <x v="1"/>
    <s v="NONE"/>
    <s v="O15M"/>
    <s v="DNK"/>
    <n v="3039.7"/>
    <n v="79.2"/>
    <n v="1565.4"/>
    <n v="47.2"/>
    <n v="1368.4"/>
    <n v="10165.200000000001"/>
    <n v="1585.8"/>
    <n v="107.4"/>
    <n v="541.20000000000005"/>
    <m/>
    <n v="565.79999999999995"/>
    <n v="3.9"/>
    <n v="842"/>
    <m/>
    <n v="1356.6"/>
    <m/>
    <n v="1174.2"/>
    <n v="2"/>
    <n v="712.8"/>
    <n v="4"/>
    <n v="885.6"/>
    <n v="0.6"/>
    <n v="947.4"/>
    <n v="0.9"/>
    <n v="776.3"/>
    <n v="1"/>
  </r>
  <r>
    <x v="3"/>
    <x v="2"/>
    <x v="1"/>
    <s v="NONE"/>
    <s v="O15M"/>
    <s v="ENG"/>
    <n v="0.4"/>
    <n v="0"/>
    <n v="0.3"/>
    <n v="0.3"/>
    <n v="0.3"/>
    <n v="6.3"/>
    <n v="0.4"/>
    <n v="0"/>
    <n v="0.4"/>
    <m/>
    <n v="0.3"/>
    <n v="0"/>
    <n v="1"/>
    <m/>
    <n v="1.2"/>
    <m/>
    <n v="7.7"/>
    <n v="0.1"/>
    <n v="3.3"/>
    <n v="0"/>
    <n v="0.3"/>
    <n v="0"/>
    <n v="69.599999999999994"/>
    <n v="0.2"/>
    <n v="59.8"/>
    <n v="0.1"/>
  </r>
  <r>
    <x v="3"/>
    <x v="2"/>
    <x v="1"/>
    <s v="NONE"/>
    <s v="O15M"/>
    <s v="FRA"/>
    <n v="1"/>
    <n v="0.1"/>
    <m/>
    <m/>
    <m/>
    <m/>
    <m/>
    <m/>
    <n v="0"/>
    <m/>
    <m/>
    <m/>
    <m/>
    <m/>
    <m/>
    <m/>
    <m/>
    <m/>
    <m/>
    <m/>
    <m/>
    <m/>
    <m/>
    <m/>
    <m/>
    <m/>
  </r>
  <r>
    <x v="3"/>
    <x v="2"/>
    <x v="1"/>
    <s v="NONE"/>
    <s v="O15M"/>
    <s v="NLD"/>
    <n v="17"/>
    <n v="0.5"/>
    <n v="6"/>
    <n v="20.9"/>
    <m/>
    <m/>
    <n v="2"/>
    <n v="0.2"/>
    <m/>
    <m/>
    <m/>
    <m/>
    <n v="0.4"/>
    <m/>
    <n v="1"/>
    <m/>
    <n v="3"/>
    <n v="0"/>
    <m/>
    <m/>
    <m/>
    <m/>
    <m/>
    <m/>
    <m/>
    <m/>
  </r>
  <r>
    <x v="3"/>
    <x v="2"/>
    <x v="1"/>
    <s v="NONE"/>
    <s v="O15M"/>
    <s v="SCO"/>
    <m/>
    <m/>
    <m/>
    <m/>
    <m/>
    <m/>
    <n v="0.2"/>
    <n v="0"/>
    <m/>
    <m/>
    <m/>
    <m/>
    <m/>
    <m/>
    <m/>
    <m/>
    <m/>
    <m/>
    <m/>
    <m/>
    <m/>
    <m/>
    <m/>
    <m/>
    <m/>
    <m/>
  </r>
  <r>
    <x v="3"/>
    <x v="2"/>
    <x v="1"/>
    <s v="NONE"/>
    <s v="U10M"/>
    <s v="DEU"/>
    <n v="0"/>
    <n v="0"/>
    <m/>
    <m/>
    <n v="1.2"/>
    <n v="7.5"/>
    <n v="1.3"/>
    <n v="0.1"/>
    <n v="0.1"/>
    <m/>
    <m/>
    <m/>
    <n v="20.5"/>
    <m/>
    <m/>
    <m/>
    <m/>
    <m/>
    <m/>
    <m/>
    <n v="0.1"/>
    <n v="0"/>
    <m/>
    <m/>
    <m/>
    <m/>
  </r>
  <r>
    <x v="3"/>
    <x v="2"/>
    <x v="1"/>
    <s v="NONE"/>
    <s v="U10M"/>
    <s v="DNK"/>
    <n v="75"/>
    <n v="5.5"/>
    <n v="41.4"/>
    <n v="4.7"/>
    <n v="87.3"/>
    <n v="855.3"/>
    <n v="108.8"/>
    <n v="8.3000000000000007"/>
    <n v="63.1"/>
    <m/>
    <n v="95.5"/>
    <n v="1.3"/>
    <n v="78.7"/>
    <m/>
    <n v="53"/>
    <m/>
    <n v="84.4"/>
    <n v="0.2"/>
    <n v="88.1"/>
    <n v="0.3"/>
    <n v="27.5"/>
    <n v="0.1"/>
    <n v="18.2"/>
    <n v="0"/>
    <n v="11.3"/>
    <n v="0.1"/>
  </r>
  <r>
    <x v="3"/>
    <x v="2"/>
    <x v="1"/>
    <s v="NONE"/>
    <s v="U10M"/>
    <s v="ENG"/>
    <n v="0.8"/>
    <n v="0"/>
    <n v="4.4000000000000004"/>
    <n v="1.8"/>
    <n v="3.5"/>
    <n v="45.1"/>
    <n v="7.8"/>
    <n v="0.6"/>
    <n v="3.4"/>
    <n v="0"/>
    <n v="7.2"/>
    <n v="0"/>
    <n v="8.1999999999999993"/>
    <m/>
    <n v="7"/>
    <m/>
    <n v="6.3"/>
    <n v="0"/>
    <n v="3.1"/>
    <n v="0"/>
    <n v="3.3"/>
    <n v="0.2"/>
    <n v="4.2"/>
    <n v="0"/>
    <n v="7.4"/>
    <n v="0"/>
  </r>
  <r>
    <x v="3"/>
    <x v="2"/>
    <x v="1"/>
    <s v="NONE"/>
    <s v="U10M"/>
    <s v="FRA"/>
    <n v="0.2"/>
    <n v="0"/>
    <n v="0.1"/>
    <n v="0.3"/>
    <n v="0"/>
    <n v="2.5"/>
    <m/>
    <m/>
    <m/>
    <m/>
    <n v="0"/>
    <n v="0"/>
    <n v="0"/>
    <m/>
    <m/>
    <m/>
    <m/>
    <m/>
    <m/>
    <m/>
    <n v="0.1"/>
    <n v="0"/>
    <m/>
    <m/>
    <m/>
    <m/>
  </r>
  <r>
    <x v="3"/>
    <x v="2"/>
    <x v="1"/>
    <s v="NONE"/>
    <s v="U10M"/>
    <s v="NLD"/>
    <m/>
    <m/>
    <n v="4"/>
    <n v="7"/>
    <m/>
    <m/>
    <m/>
    <m/>
    <m/>
    <m/>
    <m/>
    <m/>
    <n v="0.6"/>
    <m/>
    <m/>
    <m/>
    <m/>
    <m/>
    <m/>
    <m/>
    <m/>
    <m/>
    <m/>
    <m/>
    <n v="1"/>
    <n v="0"/>
  </r>
  <r>
    <x v="3"/>
    <x v="2"/>
    <x v="1"/>
    <s v="NONE"/>
    <s v="U10M"/>
    <s v="SCO"/>
    <m/>
    <m/>
    <m/>
    <m/>
    <m/>
    <m/>
    <m/>
    <m/>
    <m/>
    <m/>
    <m/>
    <m/>
    <n v="0.3"/>
    <m/>
    <n v="0.1"/>
    <m/>
    <m/>
    <m/>
    <n v="0"/>
    <n v="0"/>
    <m/>
    <m/>
    <m/>
    <m/>
    <m/>
    <m/>
  </r>
  <r>
    <x v="3"/>
    <x v="2"/>
    <x v="2"/>
    <s v="NONE"/>
    <s v="O10T15M"/>
    <s v="BEL"/>
    <m/>
    <m/>
    <m/>
    <m/>
    <m/>
    <m/>
    <m/>
    <m/>
    <m/>
    <m/>
    <m/>
    <m/>
    <m/>
    <m/>
    <n v="0.1"/>
    <m/>
    <m/>
    <m/>
    <m/>
    <m/>
    <m/>
    <m/>
    <m/>
    <m/>
    <m/>
    <m/>
  </r>
  <r>
    <x v="3"/>
    <x v="2"/>
    <x v="2"/>
    <s v="NONE"/>
    <s v="O10T15M"/>
    <s v="DNK"/>
    <n v="102"/>
    <n v="0"/>
    <n v="74.599999999999994"/>
    <m/>
    <n v="116"/>
    <n v="661"/>
    <n v="84.7"/>
    <n v="6.4"/>
    <n v="59.7"/>
    <m/>
    <n v="73.2"/>
    <n v="0"/>
    <n v="168.9"/>
    <m/>
    <n v="133.6"/>
    <n v="25.1"/>
    <n v="163.9"/>
    <n v="0.4"/>
    <n v="186.5"/>
    <n v="0.4"/>
    <n v="231.1"/>
    <n v="0.8"/>
    <n v="139.9"/>
    <n v="0.1"/>
    <n v="141.1"/>
    <n v="0.1"/>
  </r>
  <r>
    <x v="3"/>
    <x v="2"/>
    <x v="2"/>
    <s v="NONE"/>
    <s v="O10T15M"/>
    <s v="ENG"/>
    <n v="0"/>
    <n v="0"/>
    <m/>
    <m/>
    <n v="0.3"/>
    <n v="0.1"/>
    <n v="1.1000000000000001"/>
    <n v="0.1"/>
    <n v="0.3"/>
    <m/>
    <n v="0.7"/>
    <n v="0"/>
    <n v="0.4"/>
    <m/>
    <n v="0.8"/>
    <n v="0.1"/>
    <n v="1"/>
    <n v="0"/>
    <n v="0.5"/>
    <n v="0"/>
    <n v="0.5"/>
    <n v="0"/>
    <n v="0"/>
    <n v="0"/>
    <n v="0"/>
    <n v="0"/>
  </r>
  <r>
    <x v="3"/>
    <x v="2"/>
    <x v="2"/>
    <s v="NONE"/>
    <s v="O10T15M"/>
    <s v="FRA"/>
    <n v="83.3"/>
    <n v="0"/>
    <n v="55.4"/>
    <m/>
    <n v="60.4"/>
    <n v="342.3"/>
    <n v="79"/>
    <n v="6"/>
    <n v="53.5"/>
    <m/>
    <n v="54.2"/>
    <n v="0"/>
    <n v="54.2"/>
    <m/>
    <n v="45.9"/>
    <n v="5.6"/>
    <n v="123.1"/>
    <n v="13"/>
    <n v="99.3"/>
    <n v="38.799999999999997"/>
    <n v="105.9"/>
    <n v="40.1"/>
    <n v="111.2"/>
    <n v="16.3"/>
    <n v="109.9"/>
    <n v="207.5"/>
  </r>
  <r>
    <x v="3"/>
    <x v="2"/>
    <x v="2"/>
    <s v="NONE"/>
    <s v="O15M"/>
    <s v="BEL"/>
    <m/>
    <m/>
    <m/>
    <m/>
    <m/>
    <m/>
    <m/>
    <m/>
    <n v="1.5"/>
    <m/>
    <n v="0.5"/>
    <n v="0"/>
    <n v="0"/>
    <m/>
    <n v="0.9"/>
    <n v="0.2"/>
    <n v="0.7"/>
    <n v="0"/>
    <n v="0.8"/>
    <n v="0"/>
    <n v="0.3"/>
    <n v="0"/>
    <n v="0.2"/>
    <n v="0"/>
    <n v="0.3"/>
    <n v="0.1"/>
  </r>
  <r>
    <x v="3"/>
    <x v="2"/>
    <x v="2"/>
    <s v="NONE"/>
    <s v="O15M"/>
    <s v="DEU"/>
    <m/>
    <m/>
    <m/>
    <m/>
    <m/>
    <m/>
    <m/>
    <m/>
    <m/>
    <m/>
    <m/>
    <m/>
    <n v="1.2"/>
    <m/>
    <n v="0.4"/>
    <n v="0.1"/>
    <n v="0"/>
    <n v="0"/>
    <m/>
    <m/>
    <m/>
    <m/>
    <m/>
    <m/>
    <m/>
    <m/>
  </r>
  <r>
    <x v="3"/>
    <x v="2"/>
    <x v="2"/>
    <s v="NONE"/>
    <s v="O15M"/>
    <s v="DNK"/>
    <n v="463.9"/>
    <n v="0"/>
    <n v="684.3"/>
    <m/>
    <n v="986.2"/>
    <n v="2124.8000000000002"/>
    <n v="927.6"/>
    <n v="61.8"/>
    <n v="508.2"/>
    <m/>
    <n v="232.4"/>
    <n v="0"/>
    <n v="599.4"/>
    <m/>
    <n v="484.2"/>
    <n v="24.9"/>
    <n v="844.2"/>
    <n v="1.4"/>
    <n v="1695.5"/>
    <n v="16.7"/>
    <n v="2706.1"/>
    <n v="4.5999999999999996"/>
    <n v="2117"/>
    <n v="3"/>
    <n v="2087"/>
    <n v="3.1"/>
  </r>
  <r>
    <x v="3"/>
    <x v="2"/>
    <x v="2"/>
    <s v="NONE"/>
    <s v="O15M"/>
    <s v="FRA"/>
    <n v="8.9"/>
    <n v="0"/>
    <n v="18.2"/>
    <m/>
    <n v="13.2"/>
    <n v="69.599999999999994"/>
    <n v="17.3"/>
    <n v="1.3"/>
    <n v="22.2"/>
    <m/>
    <n v="22"/>
    <n v="0"/>
    <n v="22"/>
    <m/>
    <n v="12.5"/>
    <n v="1.3"/>
    <n v="21.1"/>
    <n v="0.6"/>
    <n v="7.1"/>
    <n v="0.2"/>
    <n v="6.1"/>
    <n v="0.1"/>
    <n v="8.4"/>
    <n v="0.1"/>
    <n v="12.7"/>
    <n v="3.5"/>
  </r>
  <r>
    <x v="3"/>
    <x v="2"/>
    <x v="2"/>
    <s v="NONE"/>
    <s v="O15M"/>
    <s v="NLD"/>
    <m/>
    <m/>
    <m/>
    <m/>
    <m/>
    <m/>
    <m/>
    <m/>
    <m/>
    <m/>
    <m/>
    <m/>
    <n v="4.0999999999999996"/>
    <m/>
    <n v="19"/>
    <m/>
    <n v="35"/>
    <n v="3.8"/>
    <n v="2"/>
    <n v="0.1"/>
    <m/>
    <m/>
    <m/>
    <m/>
    <m/>
    <m/>
  </r>
  <r>
    <x v="3"/>
    <x v="2"/>
    <x v="2"/>
    <s v="NONE"/>
    <s v="U10M"/>
    <s v="DEU"/>
    <m/>
    <m/>
    <m/>
    <m/>
    <m/>
    <m/>
    <m/>
    <m/>
    <m/>
    <m/>
    <m/>
    <m/>
    <n v="12.2"/>
    <m/>
    <m/>
    <m/>
    <m/>
    <m/>
    <m/>
    <m/>
    <m/>
    <m/>
    <m/>
    <m/>
    <m/>
    <m/>
  </r>
  <r>
    <x v="3"/>
    <x v="2"/>
    <x v="2"/>
    <s v="NONE"/>
    <s v="U10M"/>
    <s v="DNK"/>
    <n v="1.7"/>
    <n v="0"/>
    <n v="4.4000000000000004"/>
    <m/>
    <n v="6.5"/>
    <n v="33.299999999999997"/>
    <n v="18.899999999999999"/>
    <n v="1.4"/>
    <n v="6.3"/>
    <m/>
    <n v="5.9"/>
    <n v="0"/>
    <n v="0.5"/>
    <m/>
    <n v="4"/>
    <n v="1.6"/>
    <n v="7.3"/>
    <n v="0"/>
    <n v="5.2"/>
    <n v="0.1"/>
    <n v="0.4"/>
    <n v="0"/>
    <m/>
    <m/>
    <m/>
    <m/>
  </r>
  <r>
    <x v="3"/>
    <x v="2"/>
    <x v="2"/>
    <s v="NONE"/>
    <s v="U10M"/>
    <s v="ENG"/>
    <n v="9.3000000000000007"/>
    <n v="0"/>
    <n v="1"/>
    <m/>
    <n v="2.2999999999999998"/>
    <n v="13.1"/>
    <n v="0.9"/>
    <n v="0.1"/>
    <n v="0.2"/>
    <n v="0"/>
    <n v="1.3"/>
    <n v="0"/>
    <n v="0.3"/>
    <n v="0.2"/>
    <n v="0.9"/>
    <n v="0.1"/>
    <n v="1.7"/>
    <n v="0.2"/>
    <n v="0.5"/>
    <n v="0"/>
    <n v="0.7"/>
    <n v="0"/>
    <n v="1"/>
    <n v="0"/>
    <n v="7.1"/>
    <n v="2.2999999999999998"/>
  </r>
  <r>
    <x v="3"/>
    <x v="2"/>
    <x v="2"/>
    <s v="NONE"/>
    <s v="U10M"/>
    <s v="FRA"/>
    <n v="15.6"/>
    <n v="0"/>
    <n v="19.8"/>
    <m/>
    <n v="8.8000000000000007"/>
    <n v="43.8"/>
    <n v="6.1"/>
    <n v="0.5"/>
    <n v="1.8"/>
    <m/>
    <n v="5.2"/>
    <n v="0"/>
    <n v="5.2"/>
    <m/>
    <n v="25.9"/>
    <n v="11.3"/>
    <n v="9.6"/>
    <n v="0.2"/>
    <n v="9.3000000000000007"/>
    <n v="0.1"/>
    <n v="12.5"/>
    <n v="0.2"/>
    <n v="20.2"/>
    <n v="0.1"/>
    <n v="15"/>
    <n v="2"/>
  </r>
  <r>
    <x v="3"/>
    <x v="2"/>
    <x v="2"/>
    <s v="NONE"/>
    <s v="U10M"/>
    <s v="NLD"/>
    <m/>
    <m/>
    <m/>
    <m/>
    <m/>
    <m/>
    <m/>
    <m/>
    <m/>
    <m/>
    <m/>
    <m/>
    <n v="5.2"/>
    <m/>
    <n v="4"/>
    <n v="1.6"/>
    <m/>
    <m/>
    <m/>
    <m/>
    <m/>
    <m/>
    <m/>
    <m/>
    <m/>
    <m/>
  </r>
  <r>
    <x v="3"/>
    <x v="2"/>
    <x v="3"/>
    <s v="CPART13B"/>
    <s v="O10T15M"/>
    <s v="ENG"/>
    <m/>
    <m/>
    <m/>
    <m/>
    <m/>
    <m/>
    <m/>
    <m/>
    <m/>
    <m/>
    <m/>
    <m/>
    <m/>
    <m/>
    <m/>
    <m/>
    <m/>
    <m/>
    <m/>
    <m/>
    <m/>
    <m/>
    <m/>
    <m/>
    <n v="0"/>
    <m/>
  </r>
  <r>
    <x v="3"/>
    <x v="2"/>
    <x v="3"/>
    <s v="NONE"/>
    <s v="O10T15M"/>
    <s v="BEL"/>
    <m/>
    <m/>
    <m/>
    <m/>
    <m/>
    <m/>
    <m/>
    <m/>
    <m/>
    <m/>
    <m/>
    <m/>
    <m/>
    <m/>
    <n v="0.1"/>
    <m/>
    <m/>
    <m/>
    <n v="0"/>
    <m/>
    <m/>
    <m/>
    <m/>
    <m/>
    <m/>
    <m/>
  </r>
  <r>
    <x v="3"/>
    <x v="2"/>
    <x v="3"/>
    <s v="NONE"/>
    <s v="O10T15M"/>
    <s v="DNK"/>
    <n v="0.3"/>
    <n v="0"/>
    <n v="0.6"/>
    <m/>
    <n v="0.9"/>
    <m/>
    <n v="0.8"/>
    <m/>
    <m/>
    <m/>
    <n v="0"/>
    <m/>
    <m/>
    <m/>
    <n v="0.2"/>
    <m/>
    <n v="0.1"/>
    <n v="0"/>
    <m/>
    <m/>
    <m/>
    <m/>
    <m/>
    <m/>
    <m/>
    <m/>
  </r>
  <r>
    <x v="3"/>
    <x v="2"/>
    <x v="3"/>
    <s v="NONE"/>
    <s v="O10T15M"/>
    <s v="ENG"/>
    <n v="0"/>
    <m/>
    <m/>
    <m/>
    <n v="0"/>
    <m/>
    <m/>
    <m/>
    <m/>
    <m/>
    <m/>
    <m/>
    <m/>
    <m/>
    <m/>
    <m/>
    <m/>
    <m/>
    <m/>
    <m/>
    <n v="0"/>
    <m/>
    <m/>
    <m/>
    <m/>
    <m/>
  </r>
  <r>
    <x v="3"/>
    <x v="2"/>
    <x v="3"/>
    <s v="NONE"/>
    <s v="O10T15M"/>
    <s v="SWE"/>
    <m/>
    <m/>
    <m/>
    <m/>
    <m/>
    <m/>
    <m/>
    <m/>
    <m/>
    <m/>
    <n v="0"/>
    <m/>
    <n v="0"/>
    <m/>
    <n v="0.1"/>
    <m/>
    <n v="0"/>
    <n v="0"/>
    <n v="0"/>
    <m/>
    <m/>
    <m/>
    <m/>
    <m/>
    <m/>
    <m/>
  </r>
  <r>
    <x v="3"/>
    <x v="2"/>
    <x v="3"/>
    <s v="NONE"/>
    <s v="O15M"/>
    <s v="BEL"/>
    <m/>
    <m/>
    <m/>
    <m/>
    <m/>
    <m/>
    <m/>
    <m/>
    <m/>
    <m/>
    <m/>
    <m/>
    <m/>
    <m/>
    <n v="0.3"/>
    <m/>
    <m/>
    <m/>
    <m/>
    <m/>
    <m/>
    <m/>
    <m/>
    <m/>
    <m/>
    <m/>
  </r>
  <r>
    <x v="3"/>
    <x v="2"/>
    <x v="3"/>
    <s v="NONE"/>
    <s v="O15M"/>
    <s v="DNK"/>
    <n v="0.4"/>
    <n v="0"/>
    <n v="9.6999999999999993"/>
    <m/>
    <n v="0"/>
    <m/>
    <m/>
    <m/>
    <n v="0"/>
    <m/>
    <n v="0"/>
    <m/>
    <n v="0"/>
    <m/>
    <n v="0"/>
    <m/>
    <m/>
    <m/>
    <m/>
    <m/>
    <m/>
    <m/>
    <m/>
    <m/>
    <m/>
    <m/>
  </r>
  <r>
    <x v="3"/>
    <x v="2"/>
    <x v="3"/>
    <s v="NONE"/>
    <s v="O15M"/>
    <s v="ENG"/>
    <n v="0"/>
    <m/>
    <m/>
    <m/>
    <m/>
    <m/>
    <m/>
    <m/>
    <m/>
    <m/>
    <m/>
    <m/>
    <m/>
    <m/>
    <m/>
    <m/>
    <m/>
    <m/>
    <m/>
    <m/>
    <m/>
    <m/>
    <m/>
    <m/>
    <m/>
    <m/>
  </r>
  <r>
    <x v="3"/>
    <x v="2"/>
    <x v="3"/>
    <s v="NONE"/>
    <s v="U10M"/>
    <s v="DNK"/>
    <n v="0.1"/>
    <m/>
    <m/>
    <m/>
    <m/>
    <m/>
    <n v="0.1"/>
    <m/>
    <m/>
    <m/>
    <m/>
    <m/>
    <n v="0"/>
    <m/>
    <n v="0"/>
    <m/>
    <n v="0.1"/>
    <n v="0"/>
    <n v="0.1"/>
    <m/>
    <n v="0"/>
    <m/>
    <n v="0.1"/>
    <m/>
    <n v="0"/>
    <m/>
  </r>
  <r>
    <x v="3"/>
    <x v="2"/>
    <x v="3"/>
    <s v="NONE"/>
    <s v="U10M"/>
    <s v="ENG"/>
    <n v="0"/>
    <m/>
    <n v="0"/>
    <m/>
    <n v="0"/>
    <m/>
    <m/>
    <m/>
    <m/>
    <m/>
    <n v="0"/>
    <m/>
    <m/>
    <m/>
    <n v="0"/>
    <m/>
    <m/>
    <m/>
    <n v="0"/>
    <m/>
    <n v="0"/>
    <m/>
    <n v="0.1"/>
    <m/>
    <n v="0"/>
    <m/>
  </r>
  <r>
    <x v="3"/>
    <x v="2"/>
    <x v="3"/>
    <s v="NONE"/>
    <s v="U10M"/>
    <s v="FRA"/>
    <m/>
    <m/>
    <n v="0.3"/>
    <m/>
    <m/>
    <m/>
    <m/>
    <m/>
    <m/>
    <m/>
    <m/>
    <m/>
    <m/>
    <m/>
    <m/>
    <m/>
    <m/>
    <m/>
    <m/>
    <m/>
    <m/>
    <m/>
    <m/>
    <m/>
    <m/>
    <m/>
  </r>
  <r>
    <x v="3"/>
    <x v="2"/>
    <x v="3"/>
    <s v="NONE"/>
    <s v="U10M"/>
    <s v="SCO"/>
    <m/>
    <m/>
    <m/>
    <m/>
    <m/>
    <m/>
    <m/>
    <m/>
    <n v="0.4"/>
    <m/>
    <n v="0"/>
    <n v="0"/>
    <n v="0.8"/>
    <m/>
    <n v="1.2"/>
    <m/>
    <n v="1.1000000000000001"/>
    <n v="0"/>
    <n v="1"/>
    <m/>
    <n v="0.2"/>
    <m/>
    <n v="0.2"/>
    <m/>
    <n v="0.2"/>
    <m/>
  </r>
  <r>
    <x v="3"/>
    <x v="2"/>
    <x v="4"/>
    <s v="NONE"/>
    <s v="O10T15M"/>
    <s v="BEL"/>
    <m/>
    <m/>
    <m/>
    <m/>
    <m/>
    <m/>
    <m/>
    <m/>
    <m/>
    <m/>
    <m/>
    <m/>
    <n v="0"/>
    <m/>
    <m/>
    <m/>
    <m/>
    <m/>
    <m/>
    <m/>
    <m/>
    <m/>
    <m/>
    <m/>
    <m/>
    <m/>
  </r>
  <r>
    <x v="3"/>
    <x v="2"/>
    <x v="4"/>
    <s v="NONE"/>
    <s v="O10T15M"/>
    <s v="DNK"/>
    <n v="11.4"/>
    <n v="0"/>
    <n v="3"/>
    <m/>
    <n v="7.4"/>
    <n v="6.1"/>
    <n v="3.3"/>
    <m/>
    <n v="13.5"/>
    <m/>
    <n v="3.9"/>
    <m/>
    <n v="4.3"/>
    <m/>
    <m/>
    <m/>
    <m/>
    <m/>
    <n v="1"/>
    <m/>
    <n v="1"/>
    <m/>
    <n v="1.4"/>
    <m/>
    <n v="2.4"/>
    <m/>
  </r>
  <r>
    <x v="3"/>
    <x v="2"/>
    <x v="4"/>
    <s v="NONE"/>
    <s v="O10T15M"/>
    <s v="FRA"/>
    <m/>
    <m/>
    <m/>
    <m/>
    <m/>
    <m/>
    <m/>
    <m/>
    <m/>
    <m/>
    <n v="0"/>
    <m/>
    <n v="0"/>
    <m/>
    <m/>
    <m/>
    <m/>
    <m/>
    <m/>
    <m/>
    <m/>
    <m/>
    <m/>
    <m/>
    <m/>
    <m/>
  </r>
  <r>
    <x v="3"/>
    <x v="2"/>
    <x v="4"/>
    <s v="NONE"/>
    <s v="O10T15M"/>
    <s v="SWE"/>
    <m/>
    <m/>
    <m/>
    <m/>
    <m/>
    <m/>
    <m/>
    <m/>
    <m/>
    <m/>
    <m/>
    <m/>
    <m/>
    <m/>
    <m/>
    <m/>
    <m/>
    <m/>
    <n v="0"/>
    <m/>
    <m/>
    <m/>
    <m/>
    <m/>
    <m/>
    <m/>
  </r>
  <r>
    <x v="3"/>
    <x v="2"/>
    <x v="4"/>
    <s v="NONE"/>
    <s v="O15M"/>
    <s v="BEL"/>
    <m/>
    <m/>
    <m/>
    <m/>
    <m/>
    <m/>
    <m/>
    <m/>
    <m/>
    <m/>
    <m/>
    <m/>
    <n v="0.2"/>
    <m/>
    <m/>
    <m/>
    <m/>
    <m/>
    <m/>
    <m/>
    <m/>
    <m/>
    <m/>
    <m/>
    <m/>
    <m/>
  </r>
  <r>
    <x v="3"/>
    <x v="2"/>
    <x v="4"/>
    <s v="NONE"/>
    <s v="O15M"/>
    <s v="DNK"/>
    <n v="43.7"/>
    <n v="0"/>
    <n v="22.4"/>
    <m/>
    <n v="13.1"/>
    <n v="291.89999999999998"/>
    <n v="16.8"/>
    <m/>
    <n v="40.9"/>
    <m/>
    <n v="7.6"/>
    <m/>
    <n v="11.5"/>
    <m/>
    <n v="1.4"/>
    <m/>
    <n v="5.6"/>
    <m/>
    <n v="10.5"/>
    <m/>
    <n v="0.2"/>
    <m/>
    <n v="1.4"/>
    <m/>
    <n v="3.4"/>
    <m/>
  </r>
  <r>
    <x v="3"/>
    <x v="2"/>
    <x v="4"/>
    <s v="NONE"/>
    <s v="O15M"/>
    <s v="FRA"/>
    <m/>
    <m/>
    <m/>
    <m/>
    <m/>
    <m/>
    <m/>
    <m/>
    <m/>
    <m/>
    <n v="0"/>
    <m/>
    <n v="0"/>
    <m/>
    <m/>
    <m/>
    <m/>
    <m/>
    <m/>
    <m/>
    <m/>
    <m/>
    <m/>
    <m/>
    <m/>
    <m/>
  </r>
  <r>
    <x v="3"/>
    <x v="2"/>
    <x v="4"/>
    <s v="NONE"/>
    <s v="O15M"/>
    <s v="SCO"/>
    <m/>
    <m/>
    <m/>
    <m/>
    <m/>
    <m/>
    <m/>
    <m/>
    <m/>
    <m/>
    <m/>
    <m/>
    <m/>
    <m/>
    <m/>
    <m/>
    <m/>
    <m/>
    <m/>
    <m/>
    <n v="0.1"/>
    <m/>
    <m/>
    <m/>
    <m/>
    <m/>
  </r>
  <r>
    <x v="3"/>
    <x v="2"/>
    <x v="4"/>
    <s v="NONE"/>
    <s v="U10M"/>
    <s v="DNK"/>
    <n v="351.8"/>
    <n v="0"/>
    <n v="310.60000000000002"/>
    <m/>
    <n v="289.10000000000002"/>
    <n v="244.3"/>
    <n v="224.9"/>
    <m/>
    <n v="146.9"/>
    <m/>
    <n v="122.2"/>
    <m/>
    <n v="104.8"/>
    <m/>
    <n v="78.900000000000006"/>
    <m/>
    <n v="129"/>
    <m/>
    <n v="201"/>
    <m/>
    <n v="405.8"/>
    <m/>
    <n v="145.69999999999999"/>
    <m/>
    <n v="145.9"/>
    <m/>
  </r>
  <r>
    <x v="3"/>
    <x v="2"/>
    <x v="4"/>
    <s v="NONE"/>
    <s v="U10M"/>
    <s v="SCO"/>
    <m/>
    <m/>
    <m/>
    <m/>
    <m/>
    <m/>
    <m/>
    <m/>
    <n v="0.8"/>
    <m/>
    <m/>
    <m/>
    <m/>
    <m/>
    <m/>
    <m/>
    <m/>
    <m/>
    <m/>
    <m/>
    <m/>
    <m/>
    <m/>
    <m/>
    <m/>
    <m/>
  </r>
  <r>
    <x v="3"/>
    <x v="2"/>
    <x v="5"/>
    <s v="NONE"/>
    <s v="NONE"/>
    <s v="DEU"/>
    <n v="0.5"/>
    <n v="0"/>
    <m/>
    <m/>
    <n v="0"/>
    <n v="0"/>
    <m/>
    <m/>
    <m/>
    <m/>
    <m/>
    <m/>
    <m/>
    <m/>
    <m/>
    <m/>
    <m/>
    <m/>
    <m/>
    <m/>
    <m/>
    <m/>
    <m/>
    <m/>
    <m/>
    <m/>
  </r>
  <r>
    <x v="3"/>
    <x v="2"/>
    <x v="5"/>
    <s v="NONE"/>
    <s v="O10T15M"/>
    <s v="BEL"/>
    <n v="1.1000000000000001"/>
    <n v="0"/>
    <m/>
    <m/>
    <m/>
    <m/>
    <m/>
    <m/>
    <m/>
    <m/>
    <m/>
    <m/>
    <m/>
    <m/>
    <m/>
    <m/>
    <m/>
    <m/>
    <m/>
    <m/>
    <m/>
    <m/>
    <m/>
    <m/>
    <m/>
    <m/>
  </r>
  <r>
    <x v="3"/>
    <x v="2"/>
    <x v="5"/>
    <s v="NONE"/>
    <s v="O10T15M"/>
    <s v="DNK"/>
    <n v="0.1"/>
    <n v="0"/>
    <m/>
    <m/>
    <n v="0"/>
    <n v="0"/>
    <m/>
    <m/>
    <m/>
    <m/>
    <m/>
    <m/>
    <m/>
    <m/>
    <n v="0.1"/>
    <m/>
    <n v="0.4"/>
    <m/>
    <m/>
    <m/>
    <n v="0.7"/>
    <m/>
    <n v="0.1"/>
    <m/>
    <n v="1.7"/>
    <n v="0"/>
  </r>
  <r>
    <x v="3"/>
    <x v="2"/>
    <x v="5"/>
    <s v="NONE"/>
    <s v="O10T15M"/>
    <s v="ENG"/>
    <n v="0.1"/>
    <n v="0"/>
    <n v="0.1"/>
    <m/>
    <n v="0.5"/>
    <n v="0.8"/>
    <n v="0"/>
    <m/>
    <n v="0.2"/>
    <m/>
    <m/>
    <m/>
    <m/>
    <m/>
    <m/>
    <m/>
    <m/>
    <m/>
    <m/>
    <m/>
    <m/>
    <m/>
    <m/>
    <m/>
    <m/>
    <m/>
  </r>
  <r>
    <x v="3"/>
    <x v="2"/>
    <x v="5"/>
    <s v="NONE"/>
    <s v="O10T15M"/>
    <s v="FRA"/>
    <m/>
    <m/>
    <m/>
    <m/>
    <n v="1.2"/>
    <n v="3.1"/>
    <m/>
    <m/>
    <m/>
    <m/>
    <m/>
    <m/>
    <m/>
    <m/>
    <m/>
    <m/>
    <m/>
    <m/>
    <m/>
    <m/>
    <m/>
    <m/>
    <m/>
    <m/>
    <m/>
    <m/>
  </r>
  <r>
    <x v="3"/>
    <x v="2"/>
    <x v="5"/>
    <s v="NONE"/>
    <s v="O10T15M"/>
    <s v="SCO"/>
    <n v="0.1"/>
    <n v="0"/>
    <n v="0.1"/>
    <m/>
    <n v="0"/>
    <n v="2.7"/>
    <n v="0"/>
    <m/>
    <m/>
    <m/>
    <m/>
    <m/>
    <n v="0.4"/>
    <m/>
    <n v="0"/>
    <m/>
    <n v="0.1"/>
    <m/>
    <m/>
    <m/>
    <m/>
    <m/>
    <m/>
    <m/>
    <m/>
    <m/>
  </r>
  <r>
    <x v="3"/>
    <x v="2"/>
    <x v="5"/>
    <s v="NONE"/>
    <s v="O15M"/>
    <s v="BEL"/>
    <n v="320.60000000000002"/>
    <n v="0"/>
    <m/>
    <m/>
    <m/>
    <m/>
    <m/>
    <m/>
    <m/>
    <m/>
    <m/>
    <m/>
    <m/>
    <m/>
    <m/>
    <m/>
    <m/>
    <m/>
    <m/>
    <m/>
    <m/>
    <m/>
    <m/>
    <m/>
    <m/>
    <m/>
  </r>
  <r>
    <x v="3"/>
    <x v="2"/>
    <x v="5"/>
    <s v="NONE"/>
    <s v="O15M"/>
    <s v="DEU"/>
    <m/>
    <m/>
    <m/>
    <m/>
    <m/>
    <m/>
    <m/>
    <m/>
    <m/>
    <m/>
    <m/>
    <m/>
    <m/>
    <m/>
    <m/>
    <m/>
    <n v="0.3"/>
    <m/>
    <m/>
    <m/>
    <m/>
    <m/>
    <m/>
    <m/>
    <m/>
    <m/>
  </r>
  <r>
    <x v="3"/>
    <x v="2"/>
    <x v="5"/>
    <s v="NONE"/>
    <s v="O15M"/>
    <s v="DNK"/>
    <n v="3.2"/>
    <n v="0"/>
    <n v="10.6"/>
    <m/>
    <n v="15.2"/>
    <n v="35.4"/>
    <n v="0.1"/>
    <m/>
    <n v="6.1"/>
    <m/>
    <n v="2.5"/>
    <m/>
    <n v="5.7"/>
    <m/>
    <n v="12.5"/>
    <m/>
    <n v="0.2"/>
    <n v="0.1"/>
    <n v="0"/>
    <n v="0.1"/>
    <n v="0"/>
    <m/>
    <n v="6.3"/>
    <n v="0"/>
    <n v="2.7"/>
    <n v="0"/>
  </r>
  <r>
    <x v="3"/>
    <x v="2"/>
    <x v="5"/>
    <s v="NONE"/>
    <s v="O15M"/>
    <s v="ENG"/>
    <n v="0.3"/>
    <n v="0"/>
    <n v="0.3"/>
    <m/>
    <n v="0.7"/>
    <n v="1.4"/>
    <m/>
    <m/>
    <n v="0"/>
    <m/>
    <m/>
    <m/>
    <m/>
    <m/>
    <n v="0"/>
    <m/>
    <n v="1"/>
    <n v="0.8"/>
    <n v="1.5"/>
    <n v="0"/>
    <m/>
    <m/>
    <m/>
    <m/>
    <m/>
    <m/>
  </r>
  <r>
    <x v="3"/>
    <x v="2"/>
    <x v="5"/>
    <s v="NONE"/>
    <s v="O15M"/>
    <s v="FRA"/>
    <m/>
    <m/>
    <n v="0.1"/>
    <m/>
    <n v="0.1"/>
    <n v="20.9"/>
    <m/>
    <m/>
    <n v="0"/>
    <m/>
    <m/>
    <m/>
    <m/>
    <m/>
    <n v="0.1"/>
    <m/>
    <m/>
    <m/>
    <m/>
    <m/>
    <m/>
    <m/>
    <n v="0.2"/>
    <m/>
    <n v="0"/>
    <m/>
  </r>
  <r>
    <x v="3"/>
    <x v="2"/>
    <x v="5"/>
    <s v="NONE"/>
    <s v="O15M"/>
    <s v="NIR"/>
    <m/>
    <m/>
    <m/>
    <m/>
    <m/>
    <m/>
    <n v="0"/>
    <m/>
    <m/>
    <m/>
    <n v="0.4"/>
    <m/>
    <m/>
    <m/>
    <m/>
    <m/>
    <n v="0"/>
    <m/>
    <m/>
    <m/>
    <m/>
    <m/>
    <m/>
    <m/>
    <n v="0"/>
    <n v="0"/>
  </r>
  <r>
    <x v="3"/>
    <x v="2"/>
    <x v="5"/>
    <s v="NONE"/>
    <s v="O15M"/>
    <s v="NLD"/>
    <n v="2"/>
    <n v="0"/>
    <m/>
    <m/>
    <m/>
    <m/>
    <m/>
    <m/>
    <n v="7"/>
    <m/>
    <m/>
    <m/>
    <m/>
    <m/>
    <n v="213"/>
    <m/>
    <n v="6"/>
    <m/>
    <n v="90"/>
    <m/>
    <m/>
    <m/>
    <m/>
    <m/>
    <n v="60"/>
    <m/>
  </r>
  <r>
    <x v="3"/>
    <x v="2"/>
    <x v="5"/>
    <s v="NONE"/>
    <s v="O15M"/>
    <s v="SCO"/>
    <n v="0.3"/>
    <n v="0"/>
    <n v="0"/>
    <m/>
    <n v="0"/>
    <n v="0.1"/>
    <n v="3.7"/>
    <m/>
    <n v="8.5"/>
    <m/>
    <n v="0.1"/>
    <m/>
    <n v="0.2"/>
    <m/>
    <n v="0.8"/>
    <m/>
    <n v="1.1000000000000001"/>
    <n v="0.3"/>
    <n v="4.5"/>
    <m/>
    <n v="0.5"/>
    <m/>
    <n v="0.9"/>
    <n v="0"/>
    <n v="0"/>
    <n v="0"/>
  </r>
  <r>
    <x v="3"/>
    <x v="2"/>
    <x v="5"/>
    <s v="NONE"/>
    <s v="O15M"/>
    <s v="SWE"/>
    <m/>
    <m/>
    <m/>
    <m/>
    <m/>
    <m/>
    <m/>
    <m/>
    <m/>
    <m/>
    <m/>
    <m/>
    <m/>
    <m/>
    <n v="0"/>
    <m/>
    <n v="0.3"/>
    <m/>
    <n v="0.1"/>
    <n v="0"/>
    <n v="0.1"/>
    <m/>
    <n v="0"/>
    <m/>
    <n v="0.1"/>
    <n v="0"/>
  </r>
  <r>
    <x v="3"/>
    <x v="2"/>
    <x v="5"/>
    <s v="NONE"/>
    <s v="U10M"/>
    <s v="ENG"/>
    <n v="24.3"/>
    <n v="0"/>
    <n v="20.100000000000001"/>
    <m/>
    <n v="10.7"/>
    <n v="223.1"/>
    <n v="0.2"/>
    <m/>
    <n v="0"/>
    <m/>
    <n v="0"/>
    <m/>
    <n v="0"/>
    <m/>
    <n v="0.1"/>
    <m/>
    <n v="0"/>
    <m/>
    <n v="0"/>
    <m/>
    <n v="0"/>
    <m/>
    <m/>
    <m/>
    <n v="0.1"/>
    <m/>
  </r>
  <r>
    <x v="3"/>
    <x v="2"/>
    <x v="5"/>
    <s v="NONE"/>
    <s v="U10M"/>
    <s v="FRA"/>
    <m/>
    <m/>
    <m/>
    <m/>
    <m/>
    <m/>
    <m/>
    <m/>
    <m/>
    <m/>
    <m/>
    <m/>
    <m/>
    <m/>
    <n v="0"/>
    <m/>
    <n v="1.4"/>
    <n v="0.4"/>
    <m/>
    <m/>
    <m/>
    <m/>
    <n v="0.1"/>
    <n v="0"/>
    <n v="0"/>
    <n v="0"/>
  </r>
  <r>
    <x v="3"/>
    <x v="2"/>
    <x v="5"/>
    <s v="NONE"/>
    <s v="U10M"/>
    <s v="SCO"/>
    <m/>
    <m/>
    <n v="0.3"/>
    <n v="0"/>
    <n v="0.1"/>
    <n v="0"/>
    <n v="7.2"/>
    <n v="0"/>
    <n v="0.3"/>
    <m/>
    <m/>
    <m/>
    <n v="0.7"/>
    <m/>
    <m/>
    <m/>
    <m/>
    <m/>
    <m/>
    <m/>
    <n v="0.1"/>
    <m/>
    <m/>
    <m/>
    <m/>
    <m/>
  </r>
  <r>
    <x v="3"/>
    <x v="2"/>
    <x v="15"/>
    <s v="NONE"/>
    <s v="O15M"/>
    <s v="DNK"/>
    <m/>
    <m/>
    <m/>
    <m/>
    <n v="0"/>
    <n v="163.9"/>
    <m/>
    <m/>
    <m/>
    <m/>
    <m/>
    <m/>
    <m/>
    <m/>
    <m/>
    <m/>
    <m/>
    <m/>
    <m/>
    <m/>
    <m/>
    <m/>
    <m/>
    <m/>
    <m/>
    <m/>
  </r>
  <r>
    <x v="3"/>
    <x v="2"/>
    <x v="15"/>
    <s v="NONE"/>
    <s v="O15M"/>
    <s v="SCO"/>
    <m/>
    <m/>
    <n v="0"/>
    <m/>
    <n v="0.2"/>
    <m/>
    <n v="0.1"/>
    <m/>
    <m/>
    <m/>
    <m/>
    <m/>
    <m/>
    <m/>
    <n v="0"/>
    <m/>
    <m/>
    <m/>
    <m/>
    <m/>
    <m/>
    <m/>
    <m/>
    <m/>
    <m/>
    <m/>
  </r>
  <r>
    <x v="3"/>
    <x v="2"/>
    <x v="6"/>
    <s v="NONE"/>
    <s v="O10T15M"/>
    <s v="DNK"/>
    <n v="0.2"/>
    <n v="0"/>
    <n v="1.1000000000000001"/>
    <n v="0"/>
    <n v="0"/>
    <n v="0"/>
    <n v="0"/>
    <n v="0"/>
    <m/>
    <m/>
    <m/>
    <m/>
    <n v="0.4"/>
    <m/>
    <m/>
    <m/>
    <m/>
    <m/>
    <n v="1.5"/>
    <m/>
    <n v="0.7"/>
    <m/>
    <n v="0.6"/>
    <m/>
    <n v="3.1"/>
    <m/>
  </r>
  <r>
    <x v="3"/>
    <x v="2"/>
    <x v="6"/>
    <s v="NONE"/>
    <s v="O10T15M"/>
    <s v="FRA"/>
    <m/>
    <m/>
    <n v="0"/>
    <n v="0"/>
    <m/>
    <m/>
    <m/>
    <m/>
    <m/>
    <m/>
    <m/>
    <m/>
    <m/>
    <m/>
    <n v="0"/>
    <m/>
    <m/>
    <m/>
    <n v="0.1"/>
    <m/>
    <m/>
    <m/>
    <m/>
    <m/>
    <n v="0"/>
    <m/>
  </r>
  <r>
    <x v="3"/>
    <x v="2"/>
    <x v="6"/>
    <s v="NONE"/>
    <s v="O15M"/>
    <s v="DEU"/>
    <m/>
    <m/>
    <n v="0.1"/>
    <n v="0"/>
    <m/>
    <m/>
    <m/>
    <m/>
    <m/>
    <m/>
    <m/>
    <m/>
    <m/>
    <m/>
    <m/>
    <m/>
    <n v="0.4"/>
    <m/>
    <m/>
    <m/>
    <n v="11"/>
    <m/>
    <m/>
    <m/>
    <n v="0.1"/>
    <m/>
  </r>
  <r>
    <x v="3"/>
    <x v="2"/>
    <x v="6"/>
    <s v="NONE"/>
    <s v="O15M"/>
    <s v="DNK"/>
    <n v="7.3"/>
    <n v="0"/>
    <n v="0.8"/>
    <n v="0"/>
    <n v="0.3"/>
    <n v="0"/>
    <n v="1"/>
    <m/>
    <m/>
    <m/>
    <n v="2.4"/>
    <n v="0"/>
    <n v="3.4"/>
    <m/>
    <m/>
    <m/>
    <m/>
    <m/>
    <n v="1.9"/>
    <m/>
    <n v="11"/>
    <m/>
    <n v="7.5"/>
    <m/>
    <n v="9.3000000000000007"/>
    <m/>
  </r>
  <r>
    <x v="3"/>
    <x v="2"/>
    <x v="6"/>
    <s v="NONE"/>
    <s v="O15M"/>
    <s v="FRA"/>
    <n v="0.2"/>
    <n v="0"/>
    <n v="0"/>
    <n v="0"/>
    <n v="0"/>
    <n v="0"/>
    <n v="0.1"/>
    <n v="0"/>
    <n v="0"/>
    <m/>
    <n v="0.3"/>
    <n v="0"/>
    <n v="0.3"/>
    <m/>
    <n v="0.4"/>
    <m/>
    <n v="0.1"/>
    <m/>
    <n v="0.8"/>
    <m/>
    <n v="0.4"/>
    <m/>
    <n v="11.1"/>
    <m/>
    <n v="1.9"/>
    <m/>
  </r>
  <r>
    <x v="3"/>
    <x v="2"/>
    <x v="6"/>
    <s v="NONE"/>
    <s v="O15M"/>
    <s v="NLD"/>
    <n v="7"/>
    <n v="0"/>
    <n v="3"/>
    <n v="0"/>
    <m/>
    <m/>
    <n v="3"/>
    <m/>
    <m/>
    <m/>
    <n v="4"/>
    <m/>
    <m/>
    <m/>
    <m/>
    <m/>
    <m/>
    <m/>
    <m/>
    <m/>
    <m/>
    <m/>
    <m/>
    <m/>
    <m/>
    <m/>
  </r>
  <r>
    <x v="3"/>
    <x v="2"/>
    <x v="6"/>
    <s v="NONE"/>
    <s v="U10M"/>
    <s v="FRA"/>
    <m/>
    <m/>
    <m/>
    <m/>
    <n v="0.7"/>
    <n v="0"/>
    <m/>
    <m/>
    <m/>
    <m/>
    <m/>
    <m/>
    <m/>
    <m/>
    <m/>
    <m/>
    <n v="0.3"/>
    <m/>
    <m/>
    <m/>
    <m/>
    <m/>
    <m/>
    <m/>
    <m/>
    <m/>
  </r>
  <r>
    <x v="3"/>
    <x v="2"/>
    <x v="7"/>
    <s v="NONE"/>
    <s v="O10T15M"/>
    <s v="DNK"/>
    <m/>
    <m/>
    <m/>
    <m/>
    <m/>
    <m/>
    <m/>
    <m/>
    <m/>
    <m/>
    <m/>
    <m/>
    <m/>
    <m/>
    <m/>
    <m/>
    <n v="0"/>
    <m/>
    <m/>
    <m/>
    <m/>
    <m/>
    <m/>
    <m/>
    <m/>
    <m/>
  </r>
  <r>
    <x v="3"/>
    <x v="2"/>
    <x v="7"/>
    <s v="NONE"/>
    <s v="O10T15M"/>
    <s v="ENG"/>
    <n v="0.1"/>
    <m/>
    <n v="0.2"/>
    <m/>
    <n v="0.1"/>
    <m/>
    <m/>
    <m/>
    <m/>
    <m/>
    <n v="0"/>
    <m/>
    <n v="0"/>
    <m/>
    <n v="0"/>
    <n v="0"/>
    <n v="0"/>
    <m/>
    <n v="0"/>
    <m/>
    <n v="0"/>
    <m/>
    <n v="0"/>
    <m/>
    <n v="0"/>
    <m/>
  </r>
  <r>
    <x v="3"/>
    <x v="2"/>
    <x v="7"/>
    <s v="NONE"/>
    <s v="O10T15M"/>
    <s v="FRA"/>
    <m/>
    <m/>
    <m/>
    <m/>
    <m/>
    <m/>
    <n v="0.2"/>
    <m/>
    <n v="0"/>
    <m/>
    <m/>
    <m/>
    <m/>
    <m/>
    <n v="0"/>
    <m/>
    <n v="0"/>
    <m/>
    <n v="0"/>
    <m/>
    <m/>
    <m/>
    <n v="0"/>
    <m/>
    <n v="0"/>
    <m/>
  </r>
  <r>
    <x v="3"/>
    <x v="2"/>
    <x v="7"/>
    <s v="NONE"/>
    <s v="O15M"/>
    <s v="DNK"/>
    <m/>
    <m/>
    <m/>
    <m/>
    <m/>
    <m/>
    <m/>
    <m/>
    <m/>
    <m/>
    <m/>
    <m/>
    <m/>
    <m/>
    <n v="0.7"/>
    <n v="0"/>
    <m/>
    <m/>
    <m/>
    <m/>
    <m/>
    <m/>
    <m/>
    <m/>
    <m/>
    <m/>
  </r>
  <r>
    <x v="3"/>
    <x v="2"/>
    <x v="7"/>
    <s v="NONE"/>
    <s v="O15M"/>
    <s v="ENG"/>
    <m/>
    <m/>
    <m/>
    <m/>
    <n v="0"/>
    <m/>
    <n v="0"/>
    <m/>
    <m/>
    <m/>
    <m/>
    <m/>
    <n v="0.1"/>
    <m/>
    <m/>
    <m/>
    <m/>
    <m/>
    <n v="0.1"/>
    <m/>
    <n v="0"/>
    <m/>
    <n v="0.1"/>
    <m/>
    <m/>
    <m/>
  </r>
  <r>
    <x v="3"/>
    <x v="2"/>
    <x v="7"/>
    <s v="NONE"/>
    <s v="O15M"/>
    <s v="FRA"/>
    <m/>
    <m/>
    <m/>
    <m/>
    <m/>
    <m/>
    <m/>
    <m/>
    <m/>
    <m/>
    <m/>
    <m/>
    <m/>
    <m/>
    <m/>
    <m/>
    <m/>
    <m/>
    <n v="0"/>
    <m/>
    <m/>
    <m/>
    <n v="0"/>
    <m/>
    <m/>
    <m/>
  </r>
  <r>
    <x v="3"/>
    <x v="2"/>
    <x v="7"/>
    <s v="NONE"/>
    <s v="O15M"/>
    <s v="NLD"/>
    <m/>
    <m/>
    <m/>
    <m/>
    <m/>
    <m/>
    <m/>
    <m/>
    <m/>
    <m/>
    <m/>
    <m/>
    <m/>
    <m/>
    <m/>
    <m/>
    <m/>
    <m/>
    <m/>
    <m/>
    <m/>
    <m/>
    <m/>
    <m/>
    <n v="23"/>
    <m/>
  </r>
  <r>
    <x v="3"/>
    <x v="2"/>
    <x v="7"/>
    <s v="NONE"/>
    <s v="O15M"/>
    <s v="SCO"/>
    <m/>
    <m/>
    <m/>
    <m/>
    <m/>
    <m/>
    <m/>
    <m/>
    <n v="0"/>
    <m/>
    <m/>
    <m/>
    <m/>
    <m/>
    <m/>
    <m/>
    <n v="0.5"/>
    <m/>
    <n v="0"/>
    <m/>
    <m/>
    <m/>
    <m/>
    <m/>
    <m/>
    <m/>
  </r>
  <r>
    <x v="3"/>
    <x v="2"/>
    <x v="7"/>
    <s v="NONE"/>
    <s v="U10M"/>
    <s v="DNK"/>
    <m/>
    <m/>
    <m/>
    <m/>
    <m/>
    <m/>
    <m/>
    <m/>
    <m/>
    <m/>
    <m/>
    <m/>
    <m/>
    <m/>
    <m/>
    <m/>
    <m/>
    <m/>
    <m/>
    <m/>
    <n v="0"/>
    <m/>
    <m/>
    <m/>
    <m/>
    <m/>
  </r>
  <r>
    <x v="3"/>
    <x v="2"/>
    <x v="7"/>
    <s v="NONE"/>
    <s v="U10M"/>
    <s v="ENG"/>
    <m/>
    <m/>
    <m/>
    <m/>
    <n v="0"/>
    <m/>
    <n v="0.1"/>
    <m/>
    <n v="0"/>
    <m/>
    <n v="0.2"/>
    <m/>
    <n v="0.7"/>
    <m/>
    <n v="0.7"/>
    <n v="0"/>
    <n v="0.6"/>
    <m/>
    <n v="0.4"/>
    <m/>
    <n v="0.7"/>
    <m/>
    <n v="0.5"/>
    <m/>
    <n v="0.7"/>
    <m/>
  </r>
  <r>
    <x v="3"/>
    <x v="2"/>
    <x v="7"/>
    <s v="NONE"/>
    <s v="U10M"/>
    <s v="FRA"/>
    <n v="0.8"/>
    <m/>
    <m/>
    <m/>
    <m/>
    <m/>
    <m/>
    <m/>
    <m/>
    <m/>
    <m/>
    <m/>
    <m/>
    <m/>
    <m/>
    <m/>
    <n v="0.7"/>
    <m/>
    <m/>
    <m/>
    <n v="0"/>
    <m/>
    <m/>
    <m/>
    <m/>
    <m/>
  </r>
  <r>
    <x v="3"/>
    <x v="2"/>
    <x v="7"/>
    <s v="NONE"/>
    <s v="U10M"/>
    <s v="SCO"/>
    <m/>
    <m/>
    <n v="0"/>
    <n v="0"/>
    <m/>
    <m/>
    <n v="0.2"/>
    <n v="0"/>
    <n v="0.5"/>
    <m/>
    <m/>
    <m/>
    <n v="0"/>
    <m/>
    <n v="0.3"/>
    <n v="0"/>
    <n v="0"/>
    <m/>
    <n v="0"/>
    <m/>
    <n v="0.1"/>
    <m/>
    <n v="0.1"/>
    <m/>
    <n v="0.5"/>
    <m/>
  </r>
  <r>
    <x v="3"/>
    <x v="2"/>
    <x v="8"/>
    <s v="CPART13A"/>
    <s v="O15M"/>
    <s v="NIR"/>
    <m/>
    <m/>
    <m/>
    <m/>
    <m/>
    <m/>
    <m/>
    <m/>
    <m/>
    <m/>
    <m/>
    <m/>
    <m/>
    <m/>
    <m/>
    <m/>
    <m/>
    <m/>
    <n v="0"/>
    <m/>
    <m/>
    <m/>
    <m/>
    <m/>
    <m/>
    <m/>
  </r>
  <r>
    <x v="3"/>
    <x v="2"/>
    <x v="8"/>
    <s v="CPART13B"/>
    <s v="O10T15M"/>
    <s v="ENG"/>
    <m/>
    <m/>
    <m/>
    <m/>
    <m/>
    <m/>
    <m/>
    <m/>
    <m/>
    <m/>
    <m/>
    <m/>
    <n v="2"/>
    <n v="1.9"/>
    <n v="7"/>
    <n v="1.1000000000000001"/>
    <n v="12.8"/>
    <n v="1.2"/>
    <n v="5.0999999999999996"/>
    <n v="0.2"/>
    <n v="1.1000000000000001"/>
    <n v="0.1"/>
    <n v="1.3"/>
    <n v="0"/>
    <n v="5.4"/>
    <n v="0.3"/>
  </r>
  <r>
    <x v="3"/>
    <x v="2"/>
    <x v="8"/>
    <s v="CPART13B"/>
    <s v="O10T15M"/>
    <s v="SCO"/>
    <m/>
    <m/>
    <m/>
    <m/>
    <m/>
    <m/>
    <m/>
    <m/>
    <m/>
    <m/>
    <m/>
    <m/>
    <m/>
    <m/>
    <n v="1.1000000000000001"/>
    <n v="0.5"/>
    <n v="3.6"/>
    <n v="0.6"/>
    <m/>
    <m/>
    <m/>
    <m/>
    <m/>
    <m/>
    <m/>
    <m/>
  </r>
  <r>
    <x v="3"/>
    <x v="2"/>
    <x v="8"/>
    <s v="CPART13B"/>
    <s v="O15M"/>
    <s v="DEU"/>
    <m/>
    <m/>
    <m/>
    <m/>
    <m/>
    <m/>
    <m/>
    <m/>
    <m/>
    <m/>
    <m/>
    <m/>
    <n v="0.1"/>
    <n v="0.2"/>
    <n v="19.399999999999999"/>
    <n v="1.2"/>
    <n v="39.6"/>
    <n v="7.9"/>
    <n v="14"/>
    <n v="3"/>
    <n v="14.9"/>
    <n v="2.2999999999999998"/>
    <n v="114.5"/>
    <n v="5.0999999999999996"/>
    <n v="176.6"/>
    <n v="8.5"/>
  </r>
  <r>
    <x v="3"/>
    <x v="2"/>
    <x v="8"/>
    <s v="CPART13B"/>
    <s v="O15M"/>
    <s v="ENG"/>
    <m/>
    <m/>
    <m/>
    <m/>
    <m/>
    <m/>
    <m/>
    <m/>
    <m/>
    <m/>
    <m/>
    <m/>
    <n v="1373.2"/>
    <n v="120.9"/>
    <n v="2039.1"/>
    <n v="451.7"/>
    <n v="2211.6999999999998"/>
    <n v="375.7"/>
    <n v="3351.8"/>
    <n v="186.3"/>
    <n v="4365.7"/>
    <n v="497.2"/>
    <n v="3826.8"/>
    <n v="136.5"/>
    <n v="4083"/>
    <n v="479.6"/>
  </r>
  <r>
    <x v="3"/>
    <x v="2"/>
    <x v="8"/>
    <s v="CPART13B"/>
    <s v="O15M"/>
    <s v="NIR"/>
    <m/>
    <m/>
    <m/>
    <m/>
    <m/>
    <m/>
    <m/>
    <m/>
    <m/>
    <m/>
    <m/>
    <m/>
    <n v="4.2"/>
    <n v="6.3"/>
    <n v="0.1"/>
    <n v="0"/>
    <n v="2.1"/>
    <n v="0"/>
    <n v="0"/>
    <m/>
    <m/>
    <m/>
    <m/>
    <m/>
    <m/>
    <m/>
  </r>
  <r>
    <x v="3"/>
    <x v="2"/>
    <x v="8"/>
    <s v="CPART13B"/>
    <s v="O15M"/>
    <s v="SCO"/>
    <m/>
    <m/>
    <m/>
    <m/>
    <m/>
    <m/>
    <m/>
    <m/>
    <m/>
    <m/>
    <m/>
    <m/>
    <n v="404.4"/>
    <n v="174"/>
    <n v="1354.3"/>
    <n v="222.4"/>
    <n v="1125.0999999999999"/>
    <n v="154.9"/>
    <n v="37.9"/>
    <n v="0.1"/>
    <m/>
    <m/>
    <m/>
    <m/>
    <m/>
    <m/>
  </r>
  <r>
    <x v="3"/>
    <x v="2"/>
    <x v="8"/>
    <s v="CPART13C"/>
    <s v="O10T15M"/>
    <s v="ENG"/>
    <m/>
    <m/>
    <m/>
    <m/>
    <m/>
    <m/>
    <m/>
    <m/>
    <m/>
    <m/>
    <m/>
    <m/>
    <n v="20"/>
    <n v="4.9000000000000004"/>
    <n v="7.4"/>
    <n v="2.2000000000000002"/>
    <n v="6.2"/>
    <n v="1.4"/>
    <n v="5.8"/>
    <n v="0.6"/>
    <n v="8"/>
    <n v="0.8"/>
    <n v="2.5"/>
    <n v="0.6"/>
    <n v="1.5"/>
    <n v="0.2"/>
  </r>
  <r>
    <x v="3"/>
    <x v="2"/>
    <x v="8"/>
    <s v="CPART13C"/>
    <s v="O10T15M"/>
    <s v="SCO"/>
    <m/>
    <m/>
    <m/>
    <m/>
    <m/>
    <m/>
    <m/>
    <m/>
    <m/>
    <m/>
    <m/>
    <m/>
    <n v="6.4"/>
    <n v="1.2"/>
    <n v="0.6"/>
    <n v="0.2"/>
    <n v="1.6"/>
    <n v="2"/>
    <n v="2.2999999999999998"/>
    <n v="0.2"/>
    <n v="4.4000000000000004"/>
    <n v="0.4"/>
    <n v="7.2"/>
    <n v="1.7"/>
    <n v="3.9"/>
    <n v="0.6"/>
  </r>
  <r>
    <x v="3"/>
    <x v="2"/>
    <x v="8"/>
    <s v="CPART13C"/>
    <s v="O15M"/>
    <s v="ENG"/>
    <m/>
    <m/>
    <m/>
    <m/>
    <m/>
    <m/>
    <m/>
    <m/>
    <m/>
    <m/>
    <m/>
    <m/>
    <n v="859.2"/>
    <n v="145.69999999999999"/>
    <n v="307.60000000000002"/>
    <n v="68.5"/>
    <n v="526.1"/>
    <n v="80.599999999999994"/>
    <n v="454.4"/>
    <n v="46.6"/>
    <n v="41"/>
    <n v="4"/>
    <n v="88.4"/>
    <n v="23"/>
    <n v="63.8"/>
    <n v="10.1"/>
  </r>
  <r>
    <x v="3"/>
    <x v="2"/>
    <x v="8"/>
    <s v="CPART13C"/>
    <s v="O15M"/>
    <s v="NIR"/>
    <m/>
    <m/>
    <m/>
    <m/>
    <m/>
    <m/>
    <m/>
    <m/>
    <m/>
    <m/>
    <m/>
    <m/>
    <n v="0.5"/>
    <n v="0.3"/>
    <n v="0.8"/>
    <n v="0"/>
    <m/>
    <m/>
    <m/>
    <m/>
    <n v="0"/>
    <n v="0"/>
    <m/>
    <m/>
    <n v="3.5"/>
    <n v="0.8"/>
  </r>
  <r>
    <x v="3"/>
    <x v="2"/>
    <x v="8"/>
    <s v="CPART13C"/>
    <s v="O15M"/>
    <s v="SCO"/>
    <m/>
    <m/>
    <m/>
    <m/>
    <m/>
    <m/>
    <m/>
    <m/>
    <m/>
    <m/>
    <m/>
    <m/>
    <n v="2369.6"/>
    <n v="485.1"/>
    <n v="1333.7"/>
    <n v="289.3"/>
    <n v="1836.8"/>
    <n v="308.60000000000002"/>
    <n v="2522.9"/>
    <n v="277.10000000000002"/>
    <n v="4329"/>
    <n v="416"/>
    <n v="3405.8"/>
    <n v="879"/>
    <n v="3477.1"/>
    <n v="581.5"/>
  </r>
  <r>
    <x v="3"/>
    <x v="2"/>
    <x v="8"/>
    <s v="CPART13C"/>
    <s v="U10M"/>
    <s v="ENG"/>
    <m/>
    <m/>
    <m/>
    <m/>
    <m/>
    <m/>
    <m/>
    <m/>
    <m/>
    <m/>
    <m/>
    <m/>
    <n v="18"/>
    <n v="13"/>
    <n v="18"/>
    <n v="3.7"/>
    <n v="14.5"/>
    <n v="2.7"/>
    <n v="23.9"/>
    <n v="11.9"/>
    <n v="13"/>
    <n v="5.9"/>
    <n v="12.7"/>
    <n v="26.7"/>
    <n v="7.1"/>
    <n v="1.2"/>
  </r>
  <r>
    <x v="3"/>
    <x v="2"/>
    <x v="8"/>
    <s v="NONE"/>
    <s v="NONE"/>
    <s v="DEU"/>
    <n v="338.8"/>
    <n v="23.6"/>
    <m/>
    <m/>
    <n v="228.1"/>
    <n v="27.7"/>
    <n v="918.7"/>
    <n v="513.9"/>
    <n v="580.6"/>
    <n v="9.3000000000000007"/>
    <n v="1362.6"/>
    <n v="90.7"/>
    <m/>
    <m/>
    <m/>
    <m/>
    <m/>
    <m/>
    <m/>
    <m/>
    <m/>
    <m/>
    <m/>
    <m/>
    <m/>
    <m/>
  </r>
  <r>
    <x v="3"/>
    <x v="2"/>
    <x v="8"/>
    <s v="NONE"/>
    <s v="O10T15M"/>
    <s v="BEL"/>
    <m/>
    <m/>
    <m/>
    <m/>
    <m/>
    <m/>
    <m/>
    <m/>
    <m/>
    <m/>
    <m/>
    <m/>
    <m/>
    <m/>
    <n v="0.1"/>
    <n v="0"/>
    <m/>
    <m/>
    <m/>
    <m/>
    <n v="0.1"/>
    <n v="0"/>
    <m/>
    <m/>
    <m/>
    <m/>
  </r>
  <r>
    <x v="3"/>
    <x v="2"/>
    <x v="8"/>
    <s v="NONE"/>
    <s v="O10T15M"/>
    <s v="DEU"/>
    <m/>
    <m/>
    <m/>
    <m/>
    <m/>
    <m/>
    <m/>
    <m/>
    <m/>
    <m/>
    <m/>
    <m/>
    <n v="0.3"/>
    <n v="0"/>
    <n v="1.6"/>
    <n v="0"/>
    <m/>
    <m/>
    <m/>
    <m/>
    <m/>
    <m/>
    <m/>
    <m/>
    <m/>
    <m/>
  </r>
  <r>
    <x v="3"/>
    <x v="2"/>
    <x v="8"/>
    <s v="NONE"/>
    <s v="O10T15M"/>
    <s v="DNK"/>
    <n v="302.2"/>
    <n v="0.2"/>
    <n v="428.3"/>
    <n v="6.7"/>
    <n v="432.5"/>
    <n v="7.1"/>
    <n v="733.5"/>
    <n v="104.5"/>
    <n v="699.4"/>
    <n v="3.1"/>
    <n v="683.5"/>
    <n v="6"/>
    <n v="476.8"/>
    <n v="0.4"/>
    <n v="851.5"/>
    <n v="0.4"/>
    <n v="940"/>
    <n v="2.8"/>
    <n v="629.79999999999995"/>
    <n v="2.5"/>
    <n v="697.3"/>
    <n v="8.4"/>
    <n v="806"/>
    <n v="3.3"/>
    <n v="911.4"/>
    <n v="3.5"/>
  </r>
  <r>
    <x v="3"/>
    <x v="2"/>
    <x v="8"/>
    <s v="NONE"/>
    <s v="O10T15M"/>
    <s v="ENG"/>
    <n v="35.200000000000003"/>
    <n v="12.4"/>
    <n v="38.200000000000003"/>
    <n v="18.100000000000001"/>
    <n v="18.7"/>
    <n v="1.7"/>
    <n v="17"/>
    <n v="5"/>
    <n v="12.4"/>
    <n v="0.4"/>
    <n v="21.5"/>
    <n v="3.8"/>
    <m/>
    <m/>
    <n v="9.4"/>
    <n v="0"/>
    <n v="6.1"/>
    <n v="0.1"/>
    <m/>
    <m/>
    <m/>
    <m/>
    <m/>
    <m/>
    <m/>
    <m/>
  </r>
  <r>
    <x v="3"/>
    <x v="2"/>
    <x v="8"/>
    <s v="NONE"/>
    <s v="O10T15M"/>
    <s v="FRA"/>
    <n v="0.1"/>
    <n v="0"/>
    <m/>
    <m/>
    <m/>
    <m/>
    <m/>
    <m/>
    <n v="0"/>
    <n v="0"/>
    <m/>
    <m/>
    <m/>
    <m/>
    <n v="0"/>
    <n v="0"/>
    <n v="0.1"/>
    <n v="0"/>
    <m/>
    <m/>
    <n v="0.3"/>
    <n v="0"/>
    <m/>
    <m/>
    <m/>
    <m/>
  </r>
  <r>
    <x v="3"/>
    <x v="2"/>
    <x v="8"/>
    <s v="NONE"/>
    <s v="O10T15M"/>
    <s v="NLD"/>
    <m/>
    <m/>
    <m/>
    <m/>
    <m/>
    <m/>
    <m/>
    <m/>
    <m/>
    <m/>
    <m/>
    <m/>
    <n v="8.6999999999999993"/>
    <n v="0"/>
    <m/>
    <m/>
    <n v="13"/>
    <n v="0.2"/>
    <m/>
    <m/>
    <m/>
    <m/>
    <m/>
    <m/>
    <n v="2"/>
    <n v="0"/>
  </r>
  <r>
    <x v="3"/>
    <x v="2"/>
    <x v="8"/>
    <s v="NONE"/>
    <s v="O10T15M"/>
    <s v="SCO"/>
    <n v="22.6"/>
    <n v="2.5"/>
    <n v="9.9"/>
    <n v="0.4"/>
    <n v="0.5"/>
    <n v="0"/>
    <n v="1.9"/>
    <n v="0.5"/>
    <n v="4.9000000000000004"/>
    <n v="0.1"/>
    <n v="7.1"/>
    <n v="0.3"/>
    <m/>
    <m/>
    <m/>
    <m/>
    <m/>
    <m/>
    <m/>
    <m/>
    <m/>
    <m/>
    <m/>
    <m/>
    <m/>
    <m/>
  </r>
  <r>
    <x v="3"/>
    <x v="2"/>
    <x v="8"/>
    <s v="NONE"/>
    <s v="O10T15M"/>
    <s v="SWE"/>
    <m/>
    <m/>
    <n v="0.6"/>
    <n v="0"/>
    <m/>
    <m/>
    <m/>
    <m/>
    <m/>
    <m/>
    <m/>
    <m/>
    <m/>
    <m/>
    <m/>
    <m/>
    <m/>
    <m/>
    <m/>
    <m/>
    <m/>
    <m/>
    <m/>
    <m/>
    <m/>
    <m/>
  </r>
  <r>
    <x v="3"/>
    <x v="2"/>
    <x v="8"/>
    <s v="NONE"/>
    <s v="O15M"/>
    <s v="BEL"/>
    <m/>
    <m/>
    <m/>
    <m/>
    <m/>
    <m/>
    <m/>
    <m/>
    <n v="152.30000000000001"/>
    <n v="1.6"/>
    <n v="182.5"/>
    <n v="4.3"/>
    <n v="193.9"/>
    <n v="0.7"/>
    <n v="171.5"/>
    <n v="0.3"/>
    <n v="258.7"/>
    <n v="4.4000000000000004"/>
    <n v="322.2"/>
    <n v="56"/>
    <n v="257.5"/>
    <n v="16.100000000000001"/>
    <n v="481.7"/>
    <n v="28.5"/>
    <n v="103"/>
    <n v="5"/>
  </r>
  <r>
    <x v="3"/>
    <x v="2"/>
    <x v="8"/>
    <s v="NONE"/>
    <s v="O15M"/>
    <s v="DEU"/>
    <m/>
    <m/>
    <n v="202.3"/>
    <n v="8.5"/>
    <m/>
    <m/>
    <m/>
    <m/>
    <m/>
    <m/>
    <m/>
    <m/>
    <n v="523.4"/>
    <n v="1.8"/>
    <n v="767.9"/>
    <n v="1.1000000000000001"/>
    <n v="744.5"/>
    <n v="68"/>
    <n v="989.3"/>
    <n v="149.80000000000001"/>
    <n v="1380.2"/>
    <n v="151.5"/>
    <n v="1619.9"/>
    <n v="70.599999999999994"/>
    <n v="1584.5"/>
    <n v="93.2"/>
  </r>
  <r>
    <x v="3"/>
    <x v="2"/>
    <x v="8"/>
    <s v="NONE"/>
    <s v="O15M"/>
    <s v="DNK"/>
    <n v="4403.7"/>
    <n v="96.3"/>
    <n v="4702.2"/>
    <n v="168.8"/>
    <n v="4239"/>
    <n v="417.2"/>
    <n v="5113.7"/>
    <n v="1332.7"/>
    <n v="3694.9"/>
    <n v="34.700000000000003"/>
    <n v="5117.3"/>
    <n v="113.3"/>
    <n v="4616.3"/>
    <n v="15.8"/>
    <n v="5199.8"/>
    <n v="7.2"/>
    <n v="7008.6"/>
    <n v="70.3"/>
    <n v="7696.9"/>
    <n v="135.1"/>
    <n v="7986.7"/>
    <n v="76.099999999999994"/>
    <n v="5928.9"/>
    <n v="66.2"/>
    <n v="8800.6"/>
    <n v="97.6"/>
  </r>
  <r>
    <x v="3"/>
    <x v="2"/>
    <x v="8"/>
    <s v="NONE"/>
    <s v="O15M"/>
    <s v="ENG"/>
    <n v="444.4"/>
    <n v="256.3"/>
    <n v="567.1"/>
    <n v="51.1"/>
    <n v="209"/>
    <n v="20.9"/>
    <n v="829.8"/>
    <n v="198.5"/>
    <n v="696.1"/>
    <n v="58.3"/>
    <n v="1170"/>
    <n v="54.7"/>
    <m/>
    <m/>
    <n v="9.5"/>
    <n v="0"/>
    <n v="160.6"/>
    <n v="14.9"/>
    <n v="201.8"/>
    <n v="28.7"/>
    <n v="190.1"/>
    <n v="8.1"/>
    <n v="222.9"/>
    <n v="12.8"/>
    <n v="245"/>
    <n v="15.8"/>
  </r>
  <r>
    <x v="3"/>
    <x v="2"/>
    <x v="8"/>
    <s v="NONE"/>
    <s v="O15M"/>
    <s v="FRA"/>
    <n v="0.4"/>
    <n v="0"/>
    <n v="0"/>
    <n v="0"/>
    <m/>
    <m/>
    <m/>
    <m/>
    <n v="0.8"/>
    <n v="0"/>
    <n v="0.1"/>
    <n v="0"/>
    <n v="0.1"/>
    <n v="0"/>
    <n v="0.1"/>
    <n v="1.3"/>
    <n v="1.4"/>
    <n v="0"/>
    <m/>
    <m/>
    <n v="1.5"/>
    <n v="0.1"/>
    <n v="1.2"/>
    <n v="0.1"/>
    <n v="2.2999999999999998"/>
    <n v="0.5"/>
  </r>
  <r>
    <x v="3"/>
    <x v="2"/>
    <x v="8"/>
    <s v="NONE"/>
    <s v="O15M"/>
    <s v="NIR"/>
    <m/>
    <m/>
    <n v="0.3"/>
    <n v="0"/>
    <n v="3"/>
    <n v="0.8"/>
    <n v="1.2"/>
    <n v="0.3"/>
    <n v="3"/>
    <n v="0.2"/>
    <n v="2"/>
    <n v="0.1"/>
    <m/>
    <m/>
    <m/>
    <m/>
    <m/>
    <m/>
    <m/>
    <m/>
    <m/>
    <m/>
    <m/>
    <m/>
    <m/>
    <m/>
  </r>
  <r>
    <x v="3"/>
    <x v="2"/>
    <x v="8"/>
    <s v="NONE"/>
    <s v="O15M"/>
    <s v="NLD"/>
    <n v="192"/>
    <n v="15.9"/>
    <n v="153"/>
    <n v="7.7"/>
    <n v="198"/>
    <n v="21.8"/>
    <n v="252"/>
    <n v="78.7"/>
    <n v="260"/>
    <n v="3.6"/>
    <n v="1388"/>
    <n v="39.5"/>
    <n v="1659.5"/>
    <n v="6"/>
    <n v="1672"/>
    <n v="2.5"/>
    <n v="2348"/>
    <n v="40.799999999999997"/>
    <n v="3523"/>
    <n v="2275.5"/>
    <n v="3617"/>
    <n v="589.20000000000005"/>
    <n v="3756"/>
    <n v="554"/>
    <n v="3927"/>
    <n v="855.1"/>
  </r>
  <r>
    <x v="3"/>
    <x v="2"/>
    <x v="8"/>
    <s v="NONE"/>
    <s v="O15M"/>
    <s v="SCO"/>
    <n v="1004.4"/>
    <n v="65.7"/>
    <n v="910.3"/>
    <n v="43.2"/>
    <n v="868.7"/>
    <n v="99.7"/>
    <n v="1154.5"/>
    <n v="343.5"/>
    <n v="975.3"/>
    <n v="16"/>
    <n v="1906.4"/>
    <n v="76.599999999999994"/>
    <m/>
    <m/>
    <m/>
    <m/>
    <m/>
    <m/>
    <m/>
    <m/>
    <m/>
    <m/>
    <m/>
    <m/>
    <m/>
    <m/>
  </r>
  <r>
    <x v="3"/>
    <x v="2"/>
    <x v="8"/>
    <s v="NONE"/>
    <s v="O15M"/>
    <s v="SWE"/>
    <n v="1.8"/>
    <n v="0.1"/>
    <n v="0.7"/>
    <n v="0"/>
    <n v="0.3"/>
    <n v="0"/>
    <n v="0.2"/>
    <n v="0.1"/>
    <n v="4.2"/>
    <n v="0"/>
    <n v="19.7"/>
    <n v="0.7"/>
    <n v="0.7"/>
    <n v="0"/>
    <n v="4.7"/>
    <n v="0"/>
    <n v="2.4"/>
    <n v="0"/>
    <n v="4.9000000000000004"/>
    <n v="1.4"/>
    <n v="3.1"/>
    <n v="0.2"/>
    <n v="5.2"/>
    <n v="0.3"/>
    <n v="7"/>
    <n v="0.5"/>
  </r>
  <r>
    <x v="3"/>
    <x v="2"/>
    <x v="8"/>
    <s v="NONE"/>
    <s v="U10M"/>
    <s v="DNK"/>
    <n v="20.100000000000001"/>
    <n v="0"/>
    <n v="14"/>
    <n v="0.1"/>
    <n v="25.4"/>
    <n v="0.4"/>
    <n v="58.7"/>
    <n v="1.6"/>
    <n v="50.8"/>
    <n v="0.2"/>
    <n v="41.9"/>
    <n v="0.4"/>
    <n v="47"/>
    <n v="0"/>
    <n v="75.599999999999994"/>
    <n v="0"/>
    <n v="112.4"/>
    <n v="0.2"/>
    <n v="49.2"/>
    <n v="0.1"/>
    <n v="0.4"/>
    <n v="0"/>
    <n v="63.1"/>
    <n v="0.2"/>
    <n v="41"/>
    <n v="0.1"/>
  </r>
  <r>
    <x v="3"/>
    <x v="2"/>
    <x v="8"/>
    <s v="NONE"/>
    <s v="U10M"/>
    <s v="ENG"/>
    <n v="0.6"/>
    <n v="0"/>
    <n v="5.4"/>
    <n v="0.2"/>
    <n v="8.5"/>
    <n v="0.8"/>
    <n v="9.5"/>
    <n v="2.5"/>
    <n v="13.7"/>
    <n v="0.2"/>
    <n v="18.899999999999999"/>
    <n v="12.5"/>
    <m/>
    <m/>
    <m/>
    <m/>
    <m/>
    <m/>
    <m/>
    <m/>
    <m/>
    <m/>
    <m/>
    <m/>
    <m/>
    <m/>
  </r>
  <r>
    <x v="3"/>
    <x v="2"/>
    <x v="8"/>
    <s v="NONE"/>
    <s v="U10M"/>
    <s v="NLD"/>
    <m/>
    <m/>
    <m/>
    <m/>
    <m/>
    <m/>
    <m/>
    <m/>
    <m/>
    <m/>
    <m/>
    <m/>
    <n v="0"/>
    <n v="0"/>
    <m/>
    <m/>
    <m/>
    <m/>
    <m/>
    <m/>
    <m/>
    <m/>
    <m/>
    <m/>
    <m/>
    <m/>
  </r>
  <r>
    <x v="3"/>
    <x v="2"/>
    <x v="8"/>
    <s v="NONE"/>
    <s v="U10M"/>
    <s v="SCO"/>
    <n v="3.5"/>
    <n v="0"/>
    <n v="51.3"/>
    <n v="0"/>
    <n v="9.6999999999999993"/>
    <n v="0"/>
    <n v="0.9"/>
    <n v="0"/>
    <n v="5.0999999999999996"/>
    <n v="0"/>
    <n v="0.7"/>
    <n v="0"/>
    <n v="3"/>
    <n v="0"/>
    <n v="3.5"/>
    <n v="0"/>
    <n v="0.9"/>
    <n v="0"/>
    <n v="2.5"/>
    <n v="0.5"/>
    <n v="0.6"/>
    <n v="0"/>
    <n v="0.2"/>
    <n v="0"/>
    <n v="1.1000000000000001"/>
    <n v="0.1"/>
  </r>
  <r>
    <x v="3"/>
    <x v="2"/>
    <x v="8"/>
    <s v="NONE"/>
    <s v="U10M"/>
    <s v="SWE"/>
    <m/>
    <m/>
    <m/>
    <m/>
    <m/>
    <m/>
    <m/>
    <m/>
    <m/>
    <m/>
    <m/>
    <m/>
    <m/>
    <m/>
    <m/>
    <m/>
    <m/>
    <m/>
    <m/>
    <m/>
    <m/>
    <m/>
    <m/>
    <m/>
    <n v="0.2"/>
    <n v="0"/>
  </r>
  <r>
    <x v="3"/>
    <x v="2"/>
    <x v="9"/>
    <s v="CPART11"/>
    <s v="O10T15M"/>
    <s v="SCO"/>
    <m/>
    <m/>
    <m/>
    <m/>
    <m/>
    <m/>
    <m/>
    <m/>
    <m/>
    <m/>
    <m/>
    <m/>
    <m/>
    <m/>
    <n v="0"/>
    <m/>
    <n v="0.1"/>
    <m/>
    <m/>
    <m/>
    <m/>
    <m/>
    <m/>
    <m/>
    <m/>
    <m/>
  </r>
  <r>
    <x v="3"/>
    <x v="2"/>
    <x v="9"/>
    <s v="CPART11"/>
    <s v="O15M"/>
    <s v="SCO"/>
    <m/>
    <m/>
    <m/>
    <m/>
    <m/>
    <m/>
    <m/>
    <m/>
    <m/>
    <m/>
    <m/>
    <m/>
    <m/>
    <m/>
    <n v="0.5"/>
    <m/>
    <m/>
    <m/>
    <m/>
    <m/>
    <m/>
    <m/>
    <m/>
    <m/>
    <m/>
    <m/>
  </r>
  <r>
    <x v="3"/>
    <x v="2"/>
    <x v="9"/>
    <s v="CPART13A"/>
    <s v="O10T15M"/>
    <s v="NIR"/>
    <m/>
    <m/>
    <m/>
    <m/>
    <m/>
    <m/>
    <m/>
    <m/>
    <m/>
    <m/>
    <m/>
    <m/>
    <m/>
    <m/>
    <m/>
    <m/>
    <m/>
    <m/>
    <m/>
    <m/>
    <n v="0.1"/>
    <m/>
    <m/>
    <m/>
    <m/>
    <m/>
  </r>
  <r>
    <x v="3"/>
    <x v="2"/>
    <x v="9"/>
    <s v="CPART13A"/>
    <s v="O15M"/>
    <s v="NIR"/>
    <m/>
    <m/>
    <m/>
    <m/>
    <m/>
    <m/>
    <m/>
    <m/>
    <m/>
    <m/>
    <m/>
    <m/>
    <m/>
    <m/>
    <m/>
    <m/>
    <m/>
    <m/>
    <n v="2.1"/>
    <m/>
    <n v="5.9"/>
    <m/>
    <m/>
    <m/>
    <m/>
    <m/>
  </r>
  <r>
    <x v="3"/>
    <x v="2"/>
    <x v="9"/>
    <s v="CPART13B"/>
    <s v="O10T15M"/>
    <s v="ENG"/>
    <m/>
    <m/>
    <m/>
    <m/>
    <m/>
    <m/>
    <m/>
    <m/>
    <m/>
    <m/>
    <m/>
    <m/>
    <n v="1.9"/>
    <n v="3"/>
    <n v="10.4"/>
    <n v="5.4"/>
    <n v="5.9"/>
    <n v="20.8"/>
    <n v="6.3"/>
    <n v="31.8"/>
    <n v="27.9"/>
    <n v="36.6"/>
    <n v="2.2999999999999998"/>
    <n v="5.6"/>
    <n v="10.8"/>
    <n v="27.3"/>
  </r>
  <r>
    <x v="3"/>
    <x v="2"/>
    <x v="9"/>
    <s v="CPART13B"/>
    <s v="O10T15M"/>
    <s v="SCO"/>
    <m/>
    <m/>
    <m/>
    <m/>
    <m/>
    <m/>
    <m/>
    <m/>
    <m/>
    <m/>
    <m/>
    <m/>
    <n v="6"/>
    <n v="12.7"/>
    <n v="6.2"/>
    <n v="2.9"/>
    <n v="13.6"/>
    <n v="26.3"/>
    <m/>
    <m/>
    <m/>
    <m/>
    <m/>
    <m/>
    <m/>
    <m/>
  </r>
  <r>
    <x v="3"/>
    <x v="2"/>
    <x v="9"/>
    <s v="CPART13B"/>
    <s v="O15M"/>
    <s v="DEU"/>
    <m/>
    <m/>
    <m/>
    <m/>
    <m/>
    <m/>
    <m/>
    <m/>
    <m/>
    <m/>
    <m/>
    <m/>
    <n v="8.4"/>
    <n v="28.6"/>
    <n v="183.3"/>
    <n v="60.2"/>
    <n v="139.5"/>
    <n v="179"/>
    <n v="101"/>
    <n v="854.7"/>
    <n v="127.8"/>
    <n v="77.400000000000006"/>
    <m/>
    <m/>
    <m/>
    <m/>
  </r>
  <r>
    <x v="3"/>
    <x v="2"/>
    <x v="9"/>
    <s v="CPART13B"/>
    <s v="O15M"/>
    <s v="ENG"/>
    <m/>
    <m/>
    <m/>
    <m/>
    <m/>
    <m/>
    <m/>
    <m/>
    <m/>
    <m/>
    <m/>
    <m/>
    <n v="33.4"/>
    <n v="72.599999999999994"/>
    <n v="980.4"/>
    <n v="347.7"/>
    <n v="815.7"/>
    <n v="1788.9"/>
    <n v="1058.4000000000001"/>
    <n v="9780.7999999999993"/>
    <n v="572.70000000000005"/>
    <n v="448.7"/>
    <n v="514.9"/>
    <n v="566.6"/>
    <n v="249.5"/>
    <n v="256.60000000000002"/>
  </r>
  <r>
    <x v="3"/>
    <x v="2"/>
    <x v="9"/>
    <s v="CPART13B"/>
    <s v="O15M"/>
    <s v="NIR"/>
    <m/>
    <m/>
    <m/>
    <m/>
    <m/>
    <m/>
    <m/>
    <m/>
    <m/>
    <m/>
    <m/>
    <m/>
    <n v="0.6"/>
    <n v="0.1"/>
    <n v="3"/>
    <n v="1.4"/>
    <n v="6.1"/>
    <n v="4.8"/>
    <n v="2.8"/>
    <n v="16.7"/>
    <m/>
    <m/>
    <m/>
    <m/>
    <n v="0"/>
    <n v="0.4"/>
  </r>
  <r>
    <x v="3"/>
    <x v="2"/>
    <x v="9"/>
    <s v="CPART13B"/>
    <s v="O15M"/>
    <s v="SCO"/>
    <m/>
    <m/>
    <m/>
    <m/>
    <m/>
    <m/>
    <m/>
    <m/>
    <m/>
    <m/>
    <m/>
    <m/>
    <n v="72.599999999999994"/>
    <n v="129.5"/>
    <n v="105.4"/>
    <n v="41.1"/>
    <n v="213.8"/>
    <n v="203.4"/>
    <n v="11.8"/>
    <n v="137.30000000000001"/>
    <m/>
    <m/>
    <m/>
    <m/>
    <m/>
    <m/>
  </r>
  <r>
    <x v="3"/>
    <x v="2"/>
    <x v="9"/>
    <s v="CPART13C"/>
    <s v="O10T15M"/>
    <s v="ENG"/>
    <m/>
    <m/>
    <m/>
    <m/>
    <m/>
    <m/>
    <m/>
    <m/>
    <m/>
    <m/>
    <m/>
    <m/>
    <n v="17.399999999999999"/>
    <n v="44.5"/>
    <n v="25.9"/>
    <n v="30"/>
    <n v="25.8"/>
    <n v="45.4"/>
    <n v="31.3"/>
    <n v="234.4"/>
    <n v="12.5"/>
    <n v="28"/>
    <n v="9"/>
    <n v="23.7"/>
    <n v="15"/>
    <n v="47.3"/>
  </r>
  <r>
    <x v="3"/>
    <x v="2"/>
    <x v="9"/>
    <s v="CPART13C"/>
    <s v="O10T15M"/>
    <s v="NIR"/>
    <m/>
    <m/>
    <m/>
    <m/>
    <m/>
    <m/>
    <m/>
    <m/>
    <m/>
    <m/>
    <m/>
    <m/>
    <m/>
    <m/>
    <m/>
    <m/>
    <m/>
    <m/>
    <m/>
    <m/>
    <m/>
    <m/>
    <n v="0.1"/>
    <n v="0.2"/>
    <m/>
    <m/>
  </r>
  <r>
    <x v="3"/>
    <x v="2"/>
    <x v="9"/>
    <s v="CPART13C"/>
    <s v="O10T15M"/>
    <s v="SCO"/>
    <m/>
    <m/>
    <m/>
    <m/>
    <m/>
    <m/>
    <m/>
    <m/>
    <m/>
    <m/>
    <m/>
    <m/>
    <n v="0.3"/>
    <n v="1.1000000000000001"/>
    <n v="0.1"/>
    <n v="0.1"/>
    <m/>
    <m/>
    <n v="11.8"/>
    <n v="137.1"/>
    <n v="35.1"/>
    <n v="82.3"/>
    <n v="10.8"/>
    <n v="16.7"/>
    <n v="8.8000000000000007"/>
    <n v="69.900000000000006"/>
  </r>
  <r>
    <x v="3"/>
    <x v="2"/>
    <x v="9"/>
    <s v="CPART13C"/>
    <s v="O15M"/>
    <s v="ENG"/>
    <m/>
    <m/>
    <m/>
    <m/>
    <m/>
    <m/>
    <m/>
    <m/>
    <m/>
    <m/>
    <m/>
    <m/>
    <n v="513.5"/>
    <n v="1621.2"/>
    <n v="79.8"/>
    <n v="83.2"/>
    <n v="387.2"/>
    <n v="294.39999999999998"/>
    <n v="10.8"/>
    <n v="102.9"/>
    <n v="6.1"/>
    <n v="14.7"/>
    <n v="8.4"/>
    <n v="11.8"/>
    <n v="8.4"/>
    <n v="8.6999999999999993"/>
  </r>
  <r>
    <x v="3"/>
    <x v="2"/>
    <x v="9"/>
    <s v="CPART13C"/>
    <s v="O15M"/>
    <s v="NIR"/>
    <m/>
    <m/>
    <m/>
    <m/>
    <m/>
    <m/>
    <m/>
    <m/>
    <m/>
    <m/>
    <m/>
    <m/>
    <n v="14.4"/>
    <n v="62.2"/>
    <n v="5.0999999999999996"/>
    <n v="5.2"/>
    <n v="2.2000000000000002"/>
    <n v="4.0999999999999996"/>
    <n v="0.5"/>
    <n v="5.0999999999999996"/>
    <n v="9.8000000000000007"/>
    <n v="22.5"/>
    <n v="4.0999999999999996"/>
    <n v="6.4"/>
    <n v="1.5"/>
    <n v="11.2"/>
  </r>
  <r>
    <x v="3"/>
    <x v="2"/>
    <x v="9"/>
    <s v="CPART13C"/>
    <s v="O15M"/>
    <s v="SCO"/>
    <m/>
    <m/>
    <m/>
    <m/>
    <m/>
    <m/>
    <m/>
    <m/>
    <m/>
    <m/>
    <m/>
    <m/>
    <n v="430.7"/>
    <n v="1558.6"/>
    <n v="105.9"/>
    <n v="73.599999999999994"/>
    <n v="28"/>
    <n v="42.9"/>
    <n v="164.7"/>
    <n v="1913.9"/>
    <n v="133.5"/>
    <n v="312.39999999999998"/>
    <n v="141"/>
    <n v="216.8"/>
    <n v="103.7"/>
    <n v="821"/>
  </r>
  <r>
    <x v="3"/>
    <x v="2"/>
    <x v="9"/>
    <s v="CPART13C"/>
    <s v="U10M"/>
    <s v="ENG"/>
    <m/>
    <m/>
    <m/>
    <m/>
    <m/>
    <m/>
    <m/>
    <m/>
    <m/>
    <m/>
    <m/>
    <m/>
    <n v="25.9"/>
    <n v="72.7"/>
    <n v="33.9"/>
    <n v="99.4"/>
    <n v="30.3"/>
    <n v="298.10000000000002"/>
    <n v="29.1"/>
    <n v="37"/>
    <n v="40.5"/>
    <n v="106.3"/>
    <n v="48.1"/>
    <n v="120"/>
    <n v="80.400000000000006"/>
    <n v="309"/>
  </r>
  <r>
    <x v="3"/>
    <x v="2"/>
    <x v="9"/>
    <s v="NONE"/>
    <s v="NONE"/>
    <s v="DEU"/>
    <n v="2064.5"/>
    <n v="2368.3000000000002"/>
    <m/>
    <m/>
    <n v="1505"/>
    <n v="727.3"/>
    <n v="1205.4000000000001"/>
    <n v="1164.5"/>
    <n v="1052"/>
    <n v="1105.9000000000001"/>
    <n v="824"/>
    <n v="573.70000000000005"/>
    <m/>
    <m/>
    <m/>
    <m/>
    <m/>
    <m/>
    <m/>
    <m/>
    <m/>
    <m/>
    <m/>
    <m/>
    <m/>
    <m/>
  </r>
  <r>
    <x v="3"/>
    <x v="2"/>
    <x v="9"/>
    <s v="NONE"/>
    <s v="O10T15M"/>
    <s v="BEL"/>
    <m/>
    <m/>
    <m/>
    <m/>
    <n v="5.9"/>
    <n v="2.9"/>
    <n v="0"/>
    <n v="0"/>
    <m/>
    <m/>
    <n v="1.2"/>
    <n v="0.8"/>
    <m/>
    <m/>
    <n v="2.2999999999999998"/>
    <n v="0.5"/>
    <n v="7.5"/>
    <n v="49.6"/>
    <n v="32.299999999999997"/>
    <n v="21.5"/>
    <n v="2.5"/>
    <n v="1.7"/>
    <n v="2.8"/>
    <n v="11.5"/>
    <n v="6"/>
    <n v="18.3"/>
  </r>
  <r>
    <x v="3"/>
    <x v="2"/>
    <x v="9"/>
    <s v="NONE"/>
    <s v="O10T15M"/>
    <s v="DEU"/>
    <m/>
    <m/>
    <m/>
    <m/>
    <m/>
    <m/>
    <m/>
    <m/>
    <m/>
    <m/>
    <m/>
    <m/>
    <n v="5.7"/>
    <n v="2.2999999999999998"/>
    <n v="8.4"/>
    <n v="2"/>
    <m/>
    <m/>
    <m/>
    <m/>
    <m/>
    <m/>
    <m/>
    <m/>
    <m/>
    <m/>
  </r>
  <r>
    <x v="3"/>
    <x v="2"/>
    <x v="9"/>
    <s v="NONE"/>
    <s v="O10T15M"/>
    <s v="DNK"/>
    <n v="81.099999999999994"/>
    <n v="69.3"/>
    <n v="74.5"/>
    <n v="57.3"/>
    <n v="30.6"/>
    <n v="10.9"/>
    <n v="2.6"/>
    <n v="2.4"/>
    <n v="2.4"/>
    <n v="2.2999999999999998"/>
    <n v="0.2"/>
    <n v="0.1"/>
    <n v="6.7"/>
    <n v="0.2"/>
    <m/>
    <m/>
    <n v="0.1"/>
    <n v="0.1"/>
    <n v="1.7"/>
    <n v="0.2"/>
    <n v="3.1"/>
    <n v="2.6"/>
    <m/>
    <m/>
    <m/>
    <m/>
  </r>
  <r>
    <x v="3"/>
    <x v="2"/>
    <x v="9"/>
    <s v="NONE"/>
    <s v="O10T15M"/>
    <s v="ENG"/>
    <n v="36.200000000000003"/>
    <n v="57.8"/>
    <n v="55.2"/>
    <n v="99.2"/>
    <n v="58.4"/>
    <n v="42.5"/>
    <n v="40.700000000000003"/>
    <n v="26.2"/>
    <n v="24.6"/>
    <n v="34.1"/>
    <n v="32"/>
    <n v="37.799999999999997"/>
    <m/>
    <m/>
    <m/>
    <m/>
    <m/>
    <m/>
    <m/>
    <m/>
    <m/>
    <m/>
    <m/>
    <m/>
    <m/>
    <m/>
  </r>
  <r>
    <x v="3"/>
    <x v="2"/>
    <x v="9"/>
    <s v="NONE"/>
    <s v="O10T15M"/>
    <s v="FRA"/>
    <n v="16.2"/>
    <n v="16.399999999999999"/>
    <n v="18.899999999999999"/>
    <n v="12.9"/>
    <n v="6"/>
    <n v="3.2"/>
    <n v="4.4000000000000004"/>
    <n v="3.1"/>
    <n v="10.7"/>
    <n v="10.4"/>
    <n v="8.5"/>
    <n v="4.9000000000000004"/>
    <n v="7.8"/>
    <n v="1.4"/>
    <n v="3.8"/>
    <n v="1"/>
    <n v="0.6"/>
    <n v="0.7"/>
    <n v="9.5"/>
    <n v="6.5"/>
    <n v="3.3"/>
    <n v="2.8"/>
    <n v="0.4"/>
    <n v="1.7"/>
    <n v="0"/>
    <n v="0.1"/>
  </r>
  <r>
    <x v="3"/>
    <x v="2"/>
    <x v="9"/>
    <s v="NONE"/>
    <s v="O10T15M"/>
    <s v="IRL"/>
    <n v="0.1"/>
    <n v="0.2"/>
    <m/>
    <m/>
    <m/>
    <m/>
    <m/>
    <m/>
    <m/>
    <m/>
    <m/>
    <m/>
    <m/>
    <m/>
    <m/>
    <m/>
    <m/>
    <m/>
    <m/>
    <m/>
    <m/>
    <m/>
    <m/>
    <m/>
    <m/>
    <m/>
  </r>
  <r>
    <x v="3"/>
    <x v="2"/>
    <x v="9"/>
    <s v="NONE"/>
    <s v="O10T15M"/>
    <s v="NLD"/>
    <m/>
    <m/>
    <m/>
    <m/>
    <m/>
    <m/>
    <m/>
    <m/>
    <m/>
    <m/>
    <m/>
    <m/>
    <n v="0.9"/>
    <n v="0.2"/>
    <m/>
    <m/>
    <m/>
    <m/>
    <m/>
    <m/>
    <m/>
    <m/>
    <m/>
    <m/>
    <n v="1"/>
    <n v="5"/>
  </r>
  <r>
    <x v="3"/>
    <x v="2"/>
    <x v="9"/>
    <s v="NONE"/>
    <s v="O10T15M"/>
    <s v="SCO"/>
    <n v="16"/>
    <n v="14.4"/>
    <n v="15.2"/>
    <n v="11.1"/>
    <n v="16.600000000000001"/>
    <n v="8.6999999999999993"/>
    <n v="16.3"/>
    <n v="16.8"/>
    <n v="17.3"/>
    <n v="22.5"/>
    <n v="13.7"/>
    <n v="11.3"/>
    <m/>
    <m/>
    <m/>
    <m/>
    <m/>
    <m/>
    <m/>
    <m/>
    <m/>
    <m/>
    <m/>
    <m/>
    <m/>
    <m/>
  </r>
  <r>
    <x v="3"/>
    <x v="2"/>
    <x v="9"/>
    <s v="NONE"/>
    <s v="O15M"/>
    <s v="BEL"/>
    <m/>
    <m/>
    <n v="225.7"/>
    <n v="149.9"/>
    <n v="176.8"/>
    <n v="103.3"/>
    <n v="231.2"/>
    <n v="215"/>
    <n v="128.19999999999999"/>
    <n v="143.6"/>
    <n v="138"/>
    <n v="99.9"/>
    <n v="213.6"/>
    <n v="41.9"/>
    <n v="213.5"/>
    <n v="42"/>
    <n v="313.39999999999998"/>
    <n v="2634.1"/>
    <n v="551.4"/>
    <n v="270.10000000000002"/>
    <n v="661.4"/>
    <n v="586.9"/>
    <n v="677.1"/>
    <n v="2692"/>
    <n v="1081.2"/>
    <n v="3111.3"/>
  </r>
  <r>
    <x v="3"/>
    <x v="2"/>
    <x v="9"/>
    <s v="NONE"/>
    <s v="O15M"/>
    <s v="DEU"/>
    <m/>
    <m/>
    <n v="1665.5"/>
    <n v="1222.2"/>
    <m/>
    <m/>
    <m/>
    <m/>
    <m/>
    <m/>
    <m/>
    <m/>
    <n v="1045.9000000000001"/>
    <n v="172"/>
    <n v="1202.3"/>
    <n v="248.5"/>
    <n v="1389.3"/>
    <n v="17093.400000000001"/>
    <n v="1267"/>
    <n v="635.20000000000005"/>
    <n v="1656.5"/>
    <n v="1382.7"/>
    <n v="837.7"/>
    <n v="3278.1"/>
    <n v="1082.4000000000001"/>
    <n v="3514.5"/>
  </r>
  <r>
    <x v="3"/>
    <x v="2"/>
    <x v="9"/>
    <s v="NONE"/>
    <s v="O15M"/>
    <s v="DNK"/>
    <n v="2119"/>
    <n v="1743.6"/>
    <n v="2136"/>
    <n v="1577"/>
    <n v="1264.8"/>
    <n v="826.2"/>
    <n v="1085.2"/>
    <n v="1208.5999999999999"/>
    <n v="858.9"/>
    <n v="1041"/>
    <n v="537.9"/>
    <n v="415.9"/>
    <n v="377.2"/>
    <n v="16.7"/>
    <n v="356.2"/>
    <n v="61.5"/>
    <n v="311.3"/>
    <n v="425.8"/>
    <n v="216"/>
    <n v="58.4"/>
    <n v="432.2"/>
    <n v="395.3"/>
    <n v="489.6"/>
    <n v="952.3"/>
    <n v="372.3"/>
    <n v="274.10000000000002"/>
  </r>
  <r>
    <x v="3"/>
    <x v="2"/>
    <x v="9"/>
    <s v="NONE"/>
    <s v="O15M"/>
    <s v="ENG"/>
    <n v="613.5"/>
    <n v="625.79999999999995"/>
    <n v="553.5"/>
    <n v="216.1"/>
    <n v="587.4"/>
    <n v="285.7"/>
    <n v="418.4"/>
    <n v="502.9"/>
    <n v="534.1"/>
    <n v="505.9"/>
    <n v="918.3"/>
    <n v="639.1"/>
    <m/>
    <m/>
    <m/>
    <m/>
    <m/>
    <m/>
    <m/>
    <m/>
    <m/>
    <m/>
    <m/>
    <m/>
    <n v="0"/>
    <n v="0.2"/>
  </r>
  <r>
    <x v="3"/>
    <x v="2"/>
    <x v="9"/>
    <s v="NONE"/>
    <s v="O15M"/>
    <s v="FRA"/>
    <n v="83.9"/>
    <n v="83.3"/>
    <n v="64.400000000000006"/>
    <n v="45.5"/>
    <n v="48.9"/>
    <n v="25.6"/>
    <n v="23.5"/>
    <n v="25.9"/>
    <n v="77"/>
    <n v="75.400000000000006"/>
    <n v="47"/>
    <n v="34.299999999999997"/>
    <n v="46.6"/>
    <n v="6.9"/>
    <n v="101.1"/>
    <n v="25"/>
    <n v="107.9"/>
    <n v="508.2"/>
    <n v="36.799999999999997"/>
    <n v="25.5"/>
    <n v="21.6"/>
    <n v="16.2"/>
    <n v="59.2"/>
    <n v="163.19999999999999"/>
    <n v="22.3"/>
    <n v="73.099999999999994"/>
  </r>
  <r>
    <x v="3"/>
    <x v="2"/>
    <x v="9"/>
    <s v="NONE"/>
    <s v="O15M"/>
    <s v="GBJ"/>
    <m/>
    <m/>
    <m/>
    <m/>
    <n v="0"/>
    <n v="0"/>
    <m/>
    <m/>
    <m/>
    <m/>
    <m/>
    <m/>
    <m/>
    <m/>
    <m/>
    <m/>
    <m/>
    <m/>
    <m/>
    <m/>
    <m/>
    <m/>
    <m/>
    <m/>
    <m/>
    <m/>
  </r>
  <r>
    <x v="3"/>
    <x v="2"/>
    <x v="9"/>
    <s v="NONE"/>
    <s v="O15M"/>
    <s v="IRL"/>
    <m/>
    <m/>
    <n v="0.1"/>
    <n v="0.1"/>
    <m/>
    <m/>
    <m/>
    <m/>
    <m/>
    <m/>
    <m/>
    <m/>
    <m/>
    <m/>
    <m/>
    <m/>
    <m/>
    <m/>
    <m/>
    <m/>
    <m/>
    <m/>
    <m/>
    <m/>
    <m/>
    <m/>
  </r>
  <r>
    <x v="3"/>
    <x v="2"/>
    <x v="9"/>
    <s v="NONE"/>
    <s v="O15M"/>
    <s v="NIR"/>
    <n v="0.1"/>
    <n v="0.1"/>
    <n v="0.1"/>
    <n v="0"/>
    <n v="4.8"/>
    <n v="2.1"/>
    <n v="10.9"/>
    <n v="14.4"/>
    <n v="17.7"/>
    <n v="20.100000000000001"/>
    <n v="10"/>
    <n v="9"/>
    <m/>
    <m/>
    <m/>
    <m/>
    <m/>
    <m/>
    <m/>
    <m/>
    <m/>
    <m/>
    <m/>
    <m/>
    <m/>
    <m/>
  </r>
  <r>
    <x v="3"/>
    <x v="2"/>
    <x v="9"/>
    <s v="NONE"/>
    <s v="O15M"/>
    <s v="NLD"/>
    <n v="914"/>
    <n v="903.3"/>
    <n v="768"/>
    <n v="546"/>
    <n v="736"/>
    <n v="404.8"/>
    <n v="999"/>
    <n v="960"/>
    <n v="1094"/>
    <n v="1243.5"/>
    <n v="1609"/>
    <n v="1171.3"/>
    <n v="1404"/>
    <n v="203.7"/>
    <n v="1556"/>
    <n v="333.1"/>
    <n v="1520"/>
    <n v="22176.5"/>
    <n v="1449"/>
    <n v="998"/>
    <n v="1349"/>
    <n v="1149.2"/>
    <n v="1548"/>
    <n v="7120.8"/>
    <n v="1118"/>
    <n v="4196"/>
  </r>
  <r>
    <x v="3"/>
    <x v="2"/>
    <x v="9"/>
    <s v="NONE"/>
    <s v="O15M"/>
    <s v="SCO"/>
    <n v="355.9"/>
    <n v="353.9"/>
    <n v="247.7"/>
    <n v="184.6"/>
    <n v="244.2"/>
    <n v="128.5"/>
    <n v="213"/>
    <n v="208.3"/>
    <n v="256.39999999999998"/>
    <n v="303.89999999999998"/>
    <n v="521.9"/>
    <n v="378.9"/>
    <m/>
    <m/>
    <m/>
    <m/>
    <m/>
    <m/>
    <m/>
    <m/>
    <m/>
    <m/>
    <m/>
    <m/>
    <m/>
    <m/>
  </r>
  <r>
    <x v="3"/>
    <x v="2"/>
    <x v="9"/>
    <s v="NONE"/>
    <s v="O15M"/>
    <s v="SWE"/>
    <m/>
    <m/>
    <m/>
    <m/>
    <n v="0.1"/>
    <n v="0"/>
    <n v="0"/>
    <n v="0"/>
    <n v="0.1"/>
    <n v="0"/>
    <n v="0.1"/>
    <n v="0"/>
    <m/>
    <m/>
    <n v="0"/>
    <n v="0"/>
    <m/>
    <m/>
    <m/>
    <m/>
    <m/>
    <m/>
    <m/>
    <m/>
    <m/>
    <m/>
  </r>
  <r>
    <x v="3"/>
    <x v="2"/>
    <x v="9"/>
    <s v="NONE"/>
    <s v="U10M"/>
    <s v="DNK"/>
    <m/>
    <m/>
    <n v="0.8"/>
    <n v="1.3"/>
    <m/>
    <m/>
    <m/>
    <m/>
    <n v="0"/>
    <n v="0"/>
    <m/>
    <m/>
    <m/>
    <m/>
    <m/>
    <m/>
    <m/>
    <m/>
    <m/>
    <m/>
    <m/>
    <m/>
    <m/>
    <m/>
    <m/>
    <m/>
  </r>
  <r>
    <x v="3"/>
    <x v="2"/>
    <x v="9"/>
    <s v="NONE"/>
    <s v="U10M"/>
    <s v="ENG"/>
    <n v="2"/>
    <n v="1.7"/>
    <n v="3.8"/>
    <n v="2.8"/>
    <n v="7.9"/>
    <n v="4.4000000000000004"/>
    <n v="43.6"/>
    <n v="10"/>
    <n v="24.9"/>
    <n v="55"/>
    <n v="25.9"/>
    <n v="29.6"/>
    <m/>
    <m/>
    <m/>
    <m/>
    <m/>
    <m/>
    <m/>
    <m/>
    <m/>
    <m/>
    <m/>
    <m/>
    <m/>
    <m/>
  </r>
  <r>
    <x v="3"/>
    <x v="2"/>
    <x v="9"/>
    <s v="NONE"/>
    <s v="U10M"/>
    <s v="FRA"/>
    <n v="0"/>
    <n v="0"/>
    <m/>
    <m/>
    <m/>
    <m/>
    <n v="2.2999999999999998"/>
    <n v="3.2"/>
    <n v="5"/>
    <n v="4.3"/>
    <n v="1.8"/>
    <n v="1.1000000000000001"/>
    <n v="1.8"/>
    <n v="0.3"/>
    <n v="0.5"/>
    <n v="0.2"/>
    <n v="2.6"/>
    <n v="2.9"/>
    <m/>
    <m/>
    <n v="0.6"/>
    <n v="0.6"/>
    <n v="3.8"/>
    <n v="16.2"/>
    <n v="10.5"/>
    <n v="30.3"/>
  </r>
  <r>
    <x v="3"/>
    <x v="2"/>
    <x v="9"/>
    <s v="NONE"/>
    <s v="U10M"/>
    <s v="NIR"/>
    <n v="0"/>
    <n v="0"/>
    <m/>
    <m/>
    <m/>
    <m/>
    <m/>
    <m/>
    <m/>
    <m/>
    <m/>
    <m/>
    <m/>
    <m/>
    <m/>
    <m/>
    <m/>
    <m/>
    <m/>
    <m/>
    <m/>
    <m/>
    <m/>
    <m/>
    <m/>
    <m/>
  </r>
  <r>
    <x v="3"/>
    <x v="2"/>
    <x v="9"/>
    <s v="NONE"/>
    <s v="U10M"/>
    <s v="NLD"/>
    <m/>
    <m/>
    <m/>
    <m/>
    <n v="1"/>
    <n v="0.5"/>
    <m/>
    <m/>
    <m/>
    <m/>
    <m/>
    <m/>
    <n v="0.1"/>
    <n v="0"/>
    <m/>
    <m/>
    <m/>
    <m/>
    <m/>
    <m/>
    <m/>
    <m/>
    <m/>
    <m/>
    <n v="0"/>
    <n v="1"/>
  </r>
  <r>
    <x v="3"/>
    <x v="2"/>
    <x v="9"/>
    <s v="NONE"/>
    <s v="U10M"/>
    <s v="SCO"/>
    <n v="3"/>
    <n v="0"/>
    <n v="4.0999999999999996"/>
    <n v="0"/>
    <n v="5.3"/>
    <n v="0"/>
    <n v="5.0999999999999996"/>
    <n v="0"/>
    <n v="1.1000000000000001"/>
    <n v="2.1"/>
    <n v="0.2"/>
    <n v="0"/>
    <n v="0.1"/>
    <n v="0"/>
    <n v="0.1"/>
    <n v="0"/>
    <n v="0.2"/>
    <n v="0.3"/>
    <n v="0.3"/>
    <n v="0.2"/>
    <n v="0.2"/>
    <n v="0.2"/>
    <n v="0"/>
    <n v="0.1"/>
    <n v="0.9"/>
    <n v="2.8"/>
  </r>
  <r>
    <x v="3"/>
    <x v="2"/>
    <x v="10"/>
    <s v="NONE"/>
    <s v="NONE"/>
    <s v="DEU"/>
    <n v="0"/>
    <n v="0"/>
    <m/>
    <m/>
    <m/>
    <m/>
    <n v="10"/>
    <m/>
    <m/>
    <m/>
    <m/>
    <m/>
    <m/>
    <m/>
    <m/>
    <m/>
    <m/>
    <m/>
    <m/>
    <m/>
    <m/>
    <m/>
    <m/>
    <m/>
    <m/>
    <m/>
  </r>
  <r>
    <x v="3"/>
    <x v="2"/>
    <x v="10"/>
    <s v="NONE"/>
    <s v="O10T15M"/>
    <s v="BEL"/>
    <m/>
    <m/>
    <m/>
    <m/>
    <m/>
    <m/>
    <m/>
    <m/>
    <m/>
    <m/>
    <m/>
    <m/>
    <m/>
    <m/>
    <n v="0.4"/>
    <m/>
    <m/>
    <m/>
    <m/>
    <m/>
    <m/>
    <m/>
    <m/>
    <m/>
    <m/>
    <m/>
  </r>
  <r>
    <x v="3"/>
    <x v="2"/>
    <x v="10"/>
    <s v="NONE"/>
    <s v="O10T15M"/>
    <s v="DNK"/>
    <n v="1.1000000000000001"/>
    <n v="0"/>
    <n v="0.4"/>
    <m/>
    <m/>
    <m/>
    <m/>
    <m/>
    <m/>
    <m/>
    <m/>
    <m/>
    <m/>
    <m/>
    <m/>
    <m/>
    <m/>
    <m/>
    <m/>
    <m/>
    <m/>
    <m/>
    <n v="0"/>
    <n v="0"/>
    <n v="0"/>
    <n v="0"/>
  </r>
  <r>
    <x v="3"/>
    <x v="2"/>
    <x v="10"/>
    <s v="NONE"/>
    <s v="O10T15M"/>
    <s v="ENG"/>
    <n v="0.1"/>
    <n v="0"/>
    <m/>
    <m/>
    <m/>
    <m/>
    <m/>
    <m/>
    <m/>
    <m/>
    <m/>
    <m/>
    <m/>
    <m/>
    <m/>
    <m/>
    <m/>
    <m/>
    <m/>
    <m/>
    <n v="0"/>
    <n v="0"/>
    <m/>
    <m/>
    <m/>
    <m/>
  </r>
  <r>
    <x v="3"/>
    <x v="2"/>
    <x v="10"/>
    <s v="NONE"/>
    <s v="O10T15M"/>
    <s v="SCO"/>
    <m/>
    <m/>
    <m/>
    <m/>
    <m/>
    <m/>
    <m/>
    <m/>
    <m/>
    <m/>
    <m/>
    <m/>
    <m/>
    <m/>
    <m/>
    <m/>
    <m/>
    <m/>
    <n v="0.6"/>
    <m/>
    <n v="1.3"/>
    <m/>
    <n v="0.6"/>
    <m/>
    <n v="1.2"/>
    <n v="0"/>
  </r>
  <r>
    <x v="3"/>
    <x v="2"/>
    <x v="10"/>
    <s v="NONE"/>
    <s v="O15M"/>
    <s v="DNK"/>
    <n v="18.899999999999999"/>
    <n v="0.4"/>
    <n v="7.9"/>
    <m/>
    <n v="5.6"/>
    <n v="13"/>
    <n v="12.7"/>
    <m/>
    <n v="4.8"/>
    <m/>
    <n v="0"/>
    <m/>
    <n v="0.8"/>
    <m/>
    <m/>
    <m/>
    <m/>
    <m/>
    <n v="4.2"/>
    <n v="1.2"/>
    <n v="11.5"/>
    <n v="0.1"/>
    <n v="0.9"/>
    <n v="0.3"/>
    <n v="10.199999999999999"/>
    <n v="0"/>
  </r>
  <r>
    <x v="3"/>
    <x v="2"/>
    <x v="10"/>
    <s v="NONE"/>
    <s v="O15M"/>
    <s v="FRA"/>
    <m/>
    <m/>
    <m/>
    <m/>
    <m/>
    <m/>
    <m/>
    <m/>
    <m/>
    <m/>
    <m/>
    <m/>
    <m/>
    <m/>
    <n v="0.7"/>
    <m/>
    <n v="0.3"/>
    <m/>
    <m/>
    <m/>
    <m/>
    <m/>
    <m/>
    <m/>
    <m/>
    <m/>
  </r>
  <r>
    <x v="3"/>
    <x v="2"/>
    <x v="10"/>
    <s v="NONE"/>
    <s v="O15M"/>
    <s v="NLD"/>
    <m/>
    <m/>
    <m/>
    <m/>
    <n v="1"/>
    <n v="2.4"/>
    <m/>
    <m/>
    <n v="1"/>
    <m/>
    <m/>
    <m/>
    <m/>
    <m/>
    <m/>
    <m/>
    <m/>
    <m/>
    <m/>
    <m/>
    <m/>
    <m/>
    <m/>
    <m/>
    <m/>
    <m/>
  </r>
  <r>
    <x v="3"/>
    <x v="2"/>
    <x v="10"/>
    <s v="NONE"/>
    <s v="O15M"/>
    <s v="SCO"/>
    <m/>
    <m/>
    <m/>
    <m/>
    <n v="0.1"/>
    <n v="0.1"/>
    <m/>
    <m/>
    <m/>
    <m/>
    <m/>
    <m/>
    <m/>
    <m/>
    <m/>
    <m/>
    <m/>
    <m/>
    <m/>
    <m/>
    <m/>
    <m/>
    <m/>
    <m/>
    <m/>
    <m/>
  </r>
  <r>
    <x v="3"/>
    <x v="2"/>
    <x v="10"/>
    <s v="NONE"/>
    <s v="U10M"/>
    <s v="DNK"/>
    <m/>
    <m/>
    <m/>
    <m/>
    <m/>
    <m/>
    <m/>
    <m/>
    <m/>
    <m/>
    <m/>
    <m/>
    <m/>
    <m/>
    <m/>
    <m/>
    <m/>
    <m/>
    <m/>
    <m/>
    <m/>
    <m/>
    <n v="1.1000000000000001"/>
    <n v="1.8"/>
    <m/>
    <m/>
  </r>
  <r>
    <x v="3"/>
    <x v="2"/>
    <x v="10"/>
    <s v="NONE"/>
    <s v="U10M"/>
    <s v="ENG"/>
    <m/>
    <m/>
    <m/>
    <m/>
    <m/>
    <m/>
    <m/>
    <m/>
    <n v="0"/>
    <m/>
    <n v="0"/>
    <m/>
    <m/>
    <m/>
    <m/>
    <m/>
    <m/>
    <m/>
    <m/>
    <m/>
    <m/>
    <m/>
    <m/>
    <m/>
    <m/>
    <m/>
  </r>
  <r>
    <x v="3"/>
    <x v="2"/>
    <x v="10"/>
    <s v="NONE"/>
    <s v="U10M"/>
    <s v="FRA"/>
    <m/>
    <m/>
    <m/>
    <m/>
    <m/>
    <m/>
    <m/>
    <m/>
    <m/>
    <m/>
    <m/>
    <m/>
    <m/>
    <m/>
    <n v="0"/>
    <m/>
    <m/>
    <m/>
    <m/>
    <m/>
    <m/>
    <m/>
    <m/>
    <m/>
    <m/>
    <m/>
  </r>
  <r>
    <x v="3"/>
    <x v="3"/>
    <x v="11"/>
    <s v="NONE"/>
    <s v="O10T15M"/>
    <s v="ENG"/>
    <n v="0.2"/>
    <m/>
    <m/>
    <m/>
    <m/>
    <m/>
    <m/>
    <m/>
    <m/>
    <m/>
    <m/>
    <m/>
    <m/>
    <m/>
    <n v="0.1"/>
    <m/>
    <m/>
    <m/>
    <m/>
    <m/>
    <n v="0.8"/>
    <m/>
    <m/>
    <m/>
    <m/>
    <m/>
  </r>
  <r>
    <x v="3"/>
    <x v="3"/>
    <x v="11"/>
    <s v="NONE"/>
    <s v="O10T15M"/>
    <s v="FRA"/>
    <n v="3.8"/>
    <m/>
    <n v="7.4"/>
    <m/>
    <n v="16.2"/>
    <m/>
    <n v="1.1000000000000001"/>
    <m/>
    <n v="0.5"/>
    <m/>
    <n v="0.2"/>
    <m/>
    <n v="0.2"/>
    <m/>
    <n v="4.3"/>
    <m/>
    <n v="1.6"/>
    <m/>
    <n v="3.7"/>
    <m/>
    <n v="0.3"/>
    <m/>
    <n v="0.1"/>
    <m/>
    <n v="0.3"/>
    <m/>
  </r>
  <r>
    <x v="3"/>
    <x v="3"/>
    <x v="11"/>
    <s v="NONE"/>
    <s v="O15M"/>
    <s v="BEL"/>
    <m/>
    <m/>
    <n v="0"/>
    <m/>
    <n v="1.1000000000000001"/>
    <m/>
    <m/>
    <m/>
    <n v="2.2999999999999998"/>
    <m/>
    <n v="3.8"/>
    <m/>
    <n v="0.8"/>
    <m/>
    <m/>
    <m/>
    <m/>
    <m/>
    <m/>
    <m/>
    <m/>
    <m/>
    <m/>
    <m/>
    <m/>
    <m/>
  </r>
  <r>
    <x v="3"/>
    <x v="3"/>
    <x v="11"/>
    <s v="NONE"/>
    <s v="O15M"/>
    <s v="ENG"/>
    <m/>
    <m/>
    <n v="0.2"/>
    <m/>
    <m/>
    <m/>
    <m/>
    <m/>
    <n v="0.7"/>
    <m/>
    <m/>
    <m/>
    <m/>
    <m/>
    <m/>
    <m/>
    <m/>
    <m/>
    <m/>
    <m/>
    <n v="0.2"/>
    <m/>
    <m/>
    <m/>
    <n v="1"/>
    <m/>
  </r>
  <r>
    <x v="3"/>
    <x v="3"/>
    <x v="11"/>
    <s v="NONE"/>
    <s v="O15M"/>
    <s v="FRA"/>
    <n v="2.2999999999999998"/>
    <m/>
    <n v="3.8"/>
    <m/>
    <n v="2.7"/>
    <m/>
    <n v="0.8"/>
    <m/>
    <n v="2.4"/>
    <m/>
    <n v="4.0999999999999996"/>
    <m/>
    <n v="4.0999999999999996"/>
    <m/>
    <n v="0.2"/>
    <m/>
    <m/>
    <m/>
    <n v="0.3"/>
    <m/>
    <m/>
    <m/>
    <m/>
    <m/>
    <m/>
    <m/>
  </r>
  <r>
    <x v="3"/>
    <x v="3"/>
    <x v="11"/>
    <s v="NONE"/>
    <s v="U10M"/>
    <s v="ENG"/>
    <m/>
    <m/>
    <n v="0.3"/>
    <m/>
    <n v="0.1"/>
    <m/>
    <m/>
    <m/>
    <m/>
    <m/>
    <m/>
    <m/>
    <m/>
    <m/>
    <m/>
    <m/>
    <n v="0"/>
    <m/>
    <m/>
    <m/>
    <m/>
    <m/>
    <m/>
    <m/>
    <m/>
    <m/>
  </r>
  <r>
    <x v="3"/>
    <x v="3"/>
    <x v="11"/>
    <s v="NONE"/>
    <s v="U10M"/>
    <s v="FRA"/>
    <m/>
    <m/>
    <m/>
    <m/>
    <n v="6.3"/>
    <m/>
    <n v="0.2"/>
    <m/>
    <m/>
    <m/>
    <n v="0.1"/>
    <m/>
    <n v="0.1"/>
    <m/>
    <n v="0.1"/>
    <m/>
    <m/>
    <m/>
    <m/>
    <m/>
    <m/>
    <m/>
    <m/>
    <m/>
    <m/>
    <m/>
  </r>
  <r>
    <x v="3"/>
    <x v="3"/>
    <x v="12"/>
    <s v="CPART13B"/>
    <s v="O15M"/>
    <s v="ENG"/>
    <m/>
    <m/>
    <m/>
    <m/>
    <m/>
    <m/>
    <m/>
    <m/>
    <m/>
    <m/>
    <m/>
    <m/>
    <m/>
    <m/>
    <m/>
    <m/>
    <m/>
    <m/>
    <m/>
    <m/>
    <m/>
    <m/>
    <n v="0.3"/>
    <m/>
    <m/>
    <m/>
  </r>
  <r>
    <x v="3"/>
    <x v="3"/>
    <x v="12"/>
    <s v="NONE"/>
    <s v="O10T15M"/>
    <s v="FRA"/>
    <m/>
    <m/>
    <m/>
    <m/>
    <m/>
    <m/>
    <m/>
    <m/>
    <m/>
    <m/>
    <m/>
    <m/>
    <m/>
    <m/>
    <m/>
    <m/>
    <m/>
    <m/>
    <n v="0.1"/>
    <m/>
    <m/>
    <m/>
    <m/>
    <m/>
    <m/>
    <m/>
  </r>
  <r>
    <x v="3"/>
    <x v="3"/>
    <x v="12"/>
    <s v="NONE"/>
    <s v="O15M"/>
    <s v="BEL"/>
    <m/>
    <m/>
    <m/>
    <m/>
    <m/>
    <m/>
    <m/>
    <m/>
    <m/>
    <m/>
    <n v="3.3"/>
    <m/>
    <m/>
    <m/>
    <m/>
    <m/>
    <m/>
    <m/>
    <m/>
    <m/>
    <n v="33.6"/>
    <m/>
    <m/>
    <m/>
    <m/>
    <m/>
  </r>
  <r>
    <x v="3"/>
    <x v="3"/>
    <x v="13"/>
    <s v="CPART13B"/>
    <s v="O10T15M"/>
    <s v="ENG"/>
    <m/>
    <m/>
    <m/>
    <m/>
    <m/>
    <m/>
    <m/>
    <m/>
    <m/>
    <m/>
    <m/>
    <m/>
    <n v="78.099999999999994"/>
    <m/>
    <n v="77.400000000000006"/>
    <n v="17.899999999999999"/>
    <n v="79.8"/>
    <n v="2.1"/>
    <n v="85.5"/>
    <n v="2.6"/>
    <n v="74.3"/>
    <n v="15.5"/>
    <n v="65"/>
    <n v="1.6"/>
    <n v="54.2"/>
    <m/>
  </r>
  <r>
    <x v="3"/>
    <x v="3"/>
    <x v="13"/>
    <s v="CPART13B"/>
    <s v="O15M"/>
    <s v="ENG"/>
    <m/>
    <m/>
    <m/>
    <m/>
    <m/>
    <m/>
    <m/>
    <m/>
    <m/>
    <m/>
    <m/>
    <m/>
    <m/>
    <m/>
    <n v="19.5"/>
    <n v="1.6"/>
    <n v="3"/>
    <n v="0.8"/>
    <n v="42.9"/>
    <n v="2.9"/>
    <n v="13.5"/>
    <n v="2.4"/>
    <n v="40.799999999999997"/>
    <n v="0.6"/>
    <n v="32"/>
    <m/>
  </r>
  <r>
    <x v="3"/>
    <x v="3"/>
    <x v="13"/>
    <s v="NONE"/>
    <s v="O10T15M"/>
    <s v="BEL"/>
    <n v="4.7"/>
    <n v="0"/>
    <n v="2.9"/>
    <n v="0.5"/>
    <m/>
    <m/>
    <m/>
    <m/>
    <m/>
    <m/>
    <m/>
    <m/>
    <n v="29.1"/>
    <n v="5"/>
    <m/>
    <m/>
    <m/>
    <m/>
    <m/>
    <m/>
    <m/>
    <m/>
    <m/>
    <m/>
    <m/>
    <m/>
  </r>
  <r>
    <x v="3"/>
    <x v="3"/>
    <x v="13"/>
    <s v="NONE"/>
    <s v="O10T15M"/>
    <s v="ENG"/>
    <n v="113.7"/>
    <n v="1.3"/>
    <n v="74.5"/>
    <n v="15.9"/>
    <n v="79.900000000000006"/>
    <n v="7.9"/>
    <n v="108.9"/>
    <n v="15.2"/>
    <n v="87.8"/>
    <n v="7"/>
    <n v="92.5"/>
    <n v="14.9"/>
    <n v="39.9"/>
    <n v="6.8"/>
    <n v="58.6"/>
    <n v="8.4"/>
    <n v="48.6"/>
    <n v="18.899999999999999"/>
    <n v="49.8"/>
    <n v="2"/>
    <n v="54.7"/>
    <n v="27.4"/>
    <n v="56.8"/>
    <n v="41.6"/>
    <n v="65.7"/>
    <n v="77.099999999999994"/>
  </r>
  <r>
    <x v="3"/>
    <x v="3"/>
    <x v="13"/>
    <s v="NONE"/>
    <s v="O10T15M"/>
    <s v="FRA"/>
    <n v="333.2"/>
    <n v="2.7"/>
    <n v="237.6"/>
    <n v="58.3"/>
    <n v="188.7"/>
    <n v="14.1"/>
    <n v="148.69999999999999"/>
    <n v="21.3"/>
    <n v="166.4"/>
    <n v="13.3"/>
    <n v="165.7"/>
    <n v="26.3"/>
    <n v="165.7"/>
    <n v="28.3"/>
    <n v="157.1"/>
    <n v="43.6"/>
    <n v="206.2"/>
    <n v="80.3"/>
    <n v="229.2"/>
    <n v="2.7"/>
    <n v="172.7"/>
    <n v="97.2"/>
    <n v="22.2"/>
    <n v="16.3"/>
    <n v="33.5"/>
    <n v="39.4"/>
  </r>
  <r>
    <x v="3"/>
    <x v="3"/>
    <x v="13"/>
    <s v="NONE"/>
    <s v="O15M"/>
    <s v="BEL"/>
    <n v="967.7"/>
    <n v="2.8"/>
    <n v="919.2"/>
    <n v="112.5"/>
    <n v="834.2"/>
    <n v="42.8"/>
    <n v="1005.3"/>
    <n v="135.6"/>
    <n v="1362.4"/>
    <n v="111.2"/>
    <n v="1375.4"/>
    <n v="209.1"/>
    <n v="968.5"/>
    <n v="165.5"/>
    <n v="1097.5999999999999"/>
    <n v="279.8"/>
    <n v="1042.5"/>
    <n v="406.4"/>
    <n v="978.8"/>
    <n v="7.2"/>
    <n v="1198.7"/>
    <n v="679.4"/>
    <n v="1343.4"/>
    <n v="999.3"/>
    <n v="1570"/>
    <n v="1843.4"/>
  </r>
  <r>
    <x v="3"/>
    <x v="3"/>
    <x v="13"/>
    <s v="NONE"/>
    <s v="O15M"/>
    <s v="ENG"/>
    <n v="261.89999999999998"/>
    <n v="3.6"/>
    <n v="192.2"/>
    <n v="61.8"/>
    <n v="84.3"/>
    <n v="34.6"/>
    <n v="76.7"/>
    <n v="28.7"/>
    <n v="67.400000000000006"/>
    <n v="3.5"/>
    <n v="98.9"/>
    <n v="27.9"/>
    <n v="132.69999999999999"/>
    <n v="22.7"/>
    <n v="59.9"/>
    <n v="22.9"/>
    <n v="36.6"/>
    <n v="14.3"/>
    <n v="36.700000000000003"/>
    <n v="2.1"/>
    <n v="43.8"/>
    <n v="24.1"/>
    <n v="22"/>
    <n v="12"/>
    <n v="15.6"/>
    <n v="18.3"/>
  </r>
  <r>
    <x v="3"/>
    <x v="3"/>
    <x v="13"/>
    <s v="NONE"/>
    <s v="O15M"/>
    <s v="FRA"/>
    <n v="244.7"/>
    <n v="2.2000000000000002"/>
    <n v="209.8"/>
    <n v="40.6"/>
    <n v="207.1"/>
    <n v="14.2"/>
    <n v="177.1"/>
    <n v="25.2"/>
    <n v="185.1"/>
    <n v="14.6"/>
    <n v="148.30000000000001"/>
    <n v="23.5"/>
    <n v="148.30000000000001"/>
    <n v="25.4"/>
    <n v="45.7"/>
    <n v="12.4"/>
    <n v="35.9"/>
    <n v="14"/>
    <n v="25.8"/>
    <n v="0.9"/>
    <n v="61.4"/>
    <n v="34.1"/>
    <n v="98"/>
    <n v="72"/>
    <n v="51.4"/>
    <n v="60.4"/>
  </r>
  <r>
    <x v="3"/>
    <x v="3"/>
    <x v="13"/>
    <s v="NONE"/>
    <s v="O15M"/>
    <s v="GBJ"/>
    <n v="0.8"/>
    <n v="0"/>
    <n v="0.5"/>
    <n v="0.2"/>
    <n v="1.2"/>
    <n v="0.1"/>
    <m/>
    <m/>
    <m/>
    <m/>
    <m/>
    <m/>
    <m/>
    <m/>
    <m/>
    <m/>
    <m/>
    <m/>
    <m/>
    <m/>
    <m/>
    <m/>
    <m/>
    <m/>
    <m/>
    <m/>
  </r>
  <r>
    <x v="3"/>
    <x v="3"/>
    <x v="13"/>
    <s v="NONE"/>
    <s v="O15M"/>
    <s v="NLD"/>
    <m/>
    <m/>
    <n v="4"/>
    <n v="0.5"/>
    <m/>
    <m/>
    <m/>
    <m/>
    <m/>
    <m/>
    <m/>
    <m/>
    <n v="1"/>
    <n v="0.2"/>
    <m/>
    <m/>
    <m/>
    <m/>
    <m/>
    <m/>
    <m/>
    <m/>
    <m/>
    <m/>
    <m/>
    <m/>
  </r>
  <r>
    <x v="3"/>
    <x v="3"/>
    <x v="13"/>
    <s v="NONE"/>
    <s v="O15M"/>
    <s v="SCO"/>
    <m/>
    <m/>
    <m/>
    <m/>
    <m/>
    <m/>
    <m/>
    <m/>
    <m/>
    <m/>
    <n v="0"/>
    <n v="0"/>
    <n v="0.4"/>
    <n v="0.1"/>
    <m/>
    <m/>
    <m/>
    <m/>
    <m/>
    <m/>
    <m/>
    <m/>
    <m/>
    <m/>
    <m/>
    <m/>
  </r>
  <r>
    <x v="3"/>
    <x v="3"/>
    <x v="13"/>
    <s v="NONE"/>
    <s v="U10M"/>
    <s v="ENG"/>
    <n v="2.2999999999999998"/>
    <n v="0"/>
    <n v="3.1"/>
    <n v="0.8"/>
    <n v="12"/>
    <n v="0.9"/>
    <n v="11.6"/>
    <n v="1.6"/>
    <n v="13.9"/>
    <n v="1.1000000000000001"/>
    <n v="4.9000000000000004"/>
    <n v="0.8"/>
    <n v="0.4"/>
    <n v="0.1"/>
    <n v="4.5999999999999996"/>
    <n v="1.1000000000000001"/>
    <n v="0"/>
    <n v="0"/>
    <n v="4"/>
    <n v="0.2"/>
    <n v="9.1"/>
    <n v="5.0999999999999996"/>
    <n v="8.6999999999999993"/>
    <n v="7"/>
    <n v="2.8"/>
    <n v="3.3"/>
  </r>
  <r>
    <x v="3"/>
    <x v="3"/>
    <x v="13"/>
    <s v="NONE"/>
    <s v="U10M"/>
    <s v="FRA"/>
    <n v="57.2"/>
    <n v="0.5"/>
    <n v="56.4"/>
    <n v="11.7"/>
    <n v="47.6"/>
    <n v="3.9"/>
    <n v="26.7"/>
    <n v="3.9"/>
    <n v="27.3"/>
    <n v="2.2000000000000002"/>
    <n v="30.8"/>
    <n v="4.9000000000000004"/>
    <n v="30.8"/>
    <n v="5.3"/>
    <n v="18.3"/>
    <n v="4.9000000000000004"/>
    <n v="22.1"/>
    <n v="8.6"/>
    <n v="12.1"/>
    <n v="0.2"/>
    <n v="20.9"/>
    <n v="11.8"/>
    <n v="1.4"/>
    <n v="1"/>
    <n v="1"/>
    <n v="1.1000000000000001"/>
  </r>
  <r>
    <x v="3"/>
    <x v="3"/>
    <x v="0"/>
    <s v="NONE"/>
    <s v="O15M"/>
    <s v="BEL"/>
    <m/>
    <m/>
    <m/>
    <m/>
    <m/>
    <m/>
    <m/>
    <m/>
    <m/>
    <m/>
    <m/>
    <m/>
    <m/>
    <m/>
    <m/>
    <m/>
    <m/>
    <m/>
    <m/>
    <m/>
    <m/>
    <m/>
    <n v="1.2"/>
    <m/>
    <m/>
    <m/>
  </r>
  <r>
    <x v="3"/>
    <x v="3"/>
    <x v="0"/>
    <s v="NONE"/>
    <s v="O15M"/>
    <s v="ENG"/>
    <m/>
    <m/>
    <m/>
    <m/>
    <m/>
    <m/>
    <m/>
    <m/>
    <m/>
    <m/>
    <m/>
    <m/>
    <m/>
    <m/>
    <n v="0"/>
    <m/>
    <n v="0.1"/>
    <m/>
    <m/>
    <m/>
    <m/>
    <m/>
    <m/>
    <m/>
    <m/>
    <m/>
  </r>
  <r>
    <x v="3"/>
    <x v="3"/>
    <x v="0"/>
    <s v="NONE"/>
    <s v="O15M"/>
    <s v="NLD"/>
    <m/>
    <m/>
    <m/>
    <m/>
    <m/>
    <m/>
    <m/>
    <m/>
    <m/>
    <m/>
    <m/>
    <m/>
    <m/>
    <m/>
    <n v="2"/>
    <m/>
    <m/>
    <m/>
    <m/>
    <m/>
    <m/>
    <m/>
    <m/>
    <m/>
    <m/>
    <m/>
  </r>
  <r>
    <x v="3"/>
    <x v="3"/>
    <x v="14"/>
    <s v="NONE"/>
    <s v="O10T15M"/>
    <s v="ENG"/>
    <n v="0.1"/>
    <m/>
    <n v="0.1"/>
    <n v="0"/>
    <n v="0"/>
    <m/>
    <n v="0"/>
    <m/>
    <n v="0.1"/>
    <m/>
    <n v="0.1"/>
    <m/>
    <n v="0.6"/>
    <m/>
    <n v="0.4"/>
    <n v="0"/>
    <n v="0.3"/>
    <n v="1.2"/>
    <n v="0.1"/>
    <n v="0.3"/>
    <n v="0.2"/>
    <m/>
    <n v="0.1"/>
    <m/>
    <n v="0.1"/>
    <m/>
  </r>
  <r>
    <x v="3"/>
    <x v="3"/>
    <x v="14"/>
    <s v="NONE"/>
    <s v="O10T15M"/>
    <s v="FRA"/>
    <n v="31.2"/>
    <m/>
    <n v="50.3"/>
    <n v="25.1"/>
    <n v="101.3"/>
    <m/>
    <n v="42.3"/>
    <m/>
    <n v="22.6"/>
    <m/>
    <n v="32.9"/>
    <m/>
    <n v="32.9"/>
    <m/>
    <n v="25.1"/>
    <n v="3.4"/>
    <n v="29.9"/>
    <n v="92.1"/>
    <n v="26.1"/>
    <n v="58.2"/>
    <n v="40.4"/>
    <m/>
    <n v="189.7"/>
    <m/>
    <n v="141.19999999999999"/>
    <m/>
  </r>
  <r>
    <x v="3"/>
    <x v="3"/>
    <x v="14"/>
    <s v="NONE"/>
    <s v="O10T15M"/>
    <s v="SCO"/>
    <m/>
    <m/>
    <m/>
    <m/>
    <m/>
    <m/>
    <m/>
    <m/>
    <m/>
    <m/>
    <m/>
    <m/>
    <m/>
    <m/>
    <n v="0"/>
    <m/>
    <m/>
    <m/>
    <m/>
    <m/>
    <m/>
    <m/>
    <m/>
    <m/>
    <m/>
    <m/>
  </r>
  <r>
    <x v="3"/>
    <x v="3"/>
    <x v="14"/>
    <s v="NONE"/>
    <s v="O15M"/>
    <s v="BEL"/>
    <m/>
    <m/>
    <m/>
    <m/>
    <m/>
    <m/>
    <m/>
    <m/>
    <n v="0"/>
    <m/>
    <n v="0.8"/>
    <m/>
    <n v="2.2000000000000002"/>
    <m/>
    <n v="3.4"/>
    <n v="0.3"/>
    <n v="0.7"/>
    <n v="3"/>
    <n v="1"/>
    <n v="13.1"/>
    <n v="2.7"/>
    <m/>
    <n v="4.4000000000000004"/>
    <m/>
    <n v="0"/>
    <m/>
  </r>
  <r>
    <x v="3"/>
    <x v="3"/>
    <x v="14"/>
    <s v="NONE"/>
    <s v="O15M"/>
    <s v="ENG"/>
    <n v="2"/>
    <m/>
    <n v="0.5"/>
    <n v="0.6"/>
    <n v="1.7"/>
    <m/>
    <n v="1.6"/>
    <m/>
    <n v="0.4"/>
    <m/>
    <n v="0.8"/>
    <m/>
    <n v="1.9"/>
    <m/>
    <n v="4"/>
    <n v="0.2"/>
    <n v="0.7"/>
    <n v="2.7"/>
    <n v="0.3"/>
    <n v="4.7"/>
    <n v="0.5"/>
    <m/>
    <n v="0.5"/>
    <m/>
    <n v="0.3"/>
    <m/>
  </r>
  <r>
    <x v="3"/>
    <x v="3"/>
    <x v="14"/>
    <s v="NONE"/>
    <s v="O15M"/>
    <s v="FRA"/>
    <n v="35.9"/>
    <m/>
    <n v="24.8"/>
    <n v="19.5"/>
    <n v="38.299999999999997"/>
    <m/>
    <n v="31.8"/>
    <m/>
    <n v="27.1"/>
    <m/>
    <n v="37.1"/>
    <m/>
    <n v="37.1"/>
    <m/>
    <n v="20.6"/>
    <n v="2.7"/>
    <n v="19.600000000000001"/>
    <n v="103.7"/>
    <n v="15.6"/>
    <n v="67.8"/>
    <n v="24.9"/>
    <m/>
    <n v="65.599999999999994"/>
    <m/>
    <n v="56.4"/>
    <m/>
  </r>
  <r>
    <x v="3"/>
    <x v="3"/>
    <x v="14"/>
    <s v="NONE"/>
    <s v="O15M"/>
    <s v="IRL"/>
    <n v="0.5"/>
    <m/>
    <n v="0.8"/>
    <n v="2.4"/>
    <n v="0.3"/>
    <m/>
    <m/>
    <m/>
    <m/>
    <m/>
    <m/>
    <m/>
    <m/>
    <m/>
    <m/>
    <m/>
    <m/>
    <m/>
    <m/>
    <m/>
    <m/>
    <m/>
    <m/>
    <m/>
    <m/>
    <m/>
  </r>
  <r>
    <x v="3"/>
    <x v="3"/>
    <x v="14"/>
    <s v="NONE"/>
    <s v="O15M"/>
    <s v="SCO"/>
    <n v="0"/>
    <m/>
    <m/>
    <m/>
    <m/>
    <m/>
    <n v="0"/>
    <m/>
    <n v="0.1"/>
    <m/>
    <n v="0.6"/>
    <m/>
    <n v="2.5"/>
    <m/>
    <n v="3.5"/>
    <n v="0.8"/>
    <n v="4.4000000000000004"/>
    <n v="16.600000000000001"/>
    <n v="2.2999999999999998"/>
    <n v="20.6"/>
    <n v="2.4"/>
    <m/>
    <n v="1.8"/>
    <m/>
    <n v="1.2"/>
    <m/>
  </r>
  <r>
    <x v="3"/>
    <x v="3"/>
    <x v="14"/>
    <s v="NONE"/>
    <s v="U10M"/>
    <s v="ENG"/>
    <n v="0"/>
    <m/>
    <n v="0.1"/>
    <n v="0.2"/>
    <n v="0.1"/>
    <m/>
    <n v="0.7"/>
    <m/>
    <n v="2.6"/>
    <m/>
    <n v="2.6"/>
    <m/>
    <n v="0.2"/>
    <m/>
    <n v="0"/>
    <n v="0"/>
    <n v="2.2000000000000002"/>
    <n v="6.8"/>
    <n v="0.1"/>
    <n v="0.4"/>
    <n v="0.2"/>
    <m/>
    <n v="1.6"/>
    <m/>
    <n v="0.1"/>
    <m/>
  </r>
  <r>
    <x v="3"/>
    <x v="3"/>
    <x v="14"/>
    <s v="NONE"/>
    <s v="U10M"/>
    <s v="FRA"/>
    <n v="0.4"/>
    <m/>
    <n v="0.2"/>
    <n v="0.4"/>
    <n v="15.3"/>
    <m/>
    <n v="21.4"/>
    <m/>
    <n v="11.7"/>
    <m/>
    <n v="13.3"/>
    <m/>
    <n v="13.3"/>
    <m/>
    <n v="4.9000000000000004"/>
    <n v="0.4"/>
    <n v="8.8000000000000007"/>
    <n v="53.2"/>
    <n v="4.9000000000000004"/>
    <n v="28.8"/>
    <n v="2.4"/>
    <m/>
    <n v="16.899999999999999"/>
    <m/>
    <n v="7.2"/>
    <m/>
  </r>
  <r>
    <x v="3"/>
    <x v="3"/>
    <x v="1"/>
    <s v="CPART13B"/>
    <s v="O10T15M"/>
    <s v="ENG"/>
    <m/>
    <m/>
    <m/>
    <m/>
    <m/>
    <m/>
    <m/>
    <m/>
    <m/>
    <m/>
    <m/>
    <m/>
    <m/>
    <m/>
    <m/>
    <m/>
    <m/>
    <m/>
    <m/>
    <m/>
    <m/>
    <m/>
    <n v="0"/>
    <m/>
    <m/>
    <m/>
  </r>
  <r>
    <x v="3"/>
    <x v="3"/>
    <x v="1"/>
    <s v="NONE"/>
    <s v="O10T15M"/>
    <s v="BEL"/>
    <n v="0.1"/>
    <m/>
    <n v="0.1"/>
    <m/>
    <m/>
    <m/>
    <m/>
    <m/>
    <m/>
    <m/>
    <n v="0.1"/>
    <m/>
    <m/>
    <m/>
    <n v="0"/>
    <m/>
    <m/>
    <m/>
    <m/>
    <m/>
    <m/>
    <m/>
    <m/>
    <m/>
    <m/>
    <m/>
  </r>
  <r>
    <x v="3"/>
    <x v="3"/>
    <x v="1"/>
    <s v="NONE"/>
    <s v="O10T15M"/>
    <s v="ENG"/>
    <n v="0.1"/>
    <m/>
    <n v="0.6"/>
    <m/>
    <n v="0"/>
    <m/>
    <n v="0.1"/>
    <m/>
    <n v="0.5"/>
    <n v="0"/>
    <n v="0.3"/>
    <m/>
    <n v="1.4"/>
    <m/>
    <n v="3.8"/>
    <m/>
    <n v="13.8"/>
    <n v="0"/>
    <n v="1.7"/>
    <n v="0"/>
    <n v="0.5"/>
    <m/>
    <n v="6.6"/>
    <m/>
    <n v="1.7"/>
    <n v="0"/>
  </r>
  <r>
    <x v="3"/>
    <x v="3"/>
    <x v="1"/>
    <s v="NONE"/>
    <s v="O10T15M"/>
    <s v="FRA"/>
    <n v="59.3"/>
    <m/>
    <n v="39.5"/>
    <m/>
    <n v="60.1"/>
    <m/>
    <n v="12.5"/>
    <m/>
    <n v="51.5"/>
    <m/>
    <n v="16.600000000000001"/>
    <m/>
    <n v="16.600000000000001"/>
    <m/>
    <n v="10.3"/>
    <m/>
    <n v="4.2"/>
    <n v="0"/>
    <n v="16.8"/>
    <n v="0"/>
    <n v="25.7"/>
    <m/>
    <n v="10.8"/>
    <m/>
    <n v="9.5"/>
    <n v="0"/>
  </r>
  <r>
    <x v="3"/>
    <x v="3"/>
    <x v="1"/>
    <s v="NONE"/>
    <s v="O15M"/>
    <s v="BEL"/>
    <n v="0.2"/>
    <m/>
    <n v="1"/>
    <m/>
    <n v="0.4"/>
    <m/>
    <n v="0.9"/>
    <m/>
    <m/>
    <m/>
    <n v="0.4"/>
    <m/>
    <n v="0.3"/>
    <m/>
    <n v="0.1"/>
    <m/>
    <m/>
    <m/>
    <m/>
    <m/>
    <m/>
    <m/>
    <m/>
    <m/>
    <m/>
    <m/>
  </r>
  <r>
    <x v="3"/>
    <x v="3"/>
    <x v="1"/>
    <s v="NONE"/>
    <s v="O15M"/>
    <s v="ENG"/>
    <m/>
    <m/>
    <m/>
    <m/>
    <m/>
    <m/>
    <m/>
    <m/>
    <m/>
    <m/>
    <m/>
    <m/>
    <m/>
    <m/>
    <m/>
    <m/>
    <m/>
    <m/>
    <n v="0.4"/>
    <m/>
    <m/>
    <m/>
    <m/>
    <m/>
    <m/>
    <m/>
  </r>
  <r>
    <x v="3"/>
    <x v="3"/>
    <x v="1"/>
    <s v="NONE"/>
    <s v="O15M"/>
    <s v="FRA"/>
    <n v="11.2"/>
    <m/>
    <n v="5.2"/>
    <m/>
    <n v="0.6"/>
    <m/>
    <n v="4.2"/>
    <m/>
    <n v="1.8"/>
    <m/>
    <n v="3.2"/>
    <m/>
    <n v="3.2"/>
    <m/>
    <n v="0.6"/>
    <m/>
    <n v="0.2"/>
    <m/>
    <n v="0.1"/>
    <n v="0"/>
    <n v="0"/>
    <m/>
    <n v="12.4"/>
    <m/>
    <n v="0"/>
    <m/>
  </r>
  <r>
    <x v="3"/>
    <x v="3"/>
    <x v="1"/>
    <s v="NONE"/>
    <s v="U10M"/>
    <s v="ENG"/>
    <n v="26.4"/>
    <m/>
    <n v="22.2"/>
    <m/>
    <n v="28.7"/>
    <m/>
    <n v="53.7"/>
    <m/>
    <n v="135.19999999999999"/>
    <n v="0"/>
    <n v="105.7"/>
    <m/>
    <n v="155.5"/>
    <m/>
    <n v="144.19999999999999"/>
    <m/>
    <n v="136.5"/>
    <n v="0.4"/>
    <n v="72.5"/>
    <n v="0"/>
    <n v="132.19999999999999"/>
    <n v="8.1"/>
    <n v="163.19999999999999"/>
    <n v="8.8000000000000007"/>
    <n v="77.7"/>
    <n v="13.7"/>
  </r>
  <r>
    <x v="3"/>
    <x v="3"/>
    <x v="1"/>
    <s v="NONE"/>
    <s v="U10M"/>
    <s v="FRA"/>
    <n v="22.8"/>
    <m/>
    <n v="4.3"/>
    <m/>
    <n v="14.8"/>
    <m/>
    <n v="41.4"/>
    <m/>
    <n v="36"/>
    <m/>
    <n v="4.4000000000000004"/>
    <m/>
    <n v="4.4000000000000004"/>
    <m/>
    <n v="17.100000000000001"/>
    <m/>
    <n v="26.6"/>
    <n v="0"/>
    <n v="42.9"/>
    <n v="0"/>
    <n v="32.6"/>
    <m/>
    <n v="14.4"/>
    <m/>
    <n v="5.3"/>
    <n v="0.1"/>
  </r>
  <r>
    <x v="3"/>
    <x v="3"/>
    <x v="1"/>
    <s v="NONE"/>
    <s v="U10M"/>
    <s v="SCO"/>
    <m/>
    <m/>
    <m/>
    <m/>
    <m/>
    <m/>
    <m/>
    <m/>
    <n v="0"/>
    <m/>
    <n v="0.1"/>
    <m/>
    <n v="8.6"/>
    <m/>
    <n v="4.3"/>
    <m/>
    <m/>
    <m/>
    <m/>
    <m/>
    <m/>
    <m/>
    <m/>
    <m/>
    <m/>
    <m/>
  </r>
  <r>
    <x v="3"/>
    <x v="3"/>
    <x v="2"/>
    <s v="CPART13B"/>
    <s v="O10T15M"/>
    <s v="ENG"/>
    <m/>
    <m/>
    <m/>
    <m/>
    <m/>
    <m/>
    <m/>
    <m/>
    <m/>
    <m/>
    <m/>
    <m/>
    <m/>
    <m/>
    <m/>
    <m/>
    <m/>
    <m/>
    <m/>
    <m/>
    <m/>
    <m/>
    <m/>
    <m/>
    <n v="0.1"/>
    <m/>
  </r>
  <r>
    <x v="3"/>
    <x v="3"/>
    <x v="2"/>
    <s v="NONE"/>
    <s v="O10T15M"/>
    <s v="ENG"/>
    <n v="4.5"/>
    <m/>
    <n v="3.1"/>
    <m/>
    <n v="3.6"/>
    <m/>
    <n v="1.7"/>
    <m/>
    <n v="2.2999999999999998"/>
    <m/>
    <n v="2.1"/>
    <m/>
    <n v="0.8"/>
    <m/>
    <n v="2.2999999999999998"/>
    <n v="0.5"/>
    <n v="1.7"/>
    <n v="0.2"/>
    <n v="1.3"/>
    <n v="1.1000000000000001"/>
    <n v="1.8"/>
    <n v="1.2"/>
    <n v="0.4"/>
    <n v="0.2"/>
    <n v="0"/>
    <n v="0"/>
  </r>
  <r>
    <x v="3"/>
    <x v="3"/>
    <x v="2"/>
    <s v="NONE"/>
    <s v="O10T15M"/>
    <s v="FRA"/>
    <n v="321.60000000000002"/>
    <m/>
    <n v="434.6"/>
    <m/>
    <n v="263.5"/>
    <m/>
    <n v="212.4"/>
    <m/>
    <n v="290.89999999999998"/>
    <m/>
    <n v="207.3"/>
    <m/>
    <n v="206.4"/>
    <m/>
    <n v="163.5"/>
    <n v="37.799999999999997"/>
    <n v="342.1"/>
    <n v="100"/>
    <n v="321.3"/>
    <n v="178.7"/>
    <n v="361.2"/>
    <n v="228"/>
    <n v="437.2"/>
    <n v="301.8"/>
    <n v="250.1"/>
    <n v="187"/>
  </r>
  <r>
    <x v="3"/>
    <x v="3"/>
    <x v="2"/>
    <s v="NONE"/>
    <s v="O15M"/>
    <s v="BEL"/>
    <m/>
    <m/>
    <m/>
    <m/>
    <m/>
    <m/>
    <m/>
    <m/>
    <n v="0.9"/>
    <m/>
    <n v="0.2"/>
    <m/>
    <n v="0"/>
    <m/>
    <n v="0.3"/>
    <n v="0"/>
    <n v="3.3"/>
    <n v="1.6"/>
    <n v="2.2000000000000002"/>
    <n v="1.6"/>
    <n v="4.7"/>
    <n v="2.6"/>
    <n v="2.9"/>
    <n v="3.3"/>
    <n v="0.1"/>
    <n v="0.1"/>
  </r>
  <r>
    <x v="3"/>
    <x v="3"/>
    <x v="2"/>
    <s v="NONE"/>
    <s v="O15M"/>
    <s v="FRA"/>
    <n v="41.3"/>
    <m/>
    <n v="35.299999999999997"/>
    <m/>
    <n v="52.9"/>
    <m/>
    <n v="35.299999999999997"/>
    <m/>
    <n v="58.5"/>
    <m/>
    <n v="46.8"/>
    <m/>
    <n v="46.8"/>
    <m/>
    <n v="9.3000000000000007"/>
    <n v="2.7"/>
    <n v="20.9"/>
    <n v="5.6"/>
    <n v="14.9"/>
    <n v="8.9"/>
    <n v="23.4"/>
    <n v="13.8"/>
    <n v="80"/>
    <n v="48"/>
    <n v="14.8"/>
    <n v="6.9"/>
  </r>
  <r>
    <x v="3"/>
    <x v="3"/>
    <x v="2"/>
    <s v="NONE"/>
    <s v="U10M"/>
    <s v="ENG"/>
    <n v="30.6"/>
    <m/>
    <n v="9.6999999999999993"/>
    <m/>
    <n v="8.3000000000000007"/>
    <m/>
    <n v="0"/>
    <m/>
    <n v="0.1"/>
    <m/>
    <n v="3.2"/>
    <n v="0"/>
    <n v="4.4000000000000004"/>
    <n v="0.1"/>
    <n v="17.5"/>
    <n v="5.7"/>
    <n v="37"/>
    <n v="9.6"/>
    <n v="89.8"/>
    <n v="48.7"/>
    <n v="86.1"/>
    <n v="38"/>
    <n v="85.9"/>
    <n v="72.2"/>
    <n v="52.1"/>
    <n v="41.2"/>
  </r>
  <r>
    <x v="3"/>
    <x v="3"/>
    <x v="2"/>
    <s v="NONE"/>
    <s v="U10M"/>
    <s v="FRA"/>
    <n v="95.9"/>
    <m/>
    <n v="79.7"/>
    <m/>
    <n v="88.1"/>
    <m/>
    <n v="102.6"/>
    <m/>
    <n v="100.5"/>
    <m/>
    <n v="49"/>
    <m/>
    <n v="49"/>
    <m/>
    <n v="73.599999999999994"/>
    <n v="22.1"/>
    <n v="74.8"/>
    <n v="23.9"/>
    <n v="60.5"/>
    <n v="35.5"/>
    <n v="79.2"/>
    <n v="29.2"/>
    <n v="120.1"/>
    <n v="47.6"/>
    <n v="81.099999999999994"/>
    <n v="122.7"/>
  </r>
  <r>
    <x v="3"/>
    <x v="3"/>
    <x v="3"/>
    <s v="CPART13B"/>
    <s v="O10T15M"/>
    <s v="ENG"/>
    <m/>
    <m/>
    <m/>
    <m/>
    <m/>
    <m/>
    <m/>
    <m/>
    <m/>
    <m/>
    <m/>
    <m/>
    <m/>
    <m/>
    <n v="0"/>
    <m/>
    <n v="0"/>
    <m/>
    <n v="0"/>
    <m/>
    <n v="0"/>
    <m/>
    <n v="0"/>
    <m/>
    <n v="0"/>
    <m/>
  </r>
  <r>
    <x v="3"/>
    <x v="3"/>
    <x v="3"/>
    <s v="NONE"/>
    <s v="O10T15M"/>
    <s v="ENG"/>
    <n v="0"/>
    <m/>
    <n v="0"/>
    <m/>
    <n v="0.2"/>
    <m/>
    <n v="0.6"/>
    <m/>
    <n v="0.2"/>
    <m/>
    <n v="0.1"/>
    <m/>
    <n v="0.6"/>
    <m/>
    <n v="0.2"/>
    <m/>
    <n v="0.2"/>
    <m/>
    <n v="0.1"/>
    <m/>
    <n v="0.1"/>
    <m/>
    <n v="0"/>
    <m/>
    <n v="0"/>
    <m/>
  </r>
  <r>
    <x v="3"/>
    <x v="3"/>
    <x v="3"/>
    <s v="NONE"/>
    <s v="O10T15M"/>
    <s v="FRA"/>
    <n v="0.1"/>
    <m/>
    <m/>
    <m/>
    <m/>
    <m/>
    <m/>
    <m/>
    <n v="0"/>
    <m/>
    <n v="0"/>
    <m/>
    <n v="0"/>
    <m/>
    <n v="0.2"/>
    <m/>
    <n v="0.5"/>
    <m/>
    <n v="0.1"/>
    <m/>
    <n v="0.6"/>
    <m/>
    <n v="0"/>
    <m/>
    <n v="0"/>
    <m/>
  </r>
  <r>
    <x v="3"/>
    <x v="3"/>
    <x v="3"/>
    <s v="NONE"/>
    <s v="U10M"/>
    <s v="ENG"/>
    <m/>
    <m/>
    <m/>
    <m/>
    <n v="0"/>
    <m/>
    <n v="0.2"/>
    <m/>
    <n v="0.1"/>
    <m/>
    <n v="0.3"/>
    <m/>
    <n v="0.4"/>
    <m/>
    <n v="0.1"/>
    <m/>
    <n v="0.4"/>
    <m/>
    <n v="0.3"/>
    <m/>
    <n v="0.1"/>
    <m/>
    <n v="0.1"/>
    <m/>
    <n v="0.1"/>
    <m/>
  </r>
  <r>
    <x v="3"/>
    <x v="3"/>
    <x v="3"/>
    <s v="NONE"/>
    <s v="U10M"/>
    <s v="FRA"/>
    <n v="0.5"/>
    <m/>
    <n v="1.1000000000000001"/>
    <m/>
    <n v="2.6"/>
    <m/>
    <n v="1"/>
    <m/>
    <n v="0"/>
    <m/>
    <n v="0.1"/>
    <m/>
    <n v="0.1"/>
    <m/>
    <n v="0.2"/>
    <m/>
    <n v="0.6"/>
    <m/>
    <n v="0.1"/>
    <m/>
    <n v="0.5"/>
    <m/>
    <n v="0.9"/>
    <m/>
    <n v="0.8"/>
    <m/>
  </r>
  <r>
    <x v="3"/>
    <x v="3"/>
    <x v="4"/>
    <s v="NONE"/>
    <s v="O10T15M"/>
    <s v="FRA"/>
    <n v="10.7"/>
    <m/>
    <n v="19"/>
    <m/>
    <n v="0.4"/>
    <m/>
    <m/>
    <m/>
    <n v="0.4"/>
    <m/>
    <n v="2.1"/>
    <m/>
    <n v="2.1"/>
    <m/>
    <m/>
    <m/>
    <m/>
    <m/>
    <m/>
    <m/>
    <m/>
    <m/>
    <m/>
    <m/>
    <m/>
    <m/>
  </r>
  <r>
    <x v="3"/>
    <x v="3"/>
    <x v="4"/>
    <s v="NONE"/>
    <s v="O15M"/>
    <s v="BEL"/>
    <m/>
    <m/>
    <m/>
    <m/>
    <m/>
    <m/>
    <m/>
    <m/>
    <m/>
    <m/>
    <m/>
    <m/>
    <n v="0.3"/>
    <m/>
    <m/>
    <m/>
    <m/>
    <m/>
    <m/>
    <m/>
    <m/>
    <m/>
    <m/>
    <m/>
    <m/>
    <m/>
  </r>
  <r>
    <x v="3"/>
    <x v="3"/>
    <x v="4"/>
    <s v="NONE"/>
    <s v="O15M"/>
    <s v="FRA"/>
    <n v="3.6"/>
    <m/>
    <n v="10.4"/>
    <m/>
    <m/>
    <m/>
    <n v="0.2"/>
    <m/>
    <n v="0"/>
    <m/>
    <n v="2.2000000000000002"/>
    <m/>
    <n v="2.2000000000000002"/>
    <m/>
    <m/>
    <m/>
    <m/>
    <m/>
    <m/>
    <m/>
    <m/>
    <m/>
    <m/>
    <m/>
    <m/>
    <m/>
  </r>
  <r>
    <x v="3"/>
    <x v="3"/>
    <x v="5"/>
    <s v="NONE"/>
    <s v="O10T15M"/>
    <s v="BEL"/>
    <n v="0.3"/>
    <m/>
    <m/>
    <m/>
    <m/>
    <m/>
    <m/>
    <m/>
    <m/>
    <m/>
    <m/>
    <m/>
    <m/>
    <m/>
    <m/>
    <m/>
    <m/>
    <m/>
    <m/>
    <m/>
    <m/>
    <m/>
    <m/>
    <m/>
    <m/>
    <m/>
  </r>
  <r>
    <x v="3"/>
    <x v="3"/>
    <x v="5"/>
    <s v="NONE"/>
    <s v="O10T15M"/>
    <s v="ENG"/>
    <m/>
    <m/>
    <m/>
    <m/>
    <m/>
    <m/>
    <n v="0.2"/>
    <m/>
    <m/>
    <m/>
    <m/>
    <m/>
    <m/>
    <m/>
    <n v="0"/>
    <n v="0"/>
    <n v="0"/>
    <m/>
    <n v="0.1"/>
    <n v="0.1"/>
    <m/>
    <m/>
    <n v="0"/>
    <n v="0.1"/>
    <m/>
    <m/>
  </r>
  <r>
    <x v="3"/>
    <x v="3"/>
    <x v="5"/>
    <s v="NONE"/>
    <s v="O10T15M"/>
    <s v="FRA"/>
    <n v="15.8"/>
    <m/>
    <n v="47.7"/>
    <m/>
    <n v="70.3"/>
    <m/>
    <n v="23.9"/>
    <m/>
    <n v="2.2999999999999998"/>
    <m/>
    <n v="2.5"/>
    <m/>
    <n v="2.5"/>
    <m/>
    <n v="3.2"/>
    <n v="4.5999999999999996"/>
    <n v="2.6"/>
    <m/>
    <n v="12.2"/>
    <n v="13.2"/>
    <n v="3.9"/>
    <n v="3.5"/>
    <n v="8"/>
    <n v="48.5"/>
    <n v="9.3000000000000007"/>
    <n v="24.2"/>
  </r>
  <r>
    <x v="3"/>
    <x v="3"/>
    <x v="5"/>
    <s v="NONE"/>
    <s v="O15M"/>
    <s v="BEL"/>
    <n v="3.4"/>
    <m/>
    <m/>
    <m/>
    <m/>
    <m/>
    <m/>
    <m/>
    <m/>
    <m/>
    <m/>
    <m/>
    <m/>
    <m/>
    <m/>
    <m/>
    <m/>
    <m/>
    <m/>
    <m/>
    <m/>
    <m/>
    <m/>
    <m/>
    <m/>
    <m/>
  </r>
  <r>
    <x v="3"/>
    <x v="3"/>
    <x v="5"/>
    <s v="NONE"/>
    <s v="O15M"/>
    <s v="FRA"/>
    <n v="13.6"/>
    <m/>
    <n v="17.7"/>
    <m/>
    <n v="24.6"/>
    <m/>
    <n v="7.9"/>
    <m/>
    <n v="3.7"/>
    <m/>
    <n v="0.6"/>
    <m/>
    <n v="0.6"/>
    <m/>
    <n v="5.2"/>
    <n v="7"/>
    <n v="7.9"/>
    <m/>
    <n v="1.6"/>
    <n v="2.9"/>
    <m/>
    <m/>
    <n v="0.7"/>
    <n v="5.0999999999999996"/>
    <n v="0.9"/>
    <n v="1.5"/>
  </r>
  <r>
    <x v="3"/>
    <x v="3"/>
    <x v="5"/>
    <s v="NONE"/>
    <s v="O15M"/>
    <s v="IRL"/>
    <n v="0.2"/>
    <m/>
    <m/>
    <m/>
    <m/>
    <m/>
    <m/>
    <m/>
    <m/>
    <m/>
    <m/>
    <m/>
    <m/>
    <m/>
    <m/>
    <m/>
    <m/>
    <m/>
    <m/>
    <m/>
    <m/>
    <m/>
    <m/>
    <m/>
    <m/>
    <m/>
  </r>
  <r>
    <x v="3"/>
    <x v="3"/>
    <x v="5"/>
    <s v="NONE"/>
    <s v="U10M"/>
    <s v="ENG"/>
    <n v="112.9"/>
    <m/>
    <n v="104.6"/>
    <m/>
    <n v="48.3"/>
    <m/>
    <n v="4.5"/>
    <m/>
    <n v="0.3"/>
    <m/>
    <n v="0"/>
    <m/>
    <n v="0"/>
    <m/>
    <n v="0"/>
    <n v="0.1"/>
    <n v="0"/>
    <m/>
    <n v="0.1"/>
    <n v="0.1"/>
    <m/>
    <m/>
    <m/>
    <m/>
    <m/>
    <m/>
  </r>
  <r>
    <x v="3"/>
    <x v="3"/>
    <x v="5"/>
    <s v="NONE"/>
    <s v="U10M"/>
    <s v="FRA"/>
    <n v="0.1"/>
    <m/>
    <m/>
    <m/>
    <n v="21.9"/>
    <m/>
    <n v="0.1"/>
    <m/>
    <n v="0"/>
    <m/>
    <n v="0"/>
    <m/>
    <n v="0"/>
    <m/>
    <n v="11.7"/>
    <n v="12.4"/>
    <n v="8"/>
    <m/>
    <n v="23.3"/>
    <n v="29"/>
    <n v="17"/>
    <n v="11.4"/>
    <n v="9.5"/>
    <n v="98.9"/>
    <n v="11.5"/>
    <n v="11"/>
  </r>
  <r>
    <x v="3"/>
    <x v="3"/>
    <x v="15"/>
    <s v="NONE"/>
    <s v="O15M"/>
    <s v="FRA"/>
    <m/>
    <m/>
    <m/>
    <m/>
    <m/>
    <m/>
    <m/>
    <m/>
    <m/>
    <m/>
    <n v="0.3"/>
    <m/>
    <n v="0.3"/>
    <m/>
    <m/>
    <m/>
    <m/>
    <m/>
    <m/>
    <m/>
    <m/>
    <m/>
    <m/>
    <m/>
    <m/>
    <m/>
  </r>
  <r>
    <x v="3"/>
    <x v="3"/>
    <x v="6"/>
    <s v="NONE"/>
    <s v="O10T15M"/>
    <s v="ENG"/>
    <m/>
    <m/>
    <m/>
    <m/>
    <n v="0"/>
    <m/>
    <n v="0"/>
    <m/>
    <m/>
    <m/>
    <m/>
    <m/>
    <m/>
    <m/>
    <m/>
    <m/>
    <m/>
    <m/>
    <m/>
    <m/>
    <m/>
    <m/>
    <m/>
    <m/>
    <m/>
    <m/>
  </r>
  <r>
    <x v="3"/>
    <x v="3"/>
    <x v="6"/>
    <s v="NONE"/>
    <s v="O10T15M"/>
    <s v="FRA"/>
    <n v="12.7"/>
    <m/>
    <n v="10.7"/>
    <m/>
    <n v="10.3"/>
    <m/>
    <n v="4.2"/>
    <m/>
    <n v="1.8"/>
    <m/>
    <n v="5.7"/>
    <m/>
    <n v="5.7"/>
    <m/>
    <n v="4.3"/>
    <n v="0.1"/>
    <n v="8.6999999999999993"/>
    <n v="9.9"/>
    <n v="17.899999999999999"/>
    <n v="1.5"/>
    <n v="7.1"/>
    <m/>
    <n v="7.2"/>
    <n v="0"/>
    <n v="4.5999999999999996"/>
    <n v="1.6"/>
  </r>
  <r>
    <x v="3"/>
    <x v="3"/>
    <x v="6"/>
    <s v="NONE"/>
    <s v="O15M"/>
    <s v="FRA"/>
    <n v="3.5"/>
    <m/>
    <n v="2.6"/>
    <m/>
    <n v="2.5"/>
    <m/>
    <n v="1.7"/>
    <m/>
    <n v="0.4"/>
    <m/>
    <n v="4.2"/>
    <m/>
    <n v="4.2"/>
    <m/>
    <n v="4.8"/>
    <n v="0.1"/>
    <n v="4.2"/>
    <n v="3.6"/>
    <n v="9.6999999999999993"/>
    <n v="0.6"/>
    <n v="1.9"/>
    <m/>
    <n v="32.6"/>
    <n v="0.1"/>
    <n v="17.399999999999999"/>
    <n v="2.9"/>
  </r>
  <r>
    <x v="3"/>
    <x v="3"/>
    <x v="6"/>
    <s v="NONE"/>
    <s v="O15M"/>
    <s v="NLD"/>
    <m/>
    <m/>
    <m/>
    <m/>
    <n v="1"/>
    <m/>
    <m/>
    <m/>
    <m/>
    <m/>
    <m/>
    <m/>
    <m/>
    <m/>
    <m/>
    <m/>
    <m/>
    <m/>
    <m/>
    <m/>
    <m/>
    <m/>
    <m/>
    <m/>
    <m/>
    <m/>
  </r>
  <r>
    <x v="3"/>
    <x v="3"/>
    <x v="6"/>
    <s v="NONE"/>
    <s v="U10M"/>
    <s v="FRA"/>
    <n v="0.7"/>
    <m/>
    <m/>
    <m/>
    <m/>
    <m/>
    <n v="0.1"/>
    <m/>
    <n v="0.5"/>
    <m/>
    <n v="1.2"/>
    <m/>
    <n v="1.2"/>
    <m/>
    <n v="0.2"/>
    <n v="0"/>
    <n v="2"/>
    <n v="2.2000000000000002"/>
    <n v="0.2"/>
    <n v="0"/>
    <n v="0.8"/>
    <m/>
    <n v="0.3"/>
    <n v="0"/>
    <n v="0.4"/>
    <m/>
  </r>
  <r>
    <x v="3"/>
    <x v="3"/>
    <x v="7"/>
    <s v="NONE"/>
    <s v="O10T15M"/>
    <s v="ENG"/>
    <m/>
    <m/>
    <n v="0.3"/>
    <m/>
    <m/>
    <m/>
    <n v="0"/>
    <m/>
    <n v="0"/>
    <m/>
    <m/>
    <m/>
    <m/>
    <m/>
    <n v="0"/>
    <m/>
    <n v="0"/>
    <m/>
    <n v="0"/>
    <m/>
    <n v="0"/>
    <m/>
    <n v="0"/>
    <m/>
    <n v="0.5"/>
    <m/>
  </r>
  <r>
    <x v="3"/>
    <x v="3"/>
    <x v="7"/>
    <s v="NONE"/>
    <s v="O10T15M"/>
    <s v="FRA"/>
    <n v="0.3"/>
    <m/>
    <m/>
    <m/>
    <n v="0.2"/>
    <m/>
    <n v="0.5"/>
    <m/>
    <n v="0.5"/>
    <m/>
    <m/>
    <m/>
    <m/>
    <m/>
    <n v="8.1999999999999993"/>
    <m/>
    <n v="4.5999999999999996"/>
    <m/>
    <n v="10.199999999999999"/>
    <m/>
    <n v="0.3"/>
    <m/>
    <n v="6.4"/>
    <m/>
    <n v="2"/>
    <m/>
  </r>
  <r>
    <x v="3"/>
    <x v="3"/>
    <x v="7"/>
    <s v="NONE"/>
    <s v="O15M"/>
    <s v="FRA"/>
    <m/>
    <m/>
    <m/>
    <m/>
    <m/>
    <m/>
    <m/>
    <m/>
    <m/>
    <m/>
    <m/>
    <m/>
    <m/>
    <m/>
    <m/>
    <m/>
    <m/>
    <m/>
    <m/>
    <m/>
    <m/>
    <m/>
    <n v="0.4"/>
    <m/>
    <m/>
    <m/>
  </r>
  <r>
    <x v="3"/>
    <x v="3"/>
    <x v="7"/>
    <s v="NONE"/>
    <s v="U10M"/>
    <s v="ENG"/>
    <n v="1.2"/>
    <m/>
    <n v="0"/>
    <m/>
    <n v="0"/>
    <m/>
    <n v="0.3"/>
    <m/>
    <n v="1.5"/>
    <m/>
    <n v="4.2"/>
    <m/>
    <n v="2.2999999999999998"/>
    <m/>
    <n v="1.4"/>
    <m/>
    <n v="2.9"/>
    <m/>
    <n v="0.8"/>
    <m/>
    <n v="0.5"/>
    <m/>
    <n v="1"/>
    <m/>
    <n v="0.4"/>
    <m/>
  </r>
  <r>
    <x v="3"/>
    <x v="3"/>
    <x v="7"/>
    <s v="NONE"/>
    <s v="U10M"/>
    <s v="FRA"/>
    <n v="0.7"/>
    <m/>
    <n v="0.4"/>
    <m/>
    <n v="0.2"/>
    <m/>
    <n v="0.1"/>
    <m/>
    <m/>
    <m/>
    <n v="0.1"/>
    <m/>
    <n v="0.1"/>
    <m/>
    <n v="3.4"/>
    <m/>
    <n v="23.8"/>
    <m/>
    <n v="5.0999999999999996"/>
    <m/>
    <n v="2.9"/>
    <m/>
    <n v="3.9"/>
    <m/>
    <n v="5.0999999999999996"/>
    <m/>
  </r>
  <r>
    <x v="3"/>
    <x v="3"/>
    <x v="8"/>
    <s v="CPART13B"/>
    <s v="O15M"/>
    <s v="ENG"/>
    <m/>
    <m/>
    <m/>
    <m/>
    <m/>
    <m/>
    <m/>
    <m/>
    <m/>
    <m/>
    <m/>
    <m/>
    <m/>
    <m/>
    <m/>
    <m/>
    <m/>
    <m/>
    <m/>
    <m/>
    <n v="0.2"/>
    <m/>
    <m/>
    <m/>
    <n v="0.1"/>
    <m/>
  </r>
  <r>
    <x v="3"/>
    <x v="3"/>
    <x v="8"/>
    <s v="CPART13C"/>
    <s v="O10T15M"/>
    <s v="ENG"/>
    <m/>
    <m/>
    <m/>
    <m/>
    <m/>
    <m/>
    <m/>
    <m/>
    <m/>
    <m/>
    <m/>
    <m/>
    <n v="2.9"/>
    <m/>
    <n v="0.7"/>
    <m/>
    <n v="0.5"/>
    <m/>
    <n v="0.8"/>
    <m/>
    <n v="0.1"/>
    <m/>
    <m/>
    <m/>
    <n v="0.3"/>
    <m/>
  </r>
  <r>
    <x v="3"/>
    <x v="3"/>
    <x v="8"/>
    <s v="CPART13C"/>
    <s v="U10M"/>
    <s v="ENG"/>
    <m/>
    <m/>
    <m/>
    <m/>
    <m/>
    <m/>
    <m/>
    <m/>
    <m/>
    <m/>
    <m/>
    <m/>
    <n v="75.2"/>
    <m/>
    <n v="27"/>
    <m/>
    <n v="21"/>
    <m/>
    <n v="42.5"/>
    <m/>
    <n v="84.3"/>
    <n v="1.8"/>
    <n v="30.6"/>
    <m/>
    <n v="12.4"/>
    <m/>
  </r>
  <r>
    <x v="3"/>
    <x v="3"/>
    <x v="8"/>
    <s v="NONE"/>
    <s v="O10T15M"/>
    <s v="ENG"/>
    <n v="1"/>
    <m/>
    <n v="0"/>
    <m/>
    <n v="0.2"/>
    <m/>
    <m/>
    <m/>
    <n v="1.1000000000000001"/>
    <m/>
    <n v="3.3"/>
    <m/>
    <m/>
    <m/>
    <m/>
    <m/>
    <m/>
    <m/>
    <m/>
    <m/>
    <m/>
    <m/>
    <m/>
    <m/>
    <m/>
    <m/>
  </r>
  <r>
    <x v="3"/>
    <x v="3"/>
    <x v="8"/>
    <s v="NONE"/>
    <s v="O10T15M"/>
    <s v="FRA"/>
    <m/>
    <m/>
    <n v="0.1"/>
    <m/>
    <m/>
    <m/>
    <n v="0.9"/>
    <m/>
    <n v="0.5"/>
    <m/>
    <n v="1"/>
    <m/>
    <n v="1"/>
    <m/>
    <n v="1.4"/>
    <n v="1.2"/>
    <n v="0.9"/>
    <m/>
    <n v="0.1"/>
    <n v="0"/>
    <n v="0.4"/>
    <n v="0.1"/>
    <n v="0.2"/>
    <n v="2.8"/>
    <n v="0.1"/>
    <n v="0.1"/>
  </r>
  <r>
    <x v="3"/>
    <x v="3"/>
    <x v="8"/>
    <s v="NONE"/>
    <s v="O15M"/>
    <s v="BEL"/>
    <m/>
    <m/>
    <m/>
    <m/>
    <m/>
    <m/>
    <m/>
    <m/>
    <m/>
    <m/>
    <m/>
    <m/>
    <m/>
    <m/>
    <n v="0.3"/>
    <n v="0.8"/>
    <n v="0.1"/>
    <m/>
    <n v="0.4"/>
    <n v="0.6"/>
    <n v="3"/>
    <n v="0.1"/>
    <n v="1.1000000000000001"/>
    <n v="1.3"/>
    <n v="1.2"/>
    <m/>
  </r>
  <r>
    <x v="3"/>
    <x v="3"/>
    <x v="8"/>
    <s v="NONE"/>
    <s v="O15M"/>
    <s v="FRA"/>
    <n v="5.8"/>
    <m/>
    <n v="0.7"/>
    <m/>
    <n v="1.5"/>
    <m/>
    <n v="1.6"/>
    <m/>
    <n v="3.8"/>
    <m/>
    <n v="2.7"/>
    <m/>
    <n v="2.7"/>
    <m/>
    <n v="2.1"/>
    <n v="3.3"/>
    <n v="7.7"/>
    <m/>
    <n v="4.5"/>
    <n v="4.5"/>
    <n v="19.600000000000001"/>
    <n v="4.2"/>
    <n v="1.8"/>
    <n v="2.9"/>
    <n v="0.9"/>
    <n v="0.2"/>
  </r>
  <r>
    <x v="3"/>
    <x v="3"/>
    <x v="8"/>
    <s v="NONE"/>
    <s v="O15M"/>
    <s v="NLD"/>
    <m/>
    <m/>
    <m/>
    <m/>
    <m/>
    <m/>
    <m/>
    <m/>
    <m/>
    <m/>
    <m/>
    <m/>
    <m/>
    <m/>
    <m/>
    <m/>
    <n v="1"/>
    <m/>
    <m/>
    <m/>
    <m/>
    <m/>
    <m/>
    <m/>
    <m/>
    <m/>
  </r>
  <r>
    <x v="3"/>
    <x v="3"/>
    <x v="8"/>
    <s v="NONE"/>
    <s v="U10M"/>
    <s v="ENG"/>
    <n v="0.2"/>
    <m/>
    <m/>
    <m/>
    <m/>
    <m/>
    <n v="12.1"/>
    <m/>
    <n v="14.6"/>
    <m/>
    <n v="104"/>
    <m/>
    <m/>
    <m/>
    <m/>
    <m/>
    <m/>
    <m/>
    <m/>
    <m/>
    <m/>
    <m/>
    <m/>
    <m/>
    <m/>
    <m/>
  </r>
  <r>
    <x v="3"/>
    <x v="3"/>
    <x v="8"/>
    <s v="NONE"/>
    <s v="U10M"/>
    <s v="FRA"/>
    <m/>
    <m/>
    <n v="1.8"/>
    <m/>
    <n v="0.9"/>
    <m/>
    <n v="0"/>
    <m/>
    <m/>
    <m/>
    <m/>
    <m/>
    <m/>
    <m/>
    <n v="0.2"/>
    <n v="0.1"/>
    <m/>
    <m/>
    <m/>
    <m/>
    <m/>
    <m/>
    <m/>
    <m/>
    <n v="0"/>
    <m/>
  </r>
  <r>
    <x v="3"/>
    <x v="3"/>
    <x v="9"/>
    <s v="CPART13B"/>
    <s v="O10T15M"/>
    <s v="ENG"/>
    <m/>
    <m/>
    <m/>
    <m/>
    <m/>
    <m/>
    <m/>
    <m/>
    <m/>
    <m/>
    <m/>
    <m/>
    <n v="0.9"/>
    <n v="0.2"/>
    <n v="10.5"/>
    <m/>
    <n v="2.6"/>
    <n v="9"/>
    <n v="5.2"/>
    <n v="6.6"/>
    <n v="4.9000000000000004"/>
    <n v="6.6"/>
    <n v="5.7"/>
    <n v="32.1"/>
    <n v="7.3"/>
    <n v="7.9"/>
  </r>
  <r>
    <x v="3"/>
    <x v="3"/>
    <x v="9"/>
    <s v="CPART13B"/>
    <s v="O10T15M"/>
    <s v="FRA"/>
    <m/>
    <m/>
    <m/>
    <m/>
    <m/>
    <m/>
    <m/>
    <m/>
    <m/>
    <m/>
    <m/>
    <m/>
    <m/>
    <m/>
    <m/>
    <m/>
    <m/>
    <m/>
    <n v="29.4"/>
    <n v="49.2"/>
    <n v="62.9"/>
    <n v="143.5"/>
    <n v="25.3"/>
    <n v="281.2"/>
    <n v="12.7"/>
    <n v="33.9"/>
  </r>
  <r>
    <x v="3"/>
    <x v="3"/>
    <x v="9"/>
    <s v="CPART13B"/>
    <s v="O15M"/>
    <s v="ENG"/>
    <m/>
    <m/>
    <m/>
    <m/>
    <m/>
    <m/>
    <m/>
    <m/>
    <m/>
    <m/>
    <m/>
    <m/>
    <m/>
    <m/>
    <n v="8.1"/>
    <m/>
    <n v="9.3000000000000007"/>
    <n v="20.6"/>
    <n v="26.6"/>
    <n v="23"/>
    <n v="32.200000000000003"/>
    <n v="51"/>
    <n v="54"/>
    <n v="181.4"/>
    <n v="28.5"/>
    <n v="5.9"/>
  </r>
  <r>
    <x v="3"/>
    <x v="3"/>
    <x v="9"/>
    <s v="CPART13B"/>
    <s v="O15M"/>
    <s v="FRA"/>
    <m/>
    <m/>
    <m/>
    <m/>
    <m/>
    <m/>
    <m/>
    <m/>
    <m/>
    <m/>
    <m/>
    <m/>
    <m/>
    <m/>
    <m/>
    <m/>
    <m/>
    <m/>
    <n v="1.7"/>
    <n v="3.9"/>
    <n v="4"/>
    <n v="3.7"/>
    <n v="2.9"/>
    <n v="9.3000000000000007"/>
    <n v="0.1"/>
    <n v="0.5"/>
  </r>
  <r>
    <x v="3"/>
    <x v="3"/>
    <x v="9"/>
    <s v="CPART13B"/>
    <s v="O15M"/>
    <s v="GBJ"/>
    <m/>
    <m/>
    <m/>
    <m/>
    <m/>
    <m/>
    <m/>
    <m/>
    <m/>
    <m/>
    <m/>
    <m/>
    <n v="0"/>
    <n v="0"/>
    <m/>
    <m/>
    <m/>
    <m/>
    <m/>
    <m/>
    <m/>
    <m/>
    <m/>
    <m/>
    <m/>
    <m/>
  </r>
  <r>
    <x v="3"/>
    <x v="3"/>
    <x v="9"/>
    <s v="CPART13B"/>
    <s v="O15M"/>
    <s v="SCO"/>
    <m/>
    <m/>
    <m/>
    <m/>
    <m/>
    <m/>
    <m/>
    <m/>
    <m/>
    <m/>
    <m/>
    <m/>
    <n v="2.7"/>
    <n v="0.3"/>
    <n v="7.5"/>
    <m/>
    <n v="2.2999999999999998"/>
    <n v="2.2000000000000002"/>
    <n v="0.2"/>
    <n v="0.2"/>
    <m/>
    <m/>
    <m/>
    <m/>
    <m/>
    <m/>
  </r>
  <r>
    <x v="3"/>
    <x v="3"/>
    <x v="9"/>
    <s v="CPART13B"/>
    <s v="U10M"/>
    <s v="FRA"/>
    <m/>
    <m/>
    <m/>
    <m/>
    <m/>
    <m/>
    <m/>
    <m/>
    <m/>
    <m/>
    <m/>
    <m/>
    <m/>
    <m/>
    <m/>
    <m/>
    <m/>
    <m/>
    <m/>
    <m/>
    <n v="0.4"/>
    <n v="0.2"/>
    <m/>
    <m/>
    <m/>
    <m/>
  </r>
  <r>
    <x v="3"/>
    <x v="3"/>
    <x v="9"/>
    <s v="CPART13C"/>
    <s v="O10T15M"/>
    <s v="ENG"/>
    <m/>
    <m/>
    <m/>
    <m/>
    <m/>
    <m/>
    <m/>
    <m/>
    <m/>
    <m/>
    <m/>
    <m/>
    <n v="19.7"/>
    <n v="7.8"/>
    <n v="13.8"/>
    <m/>
    <n v="16.899999999999999"/>
    <n v="17.7"/>
    <n v="18.399999999999999"/>
    <n v="14.7"/>
    <n v="26.1"/>
    <n v="30.7"/>
    <n v="24.9"/>
    <n v="18.100000000000001"/>
    <n v="18.899999999999999"/>
    <m/>
  </r>
  <r>
    <x v="3"/>
    <x v="3"/>
    <x v="9"/>
    <s v="CPART13C"/>
    <s v="O10T15M"/>
    <s v="GBG"/>
    <m/>
    <m/>
    <m/>
    <m/>
    <m/>
    <m/>
    <m/>
    <m/>
    <m/>
    <m/>
    <m/>
    <m/>
    <m/>
    <m/>
    <m/>
    <m/>
    <m/>
    <m/>
    <m/>
    <m/>
    <m/>
    <m/>
    <m/>
    <m/>
    <n v="0"/>
    <m/>
  </r>
  <r>
    <x v="3"/>
    <x v="3"/>
    <x v="9"/>
    <s v="CPART13C"/>
    <s v="O15M"/>
    <s v="ENG"/>
    <m/>
    <m/>
    <m/>
    <m/>
    <m/>
    <m/>
    <m/>
    <m/>
    <m/>
    <m/>
    <m/>
    <m/>
    <n v="3"/>
    <n v="0.4"/>
    <n v="0.9"/>
    <m/>
    <n v="0.5"/>
    <n v="1"/>
    <n v="0"/>
    <m/>
    <m/>
    <m/>
    <m/>
    <m/>
    <m/>
    <m/>
  </r>
  <r>
    <x v="3"/>
    <x v="3"/>
    <x v="9"/>
    <s v="CPART13C"/>
    <s v="O15M"/>
    <s v="SCO"/>
    <m/>
    <m/>
    <m/>
    <m/>
    <m/>
    <m/>
    <m/>
    <m/>
    <m/>
    <m/>
    <m/>
    <m/>
    <n v="7.8"/>
    <n v="0.3"/>
    <m/>
    <m/>
    <n v="2.9"/>
    <n v="1.6"/>
    <n v="0.8"/>
    <m/>
    <n v="0"/>
    <n v="0"/>
    <m/>
    <m/>
    <m/>
    <m/>
  </r>
  <r>
    <x v="3"/>
    <x v="3"/>
    <x v="9"/>
    <s v="CPART13C"/>
    <s v="U10M"/>
    <s v="ENG"/>
    <m/>
    <m/>
    <m/>
    <m/>
    <m/>
    <m/>
    <m/>
    <m/>
    <m/>
    <m/>
    <m/>
    <m/>
    <n v="70.7"/>
    <n v="47.3"/>
    <n v="47.1"/>
    <n v="113.6"/>
    <n v="46"/>
    <n v="161.80000000000001"/>
    <n v="58.5"/>
    <n v="39.799999999999997"/>
    <n v="72.099999999999994"/>
    <n v="66.7"/>
    <n v="63.5"/>
    <n v="3.8"/>
    <n v="19.3"/>
    <n v="0.8"/>
  </r>
  <r>
    <x v="3"/>
    <x v="3"/>
    <x v="9"/>
    <s v="NONE"/>
    <s v="O10T15M"/>
    <s v="BEL"/>
    <m/>
    <m/>
    <m/>
    <m/>
    <n v="0"/>
    <m/>
    <m/>
    <m/>
    <m/>
    <m/>
    <m/>
    <m/>
    <n v="0"/>
    <m/>
    <m/>
    <m/>
    <n v="0.7"/>
    <n v="0.1"/>
    <m/>
    <m/>
    <m/>
    <m/>
    <m/>
    <m/>
    <m/>
    <m/>
  </r>
  <r>
    <x v="3"/>
    <x v="3"/>
    <x v="9"/>
    <s v="NONE"/>
    <s v="O10T15M"/>
    <s v="ENG"/>
    <n v="25.8"/>
    <n v="2.8"/>
    <n v="24.6"/>
    <n v="5"/>
    <n v="31.9"/>
    <n v="0.8"/>
    <n v="29"/>
    <n v="2.2000000000000002"/>
    <n v="25.7"/>
    <m/>
    <n v="21"/>
    <n v="1.5"/>
    <m/>
    <m/>
    <m/>
    <m/>
    <m/>
    <m/>
    <m/>
    <m/>
    <m/>
    <m/>
    <m/>
    <m/>
    <m/>
    <m/>
  </r>
  <r>
    <x v="3"/>
    <x v="3"/>
    <x v="9"/>
    <s v="NONE"/>
    <s v="O10T15M"/>
    <s v="FRA"/>
    <n v="474.5"/>
    <n v="59.3"/>
    <n v="406.8"/>
    <n v="180.3"/>
    <n v="335.8"/>
    <n v="11.8"/>
    <n v="297.7"/>
    <n v="12.8"/>
    <n v="239.4"/>
    <m/>
    <n v="266"/>
    <n v="6.3"/>
    <n v="266"/>
    <m/>
    <n v="302.3"/>
    <n v="659.4"/>
    <n v="263.89999999999998"/>
    <n v="175"/>
    <n v="302.3"/>
    <n v="1040.0999999999999"/>
    <n v="291.89999999999998"/>
    <n v="336.2"/>
    <n v="325.89999999999998"/>
    <n v="2529.4"/>
    <n v="324.89999999999998"/>
    <n v="557.70000000000005"/>
  </r>
  <r>
    <x v="3"/>
    <x v="3"/>
    <x v="9"/>
    <s v="NONE"/>
    <s v="O15M"/>
    <s v="BEL"/>
    <m/>
    <m/>
    <n v="11.3"/>
    <n v="1.3"/>
    <n v="2.2000000000000002"/>
    <m/>
    <n v="5"/>
    <n v="2"/>
    <n v="0.9"/>
    <m/>
    <n v="0.7"/>
    <n v="0.1"/>
    <n v="2.2000000000000002"/>
    <m/>
    <n v="21.4"/>
    <n v="48.8"/>
    <n v="17.2"/>
    <n v="4.4000000000000004"/>
    <n v="39.6"/>
    <n v="37"/>
    <n v="34.1"/>
    <n v="41.6"/>
    <n v="33.799999999999997"/>
    <n v="44.1"/>
    <n v="27.4"/>
    <n v="36.5"/>
  </r>
  <r>
    <x v="3"/>
    <x v="3"/>
    <x v="9"/>
    <s v="NONE"/>
    <s v="O15M"/>
    <s v="ENG"/>
    <n v="0.1"/>
    <n v="0"/>
    <n v="0"/>
    <m/>
    <m/>
    <m/>
    <n v="1.4"/>
    <m/>
    <m/>
    <m/>
    <n v="0.6"/>
    <n v="0.1"/>
    <m/>
    <m/>
    <m/>
    <m/>
    <m/>
    <m/>
    <m/>
    <m/>
    <m/>
    <m/>
    <m/>
    <m/>
    <m/>
    <m/>
  </r>
  <r>
    <x v="3"/>
    <x v="3"/>
    <x v="9"/>
    <s v="NONE"/>
    <s v="O15M"/>
    <s v="FRA"/>
    <n v="865.3"/>
    <n v="268.10000000000002"/>
    <n v="810.5"/>
    <n v="185.6"/>
    <n v="646"/>
    <n v="8.5"/>
    <n v="547.29999999999995"/>
    <n v="121"/>
    <n v="530.79999999999995"/>
    <m/>
    <n v="429.7"/>
    <n v="26.7"/>
    <n v="417.6"/>
    <m/>
    <n v="621"/>
    <n v="1085.4000000000001"/>
    <n v="811.3"/>
    <n v="196.1"/>
    <n v="450.3"/>
    <n v="604.1"/>
    <n v="455.3"/>
    <n v="524.29999999999995"/>
    <n v="678.8"/>
    <n v="859.3"/>
    <n v="600.20000000000005"/>
    <n v="804.7"/>
  </r>
  <r>
    <x v="3"/>
    <x v="3"/>
    <x v="9"/>
    <s v="NONE"/>
    <s v="O15M"/>
    <s v="GBJ"/>
    <n v="1"/>
    <n v="0"/>
    <n v="0.2"/>
    <n v="0"/>
    <n v="0.4"/>
    <n v="0"/>
    <n v="0.1"/>
    <m/>
    <n v="0.5"/>
    <m/>
    <n v="0.1"/>
    <m/>
    <m/>
    <m/>
    <m/>
    <m/>
    <m/>
    <m/>
    <m/>
    <m/>
    <m/>
    <m/>
    <m/>
    <m/>
    <m/>
    <m/>
  </r>
  <r>
    <x v="3"/>
    <x v="3"/>
    <x v="9"/>
    <s v="NONE"/>
    <s v="O15M"/>
    <s v="NLD"/>
    <n v="1"/>
    <m/>
    <n v="9"/>
    <n v="0.7"/>
    <n v="21"/>
    <m/>
    <n v="15"/>
    <n v="6.2"/>
    <n v="11"/>
    <m/>
    <n v="12"/>
    <n v="1.1000000000000001"/>
    <n v="15"/>
    <m/>
    <n v="55"/>
    <n v="126.8"/>
    <n v="60"/>
    <n v="12.4"/>
    <n v="40"/>
    <n v="99.4"/>
    <n v="93"/>
    <n v="102.9"/>
    <n v="76"/>
    <n v="99"/>
    <n v="52"/>
    <n v="63"/>
  </r>
  <r>
    <x v="3"/>
    <x v="3"/>
    <x v="9"/>
    <s v="NONE"/>
    <s v="O15M"/>
    <s v="SCO"/>
    <m/>
    <m/>
    <m/>
    <m/>
    <m/>
    <m/>
    <n v="1.2"/>
    <n v="0.3"/>
    <n v="2"/>
    <m/>
    <n v="5.2"/>
    <n v="0.7"/>
    <m/>
    <m/>
    <m/>
    <m/>
    <m/>
    <m/>
    <m/>
    <m/>
    <m/>
    <m/>
    <m/>
    <m/>
    <m/>
    <m/>
  </r>
  <r>
    <x v="3"/>
    <x v="3"/>
    <x v="9"/>
    <s v="NONE"/>
    <s v="U10M"/>
    <s v="ENG"/>
    <n v="25.1"/>
    <n v="4.3"/>
    <n v="15.2"/>
    <n v="3.8"/>
    <n v="18.399999999999999"/>
    <n v="0.7"/>
    <n v="176.7"/>
    <n v="0.3"/>
    <n v="107.4"/>
    <n v="15.7"/>
    <n v="19"/>
    <n v="0.7"/>
    <m/>
    <m/>
    <m/>
    <m/>
    <m/>
    <m/>
    <m/>
    <m/>
    <m/>
    <m/>
    <m/>
    <m/>
    <m/>
    <m/>
  </r>
  <r>
    <x v="3"/>
    <x v="3"/>
    <x v="9"/>
    <s v="NONE"/>
    <s v="U10M"/>
    <s v="FRA"/>
    <n v="39.700000000000003"/>
    <n v="4.7"/>
    <n v="51.6"/>
    <n v="19.899999999999999"/>
    <n v="16.2"/>
    <n v="0.7"/>
    <n v="41.3"/>
    <n v="1.1000000000000001"/>
    <n v="36.9"/>
    <m/>
    <n v="31.4"/>
    <n v="1.3"/>
    <n v="31.4"/>
    <m/>
    <n v="25.5"/>
    <n v="44.6"/>
    <n v="39.799999999999997"/>
    <n v="18.2"/>
    <n v="32.9"/>
    <n v="106.7"/>
    <n v="29.9"/>
    <n v="33.1"/>
    <n v="44.7"/>
    <n v="187.6"/>
    <n v="51.8"/>
    <n v="80.2"/>
  </r>
  <r>
    <x v="3"/>
    <x v="3"/>
    <x v="9"/>
    <s v="NONE"/>
    <s v="U10M"/>
    <s v="NIR"/>
    <m/>
    <m/>
    <m/>
    <m/>
    <m/>
    <m/>
    <n v="0.3"/>
    <m/>
    <m/>
    <m/>
    <m/>
    <m/>
    <m/>
    <m/>
    <m/>
    <m/>
    <m/>
    <m/>
    <m/>
    <m/>
    <m/>
    <m/>
    <m/>
    <m/>
    <m/>
    <m/>
  </r>
  <r>
    <x v="3"/>
    <x v="3"/>
    <x v="9"/>
    <s v="NONE"/>
    <s v="U10M"/>
    <s v="SCO"/>
    <m/>
    <m/>
    <m/>
    <m/>
    <m/>
    <m/>
    <m/>
    <m/>
    <n v="0.1"/>
    <m/>
    <m/>
    <m/>
    <m/>
    <m/>
    <m/>
    <m/>
    <m/>
    <m/>
    <m/>
    <m/>
    <m/>
    <m/>
    <m/>
    <m/>
    <m/>
    <m/>
  </r>
  <r>
    <x v="3"/>
    <x v="3"/>
    <x v="10"/>
    <s v="NONE"/>
    <s v="O10T15M"/>
    <s v="ENG"/>
    <n v="0"/>
    <m/>
    <m/>
    <m/>
    <m/>
    <m/>
    <m/>
    <m/>
    <n v="0"/>
    <m/>
    <m/>
    <m/>
    <m/>
    <m/>
    <m/>
    <m/>
    <m/>
    <m/>
    <m/>
    <m/>
    <m/>
    <m/>
    <m/>
    <m/>
    <m/>
    <m/>
  </r>
  <r>
    <x v="3"/>
    <x v="3"/>
    <x v="10"/>
    <s v="NONE"/>
    <s v="O10T15M"/>
    <s v="FRA"/>
    <n v="0.6"/>
    <m/>
    <n v="4.5"/>
    <m/>
    <n v="1.4"/>
    <m/>
    <n v="0.2"/>
    <m/>
    <n v="1.1000000000000001"/>
    <m/>
    <n v="0.4"/>
    <m/>
    <n v="0.4"/>
    <m/>
    <n v="1.6"/>
    <n v="1.1000000000000001"/>
    <n v="1.9"/>
    <m/>
    <n v="1.8"/>
    <n v="3"/>
    <n v="2.6"/>
    <m/>
    <n v="5.0999999999999996"/>
    <n v="34.4"/>
    <n v="4.9000000000000004"/>
    <n v="15.7"/>
  </r>
  <r>
    <x v="3"/>
    <x v="3"/>
    <x v="10"/>
    <s v="NONE"/>
    <s v="O15M"/>
    <s v="FRA"/>
    <n v="0.1"/>
    <m/>
    <n v="0.3"/>
    <m/>
    <n v="0"/>
    <m/>
    <n v="0"/>
    <m/>
    <m/>
    <m/>
    <n v="0.1"/>
    <m/>
    <n v="0.1"/>
    <m/>
    <n v="8.6999999999999993"/>
    <n v="7.2"/>
    <n v="6.2"/>
    <m/>
    <n v="2.5"/>
    <n v="4.0999999999999996"/>
    <m/>
    <m/>
    <n v="0.2"/>
    <n v="3.2"/>
    <m/>
    <m/>
  </r>
  <r>
    <x v="3"/>
    <x v="3"/>
    <x v="10"/>
    <s v="NONE"/>
    <s v="U10M"/>
    <s v="FRA"/>
    <m/>
    <m/>
    <n v="0.4"/>
    <m/>
    <n v="0"/>
    <m/>
    <n v="0.2"/>
    <m/>
    <n v="0.1"/>
    <m/>
    <m/>
    <m/>
    <m/>
    <m/>
    <n v="0.8"/>
    <n v="0.3"/>
    <m/>
    <m/>
    <n v="0.1"/>
    <n v="0"/>
    <n v="1.1000000000000001"/>
    <m/>
    <n v="0"/>
    <n v="0.2"/>
    <n v="2.7"/>
    <n v="2.1"/>
  </r>
  <r>
    <x v="3"/>
    <x v="4"/>
    <x v="11"/>
    <s v="NONE"/>
    <s v="O15M"/>
    <s v="BEL"/>
    <n v="2.9"/>
    <m/>
    <m/>
    <m/>
    <m/>
    <m/>
    <m/>
    <m/>
    <m/>
    <m/>
    <m/>
    <m/>
    <m/>
    <m/>
    <m/>
    <m/>
    <m/>
    <m/>
    <m/>
    <m/>
    <m/>
    <m/>
    <m/>
    <m/>
    <m/>
    <m/>
  </r>
  <r>
    <x v="3"/>
    <x v="4"/>
    <x v="11"/>
    <s v="NONE"/>
    <s v="O15M"/>
    <s v="IRL"/>
    <n v="5.5"/>
    <m/>
    <n v="30.1"/>
    <m/>
    <m/>
    <m/>
    <m/>
    <m/>
    <m/>
    <m/>
    <m/>
    <m/>
    <m/>
    <m/>
    <m/>
    <m/>
    <m/>
    <m/>
    <m/>
    <m/>
    <m/>
    <m/>
    <m/>
    <m/>
    <m/>
    <m/>
  </r>
  <r>
    <x v="3"/>
    <x v="4"/>
    <x v="11"/>
    <s v="NONE"/>
    <s v="U10M"/>
    <s v="ENG"/>
    <m/>
    <m/>
    <m/>
    <m/>
    <n v="0.7"/>
    <m/>
    <n v="0.3"/>
    <m/>
    <n v="0"/>
    <m/>
    <n v="0"/>
    <m/>
    <n v="0"/>
    <m/>
    <n v="0.4"/>
    <m/>
    <n v="0"/>
    <m/>
    <n v="0"/>
    <m/>
    <n v="0.1"/>
    <m/>
    <n v="0.6"/>
    <m/>
    <n v="0.4"/>
    <m/>
  </r>
  <r>
    <x v="3"/>
    <x v="4"/>
    <x v="13"/>
    <s v="CPART13B"/>
    <s v="O15M"/>
    <s v="ENG"/>
    <m/>
    <m/>
    <m/>
    <m/>
    <m/>
    <m/>
    <m/>
    <m/>
    <m/>
    <m/>
    <m/>
    <m/>
    <m/>
    <m/>
    <n v="0.1"/>
    <m/>
    <m/>
    <m/>
    <n v="5.5"/>
    <m/>
    <m/>
    <m/>
    <m/>
    <m/>
    <m/>
    <m/>
  </r>
  <r>
    <x v="3"/>
    <x v="4"/>
    <x v="13"/>
    <s v="NONE"/>
    <s v="O10T15M"/>
    <s v="ENG"/>
    <n v="6.8"/>
    <m/>
    <n v="0.3"/>
    <m/>
    <m/>
    <m/>
    <m/>
    <m/>
    <m/>
    <m/>
    <m/>
    <m/>
    <n v="0"/>
    <n v="0"/>
    <m/>
    <m/>
    <n v="13"/>
    <n v="8.6999999999999993"/>
    <n v="14.5"/>
    <n v="12.6"/>
    <m/>
    <m/>
    <m/>
    <m/>
    <m/>
    <m/>
  </r>
  <r>
    <x v="3"/>
    <x v="4"/>
    <x v="13"/>
    <s v="NONE"/>
    <s v="O15M"/>
    <s v="BEL"/>
    <n v="620.5"/>
    <m/>
    <n v="427.7"/>
    <m/>
    <n v="543.9"/>
    <n v="215.8"/>
    <n v="326.5"/>
    <n v="287.10000000000002"/>
    <n v="171.6"/>
    <n v="72"/>
    <n v="131.6"/>
    <n v="78"/>
    <n v="184.3"/>
    <n v="95.3"/>
    <n v="129.5"/>
    <n v="77.900000000000006"/>
    <n v="302.89999999999998"/>
    <n v="205.8"/>
    <n v="223.2"/>
    <n v="190.9"/>
    <n v="130.69999999999999"/>
    <n v="318.39999999999998"/>
    <n v="73.7"/>
    <n v="65.5"/>
    <n v="98.3"/>
    <n v="157.69999999999999"/>
  </r>
  <r>
    <x v="3"/>
    <x v="4"/>
    <x v="13"/>
    <s v="NONE"/>
    <s v="O15M"/>
    <s v="ENG"/>
    <n v="43.7"/>
    <m/>
    <n v="23"/>
    <m/>
    <n v="24"/>
    <n v="7.8"/>
    <n v="10.3"/>
    <n v="25.6"/>
    <n v="8.1"/>
    <n v="9.1999999999999993"/>
    <n v="3.2"/>
    <n v="1.8"/>
    <n v="0.4"/>
    <n v="0.2"/>
    <n v="0.3"/>
    <n v="0.2"/>
    <n v="15.1"/>
    <n v="10.1"/>
    <n v="0"/>
    <n v="0"/>
    <m/>
    <m/>
    <m/>
    <m/>
    <n v="0"/>
    <n v="0.1"/>
  </r>
  <r>
    <x v="3"/>
    <x v="4"/>
    <x v="13"/>
    <s v="NONE"/>
    <s v="O15M"/>
    <s v="GBJ"/>
    <n v="4"/>
    <m/>
    <n v="5.9"/>
    <m/>
    <n v="0.1"/>
    <m/>
    <m/>
    <m/>
    <m/>
    <m/>
    <m/>
    <m/>
    <m/>
    <m/>
    <m/>
    <m/>
    <m/>
    <m/>
    <m/>
    <m/>
    <m/>
    <m/>
    <m/>
    <m/>
    <m/>
    <m/>
  </r>
  <r>
    <x v="3"/>
    <x v="4"/>
    <x v="13"/>
    <s v="NONE"/>
    <s v="O15M"/>
    <s v="IRL"/>
    <n v="164"/>
    <m/>
    <n v="92.3"/>
    <m/>
    <n v="120.8"/>
    <n v="41.1"/>
    <n v="76"/>
    <n v="101.3"/>
    <n v="83.2"/>
    <n v="36.1"/>
    <n v="46.8"/>
    <n v="19.5"/>
    <n v="27.2"/>
    <n v="15.3"/>
    <n v="44.9"/>
    <n v="35.200000000000003"/>
    <n v="53.9"/>
    <n v="33.299999999999997"/>
    <n v="33.5"/>
    <n v="37.5"/>
    <n v="26.8"/>
    <n v="28.1"/>
    <n v="48.9"/>
    <n v="43.6"/>
    <n v="71.2"/>
    <n v="114.2"/>
  </r>
  <r>
    <x v="3"/>
    <x v="4"/>
    <x v="13"/>
    <s v="NONE"/>
    <s v="O15M"/>
    <s v="NLD"/>
    <m/>
    <m/>
    <m/>
    <m/>
    <n v="7"/>
    <m/>
    <m/>
    <m/>
    <m/>
    <m/>
    <m/>
    <m/>
    <m/>
    <m/>
    <m/>
    <m/>
    <m/>
    <m/>
    <m/>
    <m/>
    <m/>
    <m/>
    <m/>
    <m/>
    <m/>
    <m/>
  </r>
  <r>
    <x v="3"/>
    <x v="4"/>
    <x v="13"/>
    <s v="NONE"/>
    <s v="U10M"/>
    <s v="ENG"/>
    <n v="0"/>
    <m/>
    <n v="0.1"/>
    <m/>
    <n v="14.2"/>
    <n v="3.2"/>
    <n v="16.2"/>
    <n v="12.4"/>
    <n v="2.7"/>
    <n v="1.3"/>
    <n v="2.1"/>
    <n v="1.2"/>
    <m/>
    <m/>
    <m/>
    <m/>
    <m/>
    <m/>
    <n v="0"/>
    <n v="0"/>
    <m/>
    <m/>
    <m/>
    <m/>
    <m/>
    <m/>
  </r>
  <r>
    <x v="3"/>
    <x v="4"/>
    <x v="0"/>
    <s v="NONE"/>
    <s v="O15M"/>
    <s v="IRL"/>
    <m/>
    <m/>
    <n v="0.1"/>
    <m/>
    <m/>
    <m/>
    <m/>
    <m/>
    <m/>
    <m/>
    <m/>
    <m/>
    <m/>
    <m/>
    <m/>
    <m/>
    <m/>
    <m/>
    <m/>
    <m/>
    <m/>
    <m/>
    <m/>
    <m/>
    <m/>
    <m/>
  </r>
  <r>
    <x v="3"/>
    <x v="4"/>
    <x v="14"/>
    <s v="NONE"/>
    <s v="O10T15M"/>
    <s v="ENG"/>
    <m/>
    <m/>
    <m/>
    <m/>
    <m/>
    <m/>
    <m/>
    <m/>
    <m/>
    <m/>
    <n v="0"/>
    <m/>
    <m/>
    <m/>
    <n v="0.2"/>
    <m/>
    <n v="0.1"/>
    <m/>
    <m/>
    <m/>
    <n v="0.1"/>
    <m/>
    <m/>
    <m/>
    <n v="0"/>
    <m/>
  </r>
  <r>
    <x v="3"/>
    <x v="4"/>
    <x v="14"/>
    <s v="NONE"/>
    <s v="O10T15M"/>
    <s v="IRL"/>
    <m/>
    <m/>
    <m/>
    <m/>
    <m/>
    <m/>
    <m/>
    <m/>
    <m/>
    <m/>
    <m/>
    <m/>
    <m/>
    <m/>
    <n v="0"/>
    <n v="0.3"/>
    <n v="0"/>
    <n v="10.1"/>
    <n v="0"/>
    <n v="1.6"/>
    <n v="0"/>
    <n v="14.5"/>
    <n v="0"/>
    <n v="92.4"/>
    <n v="0"/>
    <n v="48.3"/>
  </r>
  <r>
    <x v="3"/>
    <x v="4"/>
    <x v="14"/>
    <s v="NONE"/>
    <s v="O15M"/>
    <s v="BEL"/>
    <m/>
    <m/>
    <m/>
    <m/>
    <m/>
    <m/>
    <m/>
    <m/>
    <m/>
    <m/>
    <m/>
    <m/>
    <m/>
    <m/>
    <n v="0.1"/>
    <m/>
    <m/>
    <m/>
    <m/>
    <m/>
    <m/>
    <m/>
    <m/>
    <m/>
    <m/>
    <m/>
  </r>
  <r>
    <x v="3"/>
    <x v="4"/>
    <x v="14"/>
    <s v="NONE"/>
    <s v="O15M"/>
    <s v="ENG"/>
    <m/>
    <m/>
    <n v="0.1"/>
    <m/>
    <m/>
    <m/>
    <m/>
    <m/>
    <m/>
    <m/>
    <m/>
    <m/>
    <m/>
    <m/>
    <n v="0"/>
    <m/>
    <m/>
    <m/>
    <m/>
    <m/>
    <n v="0"/>
    <m/>
    <m/>
    <m/>
    <m/>
    <m/>
  </r>
  <r>
    <x v="3"/>
    <x v="4"/>
    <x v="14"/>
    <s v="NONE"/>
    <s v="O15M"/>
    <s v="IRL"/>
    <n v="0.1"/>
    <m/>
    <n v="3.7"/>
    <m/>
    <n v="2.4"/>
    <m/>
    <n v="0.3"/>
    <m/>
    <m/>
    <m/>
    <m/>
    <m/>
    <m/>
    <m/>
    <n v="0"/>
    <n v="0.3"/>
    <n v="0"/>
    <n v="10.6"/>
    <n v="0"/>
    <n v="1.9"/>
    <n v="0"/>
    <n v="14.7"/>
    <n v="0"/>
    <n v="46.4"/>
    <n v="0"/>
    <n v="15.5"/>
  </r>
  <r>
    <x v="3"/>
    <x v="4"/>
    <x v="14"/>
    <s v="NONE"/>
    <s v="O15M"/>
    <s v="NIR"/>
    <m/>
    <m/>
    <n v="0"/>
    <m/>
    <m/>
    <m/>
    <n v="0.1"/>
    <m/>
    <m/>
    <m/>
    <m/>
    <m/>
    <n v="0"/>
    <m/>
    <m/>
    <m/>
    <m/>
    <m/>
    <m/>
    <m/>
    <m/>
    <m/>
    <n v="0"/>
    <m/>
    <m/>
    <m/>
  </r>
  <r>
    <x v="3"/>
    <x v="4"/>
    <x v="14"/>
    <s v="NONE"/>
    <s v="O15M"/>
    <s v="SCO"/>
    <n v="1"/>
    <m/>
    <n v="0.3"/>
    <m/>
    <n v="0.8"/>
    <m/>
    <n v="0.4"/>
    <m/>
    <n v="0.2"/>
    <m/>
    <m/>
    <m/>
    <m/>
    <m/>
    <m/>
    <m/>
    <n v="0"/>
    <m/>
    <m/>
    <m/>
    <m/>
    <m/>
    <m/>
    <m/>
    <n v="0"/>
    <m/>
  </r>
  <r>
    <x v="3"/>
    <x v="4"/>
    <x v="14"/>
    <s v="NONE"/>
    <s v="U10M"/>
    <s v="ENG"/>
    <m/>
    <m/>
    <m/>
    <m/>
    <m/>
    <m/>
    <m/>
    <m/>
    <m/>
    <m/>
    <n v="0"/>
    <m/>
    <n v="0"/>
    <m/>
    <n v="0.3"/>
    <m/>
    <m/>
    <m/>
    <n v="1.1000000000000001"/>
    <m/>
    <n v="0.2"/>
    <m/>
    <m/>
    <m/>
    <n v="0"/>
    <m/>
  </r>
  <r>
    <x v="3"/>
    <x v="4"/>
    <x v="1"/>
    <s v="NONE"/>
    <s v="O10T15M"/>
    <s v="ENG"/>
    <n v="0"/>
    <m/>
    <m/>
    <m/>
    <n v="0"/>
    <m/>
    <n v="0"/>
    <m/>
    <n v="0"/>
    <m/>
    <m/>
    <m/>
    <n v="0"/>
    <m/>
    <n v="0"/>
    <m/>
    <n v="0.1"/>
    <m/>
    <n v="0"/>
    <m/>
    <n v="0"/>
    <m/>
    <m/>
    <m/>
    <m/>
    <m/>
  </r>
  <r>
    <x v="3"/>
    <x v="4"/>
    <x v="1"/>
    <s v="NONE"/>
    <s v="O10T15M"/>
    <s v="IRL"/>
    <m/>
    <m/>
    <n v="0"/>
    <m/>
    <m/>
    <m/>
    <m/>
    <m/>
    <m/>
    <m/>
    <n v="0.1"/>
    <m/>
    <n v="0.1"/>
    <m/>
    <n v="0.1"/>
    <n v="0"/>
    <n v="0"/>
    <n v="0"/>
    <m/>
    <m/>
    <m/>
    <m/>
    <m/>
    <m/>
    <m/>
    <m/>
  </r>
  <r>
    <x v="3"/>
    <x v="4"/>
    <x v="1"/>
    <s v="NONE"/>
    <s v="O15M"/>
    <s v="IRL"/>
    <m/>
    <m/>
    <m/>
    <m/>
    <n v="1.7"/>
    <m/>
    <m/>
    <m/>
    <m/>
    <m/>
    <n v="0"/>
    <m/>
    <m/>
    <m/>
    <m/>
    <m/>
    <m/>
    <m/>
    <m/>
    <m/>
    <m/>
    <m/>
    <n v="0"/>
    <m/>
    <n v="0.1"/>
    <m/>
  </r>
  <r>
    <x v="3"/>
    <x v="4"/>
    <x v="1"/>
    <s v="NONE"/>
    <s v="U10M"/>
    <s v="ENG"/>
    <n v="0.3"/>
    <m/>
    <n v="2.2000000000000002"/>
    <m/>
    <n v="2.9"/>
    <m/>
    <n v="0.5"/>
    <m/>
    <n v="6"/>
    <m/>
    <n v="1.6"/>
    <m/>
    <n v="2.4"/>
    <m/>
    <n v="4.0999999999999996"/>
    <n v="0"/>
    <n v="2.2000000000000002"/>
    <m/>
    <n v="4.3"/>
    <m/>
    <n v="2.2999999999999998"/>
    <m/>
    <n v="3.6"/>
    <m/>
    <n v="2.8"/>
    <m/>
  </r>
  <r>
    <x v="3"/>
    <x v="4"/>
    <x v="1"/>
    <s v="NONE"/>
    <s v="U10M"/>
    <s v="IOM"/>
    <m/>
    <m/>
    <m/>
    <m/>
    <m/>
    <m/>
    <m/>
    <m/>
    <m/>
    <m/>
    <m/>
    <m/>
    <m/>
    <m/>
    <m/>
    <m/>
    <m/>
    <m/>
    <n v="0"/>
    <m/>
    <m/>
    <m/>
    <m/>
    <m/>
    <m/>
    <m/>
  </r>
  <r>
    <x v="3"/>
    <x v="4"/>
    <x v="1"/>
    <s v="NONE"/>
    <s v="U10M"/>
    <s v="NIR"/>
    <m/>
    <m/>
    <m/>
    <m/>
    <m/>
    <m/>
    <m/>
    <m/>
    <m/>
    <m/>
    <m/>
    <m/>
    <n v="0"/>
    <m/>
    <m/>
    <m/>
    <m/>
    <m/>
    <m/>
    <m/>
    <m/>
    <m/>
    <m/>
    <m/>
    <m/>
    <m/>
  </r>
  <r>
    <x v="3"/>
    <x v="4"/>
    <x v="1"/>
    <s v="NONE"/>
    <s v="U10M"/>
    <s v="SCO"/>
    <m/>
    <m/>
    <n v="0"/>
    <m/>
    <m/>
    <m/>
    <n v="0.4"/>
    <m/>
    <n v="0"/>
    <m/>
    <m/>
    <m/>
    <m/>
    <m/>
    <m/>
    <m/>
    <n v="0"/>
    <m/>
    <m/>
    <m/>
    <n v="0"/>
    <m/>
    <m/>
    <m/>
    <m/>
    <m/>
  </r>
  <r>
    <x v="3"/>
    <x v="4"/>
    <x v="2"/>
    <s v="NONE"/>
    <s v="O10T15M"/>
    <s v="ENG"/>
    <m/>
    <m/>
    <m/>
    <m/>
    <m/>
    <m/>
    <m/>
    <m/>
    <n v="0"/>
    <m/>
    <n v="0"/>
    <m/>
    <n v="0"/>
    <m/>
    <n v="0"/>
    <m/>
    <n v="0.1"/>
    <m/>
    <m/>
    <m/>
    <m/>
    <m/>
    <m/>
    <m/>
    <m/>
    <m/>
  </r>
  <r>
    <x v="3"/>
    <x v="4"/>
    <x v="2"/>
    <s v="NONE"/>
    <s v="O10T15M"/>
    <s v="IRL"/>
    <m/>
    <m/>
    <m/>
    <m/>
    <m/>
    <m/>
    <m/>
    <m/>
    <m/>
    <m/>
    <m/>
    <m/>
    <n v="0"/>
    <m/>
    <m/>
    <m/>
    <m/>
    <m/>
    <m/>
    <m/>
    <m/>
    <m/>
    <m/>
    <m/>
    <m/>
    <m/>
  </r>
  <r>
    <x v="3"/>
    <x v="4"/>
    <x v="2"/>
    <s v="NONE"/>
    <s v="U10M"/>
    <s v="ENG"/>
    <m/>
    <m/>
    <m/>
    <m/>
    <m/>
    <m/>
    <m/>
    <m/>
    <m/>
    <m/>
    <m/>
    <m/>
    <m/>
    <m/>
    <m/>
    <m/>
    <m/>
    <m/>
    <m/>
    <m/>
    <m/>
    <m/>
    <m/>
    <m/>
    <n v="0"/>
    <m/>
  </r>
  <r>
    <x v="3"/>
    <x v="4"/>
    <x v="2"/>
    <s v="NONE"/>
    <s v="U10M"/>
    <s v="FRA"/>
    <m/>
    <m/>
    <m/>
    <m/>
    <m/>
    <m/>
    <m/>
    <m/>
    <m/>
    <m/>
    <m/>
    <m/>
    <m/>
    <m/>
    <m/>
    <m/>
    <m/>
    <m/>
    <m/>
    <m/>
    <m/>
    <m/>
    <n v="0"/>
    <m/>
    <m/>
    <m/>
  </r>
  <r>
    <x v="3"/>
    <x v="4"/>
    <x v="3"/>
    <s v="NONE"/>
    <s v="U10M"/>
    <s v="ENG"/>
    <m/>
    <m/>
    <m/>
    <m/>
    <m/>
    <m/>
    <m/>
    <m/>
    <m/>
    <m/>
    <n v="0"/>
    <m/>
    <n v="0"/>
    <m/>
    <n v="0"/>
    <m/>
    <m/>
    <m/>
    <n v="0"/>
    <m/>
    <n v="0"/>
    <m/>
    <m/>
    <m/>
    <m/>
    <m/>
  </r>
  <r>
    <x v="3"/>
    <x v="4"/>
    <x v="3"/>
    <s v="NONE"/>
    <s v="U10M"/>
    <s v="IOM"/>
    <m/>
    <m/>
    <m/>
    <m/>
    <m/>
    <m/>
    <m/>
    <m/>
    <m/>
    <m/>
    <m/>
    <m/>
    <m/>
    <m/>
    <m/>
    <m/>
    <m/>
    <m/>
    <n v="0"/>
    <m/>
    <n v="0"/>
    <m/>
    <m/>
    <m/>
    <m/>
    <m/>
  </r>
  <r>
    <x v="3"/>
    <x v="4"/>
    <x v="4"/>
    <s v="NONE"/>
    <s v="O10T15M"/>
    <s v="IRL"/>
    <m/>
    <m/>
    <m/>
    <m/>
    <m/>
    <m/>
    <m/>
    <m/>
    <m/>
    <m/>
    <n v="0"/>
    <m/>
    <m/>
    <m/>
    <m/>
    <m/>
    <m/>
    <m/>
    <m/>
    <m/>
    <m/>
    <m/>
    <m/>
    <m/>
    <m/>
    <m/>
  </r>
  <r>
    <x v="3"/>
    <x v="4"/>
    <x v="4"/>
    <s v="NONE"/>
    <s v="O15M"/>
    <s v="IRL"/>
    <m/>
    <m/>
    <m/>
    <m/>
    <m/>
    <m/>
    <m/>
    <m/>
    <m/>
    <m/>
    <m/>
    <m/>
    <m/>
    <m/>
    <m/>
    <m/>
    <m/>
    <m/>
    <m/>
    <m/>
    <n v="0"/>
    <m/>
    <m/>
    <m/>
    <m/>
    <m/>
  </r>
  <r>
    <x v="3"/>
    <x v="4"/>
    <x v="4"/>
    <s v="NONE"/>
    <s v="U10M"/>
    <s v="IRL"/>
    <n v="8.1"/>
    <m/>
    <n v="10.7"/>
    <m/>
    <m/>
    <m/>
    <m/>
    <m/>
    <n v="0.3"/>
    <m/>
    <n v="0.1"/>
    <m/>
    <n v="0.2"/>
    <m/>
    <n v="0.3"/>
    <m/>
    <n v="0.4"/>
    <m/>
    <n v="3.2"/>
    <m/>
    <n v="0"/>
    <m/>
    <m/>
    <m/>
    <n v="0.3"/>
    <m/>
  </r>
  <r>
    <x v="3"/>
    <x v="4"/>
    <x v="5"/>
    <s v="NONE"/>
    <s v="O10T15M"/>
    <s v="ENG"/>
    <n v="0"/>
    <m/>
    <m/>
    <m/>
    <m/>
    <m/>
    <n v="0.4"/>
    <m/>
    <n v="0.2"/>
    <m/>
    <m/>
    <m/>
    <m/>
    <m/>
    <m/>
    <m/>
    <n v="0.2"/>
    <m/>
    <m/>
    <m/>
    <m/>
    <m/>
    <m/>
    <m/>
    <m/>
    <m/>
  </r>
  <r>
    <x v="3"/>
    <x v="4"/>
    <x v="5"/>
    <s v="NONE"/>
    <s v="O10T15M"/>
    <s v="IRL"/>
    <n v="0.9"/>
    <n v="0"/>
    <m/>
    <m/>
    <m/>
    <m/>
    <m/>
    <m/>
    <m/>
    <m/>
    <m/>
    <m/>
    <n v="0.1"/>
    <m/>
    <m/>
    <m/>
    <n v="0"/>
    <n v="0"/>
    <m/>
    <m/>
    <m/>
    <m/>
    <m/>
    <m/>
    <n v="0"/>
    <n v="0"/>
  </r>
  <r>
    <x v="3"/>
    <x v="4"/>
    <x v="5"/>
    <s v="NONE"/>
    <s v="O15M"/>
    <s v="BEL"/>
    <n v="0.5"/>
    <m/>
    <m/>
    <m/>
    <m/>
    <m/>
    <m/>
    <m/>
    <m/>
    <m/>
    <m/>
    <m/>
    <m/>
    <m/>
    <m/>
    <m/>
    <m/>
    <m/>
    <m/>
    <m/>
    <m/>
    <m/>
    <m/>
    <m/>
    <m/>
    <m/>
  </r>
  <r>
    <x v="3"/>
    <x v="4"/>
    <x v="5"/>
    <s v="NONE"/>
    <s v="O15M"/>
    <s v="ENG"/>
    <m/>
    <m/>
    <m/>
    <m/>
    <n v="0.6"/>
    <m/>
    <m/>
    <m/>
    <n v="0.3"/>
    <m/>
    <m/>
    <m/>
    <m/>
    <m/>
    <m/>
    <m/>
    <m/>
    <m/>
    <m/>
    <m/>
    <m/>
    <m/>
    <m/>
    <m/>
    <m/>
    <m/>
  </r>
  <r>
    <x v="3"/>
    <x v="4"/>
    <x v="5"/>
    <s v="NONE"/>
    <s v="O15M"/>
    <s v="IRL"/>
    <n v="3.8"/>
    <n v="0"/>
    <n v="4.8"/>
    <m/>
    <m/>
    <m/>
    <m/>
    <m/>
    <m/>
    <m/>
    <m/>
    <m/>
    <m/>
    <m/>
    <m/>
    <m/>
    <m/>
    <m/>
    <m/>
    <m/>
    <m/>
    <m/>
    <n v="0"/>
    <n v="0"/>
    <m/>
    <m/>
  </r>
  <r>
    <x v="3"/>
    <x v="4"/>
    <x v="5"/>
    <s v="NONE"/>
    <s v="O15M"/>
    <s v="NIR"/>
    <m/>
    <m/>
    <m/>
    <m/>
    <m/>
    <m/>
    <n v="0"/>
    <m/>
    <m/>
    <m/>
    <m/>
    <m/>
    <m/>
    <m/>
    <m/>
    <m/>
    <m/>
    <m/>
    <m/>
    <m/>
    <m/>
    <m/>
    <m/>
    <m/>
    <m/>
    <m/>
  </r>
  <r>
    <x v="3"/>
    <x v="4"/>
    <x v="5"/>
    <s v="NONE"/>
    <s v="U10M"/>
    <s v="ENG"/>
    <n v="0.2"/>
    <m/>
    <m/>
    <m/>
    <m/>
    <m/>
    <n v="0.1"/>
    <m/>
    <n v="0.2"/>
    <m/>
    <m/>
    <m/>
    <m/>
    <m/>
    <m/>
    <m/>
    <m/>
    <m/>
    <m/>
    <m/>
    <m/>
    <m/>
    <m/>
    <m/>
    <m/>
    <m/>
  </r>
  <r>
    <x v="3"/>
    <x v="4"/>
    <x v="15"/>
    <s v="NONE"/>
    <s v="O15M"/>
    <s v="IRL"/>
    <m/>
    <m/>
    <n v="0.3"/>
    <m/>
    <m/>
    <m/>
    <m/>
    <m/>
    <m/>
    <m/>
    <m/>
    <m/>
    <m/>
    <m/>
    <m/>
    <m/>
    <m/>
    <m/>
    <m/>
    <m/>
    <m/>
    <m/>
    <m/>
    <m/>
    <m/>
    <m/>
  </r>
  <r>
    <x v="3"/>
    <x v="4"/>
    <x v="6"/>
    <s v="NONE"/>
    <s v="O10T15M"/>
    <s v="IRL"/>
    <m/>
    <m/>
    <m/>
    <m/>
    <m/>
    <m/>
    <m/>
    <m/>
    <m/>
    <m/>
    <m/>
    <m/>
    <n v="0.2"/>
    <m/>
    <m/>
    <m/>
    <m/>
    <m/>
    <n v="4.5"/>
    <m/>
    <n v="0.1"/>
    <m/>
    <n v="0.1"/>
    <m/>
    <n v="0.1"/>
    <m/>
  </r>
  <r>
    <x v="3"/>
    <x v="4"/>
    <x v="6"/>
    <s v="NONE"/>
    <s v="O15M"/>
    <s v="IRL"/>
    <m/>
    <m/>
    <n v="5.9"/>
    <m/>
    <m/>
    <m/>
    <m/>
    <m/>
    <n v="0.1"/>
    <m/>
    <m/>
    <m/>
    <n v="0.2"/>
    <m/>
    <m/>
    <m/>
    <m/>
    <m/>
    <m/>
    <m/>
    <m/>
    <m/>
    <n v="0.1"/>
    <n v="0"/>
    <m/>
    <m/>
  </r>
  <r>
    <x v="3"/>
    <x v="4"/>
    <x v="7"/>
    <s v="NONE"/>
    <s v="O10T15M"/>
    <s v="ENG"/>
    <m/>
    <m/>
    <m/>
    <m/>
    <m/>
    <m/>
    <m/>
    <m/>
    <m/>
    <m/>
    <m/>
    <m/>
    <m/>
    <m/>
    <m/>
    <m/>
    <m/>
    <m/>
    <n v="0"/>
    <m/>
    <m/>
    <m/>
    <m/>
    <m/>
    <m/>
    <m/>
  </r>
  <r>
    <x v="3"/>
    <x v="4"/>
    <x v="7"/>
    <s v="NONE"/>
    <s v="O10T15M"/>
    <s v="IRL"/>
    <m/>
    <m/>
    <n v="0"/>
    <n v="0.1"/>
    <n v="0"/>
    <m/>
    <m/>
    <m/>
    <m/>
    <m/>
    <n v="0.3"/>
    <m/>
    <n v="0.1"/>
    <m/>
    <m/>
    <m/>
    <m/>
    <m/>
    <m/>
    <m/>
    <m/>
    <m/>
    <m/>
    <m/>
    <m/>
    <m/>
  </r>
  <r>
    <x v="3"/>
    <x v="4"/>
    <x v="7"/>
    <s v="NONE"/>
    <s v="O15M"/>
    <s v="IRL"/>
    <n v="1.1000000000000001"/>
    <m/>
    <n v="1.4"/>
    <n v="3.8"/>
    <m/>
    <m/>
    <m/>
    <m/>
    <m/>
    <m/>
    <m/>
    <m/>
    <m/>
    <m/>
    <m/>
    <m/>
    <m/>
    <m/>
    <m/>
    <m/>
    <m/>
    <m/>
    <m/>
    <m/>
    <m/>
    <m/>
  </r>
  <r>
    <x v="3"/>
    <x v="4"/>
    <x v="7"/>
    <s v="NONE"/>
    <s v="O15M"/>
    <s v="NIR"/>
    <m/>
    <m/>
    <m/>
    <m/>
    <m/>
    <m/>
    <m/>
    <m/>
    <m/>
    <m/>
    <m/>
    <m/>
    <n v="0"/>
    <m/>
    <m/>
    <m/>
    <n v="0"/>
    <m/>
    <m/>
    <m/>
    <m/>
    <m/>
    <m/>
    <m/>
    <m/>
    <m/>
  </r>
  <r>
    <x v="3"/>
    <x v="4"/>
    <x v="7"/>
    <s v="NONE"/>
    <s v="U10M"/>
    <s v="ENG"/>
    <m/>
    <m/>
    <m/>
    <m/>
    <m/>
    <m/>
    <m/>
    <m/>
    <n v="0"/>
    <m/>
    <m/>
    <m/>
    <n v="0.1"/>
    <m/>
    <m/>
    <m/>
    <n v="0.5"/>
    <m/>
    <m/>
    <m/>
    <n v="0"/>
    <m/>
    <m/>
    <m/>
    <n v="0"/>
    <m/>
  </r>
  <r>
    <x v="3"/>
    <x v="4"/>
    <x v="7"/>
    <s v="NONE"/>
    <s v="U10M"/>
    <s v="SCO"/>
    <m/>
    <m/>
    <m/>
    <m/>
    <n v="0"/>
    <m/>
    <m/>
    <m/>
    <n v="0"/>
    <m/>
    <m/>
    <m/>
    <m/>
    <m/>
    <m/>
    <m/>
    <m/>
    <m/>
    <m/>
    <m/>
    <m/>
    <m/>
    <m/>
    <m/>
    <m/>
    <m/>
  </r>
  <r>
    <x v="3"/>
    <x v="4"/>
    <x v="8"/>
    <s v="CPART11"/>
    <s v="O15M"/>
    <s v="IOM"/>
    <m/>
    <m/>
    <m/>
    <m/>
    <m/>
    <m/>
    <m/>
    <m/>
    <m/>
    <m/>
    <m/>
    <m/>
    <m/>
    <m/>
    <m/>
    <m/>
    <m/>
    <m/>
    <n v="0"/>
    <m/>
    <m/>
    <m/>
    <m/>
    <m/>
    <m/>
    <m/>
  </r>
  <r>
    <x v="3"/>
    <x v="4"/>
    <x v="8"/>
    <s v="CPART13A"/>
    <s v="O15M"/>
    <s v="NIR"/>
    <m/>
    <m/>
    <m/>
    <m/>
    <m/>
    <m/>
    <m/>
    <m/>
    <m/>
    <m/>
    <m/>
    <m/>
    <m/>
    <m/>
    <m/>
    <m/>
    <m/>
    <m/>
    <m/>
    <m/>
    <n v="1"/>
    <n v="0"/>
    <m/>
    <m/>
    <m/>
    <m/>
  </r>
  <r>
    <x v="3"/>
    <x v="4"/>
    <x v="8"/>
    <s v="CPART13B"/>
    <s v="O10T15M"/>
    <s v="ENG"/>
    <m/>
    <m/>
    <m/>
    <m/>
    <m/>
    <m/>
    <m/>
    <m/>
    <m/>
    <m/>
    <m/>
    <m/>
    <m/>
    <m/>
    <n v="2.4"/>
    <m/>
    <m/>
    <m/>
    <n v="0.4"/>
    <n v="1.8"/>
    <m/>
    <m/>
    <m/>
    <m/>
    <m/>
    <m/>
  </r>
  <r>
    <x v="3"/>
    <x v="4"/>
    <x v="8"/>
    <s v="CPART13B"/>
    <s v="O10T15M"/>
    <s v="SCO"/>
    <m/>
    <m/>
    <m/>
    <m/>
    <m/>
    <m/>
    <m/>
    <m/>
    <m/>
    <m/>
    <m/>
    <m/>
    <m/>
    <m/>
    <m/>
    <m/>
    <m/>
    <m/>
    <n v="0.1"/>
    <m/>
    <m/>
    <m/>
    <m/>
    <m/>
    <m/>
    <m/>
  </r>
  <r>
    <x v="3"/>
    <x v="4"/>
    <x v="8"/>
    <s v="CPART13B"/>
    <s v="O15M"/>
    <s v="ENG"/>
    <m/>
    <m/>
    <m/>
    <m/>
    <m/>
    <m/>
    <m/>
    <m/>
    <m/>
    <m/>
    <m/>
    <m/>
    <m/>
    <m/>
    <m/>
    <m/>
    <m/>
    <m/>
    <n v="1.6"/>
    <n v="6.9"/>
    <m/>
    <m/>
    <m/>
    <m/>
    <m/>
    <m/>
  </r>
  <r>
    <x v="3"/>
    <x v="4"/>
    <x v="8"/>
    <s v="CPART13B"/>
    <s v="O15M"/>
    <s v="NIR"/>
    <m/>
    <m/>
    <m/>
    <m/>
    <m/>
    <m/>
    <m/>
    <m/>
    <m/>
    <m/>
    <m/>
    <m/>
    <n v="5.4"/>
    <m/>
    <n v="4.5"/>
    <m/>
    <n v="5.3"/>
    <m/>
    <n v="4.5999999999999996"/>
    <n v="0.1"/>
    <m/>
    <m/>
    <m/>
    <m/>
    <m/>
    <m/>
  </r>
  <r>
    <x v="3"/>
    <x v="4"/>
    <x v="8"/>
    <s v="CPART13C"/>
    <s v="O10T15M"/>
    <s v="ENG"/>
    <m/>
    <m/>
    <m/>
    <m/>
    <m/>
    <m/>
    <m/>
    <m/>
    <m/>
    <m/>
    <m/>
    <m/>
    <n v="1.5"/>
    <m/>
    <n v="2.8"/>
    <n v="0.1"/>
    <m/>
    <m/>
    <n v="3.3"/>
    <n v="0"/>
    <n v="0.7"/>
    <m/>
    <n v="0.1"/>
    <m/>
    <n v="0.1"/>
    <n v="0"/>
  </r>
  <r>
    <x v="3"/>
    <x v="4"/>
    <x v="8"/>
    <s v="CPART13C"/>
    <s v="O15M"/>
    <s v="ENG"/>
    <m/>
    <m/>
    <m/>
    <m/>
    <m/>
    <m/>
    <m/>
    <m/>
    <m/>
    <m/>
    <m/>
    <m/>
    <n v="0.4"/>
    <m/>
    <n v="0.1"/>
    <m/>
    <n v="0"/>
    <m/>
    <n v="0.4"/>
    <n v="1.8"/>
    <n v="1.6"/>
    <m/>
    <m/>
    <m/>
    <m/>
    <m/>
  </r>
  <r>
    <x v="3"/>
    <x v="4"/>
    <x v="8"/>
    <s v="CPART13C"/>
    <s v="O15M"/>
    <s v="NIR"/>
    <m/>
    <m/>
    <m/>
    <m/>
    <m/>
    <m/>
    <m/>
    <m/>
    <m/>
    <m/>
    <m/>
    <m/>
    <n v="0.9"/>
    <m/>
    <n v="1"/>
    <n v="0.1"/>
    <n v="0.9"/>
    <m/>
    <n v="0.5"/>
    <n v="0"/>
    <n v="1.3"/>
    <n v="0.1"/>
    <n v="7.7"/>
    <n v="0.3"/>
    <n v="8.3000000000000007"/>
    <n v="1.2"/>
  </r>
  <r>
    <x v="3"/>
    <x v="4"/>
    <x v="8"/>
    <s v="CPART13C"/>
    <s v="O15M"/>
    <s v="SCO"/>
    <m/>
    <m/>
    <m/>
    <m/>
    <m/>
    <m/>
    <m/>
    <m/>
    <m/>
    <m/>
    <m/>
    <m/>
    <m/>
    <m/>
    <n v="0"/>
    <n v="0"/>
    <m/>
    <m/>
    <n v="0"/>
    <m/>
    <m/>
    <m/>
    <m/>
    <m/>
    <n v="0"/>
    <n v="0"/>
  </r>
  <r>
    <x v="3"/>
    <x v="4"/>
    <x v="8"/>
    <s v="CPART13C"/>
    <s v="U10M"/>
    <s v="ENG"/>
    <m/>
    <m/>
    <m/>
    <m/>
    <m/>
    <m/>
    <m/>
    <m/>
    <m/>
    <m/>
    <m/>
    <m/>
    <n v="3"/>
    <n v="1.3"/>
    <n v="4.4000000000000004"/>
    <n v="0.2"/>
    <n v="0.9"/>
    <n v="0"/>
    <n v="6.5"/>
    <n v="0.2"/>
    <n v="1.7"/>
    <n v="0.1"/>
    <n v="2.6"/>
    <n v="0.1"/>
    <n v="1.5"/>
    <n v="0.4"/>
  </r>
  <r>
    <x v="3"/>
    <x v="4"/>
    <x v="8"/>
    <s v="NONE"/>
    <s v="O10T15M"/>
    <s v="ENG"/>
    <n v="23.6"/>
    <n v="11.6"/>
    <n v="3.2"/>
    <n v="0.8"/>
    <n v="4.5"/>
    <n v="0.2"/>
    <n v="4"/>
    <n v="1.7"/>
    <n v="3.6"/>
    <n v="0"/>
    <n v="2.1"/>
    <n v="1.6"/>
    <m/>
    <m/>
    <m/>
    <m/>
    <m/>
    <m/>
    <m/>
    <m/>
    <m/>
    <m/>
    <m/>
    <m/>
    <m/>
    <m/>
  </r>
  <r>
    <x v="3"/>
    <x v="4"/>
    <x v="8"/>
    <s v="NONE"/>
    <s v="O10T15M"/>
    <s v="IRL"/>
    <m/>
    <m/>
    <m/>
    <m/>
    <n v="0.8"/>
    <n v="0.3"/>
    <n v="0.1"/>
    <n v="1"/>
    <n v="0.1"/>
    <n v="0.2"/>
    <n v="0.1"/>
    <n v="0.2"/>
    <n v="0.5"/>
    <n v="0"/>
    <n v="2.8"/>
    <n v="0.1"/>
    <n v="3.2"/>
    <n v="0.5"/>
    <n v="6.3"/>
    <n v="2"/>
    <n v="14"/>
    <n v="1.3"/>
    <n v="2.9"/>
    <n v="0.2"/>
    <n v="0.8"/>
    <n v="0.2"/>
  </r>
  <r>
    <x v="3"/>
    <x v="4"/>
    <x v="8"/>
    <s v="NONE"/>
    <s v="O10T15M"/>
    <s v="NIR"/>
    <n v="0"/>
    <n v="0"/>
    <m/>
    <m/>
    <m/>
    <m/>
    <m/>
    <m/>
    <m/>
    <m/>
    <m/>
    <m/>
    <m/>
    <m/>
    <m/>
    <m/>
    <m/>
    <m/>
    <m/>
    <m/>
    <m/>
    <m/>
    <m/>
    <m/>
    <m/>
    <m/>
  </r>
  <r>
    <x v="3"/>
    <x v="4"/>
    <x v="8"/>
    <s v="NONE"/>
    <s v="O15M"/>
    <s v="ENG"/>
    <n v="77.8"/>
    <n v="39.1"/>
    <n v="23.9"/>
    <n v="5.6"/>
    <n v="21.9"/>
    <n v="1.2"/>
    <n v="21.8"/>
    <n v="8.5"/>
    <n v="3.8"/>
    <n v="0.7"/>
    <n v="4.2"/>
    <n v="2.5"/>
    <m/>
    <m/>
    <m/>
    <m/>
    <m/>
    <m/>
    <m/>
    <m/>
    <m/>
    <m/>
    <m/>
    <m/>
    <m/>
    <m/>
  </r>
  <r>
    <x v="3"/>
    <x v="4"/>
    <x v="8"/>
    <s v="NONE"/>
    <s v="O15M"/>
    <s v="FRA"/>
    <n v="11.9"/>
    <n v="2.4"/>
    <n v="9.6"/>
    <n v="2.4"/>
    <n v="8.6999999999999993"/>
    <n v="1.3"/>
    <n v="2.2000000000000002"/>
    <n v="0.8"/>
    <n v="2.2000000000000002"/>
    <n v="0"/>
    <n v="0.5"/>
    <n v="0.3"/>
    <n v="0.5"/>
    <n v="0.1"/>
    <n v="0.1"/>
    <n v="0"/>
    <n v="0.3"/>
    <n v="0.1"/>
    <n v="0"/>
    <n v="0"/>
    <n v="0.2"/>
    <n v="0"/>
    <n v="0"/>
    <n v="0"/>
    <n v="0"/>
    <n v="0"/>
  </r>
  <r>
    <x v="3"/>
    <x v="4"/>
    <x v="8"/>
    <s v="NONE"/>
    <s v="O15M"/>
    <s v="IOM"/>
    <n v="3.6"/>
    <n v="0.3"/>
    <m/>
    <m/>
    <m/>
    <m/>
    <m/>
    <m/>
    <m/>
    <m/>
    <m/>
    <m/>
    <m/>
    <m/>
    <m/>
    <m/>
    <m/>
    <m/>
    <m/>
    <m/>
    <m/>
    <m/>
    <m/>
    <m/>
    <m/>
    <m/>
  </r>
  <r>
    <x v="3"/>
    <x v="4"/>
    <x v="8"/>
    <s v="NONE"/>
    <s v="O15M"/>
    <s v="IRL"/>
    <n v="203.6"/>
    <n v="7.7"/>
    <n v="51.4"/>
    <n v="13.2"/>
    <n v="20.8"/>
    <n v="1"/>
    <n v="20"/>
    <n v="7.3"/>
    <n v="32.700000000000003"/>
    <n v="0.6"/>
    <n v="7.8"/>
    <n v="9.1"/>
    <n v="11.9"/>
    <n v="4.5"/>
    <n v="9.4"/>
    <n v="0.8"/>
    <n v="7.4"/>
    <n v="1.2"/>
    <n v="31.9"/>
    <n v="6.1"/>
    <n v="46.6"/>
    <n v="2.5"/>
    <n v="53.3"/>
    <n v="2"/>
    <n v="155"/>
    <n v="3.5"/>
  </r>
  <r>
    <x v="3"/>
    <x v="4"/>
    <x v="8"/>
    <s v="NONE"/>
    <s v="O15M"/>
    <s v="NIR"/>
    <n v="48.7"/>
    <n v="11.8"/>
    <n v="33.5"/>
    <n v="8.8000000000000007"/>
    <n v="19"/>
    <n v="2.2999999999999998"/>
    <n v="64.099999999999994"/>
    <n v="17"/>
    <n v="14.9"/>
    <n v="0.4"/>
    <n v="27.8"/>
    <n v="22"/>
    <m/>
    <m/>
    <m/>
    <m/>
    <m/>
    <m/>
    <m/>
    <m/>
    <m/>
    <m/>
    <m/>
    <m/>
    <m/>
    <m/>
  </r>
  <r>
    <x v="3"/>
    <x v="4"/>
    <x v="8"/>
    <s v="NONE"/>
    <s v="O15M"/>
    <s v="SCO"/>
    <n v="11.6"/>
    <n v="2.4"/>
    <n v="3.6"/>
    <n v="1.2"/>
    <n v="0.1"/>
    <n v="0"/>
    <m/>
    <m/>
    <m/>
    <m/>
    <m/>
    <m/>
    <m/>
    <m/>
    <m/>
    <m/>
    <m/>
    <m/>
    <m/>
    <m/>
    <m/>
    <m/>
    <m/>
    <m/>
    <m/>
    <m/>
  </r>
  <r>
    <x v="3"/>
    <x v="4"/>
    <x v="8"/>
    <s v="NONE"/>
    <s v="U10M"/>
    <s v="ENG"/>
    <n v="8.9"/>
    <n v="1.2"/>
    <n v="5.0999999999999996"/>
    <n v="1.3"/>
    <n v="1.5"/>
    <n v="0.4"/>
    <n v="0.6"/>
    <n v="0.1"/>
    <n v="2.9"/>
    <n v="0.9"/>
    <n v="5.3"/>
    <n v="4.7"/>
    <m/>
    <m/>
    <m/>
    <m/>
    <m/>
    <m/>
    <m/>
    <m/>
    <m/>
    <m/>
    <m/>
    <m/>
    <m/>
    <m/>
  </r>
  <r>
    <x v="3"/>
    <x v="4"/>
    <x v="8"/>
    <s v="NONE"/>
    <s v="U10M"/>
    <s v="IOM"/>
    <m/>
    <m/>
    <m/>
    <m/>
    <m/>
    <m/>
    <m/>
    <m/>
    <m/>
    <m/>
    <n v="0.3"/>
    <n v="0.2"/>
    <m/>
    <m/>
    <m/>
    <m/>
    <m/>
    <m/>
    <m/>
    <m/>
    <m/>
    <m/>
    <m/>
    <m/>
    <m/>
    <m/>
  </r>
  <r>
    <x v="3"/>
    <x v="4"/>
    <x v="8"/>
    <s v="NONE"/>
    <s v="U10M"/>
    <s v="SCO"/>
    <m/>
    <m/>
    <m/>
    <m/>
    <n v="0.2"/>
    <m/>
    <m/>
    <m/>
    <m/>
    <m/>
    <m/>
    <m/>
    <m/>
    <m/>
    <m/>
    <m/>
    <m/>
    <m/>
    <m/>
    <m/>
    <m/>
    <m/>
    <m/>
    <m/>
    <m/>
    <m/>
  </r>
  <r>
    <x v="3"/>
    <x v="4"/>
    <x v="9"/>
    <s v="CPART11"/>
    <s v="O10T15M"/>
    <s v="IOM"/>
    <m/>
    <m/>
    <m/>
    <m/>
    <m/>
    <m/>
    <m/>
    <m/>
    <m/>
    <m/>
    <m/>
    <m/>
    <n v="0.2"/>
    <m/>
    <m/>
    <m/>
    <n v="2"/>
    <m/>
    <n v="3.3"/>
    <m/>
    <n v="0"/>
    <n v="0.7"/>
    <m/>
    <m/>
    <m/>
    <m/>
  </r>
  <r>
    <x v="3"/>
    <x v="4"/>
    <x v="9"/>
    <s v="CPART11"/>
    <s v="O10T15M"/>
    <s v="IRL"/>
    <m/>
    <m/>
    <m/>
    <m/>
    <m/>
    <m/>
    <m/>
    <m/>
    <m/>
    <m/>
    <m/>
    <m/>
    <m/>
    <m/>
    <m/>
    <m/>
    <m/>
    <m/>
    <m/>
    <m/>
    <m/>
    <m/>
    <m/>
    <m/>
    <n v="2"/>
    <n v="0.1"/>
  </r>
  <r>
    <x v="3"/>
    <x v="4"/>
    <x v="9"/>
    <s v="CPART11"/>
    <s v="O15M"/>
    <s v="IOM"/>
    <m/>
    <m/>
    <m/>
    <m/>
    <m/>
    <m/>
    <m/>
    <m/>
    <m/>
    <m/>
    <m/>
    <m/>
    <m/>
    <m/>
    <m/>
    <m/>
    <m/>
    <m/>
    <n v="0.1"/>
    <m/>
    <m/>
    <m/>
    <m/>
    <m/>
    <m/>
    <m/>
  </r>
  <r>
    <x v="3"/>
    <x v="4"/>
    <x v="9"/>
    <s v="CPART11"/>
    <s v="O15M"/>
    <s v="IRL"/>
    <m/>
    <m/>
    <m/>
    <m/>
    <m/>
    <m/>
    <m/>
    <m/>
    <m/>
    <m/>
    <m/>
    <m/>
    <m/>
    <m/>
    <n v="0.1"/>
    <n v="10.6"/>
    <n v="0.5"/>
    <n v="9.4"/>
    <n v="0.1"/>
    <n v="31"/>
    <n v="0.8"/>
    <n v="18.8"/>
    <n v="0.3"/>
    <n v="0.6"/>
    <n v="0"/>
    <n v="1.1000000000000001"/>
  </r>
  <r>
    <x v="3"/>
    <x v="4"/>
    <x v="9"/>
    <s v="CPART13A"/>
    <s v="O10T15M"/>
    <s v="IRL"/>
    <m/>
    <m/>
    <m/>
    <m/>
    <m/>
    <m/>
    <m/>
    <m/>
    <m/>
    <m/>
    <m/>
    <m/>
    <m/>
    <m/>
    <m/>
    <m/>
    <n v="1.4"/>
    <n v="4"/>
    <n v="5.4"/>
    <n v="36.200000000000003"/>
    <n v="3.7"/>
    <n v="18.5"/>
    <n v="3.3"/>
    <n v="9.4"/>
    <n v="1"/>
    <n v="2.2999999999999998"/>
  </r>
  <r>
    <x v="3"/>
    <x v="4"/>
    <x v="9"/>
    <s v="CPART13A"/>
    <s v="O10T15M"/>
    <s v="NIR"/>
    <m/>
    <m/>
    <m/>
    <m/>
    <m/>
    <m/>
    <m/>
    <m/>
    <m/>
    <m/>
    <m/>
    <m/>
    <m/>
    <m/>
    <m/>
    <m/>
    <m/>
    <m/>
    <n v="0.1"/>
    <n v="0"/>
    <n v="1.8"/>
    <n v="29.7"/>
    <m/>
    <m/>
    <m/>
    <m/>
  </r>
  <r>
    <x v="3"/>
    <x v="4"/>
    <x v="9"/>
    <s v="CPART13A"/>
    <s v="O15M"/>
    <s v="IRL"/>
    <m/>
    <m/>
    <m/>
    <m/>
    <m/>
    <m/>
    <m/>
    <m/>
    <m/>
    <m/>
    <m/>
    <m/>
    <m/>
    <m/>
    <n v="0.8"/>
    <n v="9.6"/>
    <n v="7.2"/>
    <n v="13.2"/>
    <n v="19.399999999999999"/>
    <n v="192.4"/>
    <n v="9.6999999999999993"/>
    <n v="76"/>
    <n v="11.1"/>
    <n v="53.2"/>
    <n v="13.9"/>
    <n v="16.600000000000001"/>
  </r>
  <r>
    <x v="3"/>
    <x v="4"/>
    <x v="9"/>
    <s v="CPART13A"/>
    <s v="O15M"/>
    <s v="NIR"/>
    <m/>
    <m/>
    <m/>
    <m/>
    <m/>
    <m/>
    <m/>
    <m/>
    <m/>
    <m/>
    <m/>
    <m/>
    <m/>
    <m/>
    <m/>
    <m/>
    <m/>
    <m/>
    <n v="1.8"/>
    <n v="0.2"/>
    <n v="33.799999999999997"/>
    <n v="157.6"/>
    <m/>
    <m/>
    <m/>
    <m/>
  </r>
  <r>
    <x v="3"/>
    <x v="4"/>
    <x v="9"/>
    <s v="CPART13B"/>
    <s v="O10T15M"/>
    <s v="ENG"/>
    <m/>
    <m/>
    <m/>
    <m/>
    <m/>
    <m/>
    <m/>
    <m/>
    <m/>
    <m/>
    <m/>
    <m/>
    <m/>
    <m/>
    <n v="7"/>
    <n v="17.899999999999999"/>
    <n v="14.3"/>
    <n v="19.600000000000001"/>
    <n v="32.799999999999997"/>
    <n v="75.7"/>
    <n v="7.1"/>
    <n v="12.6"/>
    <m/>
    <m/>
    <m/>
    <m/>
  </r>
  <r>
    <x v="3"/>
    <x v="4"/>
    <x v="9"/>
    <s v="CPART13B"/>
    <s v="O10T15M"/>
    <s v="NIR"/>
    <m/>
    <m/>
    <m/>
    <m/>
    <m/>
    <m/>
    <m/>
    <m/>
    <m/>
    <m/>
    <m/>
    <m/>
    <n v="0.9"/>
    <m/>
    <n v="2.4"/>
    <n v="16.8"/>
    <n v="3.4"/>
    <n v="2.7"/>
    <n v="5.2"/>
    <n v="14.6"/>
    <m/>
    <m/>
    <m/>
    <m/>
    <m/>
    <m/>
  </r>
  <r>
    <x v="3"/>
    <x v="4"/>
    <x v="9"/>
    <s v="CPART13B"/>
    <s v="O15M"/>
    <s v="ENG"/>
    <m/>
    <m/>
    <m/>
    <m/>
    <m/>
    <m/>
    <m/>
    <m/>
    <m/>
    <m/>
    <m/>
    <m/>
    <m/>
    <m/>
    <n v="1.8"/>
    <n v="9.6999999999999993"/>
    <n v="0.7"/>
    <n v="1"/>
    <n v="0.5"/>
    <n v="2.4"/>
    <n v="3.3"/>
    <m/>
    <n v="0.1"/>
    <m/>
    <m/>
    <m/>
  </r>
  <r>
    <x v="3"/>
    <x v="4"/>
    <x v="9"/>
    <s v="CPART13B"/>
    <s v="O15M"/>
    <s v="NIR"/>
    <m/>
    <m/>
    <m/>
    <m/>
    <m/>
    <m/>
    <m/>
    <m/>
    <m/>
    <m/>
    <m/>
    <m/>
    <n v="0.6"/>
    <m/>
    <n v="16.7"/>
    <n v="69.5"/>
    <n v="25"/>
    <n v="17.100000000000001"/>
    <n v="27.9"/>
    <n v="135.69999999999999"/>
    <m/>
    <m/>
    <n v="0.1"/>
    <n v="0.4"/>
    <m/>
    <m/>
  </r>
  <r>
    <x v="3"/>
    <x v="4"/>
    <x v="9"/>
    <s v="CPART13B"/>
    <s v="O15M"/>
    <s v="SCO"/>
    <m/>
    <m/>
    <m/>
    <m/>
    <m/>
    <m/>
    <m/>
    <m/>
    <m/>
    <m/>
    <m/>
    <m/>
    <n v="0.8"/>
    <m/>
    <n v="0.1"/>
    <n v="0.4"/>
    <n v="0.4"/>
    <n v="0.6"/>
    <n v="0.1"/>
    <n v="0.1"/>
    <m/>
    <m/>
    <m/>
    <m/>
    <m/>
    <m/>
  </r>
  <r>
    <x v="3"/>
    <x v="4"/>
    <x v="9"/>
    <s v="CPART13C"/>
    <s v="O10T15M"/>
    <s v="ENG"/>
    <m/>
    <m/>
    <m/>
    <m/>
    <m/>
    <m/>
    <m/>
    <m/>
    <m/>
    <m/>
    <m/>
    <m/>
    <n v="47.7"/>
    <n v="146.69999999999999"/>
    <n v="47.9"/>
    <n v="189"/>
    <n v="23.2"/>
    <n v="34.700000000000003"/>
    <n v="22.1"/>
    <n v="50.5"/>
    <n v="23.3"/>
    <n v="85.6"/>
    <n v="20.100000000000001"/>
    <n v="1062.5999999999999"/>
    <n v="35.200000000000003"/>
    <n v="80.8"/>
  </r>
  <r>
    <x v="3"/>
    <x v="4"/>
    <x v="9"/>
    <s v="CPART13C"/>
    <s v="O10T15M"/>
    <s v="NIR"/>
    <m/>
    <m/>
    <m/>
    <m/>
    <m/>
    <m/>
    <m/>
    <m/>
    <m/>
    <m/>
    <m/>
    <m/>
    <n v="4.5999999999999996"/>
    <n v="12.8"/>
    <n v="2.1"/>
    <n v="9.3000000000000007"/>
    <n v="0.5"/>
    <n v="0.4"/>
    <n v="1.2"/>
    <n v="1.8"/>
    <m/>
    <m/>
    <n v="0.8"/>
    <n v="35.799999999999997"/>
    <n v="0.8"/>
    <n v="43.1"/>
  </r>
  <r>
    <x v="3"/>
    <x v="4"/>
    <x v="9"/>
    <s v="CPART13C"/>
    <s v="O15M"/>
    <s v="ENG"/>
    <m/>
    <m/>
    <m/>
    <m/>
    <m/>
    <m/>
    <m/>
    <m/>
    <m/>
    <m/>
    <m/>
    <m/>
    <n v="26.4"/>
    <n v="98.1"/>
    <n v="8.5"/>
    <n v="31.6"/>
    <n v="2.4"/>
    <n v="3.3"/>
    <n v="0.2"/>
    <n v="0.5"/>
    <n v="0.4"/>
    <n v="1.7"/>
    <n v="1"/>
    <n v="52.5"/>
    <m/>
    <m/>
  </r>
  <r>
    <x v="3"/>
    <x v="4"/>
    <x v="9"/>
    <s v="CPART13C"/>
    <s v="O15M"/>
    <s v="NIR"/>
    <m/>
    <m/>
    <m/>
    <m/>
    <m/>
    <m/>
    <m/>
    <m/>
    <m/>
    <m/>
    <m/>
    <m/>
    <n v="39"/>
    <n v="128.30000000000001"/>
    <n v="21"/>
    <n v="98.6"/>
    <n v="24.9"/>
    <n v="20.3"/>
    <n v="8.1"/>
    <n v="5.0999999999999996"/>
    <m/>
    <m/>
    <n v="17.600000000000001"/>
    <n v="329.1"/>
    <n v="16.899999999999999"/>
    <n v="157.1"/>
  </r>
  <r>
    <x v="3"/>
    <x v="4"/>
    <x v="9"/>
    <s v="CPART13C"/>
    <s v="O15M"/>
    <s v="SCO"/>
    <m/>
    <m/>
    <m/>
    <m/>
    <m/>
    <m/>
    <m/>
    <m/>
    <m/>
    <m/>
    <m/>
    <m/>
    <m/>
    <m/>
    <m/>
    <m/>
    <m/>
    <m/>
    <n v="0.3"/>
    <n v="0.5"/>
    <n v="0.1"/>
    <n v="0.5"/>
    <n v="0.6"/>
    <n v="28.9"/>
    <n v="0.5"/>
    <n v="3.7"/>
  </r>
  <r>
    <x v="3"/>
    <x v="4"/>
    <x v="9"/>
    <s v="CPART13C"/>
    <s v="U10M"/>
    <s v="ENG"/>
    <m/>
    <m/>
    <m/>
    <m/>
    <m/>
    <m/>
    <m/>
    <m/>
    <m/>
    <m/>
    <m/>
    <m/>
    <n v="49.4"/>
    <n v="155.9"/>
    <n v="20.6"/>
    <n v="101.2"/>
    <n v="8.1"/>
    <n v="9.6"/>
    <n v="17"/>
    <n v="42.2"/>
    <n v="11.6"/>
    <n v="42"/>
    <n v="8.8000000000000007"/>
    <n v="65.400000000000006"/>
    <n v="12.9"/>
    <n v="29.8"/>
  </r>
  <r>
    <x v="3"/>
    <x v="4"/>
    <x v="9"/>
    <s v="CPART13C"/>
    <s v="U10M"/>
    <s v="IOM"/>
    <m/>
    <m/>
    <m/>
    <m/>
    <m/>
    <m/>
    <m/>
    <m/>
    <m/>
    <m/>
    <m/>
    <m/>
    <n v="0.2"/>
    <m/>
    <m/>
    <m/>
    <n v="0.3"/>
    <n v="0.5"/>
    <m/>
    <m/>
    <n v="0"/>
    <n v="0"/>
    <m/>
    <m/>
    <m/>
    <m/>
  </r>
  <r>
    <x v="3"/>
    <x v="4"/>
    <x v="9"/>
    <s v="CPART13C"/>
    <s v="U10M"/>
    <s v="NIR"/>
    <m/>
    <m/>
    <m/>
    <m/>
    <m/>
    <m/>
    <m/>
    <m/>
    <m/>
    <m/>
    <m/>
    <m/>
    <n v="3.4"/>
    <n v="4.7"/>
    <n v="0.8"/>
    <n v="8.4"/>
    <n v="0.7"/>
    <n v="1.4"/>
    <n v="0.9"/>
    <n v="6.9"/>
    <n v="0.8"/>
    <n v="14.6"/>
    <n v="0.4"/>
    <n v="15.7"/>
    <n v="0.1"/>
    <n v="18.600000000000001"/>
  </r>
  <r>
    <x v="3"/>
    <x v="4"/>
    <x v="9"/>
    <s v="NONE"/>
    <s v="NONE"/>
    <s v="IRL"/>
    <n v="1"/>
    <n v="4.5999999999999996"/>
    <n v="10.199999999999999"/>
    <n v="15.2"/>
    <m/>
    <m/>
    <m/>
    <m/>
    <m/>
    <m/>
    <m/>
    <m/>
    <m/>
    <m/>
    <m/>
    <m/>
    <m/>
    <m/>
    <m/>
    <m/>
    <m/>
    <m/>
    <m/>
    <m/>
    <m/>
    <m/>
  </r>
  <r>
    <x v="3"/>
    <x v="4"/>
    <x v="9"/>
    <s v="NONE"/>
    <s v="O10T15M"/>
    <s v="ENG"/>
    <n v="24.7"/>
    <n v="45"/>
    <n v="30.9"/>
    <n v="59.9"/>
    <n v="33.700000000000003"/>
    <n v="100.2"/>
    <n v="36"/>
    <n v="138.30000000000001"/>
    <n v="52.8"/>
    <n v="166.7"/>
    <n v="35.799999999999997"/>
    <n v="357.3"/>
    <m/>
    <m/>
    <m/>
    <m/>
    <m/>
    <m/>
    <m/>
    <m/>
    <m/>
    <m/>
    <m/>
    <m/>
    <m/>
    <m/>
  </r>
  <r>
    <x v="3"/>
    <x v="4"/>
    <x v="9"/>
    <s v="NONE"/>
    <s v="O10T15M"/>
    <s v="IRL"/>
    <n v="5.2"/>
    <n v="8"/>
    <n v="8.3000000000000007"/>
    <n v="8.1"/>
    <n v="8.1"/>
    <n v="25"/>
    <n v="11.4"/>
    <n v="47.8"/>
    <n v="8.3000000000000007"/>
    <n v="14.5"/>
    <n v="4.8"/>
    <n v="45.6"/>
    <n v="7.3"/>
    <n v="21"/>
    <n v="6.7"/>
    <n v="31.3"/>
    <n v="8.8000000000000007"/>
    <n v="3.2"/>
    <n v="0"/>
    <m/>
    <m/>
    <m/>
    <m/>
    <m/>
    <m/>
    <m/>
  </r>
  <r>
    <x v="3"/>
    <x v="4"/>
    <x v="9"/>
    <s v="NONE"/>
    <s v="O10T15M"/>
    <s v="NIR"/>
    <n v="2.4"/>
    <n v="5.5"/>
    <n v="3.6"/>
    <n v="9.8000000000000007"/>
    <n v="5.7"/>
    <n v="14.1"/>
    <n v="2.8"/>
    <n v="11.9"/>
    <n v="6"/>
    <n v="7.9"/>
    <n v="5.7"/>
    <n v="30.1"/>
    <m/>
    <m/>
    <m/>
    <m/>
    <m/>
    <m/>
    <m/>
    <m/>
    <m/>
    <m/>
    <m/>
    <m/>
    <m/>
    <m/>
  </r>
  <r>
    <x v="3"/>
    <x v="4"/>
    <x v="9"/>
    <s v="NONE"/>
    <s v="O10T15M"/>
    <s v="SCO"/>
    <m/>
    <m/>
    <m/>
    <m/>
    <n v="0"/>
    <n v="0"/>
    <m/>
    <m/>
    <m/>
    <m/>
    <m/>
    <m/>
    <m/>
    <m/>
    <m/>
    <m/>
    <m/>
    <m/>
    <m/>
    <m/>
    <m/>
    <m/>
    <m/>
    <m/>
    <m/>
    <m/>
  </r>
  <r>
    <x v="3"/>
    <x v="4"/>
    <x v="9"/>
    <s v="NONE"/>
    <s v="O15M"/>
    <s v="BEL"/>
    <m/>
    <m/>
    <n v="2.8"/>
    <n v="8.6"/>
    <n v="21.2"/>
    <n v="91.1"/>
    <n v="14"/>
    <n v="68.400000000000006"/>
    <n v="22.5"/>
    <n v="37.200000000000003"/>
    <n v="25.6"/>
    <n v="170.4"/>
    <n v="12.4"/>
    <n v="43.4"/>
    <n v="8"/>
    <n v="110.4"/>
    <n v="28.8"/>
    <n v="31.3"/>
    <n v="9.6999999999999993"/>
    <m/>
    <n v="13.3"/>
    <m/>
    <n v="26.2"/>
    <m/>
    <n v="17"/>
    <m/>
  </r>
  <r>
    <x v="3"/>
    <x v="4"/>
    <x v="9"/>
    <s v="NONE"/>
    <s v="O15M"/>
    <s v="ENG"/>
    <n v="47.7"/>
    <n v="117.8"/>
    <n v="123.1"/>
    <n v="276.10000000000002"/>
    <n v="109.5"/>
    <n v="350.8"/>
    <n v="127.8"/>
    <n v="635.79999999999995"/>
    <n v="146.1"/>
    <n v="297.39999999999998"/>
    <n v="90.8"/>
    <n v="401.9"/>
    <m/>
    <m/>
    <m/>
    <m/>
    <m/>
    <m/>
    <m/>
    <m/>
    <m/>
    <m/>
    <m/>
    <m/>
    <m/>
    <m/>
  </r>
  <r>
    <x v="3"/>
    <x v="4"/>
    <x v="9"/>
    <s v="NONE"/>
    <s v="O15M"/>
    <s v="FRA"/>
    <m/>
    <m/>
    <m/>
    <m/>
    <n v="0"/>
    <n v="0"/>
    <m/>
    <m/>
    <m/>
    <m/>
    <m/>
    <m/>
    <m/>
    <m/>
    <m/>
    <m/>
    <m/>
    <m/>
    <m/>
    <m/>
    <m/>
    <m/>
    <m/>
    <m/>
    <m/>
    <m/>
  </r>
  <r>
    <x v="3"/>
    <x v="4"/>
    <x v="9"/>
    <s v="NONE"/>
    <s v="O15M"/>
    <s v="IOM"/>
    <m/>
    <m/>
    <n v="0.9"/>
    <n v="3.1"/>
    <n v="0.2"/>
    <n v="0.8"/>
    <n v="0.1"/>
    <n v="0.6"/>
    <m/>
    <m/>
    <m/>
    <m/>
    <m/>
    <m/>
    <m/>
    <m/>
    <m/>
    <m/>
    <m/>
    <m/>
    <m/>
    <m/>
    <m/>
    <m/>
    <m/>
    <m/>
  </r>
  <r>
    <x v="3"/>
    <x v="4"/>
    <x v="9"/>
    <s v="NONE"/>
    <s v="O15M"/>
    <s v="IRL"/>
    <n v="101.8"/>
    <n v="245.3"/>
    <n v="102.4"/>
    <n v="377.9"/>
    <n v="117.5"/>
    <n v="279.5"/>
    <n v="71.2"/>
    <n v="375.6"/>
    <n v="71.5"/>
    <n v="114.9"/>
    <n v="41.5"/>
    <n v="348.1"/>
    <n v="27.5"/>
    <n v="103.2"/>
    <n v="25"/>
    <n v="101.9"/>
    <n v="39.200000000000003"/>
    <n v="26.8"/>
    <n v="4"/>
    <m/>
    <m/>
    <m/>
    <m/>
    <m/>
    <m/>
    <m/>
  </r>
  <r>
    <x v="3"/>
    <x v="4"/>
    <x v="9"/>
    <s v="NONE"/>
    <s v="O15M"/>
    <s v="NIR"/>
    <n v="72.2"/>
    <n v="164.7"/>
    <n v="88.4"/>
    <n v="235.4"/>
    <n v="115.5"/>
    <n v="291.5"/>
    <n v="69.599999999999994"/>
    <n v="318.5"/>
    <n v="74"/>
    <n v="155"/>
    <n v="60.9"/>
    <n v="345.3"/>
    <m/>
    <m/>
    <m/>
    <m/>
    <m/>
    <m/>
    <m/>
    <m/>
    <m/>
    <m/>
    <m/>
    <m/>
    <m/>
    <m/>
  </r>
  <r>
    <x v="3"/>
    <x v="4"/>
    <x v="9"/>
    <s v="NONE"/>
    <s v="O15M"/>
    <s v="SCO"/>
    <n v="0"/>
    <n v="0.1"/>
    <n v="3.2"/>
    <n v="10.199999999999999"/>
    <n v="1.2"/>
    <n v="2.2999999999999998"/>
    <m/>
    <m/>
    <n v="0"/>
    <n v="0.1"/>
    <n v="0.1"/>
    <n v="0.7"/>
    <m/>
    <m/>
    <m/>
    <m/>
    <m/>
    <m/>
    <m/>
    <m/>
    <m/>
    <m/>
    <m/>
    <m/>
    <m/>
    <m/>
  </r>
  <r>
    <x v="3"/>
    <x v="4"/>
    <x v="9"/>
    <s v="NONE"/>
    <s v="U10M"/>
    <s v="ENG"/>
    <n v="40.5"/>
    <n v="93.6"/>
    <n v="29.6"/>
    <n v="77.5"/>
    <n v="65.5"/>
    <n v="201.2"/>
    <n v="53.3"/>
    <n v="280.60000000000002"/>
    <n v="86.2"/>
    <n v="2256.8000000000002"/>
    <n v="53"/>
    <n v="185.7"/>
    <m/>
    <m/>
    <m/>
    <m/>
    <m/>
    <m/>
    <m/>
    <m/>
    <m/>
    <m/>
    <m/>
    <m/>
    <m/>
    <m/>
  </r>
  <r>
    <x v="3"/>
    <x v="4"/>
    <x v="9"/>
    <s v="NONE"/>
    <s v="U10M"/>
    <s v="IOM"/>
    <m/>
    <m/>
    <m/>
    <m/>
    <m/>
    <m/>
    <m/>
    <m/>
    <m/>
    <m/>
    <n v="0.6"/>
    <n v="2.6"/>
    <m/>
    <m/>
    <m/>
    <m/>
    <m/>
    <m/>
    <m/>
    <m/>
    <m/>
    <m/>
    <m/>
    <m/>
    <m/>
    <m/>
  </r>
  <r>
    <x v="3"/>
    <x v="4"/>
    <x v="9"/>
    <s v="NONE"/>
    <s v="U10M"/>
    <s v="NIR"/>
    <n v="0.4"/>
    <n v="0.9"/>
    <n v="0.5"/>
    <n v="1.2"/>
    <n v="0.7"/>
    <n v="1.4"/>
    <n v="3.2"/>
    <n v="13.1"/>
    <n v="3.2"/>
    <n v="4.4000000000000004"/>
    <n v="5.3"/>
    <n v="28.3"/>
    <m/>
    <m/>
    <m/>
    <m/>
    <m/>
    <m/>
    <m/>
    <m/>
    <m/>
    <m/>
    <m/>
    <m/>
    <m/>
    <m/>
  </r>
  <r>
    <x v="3"/>
    <x v="4"/>
    <x v="9"/>
    <s v="NONE"/>
    <s v="U10M"/>
    <s v="SCO"/>
    <n v="0.1"/>
    <n v="0.2"/>
    <m/>
    <m/>
    <m/>
    <m/>
    <m/>
    <m/>
    <m/>
    <m/>
    <n v="1"/>
    <n v="7.7"/>
    <n v="1.5"/>
    <n v="10.3"/>
    <n v="2.5"/>
    <n v="24.3"/>
    <n v="1.2"/>
    <n v="0.2"/>
    <m/>
    <m/>
    <m/>
    <m/>
    <m/>
    <m/>
    <m/>
    <m/>
  </r>
  <r>
    <x v="3"/>
    <x v="4"/>
    <x v="10"/>
    <s v="NONE"/>
    <s v="O10T15M"/>
    <s v="IRL"/>
    <n v="0"/>
    <n v="0"/>
    <m/>
    <m/>
    <m/>
    <m/>
    <m/>
    <m/>
    <m/>
    <m/>
    <n v="0.1"/>
    <m/>
    <m/>
    <m/>
    <m/>
    <m/>
    <n v="0"/>
    <n v="0"/>
    <m/>
    <m/>
    <m/>
    <m/>
    <m/>
    <m/>
    <m/>
    <m/>
  </r>
  <r>
    <x v="3"/>
    <x v="4"/>
    <x v="10"/>
    <s v="NONE"/>
    <s v="O15M"/>
    <s v="IRL"/>
    <m/>
    <m/>
    <m/>
    <m/>
    <n v="0"/>
    <n v="0"/>
    <n v="0.2"/>
    <m/>
    <m/>
    <m/>
    <m/>
    <m/>
    <m/>
    <m/>
    <m/>
    <m/>
    <m/>
    <m/>
    <m/>
    <m/>
    <m/>
    <m/>
    <m/>
    <m/>
    <m/>
    <m/>
  </r>
  <r>
    <x v="3"/>
    <x v="5"/>
    <x v="11"/>
    <s v="NONE"/>
    <s v="O15M"/>
    <s v="IRL"/>
    <m/>
    <m/>
    <n v="3.7"/>
    <m/>
    <m/>
    <m/>
    <m/>
    <m/>
    <m/>
    <m/>
    <m/>
    <m/>
    <m/>
    <m/>
    <m/>
    <m/>
    <m/>
    <m/>
    <m/>
    <m/>
    <m/>
    <m/>
    <m/>
    <m/>
    <m/>
    <m/>
  </r>
  <r>
    <x v="3"/>
    <x v="5"/>
    <x v="12"/>
    <s v="NONE"/>
    <s v="O15M"/>
    <s v="SCO"/>
    <n v="42.1"/>
    <m/>
    <n v="10.4"/>
    <m/>
    <n v="9.4"/>
    <m/>
    <n v="0.4"/>
    <m/>
    <m/>
    <m/>
    <m/>
    <m/>
    <m/>
    <m/>
    <m/>
    <m/>
    <m/>
    <m/>
    <m/>
    <m/>
    <m/>
    <m/>
    <m/>
    <m/>
    <m/>
    <m/>
  </r>
  <r>
    <x v="3"/>
    <x v="5"/>
    <x v="13"/>
    <s v="NONE"/>
    <s v="O10T15M"/>
    <s v="ENG"/>
    <n v="0.2"/>
    <m/>
    <m/>
    <m/>
    <m/>
    <m/>
    <m/>
    <m/>
    <m/>
    <m/>
    <m/>
    <m/>
    <m/>
    <m/>
    <m/>
    <m/>
    <m/>
    <m/>
    <m/>
    <m/>
    <m/>
    <m/>
    <m/>
    <m/>
    <m/>
    <m/>
  </r>
  <r>
    <x v="3"/>
    <x v="5"/>
    <x v="13"/>
    <s v="NONE"/>
    <s v="O15M"/>
    <s v="ENG"/>
    <n v="0.6"/>
    <m/>
    <n v="0.2"/>
    <m/>
    <m/>
    <m/>
    <m/>
    <m/>
    <m/>
    <m/>
    <m/>
    <m/>
    <m/>
    <m/>
    <m/>
    <m/>
    <m/>
    <m/>
    <m/>
    <m/>
    <n v="0"/>
    <m/>
    <m/>
    <m/>
    <m/>
    <m/>
  </r>
  <r>
    <x v="3"/>
    <x v="5"/>
    <x v="13"/>
    <s v="NONE"/>
    <s v="O15M"/>
    <s v="IRL"/>
    <m/>
    <m/>
    <n v="2.7"/>
    <m/>
    <n v="0.3"/>
    <m/>
    <n v="0.3"/>
    <m/>
    <m/>
    <m/>
    <m/>
    <m/>
    <m/>
    <m/>
    <m/>
    <m/>
    <m/>
    <m/>
    <m/>
    <m/>
    <n v="0"/>
    <m/>
    <m/>
    <m/>
    <m/>
    <m/>
  </r>
  <r>
    <x v="3"/>
    <x v="5"/>
    <x v="0"/>
    <s v="NONE"/>
    <s v="O15M"/>
    <s v="SCO"/>
    <n v="0.3"/>
    <m/>
    <m/>
    <m/>
    <m/>
    <m/>
    <m/>
    <m/>
    <m/>
    <m/>
    <m/>
    <m/>
    <m/>
    <m/>
    <m/>
    <m/>
    <m/>
    <m/>
    <m/>
    <m/>
    <m/>
    <m/>
    <m/>
    <m/>
    <m/>
    <m/>
  </r>
  <r>
    <x v="3"/>
    <x v="5"/>
    <x v="14"/>
    <s v="NONE"/>
    <s v="O10T15M"/>
    <s v="FRA"/>
    <n v="0.1"/>
    <m/>
    <n v="0.1"/>
    <m/>
    <m/>
    <m/>
    <m/>
    <m/>
    <m/>
    <m/>
    <m/>
    <m/>
    <m/>
    <m/>
    <m/>
    <m/>
    <m/>
    <m/>
    <m/>
    <m/>
    <m/>
    <m/>
    <m/>
    <m/>
    <m/>
    <m/>
  </r>
  <r>
    <x v="3"/>
    <x v="5"/>
    <x v="14"/>
    <s v="NONE"/>
    <s v="O10T15M"/>
    <s v="NIR"/>
    <m/>
    <m/>
    <n v="0"/>
    <m/>
    <m/>
    <m/>
    <m/>
    <m/>
    <m/>
    <m/>
    <m/>
    <m/>
    <m/>
    <m/>
    <m/>
    <m/>
    <m/>
    <m/>
    <m/>
    <m/>
    <m/>
    <m/>
    <m/>
    <m/>
    <m/>
    <m/>
  </r>
  <r>
    <x v="3"/>
    <x v="5"/>
    <x v="14"/>
    <s v="NONE"/>
    <s v="O15M"/>
    <s v="ENG"/>
    <m/>
    <m/>
    <n v="0"/>
    <m/>
    <m/>
    <m/>
    <m/>
    <m/>
    <m/>
    <m/>
    <m/>
    <m/>
    <m/>
    <m/>
    <m/>
    <m/>
    <m/>
    <m/>
    <m/>
    <m/>
    <m/>
    <m/>
    <m/>
    <m/>
    <m/>
    <m/>
  </r>
  <r>
    <x v="3"/>
    <x v="5"/>
    <x v="14"/>
    <s v="NONE"/>
    <s v="O15M"/>
    <s v="NIR"/>
    <m/>
    <m/>
    <n v="0.2"/>
    <m/>
    <m/>
    <m/>
    <m/>
    <m/>
    <m/>
    <m/>
    <m/>
    <m/>
    <m/>
    <m/>
    <m/>
    <m/>
    <m/>
    <m/>
    <m/>
    <m/>
    <m/>
    <m/>
    <m/>
    <m/>
    <m/>
    <m/>
  </r>
  <r>
    <x v="3"/>
    <x v="5"/>
    <x v="14"/>
    <s v="NONE"/>
    <s v="O15M"/>
    <s v="SCO"/>
    <n v="0"/>
    <m/>
    <n v="0"/>
    <m/>
    <n v="0"/>
    <m/>
    <m/>
    <m/>
    <m/>
    <m/>
    <m/>
    <m/>
    <m/>
    <m/>
    <m/>
    <m/>
    <m/>
    <m/>
    <m/>
    <m/>
    <m/>
    <m/>
    <m/>
    <m/>
    <m/>
    <m/>
  </r>
  <r>
    <x v="3"/>
    <x v="5"/>
    <x v="1"/>
    <s v="NONE"/>
    <s v="O10T15M"/>
    <s v="IRL"/>
    <n v="0"/>
    <m/>
    <n v="0.1"/>
    <m/>
    <n v="0.1"/>
    <m/>
    <n v="0"/>
    <m/>
    <n v="0"/>
    <m/>
    <m/>
    <m/>
    <m/>
    <m/>
    <m/>
    <m/>
    <m/>
    <m/>
    <m/>
    <m/>
    <n v="0"/>
    <m/>
    <m/>
    <m/>
    <m/>
    <m/>
  </r>
  <r>
    <x v="3"/>
    <x v="5"/>
    <x v="1"/>
    <s v="NONE"/>
    <s v="O15M"/>
    <s v="IRL"/>
    <n v="0.4"/>
    <m/>
    <m/>
    <m/>
    <m/>
    <m/>
    <m/>
    <m/>
    <m/>
    <m/>
    <m/>
    <m/>
    <m/>
    <m/>
    <m/>
    <m/>
    <m/>
    <m/>
    <m/>
    <m/>
    <m/>
    <m/>
    <m/>
    <m/>
    <m/>
    <m/>
  </r>
  <r>
    <x v="3"/>
    <x v="5"/>
    <x v="4"/>
    <s v="NONE"/>
    <s v="O10T15M"/>
    <s v="IRL"/>
    <m/>
    <m/>
    <m/>
    <m/>
    <m/>
    <m/>
    <m/>
    <m/>
    <m/>
    <m/>
    <m/>
    <m/>
    <m/>
    <m/>
    <m/>
    <m/>
    <m/>
    <m/>
    <m/>
    <m/>
    <n v="0.3"/>
    <m/>
    <m/>
    <m/>
    <m/>
    <m/>
  </r>
  <r>
    <x v="3"/>
    <x v="5"/>
    <x v="4"/>
    <s v="NONE"/>
    <s v="O15M"/>
    <s v="SCO"/>
    <m/>
    <m/>
    <m/>
    <m/>
    <m/>
    <m/>
    <m/>
    <m/>
    <m/>
    <m/>
    <m/>
    <m/>
    <m/>
    <m/>
    <m/>
    <m/>
    <m/>
    <m/>
    <m/>
    <m/>
    <m/>
    <m/>
    <n v="0.2"/>
    <m/>
    <m/>
    <m/>
  </r>
  <r>
    <x v="3"/>
    <x v="5"/>
    <x v="4"/>
    <s v="NONE"/>
    <s v="U10M"/>
    <s v="IRL"/>
    <n v="0.4"/>
    <m/>
    <n v="0.7"/>
    <m/>
    <m/>
    <m/>
    <m/>
    <m/>
    <m/>
    <m/>
    <n v="1.9"/>
    <m/>
    <m/>
    <m/>
    <n v="2.1"/>
    <m/>
    <n v="2.9"/>
    <m/>
    <m/>
    <m/>
    <m/>
    <m/>
    <n v="5.5"/>
    <m/>
    <n v="8.4"/>
    <m/>
  </r>
  <r>
    <x v="3"/>
    <x v="5"/>
    <x v="5"/>
    <s v="NONE"/>
    <s v="O10T15M"/>
    <s v="FRA"/>
    <n v="0.1"/>
    <m/>
    <m/>
    <m/>
    <m/>
    <m/>
    <m/>
    <m/>
    <m/>
    <m/>
    <m/>
    <m/>
    <m/>
    <m/>
    <m/>
    <m/>
    <m/>
    <m/>
    <m/>
    <m/>
    <m/>
    <m/>
    <m/>
    <m/>
    <m/>
    <m/>
  </r>
  <r>
    <x v="3"/>
    <x v="5"/>
    <x v="5"/>
    <s v="NONE"/>
    <s v="O10T15M"/>
    <s v="IRL"/>
    <n v="0.7"/>
    <m/>
    <n v="3.1"/>
    <m/>
    <m/>
    <m/>
    <m/>
    <m/>
    <m/>
    <m/>
    <m/>
    <m/>
    <m/>
    <m/>
    <m/>
    <m/>
    <n v="0"/>
    <n v="0"/>
    <m/>
    <m/>
    <m/>
    <m/>
    <m/>
    <m/>
    <m/>
    <m/>
  </r>
  <r>
    <x v="3"/>
    <x v="5"/>
    <x v="5"/>
    <s v="NONE"/>
    <s v="O15M"/>
    <s v="IRL"/>
    <n v="0.6"/>
    <n v="0.2"/>
    <n v="0"/>
    <n v="1.8"/>
    <n v="0"/>
    <n v="0"/>
    <m/>
    <m/>
    <n v="0"/>
    <n v="0"/>
    <n v="0"/>
    <n v="0"/>
    <m/>
    <m/>
    <m/>
    <m/>
    <m/>
    <m/>
    <m/>
    <m/>
    <m/>
    <m/>
    <m/>
    <m/>
    <m/>
    <m/>
  </r>
  <r>
    <x v="3"/>
    <x v="5"/>
    <x v="5"/>
    <s v="NONE"/>
    <s v="O15M"/>
    <s v="SCO"/>
    <n v="0.5"/>
    <m/>
    <n v="0"/>
    <m/>
    <m/>
    <m/>
    <m/>
    <m/>
    <n v="0"/>
    <m/>
    <n v="0"/>
    <m/>
    <n v="0"/>
    <m/>
    <m/>
    <m/>
    <m/>
    <m/>
    <n v="0.1"/>
    <m/>
    <m/>
    <m/>
    <m/>
    <m/>
    <m/>
    <m/>
  </r>
  <r>
    <x v="3"/>
    <x v="5"/>
    <x v="5"/>
    <s v="NONE"/>
    <s v="U10M"/>
    <s v="SCO"/>
    <m/>
    <m/>
    <m/>
    <m/>
    <m/>
    <m/>
    <m/>
    <m/>
    <m/>
    <m/>
    <m/>
    <m/>
    <m/>
    <m/>
    <m/>
    <m/>
    <m/>
    <m/>
    <n v="0"/>
    <m/>
    <m/>
    <m/>
    <m/>
    <m/>
    <m/>
    <m/>
  </r>
  <r>
    <x v="3"/>
    <x v="5"/>
    <x v="6"/>
    <s v="NONE"/>
    <s v="O10T15M"/>
    <s v="IRL"/>
    <m/>
    <m/>
    <m/>
    <m/>
    <m/>
    <m/>
    <m/>
    <m/>
    <m/>
    <m/>
    <m/>
    <m/>
    <m/>
    <m/>
    <m/>
    <m/>
    <n v="0.1"/>
    <m/>
    <n v="0.1"/>
    <m/>
    <n v="0.3"/>
    <m/>
    <m/>
    <m/>
    <m/>
    <m/>
  </r>
  <r>
    <x v="3"/>
    <x v="5"/>
    <x v="6"/>
    <s v="NONE"/>
    <s v="O15M"/>
    <s v="IRL"/>
    <m/>
    <m/>
    <m/>
    <m/>
    <m/>
    <m/>
    <m/>
    <m/>
    <m/>
    <m/>
    <m/>
    <m/>
    <n v="0.2"/>
    <m/>
    <m/>
    <m/>
    <n v="0.6"/>
    <m/>
    <m/>
    <m/>
    <m/>
    <m/>
    <m/>
    <m/>
    <m/>
    <m/>
  </r>
  <r>
    <x v="3"/>
    <x v="5"/>
    <x v="7"/>
    <s v="NONE"/>
    <s v="O10T15M"/>
    <s v="IRL"/>
    <n v="0"/>
    <m/>
    <n v="0.6"/>
    <m/>
    <n v="0"/>
    <m/>
    <n v="0"/>
    <m/>
    <m/>
    <m/>
    <m/>
    <m/>
    <m/>
    <m/>
    <m/>
    <m/>
    <m/>
    <m/>
    <m/>
    <m/>
    <m/>
    <m/>
    <m/>
    <m/>
    <n v="0.1"/>
    <m/>
  </r>
  <r>
    <x v="3"/>
    <x v="5"/>
    <x v="7"/>
    <s v="NONE"/>
    <s v="O10T15M"/>
    <s v="NIR"/>
    <m/>
    <m/>
    <n v="0.1"/>
    <m/>
    <n v="0"/>
    <m/>
    <m/>
    <m/>
    <m/>
    <m/>
    <m/>
    <m/>
    <m/>
    <m/>
    <m/>
    <m/>
    <m/>
    <m/>
    <m/>
    <m/>
    <m/>
    <m/>
    <m/>
    <m/>
    <m/>
    <m/>
  </r>
  <r>
    <x v="3"/>
    <x v="5"/>
    <x v="7"/>
    <s v="NONE"/>
    <s v="O10T15M"/>
    <s v="SCO"/>
    <m/>
    <m/>
    <m/>
    <m/>
    <m/>
    <m/>
    <n v="0"/>
    <m/>
    <m/>
    <m/>
    <m/>
    <m/>
    <m/>
    <m/>
    <m/>
    <m/>
    <m/>
    <m/>
    <m/>
    <m/>
    <m/>
    <m/>
    <m/>
    <m/>
    <m/>
    <m/>
  </r>
  <r>
    <x v="3"/>
    <x v="5"/>
    <x v="7"/>
    <s v="NONE"/>
    <s v="O15M"/>
    <s v="SCO"/>
    <n v="0.3"/>
    <m/>
    <n v="0.1"/>
    <m/>
    <m/>
    <m/>
    <m/>
    <m/>
    <m/>
    <m/>
    <m/>
    <m/>
    <m/>
    <m/>
    <m/>
    <m/>
    <m/>
    <m/>
    <n v="0"/>
    <m/>
    <m/>
    <m/>
    <m/>
    <m/>
    <m/>
    <m/>
  </r>
  <r>
    <x v="3"/>
    <x v="5"/>
    <x v="7"/>
    <s v="NONE"/>
    <s v="U10M"/>
    <s v="SCO"/>
    <n v="0"/>
    <n v="0"/>
    <m/>
    <m/>
    <m/>
    <m/>
    <m/>
    <m/>
    <m/>
    <m/>
    <m/>
    <m/>
    <m/>
    <m/>
    <m/>
    <m/>
    <m/>
    <m/>
    <n v="0"/>
    <m/>
    <m/>
    <m/>
    <m/>
    <m/>
    <m/>
    <m/>
  </r>
  <r>
    <x v="3"/>
    <x v="5"/>
    <x v="8"/>
    <s v="CPART11"/>
    <s v="O15M"/>
    <s v="IRL"/>
    <m/>
    <m/>
    <m/>
    <m/>
    <m/>
    <m/>
    <m/>
    <m/>
    <m/>
    <m/>
    <m/>
    <m/>
    <m/>
    <m/>
    <m/>
    <m/>
    <n v="2.4"/>
    <n v="2"/>
    <n v="8.5"/>
    <n v="5.7"/>
    <n v="8.8000000000000007"/>
    <n v="6.8"/>
    <n v="6.8"/>
    <n v="6.4"/>
    <n v="16.100000000000001"/>
    <n v="9.8000000000000007"/>
  </r>
  <r>
    <x v="3"/>
    <x v="5"/>
    <x v="8"/>
    <s v="CPART13B"/>
    <s v="O10T15M"/>
    <s v="SCO"/>
    <m/>
    <m/>
    <m/>
    <m/>
    <m/>
    <m/>
    <m/>
    <m/>
    <m/>
    <m/>
    <m/>
    <m/>
    <m/>
    <m/>
    <n v="0.4"/>
    <m/>
    <n v="0.2"/>
    <m/>
    <m/>
    <m/>
    <m/>
    <m/>
    <m/>
    <m/>
    <m/>
    <m/>
  </r>
  <r>
    <x v="3"/>
    <x v="5"/>
    <x v="8"/>
    <s v="CPART13B"/>
    <s v="O15M"/>
    <s v="FRA"/>
    <m/>
    <m/>
    <m/>
    <m/>
    <m/>
    <m/>
    <m/>
    <m/>
    <m/>
    <m/>
    <m/>
    <m/>
    <m/>
    <m/>
    <m/>
    <m/>
    <m/>
    <m/>
    <n v="1"/>
    <m/>
    <n v="0"/>
    <m/>
    <m/>
    <m/>
    <n v="0"/>
    <m/>
  </r>
  <r>
    <x v="3"/>
    <x v="5"/>
    <x v="8"/>
    <s v="CPART13B"/>
    <s v="O15M"/>
    <s v="SCO"/>
    <m/>
    <m/>
    <m/>
    <m/>
    <m/>
    <m/>
    <m/>
    <m/>
    <m/>
    <m/>
    <m/>
    <m/>
    <n v="3.2"/>
    <m/>
    <n v="4.3"/>
    <m/>
    <n v="1.1000000000000001"/>
    <m/>
    <m/>
    <m/>
    <m/>
    <m/>
    <m/>
    <m/>
    <m/>
    <m/>
  </r>
  <r>
    <x v="3"/>
    <x v="5"/>
    <x v="8"/>
    <s v="CPART13C"/>
    <s v="O10T15M"/>
    <s v="IRL"/>
    <m/>
    <m/>
    <m/>
    <m/>
    <m/>
    <m/>
    <m/>
    <m/>
    <m/>
    <m/>
    <m/>
    <m/>
    <m/>
    <m/>
    <m/>
    <m/>
    <m/>
    <m/>
    <m/>
    <m/>
    <n v="0.4"/>
    <n v="0.4"/>
    <n v="0"/>
    <n v="0"/>
    <m/>
    <m/>
  </r>
  <r>
    <x v="3"/>
    <x v="5"/>
    <x v="8"/>
    <s v="CPART13C"/>
    <s v="O10T15M"/>
    <s v="SCO"/>
    <m/>
    <m/>
    <m/>
    <m/>
    <m/>
    <m/>
    <m/>
    <m/>
    <m/>
    <m/>
    <m/>
    <m/>
    <n v="0.2"/>
    <m/>
    <m/>
    <m/>
    <m/>
    <m/>
    <n v="0"/>
    <n v="0"/>
    <m/>
    <m/>
    <m/>
    <m/>
    <n v="0.8"/>
    <n v="0.7"/>
  </r>
  <r>
    <x v="3"/>
    <x v="5"/>
    <x v="8"/>
    <s v="CPART13C"/>
    <s v="O15M"/>
    <s v="IRL"/>
    <m/>
    <m/>
    <m/>
    <m/>
    <m/>
    <m/>
    <m/>
    <m/>
    <m/>
    <m/>
    <m/>
    <m/>
    <n v="2.9"/>
    <m/>
    <n v="5.4"/>
    <m/>
    <n v="1.4"/>
    <n v="0.1"/>
    <n v="1.8"/>
    <n v="0.2"/>
    <n v="5.7"/>
    <n v="6.2"/>
    <n v="0.2"/>
    <n v="0"/>
    <m/>
    <m/>
  </r>
  <r>
    <x v="3"/>
    <x v="5"/>
    <x v="8"/>
    <s v="CPART13C"/>
    <s v="O15M"/>
    <s v="SCO"/>
    <m/>
    <m/>
    <m/>
    <m/>
    <m/>
    <m/>
    <m/>
    <m/>
    <m/>
    <m/>
    <m/>
    <m/>
    <n v="5.6"/>
    <m/>
    <n v="7.3"/>
    <m/>
    <n v="3.6"/>
    <n v="0"/>
    <n v="11.6"/>
    <n v="0.9"/>
    <n v="16.399999999999999"/>
    <n v="1.1000000000000001"/>
    <n v="19.600000000000001"/>
    <n v="16.899999999999999"/>
    <n v="19.399999999999999"/>
    <n v="17"/>
  </r>
  <r>
    <x v="3"/>
    <x v="5"/>
    <x v="8"/>
    <s v="CPART13D"/>
    <s v="O15M"/>
    <s v="IRL"/>
    <m/>
    <m/>
    <m/>
    <m/>
    <m/>
    <m/>
    <m/>
    <m/>
    <m/>
    <m/>
    <m/>
    <m/>
    <n v="2.2000000000000002"/>
    <m/>
    <n v="7.4"/>
    <m/>
    <n v="2"/>
    <n v="0.2"/>
    <n v="0.6"/>
    <n v="0.3"/>
    <n v="2.2999999999999998"/>
    <n v="1.2"/>
    <n v="2.2999999999999998"/>
    <n v="1.8"/>
    <n v="0.8"/>
    <n v="0.9"/>
  </r>
  <r>
    <x v="3"/>
    <x v="5"/>
    <x v="8"/>
    <s v="CPART13D"/>
    <s v="O15M"/>
    <s v="SCO"/>
    <m/>
    <m/>
    <m/>
    <m/>
    <m/>
    <m/>
    <m/>
    <m/>
    <m/>
    <m/>
    <m/>
    <m/>
    <n v="23.1"/>
    <m/>
    <n v="13.8"/>
    <m/>
    <n v="17.7"/>
    <n v="2.8"/>
    <n v="19.7"/>
    <n v="0.9"/>
    <n v="18.2"/>
    <n v="1.2"/>
    <n v="22.4"/>
    <n v="17.7"/>
    <n v="29.3"/>
    <n v="25.8"/>
  </r>
  <r>
    <x v="3"/>
    <x v="5"/>
    <x v="8"/>
    <s v="NONE"/>
    <s v="O10T15M"/>
    <s v="IRL"/>
    <n v="0"/>
    <n v="0.5"/>
    <m/>
    <m/>
    <m/>
    <m/>
    <m/>
    <m/>
    <n v="0"/>
    <n v="0.1"/>
    <n v="0.3"/>
    <n v="0.1"/>
    <n v="0.7"/>
    <n v="0.1"/>
    <n v="1.8"/>
    <n v="0.1"/>
    <n v="0.3"/>
    <n v="0.3"/>
    <n v="0.7"/>
    <m/>
    <n v="0.6"/>
    <m/>
    <n v="1.2"/>
    <n v="0.4"/>
    <n v="0.6"/>
    <m/>
  </r>
  <r>
    <x v="3"/>
    <x v="5"/>
    <x v="8"/>
    <s v="NONE"/>
    <s v="O10T15M"/>
    <s v="SCO"/>
    <n v="0.1"/>
    <n v="0.5"/>
    <m/>
    <m/>
    <m/>
    <m/>
    <m/>
    <m/>
    <m/>
    <m/>
    <m/>
    <m/>
    <m/>
    <m/>
    <m/>
    <m/>
    <m/>
    <m/>
    <m/>
    <m/>
    <m/>
    <m/>
    <m/>
    <m/>
    <m/>
    <m/>
  </r>
  <r>
    <x v="3"/>
    <x v="5"/>
    <x v="8"/>
    <s v="NONE"/>
    <s v="O15M"/>
    <s v="DEU"/>
    <m/>
    <m/>
    <m/>
    <m/>
    <m/>
    <m/>
    <m/>
    <m/>
    <n v="0"/>
    <n v="0"/>
    <m/>
    <m/>
    <m/>
    <m/>
    <m/>
    <m/>
    <m/>
    <m/>
    <m/>
    <m/>
    <m/>
    <m/>
    <m/>
    <m/>
    <m/>
    <m/>
  </r>
  <r>
    <x v="3"/>
    <x v="5"/>
    <x v="8"/>
    <s v="NONE"/>
    <s v="O15M"/>
    <s v="ENG"/>
    <n v="0.8"/>
    <n v="4.2"/>
    <n v="1.3"/>
    <n v="21.3"/>
    <n v="0.1"/>
    <n v="0.9"/>
    <n v="0.1"/>
    <m/>
    <n v="0"/>
    <n v="0.1"/>
    <n v="0"/>
    <n v="0"/>
    <m/>
    <m/>
    <n v="0.2"/>
    <n v="0"/>
    <n v="0"/>
    <m/>
    <m/>
    <m/>
    <m/>
    <m/>
    <n v="0.6"/>
    <n v="0"/>
    <n v="0"/>
    <m/>
  </r>
  <r>
    <x v="3"/>
    <x v="5"/>
    <x v="8"/>
    <s v="NONE"/>
    <s v="O15M"/>
    <s v="FRA"/>
    <n v="0.4"/>
    <n v="2.2000000000000002"/>
    <n v="0.1"/>
    <n v="0.5"/>
    <n v="0.1"/>
    <n v="0.5"/>
    <n v="0.4"/>
    <m/>
    <n v="0"/>
    <n v="0"/>
    <n v="0.1"/>
    <n v="0"/>
    <n v="0.1"/>
    <n v="0"/>
    <n v="0.2"/>
    <m/>
    <n v="0"/>
    <n v="0"/>
    <n v="0"/>
    <m/>
    <m/>
    <m/>
    <m/>
    <m/>
    <m/>
    <m/>
  </r>
  <r>
    <x v="3"/>
    <x v="5"/>
    <x v="8"/>
    <s v="NONE"/>
    <s v="O15M"/>
    <s v="IRL"/>
    <n v="9.8000000000000007"/>
    <n v="37.299999999999997"/>
    <n v="2.9"/>
    <n v="69.8"/>
    <n v="2.8"/>
    <n v="5.7"/>
    <n v="1.8"/>
    <m/>
    <n v="6.8"/>
    <n v="16.7"/>
    <n v="5.7"/>
    <n v="2"/>
    <n v="3.4"/>
    <n v="0.9"/>
    <n v="9.9"/>
    <n v="1.1000000000000001"/>
    <n v="5.7"/>
    <n v="6.7"/>
    <n v="0.5"/>
    <m/>
    <n v="4.9000000000000004"/>
    <m/>
    <n v="8.9"/>
    <n v="5.4"/>
    <n v="3.8"/>
    <m/>
  </r>
  <r>
    <x v="3"/>
    <x v="5"/>
    <x v="8"/>
    <s v="NONE"/>
    <s v="O15M"/>
    <s v="NIR"/>
    <n v="3.8"/>
    <n v="31"/>
    <n v="3.1"/>
    <n v="39.4"/>
    <n v="0.6"/>
    <n v="21.8"/>
    <n v="0.3"/>
    <m/>
    <n v="1.3"/>
    <n v="3.2"/>
    <n v="0.5"/>
    <n v="0.2"/>
    <m/>
    <m/>
    <m/>
    <m/>
    <m/>
    <m/>
    <m/>
    <m/>
    <n v="0.7"/>
    <m/>
    <n v="0.2"/>
    <m/>
    <n v="0.1"/>
    <m/>
  </r>
  <r>
    <x v="3"/>
    <x v="5"/>
    <x v="8"/>
    <s v="NONE"/>
    <s v="O15M"/>
    <s v="SCO"/>
    <n v="183.5"/>
    <n v="1460.9"/>
    <n v="99.7"/>
    <n v="996.4"/>
    <n v="32.4"/>
    <n v="111.9"/>
    <n v="33.6"/>
    <m/>
    <n v="37.5"/>
    <n v="144.5"/>
    <n v="26.4"/>
    <n v="14.7"/>
    <m/>
    <m/>
    <m/>
    <m/>
    <m/>
    <m/>
    <m/>
    <m/>
    <m/>
    <m/>
    <m/>
    <m/>
    <m/>
    <m/>
  </r>
  <r>
    <x v="3"/>
    <x v="5"/>
    <x v="8"/>
    <s v="NONE"/>
    <s v="U10M"/>
    <s v="SCO"/>
    <m/>
    <m/>
    <m/>
    <m/>
    <m/>
    <m/>
    <n v="0.3"/>
    <n v="0"/>
    <m/>
    <m/>
    <n v="0.1"/>
    <n v="0"/>
    <m/>
    <m/>
    <m/>
    <m/>
    <m/>
    <m/>
    <m/>
    <m/>
    <m/>
    <m/>
    <m/>
    <m/>
    <m/>
    <m/>
  </r>
  <r>
    <x v="3"/>
    <x v="5"/>
    <x v="9"/>
    <s v="CPART11"/>
    <s v="O15M"/>
    <s v="SCO"/>
    <m/>
    <m/>
    <m/>
    <m/>
    <m/>
    <m/>
    <m/>
    <m/>
    <m/>
    <m/>
    <m/>
    <m/>
    <m/>
    <m/>
    <m/>
    <m/>
    <m/>
    <m/>
    <n v="0"/>
    <n v="0.1"/>
    <n v="0.1"/>
    <n v="2.6"/>
    <n v="0"/>
    <n v="0.9"/>
    <n v="0"/>
    <n v="1.1000000000000001"/>
  </r>
  <r>
    <x v="3"/>
    <x v="5"/>
    <x v="9"/>
    <s v="CPART13B"/>
    <s v="O10T15M"/>
    <s v="SCO"/>
    <m/>
    <m/>
    <m/>
    <m/>
    <m/>
    <m/>
    <m/>
    <m/>
    <m/>
    <m/>
    <m/>
    <m/>
    <m/>
    <m/>
    <n v="0.1"/>
    <m/>
    <n v="0"/>
    <m/>
    <m/>
    <m/>
    <m/>
    <m/>
    <m/>
    <m/>
    <m/>
    <m/>
  </r>
  <r>
    <x v="3"/>
    <x v="5"/>
    <x v="9"/>
    <s v="CPART13B"/>
    <s v="O15M"/>
    <s v="SCO"/>
    <m/>
    <m/>
    <m/>
    <m/>
    <m/>
    <m/>
    <m/>
    <m/>
    <m/>
    <m/>
    <m/>
    <m/>
    <n v="0.6"/>
    <m/>
    <n v="3.9"/>
    <m/>
    <n v="4.9000000000000004"/>
    <m/>
    <n v="0.4"/>
    <n v="3.4"/>
    <m/>
    <m/>
    <m/>
    <m/>
    <m/>
    <m/>
  </r>
  <r>
    <x v="3"/>
    <x v="5"/>
    <x v="9"/>
    <s v="CPART13C"/>
    <s v="O10T15M"/>
    <s v="SCO"/>
    <m/>
    <m/>
    <m/>
    <m/>
    <m/>
    <m/>
    <m/>
    <m/>
    <m/>
    <m/>
    <m/>
    <m/>
    <n v="0.1"/>
    <m/>
    <m/>
    <m/>
    <m/>
    <m/>
    <n v="0.1"/>
    <n v="0.5"/>
    <m/>
    <m/>
    <m/>
    <m/>
    <n v="0.1"/>
    <n v="8.9"/>
  </r>
  <r>
    <x v="3"/>
    <x v="5"/>
    <x v="9"/>
    <s v="CPART13C"/>
    <s v="O15M"/>
    <s v="SCO"/>
    <m/>
    <m/>
    <m/>
    <m/>
    <m/>
    <m/>
    <m/>
    <m/>
    <m/>
    <m/>
    <m/>
    <m/>
    <n v="1"/>
    <m/>
    <n v="0.4"/>
    <m/>
    <n v="1.2"/>
    <m/>
    <n v="7.2"/>
    <n v="66.3"/>
    <n v="4.9000000000000004"/>
    <n v="213"/>
    <n v="4.5999999999999996"/>
    <n v="196.3"/>
    <n v="3.9"/>
    <n v="266.5"/>
  </r>
  <r>
    <x v="3"/>
    <x v="5"/>
    <x v="9"/>
    <s v="NONE"/>
    <s v="O10T15M"/>
    <s v="ENG"/>
    <n v="0"/>
    <n v="0"/>
    <m/>
    <m/>
    <n v="0.1"/>
    <n v="0.1"/>
    <n v="0"/>
    <m/>
    <n v="0"/>
    <n v="0"/>
    <n v="0.1"/>
    <n v="0.1"/>
    <m/>
    <m/>
    <n v="0.1"/>
    <m/>
    <m/>
    <m/>
    <m/>
    <m/>
    <n v="0"/>
    <n v="0"/>
    <m/>
    <m/>
    <n v="0"/>
    <n v="0.1"/>
  </r>
  <r>
    <x v="3"/>
    <x v="5"/>
    <x v="9"/>
    <s v="NONE"/>
    <s v="O10T15M"/>
    <s v="FRA"/>
    <n v="1.6"/>
    <n v="2.2000000000000002"/>
    <m/>
    <m/>
    <m/>
    <m/>
    <m/>
    <m/>
    <m/>
    <m/>
    <m/>
    <m/>
    <m/>
    <m/>
    <m/>
    <m/>
    <m/>
    <m/>
    <m/>
    <m/>
    <m/>
    <m/>
    <m/>
    <m/>
    <m/>
    <m/>
  </r>
  <r>
    <x v="3"/>
    <x v="5"/>
    <x v="9"/>
    <s v="NONE"/>
    <s v="O10T15M"/>
    <s v="IRL"/>
    <n v="48.9"/>
    <n v="34.799999999999997"/>
    <n v="24"/>
    <n v="40"/>
    <n v="20.3"/>
    <n v="2.9"/>
    <n v="6"/>
    <m/>
    <n v="4.4000000000000004"/>
    <n v="2.5"/>
    <n v="1.2"/>
    <n v="0.2"/>
    <n v="0"/>
    <n v="0"/>
    <m/>
    <m/>
    <n v="0"/>
    <n v="0.2"/>
    <n v="0.1"/>
    <n v="1.3"/>
    <n v="0.5"/>
    <n v="0"/>
    <m/>
    <m/>
    <n v="0"/>
    <n v="0.1"/>
  </r>
  <r>
    <x v="3"/>
    <x v="5"/>
    <x v="9"/>
    <s v="NONE"/>
    <s v="O10T15M"/>
    <s v="NIR"/>
    <n v="0"/>
    <n v="0"/>
    <m/>
    <m/>
    <m/>
    <m/>
    <m/>
    <m/>
    <n v="0"/>
    <n v="0.1"/>
    <n v="0"/>
    <n v="0"/>
    <n v="0"/>
    <n v="0"/>
    <n v="0"/>
    <m/>
    <n v="0"/>
    <n v="0"/>
    <n v="0"/>
    <n v="0.1"/>
    <n v="0"/>
    <n v="0"/>
    <m/>
    <m/>
    <m/>
    <m/>
  </r>
  <r>
    <x v="3"/>
    <x v="5"/>
    <x v="9"/>
    <s v="NONE"/>
    <s v="O10T15M"/>
    <s v="SCO"/>
    <n v="0.2"/>
    <n v="0.4"/>
    <n v="1.2"/>
    <n v="9.1999999999999993"/>
    <n v="0.2"/>
    <n v="0.3"/>
    <n v="0.2"/>
    <m/>
    <n v="0.1"/>
    <n v="0.2"/>
    <n v="0"/>
    <n v="0"/>
    <m/>
    <m/>
    <m/>
    <m/>
    <m/>
    <m/>
    <m/>
    <m/>
    <m/>
    <m/>
    <m/>
    <m/>
    <m/>
    <m/>
  </r>
  <r>
    <x v="3"/>
    <x v="5"/>
    <x v="9"/>
    <s v="NONE"/>
    <s v="O15M"/>
    <s v="ENG"/>
    <n v="0.4"/>
    <n v="0.4"/>
    <n v="0.3"/>
    <n v="1.6"/>
    <n v="0.2"/>
    <n v="0.2"/>
    <n v="0.2"/>
    <m/>
    <n v="0.1"/>
    <n v="0.1"/>
    <n v="0.2"/>
    <n v="0.4"/>
    <n v="0"/>
    <n v="0"/>
    <m/>
    <m/>
    <m/>
    <m/>
    <n v="0.1"/>
    <n v="0.7"/>
    <n v="0.1"/>
    <n v="0.1"/>
    <n v="0.2"/>
    <n v="1"/>
    <n v="0.1"/>
    <n v="0.8"/>
  </r>
  <r>
    <x v="3"/>
    <x v="5"/>
    <x v="9"/>
    <s v="NONE"/>
    <s v="O15M"/>
    <s v="FRA"/>
    <n v="0.6"/>
    <n v="0.8"/>
    <n v="0.6"/>
    <n v="4.5"/>
    <m/>
    <m/>
    <m/>
    <m/>
    <m/>
    <m/>
    <m/>
    <m/>
    <m/>
    <m/>
    <m/>
    <m/>
    <m/>
    <m/>
    <m/>
    <m/>
    <m/>
    <m/>
    <m/>
    <m/>
    <m/>
    <m/>
  </r>
  <r>
    <x v="3"/>
    <x v="5"/>
    <x v="9"/>
    <s v="NONE"/>
    <s v="O15M"/>
    <s v="IOM"/>
    <m/>
    <m/>
    <m/>
    <m/>
    <m/>
    <m/>
    <n v="0"/>
    <m/>
    <m/>
    <m/>
    <m/>
    <m/>
    <m/>
    <m/>
    <m/>
    <m/>
    <m/>
    <m/>
    <m/>
    <m/>
    <m/>
    <m/>
    <m/>
    <m/>
    <m/>
    <m/>
  </r>
  <r>
    <x v="3"/>
    <x v="5"/>
    <x v="9"/>
    <s v="NONE"/>
    <s v="O15M"/>
    <s v="IRL"/>
    <n v="81"/>
    <n v="140.19999999999999"/>
    <n v="23.9"/>
    <n v="323.10000000000002"/>
    <n v="19"/>
    <n v="20.2"/>
    <n v="17.7"/>
    <m/>
    <n v="19.600000000000001"/>
    <n v="24.7"/>
    <n v="6.8"/>
    <n v="2"/>
    <n v="0.1"/>
    <n v="0.1"/>
    <n v="0"/>
    <n v="0"/>
    <n v="0.4"/>
    <n v="0"/>
    <n v="0.3"/>
    <n v="0.7"/>
    <n v="0.2"/>
    <n v="0.2"/>
    <n v="1.8"/>
    <n v="20.8"/>
    <n v="0.1"/>
    <n v="0.8"/>
  </r>
  <r>
    <x v="3"/>
    <x v="5"/>
    <x v="9"/>
    <s v="NONE"/>
    <s v="O15M"/>
    <s v="NIR"/>
    <n v="0.6"/>
    <n v="0.9"/>
    <n v="0.6"/>
    <n v="4.9000000000000004"/>
    <n v="0.3"/>
    <n v="0.3"/>
    <n v="0.8"/>
    <m/>
    <n v="1.1000000000000001"/>
    <n v="1.1000000000000001"/>
    <n v="0.6"/>
    <n v="0.2"/>
    <n v="0.1"/>
    <n v="0"/>
    <n v="1"/>
    <n v="0.7"/>
    <n v="0.9"/>
    <n v="0"/>
    <n v="1.1000000000000001"/>
    <n v="1.3"/>
    <n v="0.6"/>
    <n v="0.8"/>
    <n v="1.9"/>
    <n v="7.8"/>
    <n v="1.8"/>
    <n v="12.8"/>
  </r>
  <r>
    <x v="3"/>
    <x v="5"/>
    <x v="9"/>
    <s v="NONE"/>
    <s v="O15M"/>
    <s v="NLD"/>
    <m/>
    <m/>
    <m/>
    <m/>
    <m/>
    <m/>
    <m/>
    <m/>
    <m/>
    <m/>
    <m/>
    <m/>
    <m/>
    <m/>
    <m/>
    <m/>
    <m/>
    <m/>
    <n v="3"/>
    <n v="5.4"/>
    <m/>
    <m/>
    <m/>
    <m/>
    <m/>
    <m/>
  </r>
  <r>
    <x v="3"/>
    <x v="5"/>
    <x v="9"/>
    <s v="NONE"/>
    <s v="O15M"/>
    <s v="SCO"/>
    <n v="23.1"/>
    <n v="40.5"/>
    <n v="17.600000000000001"/>
    <n v="141.6"/>
    <n v="13.3"/>
    <n v="10.8"/>
    <n v="8.6999999999999993"/>
    <m/>
    <n v="6.3"/>
    <n v="13.2"/>
    <n v="4.3"/>
    <n v="4.3"/>
    <m/>
    <m/>
    <m/>
    <m/>
    <m/>
    <m/>
    <m/>
    <m/>
    <m/>
    <m/>
    <m/>
    <m/>
    <m/>
    <m/>
  </r>
  <r>
    <x v="3"/>
    <x v="5"/>
    <x v="9"/>
    <s v="NONE"/>
    <s v="U10M"/>
    <s v="ENG"/>
    <m/>
    <m/>
    <m/>
    <m/>
    <n v="0"/>
    <n v="0"/>
    <m/>
    <m/>
    <m/>
    <m/>
    <m/>
    <m/>
    <m/>
    <m/>
    <m/>
    <m/>
    <m/>
    <m/>
    <m/>
    <m/>
    <m/>
    <m/>
    <m/>
    <m/>
    <m/>
    <m/>
  </r>
  <r>
    <x v="3"/>
    <x v="5"/>
    <x v="9"/>
    <s v="NONE"/>
    <s v="U10M"/>
    <s v="NIR"/>
    <m/>
    <m/>
    <m/>
    <m/>
    <n v="0"/>
    <n v="0.1"/>
    <m/>
    <m/>
    <m/>
    <m/>
    <m/>
    <m/>
    <m/>
    <m/>
    <n v="0"/>
    <n v="0"/>
    <n v="0.1"/>
    <n v="0"/>
    <n v="0"/>
    <n v="0"/>
    <n v="0.1"/>
    <n v="0"/>
    <m/>
    <m/>
    <m/>
    <m/>
  </r>
  <r>
    <x v="3"/>
    <x v="5"/>
    <x v="9"/>
    <s v="NONE"/>
    <s v="U10M"/>
    <s v="SCO"/>
    <n v="0"/>
    <n v="0"/>
    <n v="0.1"/>
    <n v="0"/>
    <n v="0.1"/>
    <n v="0"/>
    <n v="0.2"/>
    <n v="0"/>
    <n v="0.1"/>
    <n v="0.2"/>
    <m/>
    <m/>
    <m/>
    <m/>
    <n v="0.1"/>
    <n v="0"/>
    <m/>
    <m/>
    <n v="0"/>
    <n v="0"/>
    <n v="0"/>
    <n v="0.4"/>
    <n v="0"/>
    <n v="0"/>
    <n v="0"/>
    <n v="7"/>
  </r>
  <r>
    <x v="3"/>
    <x v="5"/>
    <x v="10"/>
    <s v="NONE"/>
    <s v="O10T15M"/>
    <s v="IRL"/>
    <m/>
    <m/>
    <m/>
    <m/>
    <m/>
    <m/>
    <m/>
    <m/>
    <m/>
    <m/>
    <m/>
    <m/>
    <m/>
    <m/>
    <m/>
    <m/>
    <n v="0"/>
    <n v="0.3"/>
    <m/>
    <m/>
    <n v="0"/>
    <n v="0"/>
    <m/>
    <m/>
    <m/>
    <m/>
  </r>
  <r>
    <x v="3"/>
    <x v="5"/>
    <x v="10"/>
    <s v="NONE"/>
    <s v="O15M"/>
    <s v="DNK"/>
    <n v="0"/>
    <m/>
    <m/>
    <m/>
    <m/>
    <m/>
    <m/>
    <m/>
    <m/>
    <m/>
    <m/>
    <m/>
    <m/>
    <m/>
    <m/>
    <m/>
    <m/>
    <m/>
    <m/>
    <m/>
    <m/>
    <m/>
    <m/>
    <m/>
    <m/>
    <m/>
  </r>
  <r>
    <x v="3"/>
    <x v="5"/>
    <x v="10"/>
    <s v="NONE"/>
    <s v="O15M"/>
    <s v="IRL"/>
    <n v="0"/>
    <n v="0.1"/>
    <m/>
    <m/>
    <n v="0"/>
    <n v="0"/>
    <m/>
    <m/>
    <n v="0"/>
    <n v="0"/>
    <n v="0.1"/>
    <n v="0"/>
    <m/>
    <m/>
    <m/>
    <m/>
    <m/>
    <m/>
    <m/>
    <m/>
    <m/>
    <m/>
    <m/>
    <m/>
    <m/>
    <m/>
  </r>
  <r>
    <x v="4"/>
    <x v="0"/>
    <x v="0"/>
    <s v="NONE"/>
    <s v="O15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x v="4"/>
    <x v="0"/>
    <x v="1"/>
    <s v="NONE"/>
    <s v="NONE"/>
    <s v="DEU"/>
    <n v="0"/>
    <m/>
    <m/>
    <m/>
    <m/>
    <m/>
    <n v="0"/>
    <m/>
    <n v="0"/>
    <m/>
    <n v="0"/>
    <m/>
    <m/>
    <m/>
    <m/>
    <m/>
    <m/>
    <m/>
    <m/>
    <m/>
    <m/>
    <m/>
    <m/>
    <m/>
    <m/>
    <m/>
  </r>
  <r>
    <x v="4"/>
    <x v="0"/>
    <x v="1"/>
    <s v="NONE"/>
    <s v="O10T15M"/>
    <s v="DNK"/>
    <n v="4.2"/>
    <n v="0"/>
    <n v="0.2"/>
    <m/>
    <n v="0.2"/>
    <m/>
    <n v="0.2"/>
    <m/>
    <n v="0.7"/>
    <m/>
    <n v="1.7"/>
    <m/>
    <n v="0.1"/>
    <n v="0"/>
    <n v="0.4"/>
    <n v="0"/>
    <n v="0"/>
    <m/>
    <n v="0.3"/>
    <m/>
    <n v="0"/>
    <n v="0"/>
    <n v="0.2"/>
    <m/>
    <m/>
    <m/>
  </r>
  <r>
    <x v="4"/>
    <x v="0"/>
    <x v="1"/>
    <s v="NONE"/>
    <s v="O10T15M"/>
    <s v="SWE"/>
    <n v="0.5"/>
    <n v="0"/>
    <n v="2"/>
    <m/>
    <n v="0.1"/>
    <m/>
    <n v="0.1"/>
    <m/>
    <m/>
    <m/>
    <n v="0.2"/>
    <m/>
    <n v="0"/>
    <m/>
    <m/>
    <m/>
    <m/>
    <m/>
    <m/>
    <m/>
    <m/>
    <m/>
    <m/>
    <m/>
    <n v="2.5"/>
    <m/>
  </r>
  <r>
    <x v="4"/>
    <x v="0"/>
    <x v="1"/>
    <s v="NONE"/>
    <s v="O15M"/>
    <s v="DEU"/>
    <m/>
    <m/>
    <m/>
    <m/>
    <m/>
    <m/>
    <m/>
    <m/>
    <m/>
    <m/>
    <m/>
    <m/>
    <m/>
    <m/>
    <m/>
    <m/>
    <m/>
    <m/>
    <n v="0"/>
    <m/>
    <m/>
    <m/>
    <m/>
    <m/>
    <n v="0"/>
    <m/>
  </r>
  <r>
    <x v="4"/>
    <x v="0"/>
    <x v="1"/>
    <s v="NONE"/>
    <s v="O15M"/>
    <s v="DNK"/>
    <n v="0.2"/>
    <m/>
    <n v="0"/>
    <m/>
    <n v="0"/>
    <m/>
    <n v="0"/>
    <m/>
    <m/>
    <m/>
    <m/>
    <m/>
    <m/>
    <m/>
    <m/>
    <m/>
    <m/>
    <m/>
    <m/>
    <m/>
    <m/>
    <m/>
    <m/>
    <m/>
    <m/>
    <m/>
  </r>
  <r>
    <x v="4"/>
    <x v="0"/>
    <x v="1"/>
    <s v="NONE"/>
    <s v="U10M"/>
    <s v="DNK"/>
    <n v="1.6"/>
    <n v="0"/>
    <n v="1.9"/>
    <m/>
    <n v="0"/>
    <m/>
    <n v="4.7"/>
    <m/>
    <n v="0.6"/>
    <m/>
    <n v="1.6"/>
    <m/>
    <n v="0.3"/>
    <n v="0"/>
    <n v="0.4"/>
    <n v="0"/>
    <n v="0.2"/>
    <n v="0"/>
    <n v="0.2"/>
    <n v="0"/>
    <n v="0"/>
    <m/>
    <m/>
    <m/>
    <n v="1.1000000000000001"/>
    <m/>
  </r>
  <r>
    <x v="4"/>
    <x v="0"/>
    <x v="1"/>
    <s v="NONE"/>
    <s v="U10M"/>
    <s v="SWE"/>
    <n v="0.7"/>
    <n v="0"/>
    <n v="0"/>
    <m/>
    <n v="0.2"/>
    <m/>
    <n v="0"/>
    <m/>
    <n v="0.1"/>
    <m/>
    <n v="0"/>
    <m/>
    <m/>
    <m/>
    <n v="0"/>
    <n v="0"/>
    <n v="0"/>
    <m/>
    <m/>
    <m/>
    <m/>
    <m/>
    <n v="0"/>
    <m/>
    <n v="0.4"/>
    <m/>
  </r>
  <r>
    <x v="4"/>
    <x v="0"/>
    <x v="2"/>
    <s v="NONE"/>
    <s v="O10T15M"/>
    <s v="DNK"/>
    <n v="0"/>
    <m/>
    <m/>
    <m/>
    <n v="0"/>
    <m/>
    <n v="0"/>
    <m/>
    <n v="0"/>
    <m/>
    <n v="0"/>
    <m/>
    <m/>
    <m/>
    <n v="0"/>
    <n v="0"/>
    <m/>
    <m/>
    <m/>
    <m/>
    <m/>
    <m/>
    <m/>
    <m/>
    <n v="0"/>
    <m/>
  </r>
  <r>
    <x v="4"/>
    <x v="0"/>
    <x v="2"/>
    <s v="NONE"/>
    <s v="O10T15M"/>
    <s v="SWE"/>
    <n v="0.2"/>
    <n v="0"/>
    <n v="0.2"/>
    <m/>
    <n v="0"/>
    <m/>
    <n v="0"/>
    <m/>
    <n v="0"/>
    <m/>
    <n v="0"/>
    <m/>
    <n v="0"/>
    <m/>
    <n v="0"/>
    <n v="0"/>
    <m/>
    <m/>
    <m/>
    <m/>
    <m/>
    <m/>
    <n v="0"/>
    <m/>
    <m/>
    <m/>
  </r>
  <r>
    <x v="4"/>
    <x v="0"/>
    <x v="2"/>
    <s v="NONE"/>
    <s v="O15M"/>
    <s v="DNK"/>
    <n v="0"/>
    <n v="0"/>
    <m/>
    <m/>
    <m/>
    <m/>
    <m/>
    <m/>
    <m/>
    <m/>
    <m/>
    <m/>
    <m/>
    <m/>
    <m/>
    <m/>
    <m/>
    <m/>
    <m/>
    <m/>
    <n v="0"/>
    <n v="0"/>
    <m/>
    <m/>
    <n v="0.1"/>
    <m/>
  </r>
  <r>
    <x v="4"/>
    <x v="0"/>
    <x v="2"/>
    <s v="NONE"/>
    <s v="U10M"/>
    <s v="DNK"/>
    <m/>
    <m/>
    <m/>
    <m/>
    <n v="0"/>
    <m/>
    <n v="0"/>
    <m/>
    <m/>
    <m/>
    <m/>
    <m/>
    <m/>
    <m/>
    <m/>
    <m/>
    <m/>
    <m/>
    <m/>
    <m/>
    <m/>
    <m/>
    <m/>
    <m/>
    <m/>
    <m/>
  </r>
  <r>
    <x v="4"/>
    <x v="0"/>
    <x v="2"/>
    <s v="NONE"/>
    <s v="U10M"/>
    <s v="SWE"/>
    <n v="0"/>
    <n v="0"/>
    <m/>
    <m/>
    <m/>
    <m/>
    <m/>
    <m/>
    <m/>
    <m/>
    <m/>
    <m/>
    <m/>
    <m/>
    <m/>
    <m/>
    <m/>
    <m/>
    <n v="0"/>
    <m/>
    <m/>
    <m/>
    <m/>
    <m/>
    <n v="0.1"/>
    <m/>
  </r>
  <r>
    <x v="4"/>
    <x v="0"/>
    <x v="3"/>
    <s v="NONE"/>
    <s v="O10T15M"/>
    <s v="DNK"/>
    <n v="0.3"/>
    <m/>
    <m/>
    <m/>
    <m/>
    <m/>
    <m/>
    <m/>
    <m/>
    <m/>
    <m/>
    <m/>
    <m/>
    <m/>
    <m/>
    <m/>
    <m/>
    <m/>
    <m/>
    <m/>
    <m/>
    <m/>
    <m/>
    <m/>
    <m/>
    <m/>
  </r>
  <r>
    <x v="4"/>
    <x v="0"/>
    <x v="3"/>
    <s v="NONE"/>
    <s v="O10T15M"/>
    <s v="SWE"/>
    <m/>
    <m/>
    <m/>
    <m/>
    <m/>
    <m/>
    <m/>
    <m/>
    <n v="0.1"/>
    <m/>
    <m/>
    <m/>
    <m/>
    <m/>
    <m/>
    <m/>
    <m/>
    <m/>
    <m/>
    <m/>
    <m/>
    <m/>
    <m/>
    <m/>
    <m/>
    <m/>
  </r>
  <r>
    <x v="4"/>
    <x v="0"/>
    <x v="3"/>
    <s v="NONE"/>
    <s v="O15M"/>
    <s v="DNK"/>
    <n v="0"/>
    <m/>
    <m/>
    <m/>
    <m/>
    <m/>
    <m/>
    <m/>
    <m/>
    <m/>
    <m/>
    <m/>
    <m/>
    <m/>
    <m/>
    <m/>
    <m/>
    <m/>
    <m/>
    <m/>
    <m/>
    <m/>
    <m/>
    <m/>
    <m/>
    <m/>
  </r>
  <r>
    <x v="4"/>
    <x v="0"/>
    <x v="3"/>
    <s v="NONE"/>
    <s v="O15M"/>
    <s v="SWE"/>
    <m/>
    <m/>
    <m/>
    <m/>
    <n v="0"/>
    <m/>
    <n v="0"/>
    <m/>
    <n v="0"/>
    <m/>
    <m/>
    <m/>
    <m/>
    <m/>
    <m/>
    <m/>
    <m/>
    <m/>
    <m/>
    <m/>
    <m/>
    <m/>
    <m/>
    <m/>
    <m/>
    <m/>
  </r>
  <r>
    <x v="4"/>
    <x v="0"/>
    <x v="3"/>
    <s v="NONE"/>
    <s v="U10M"/>
    <s v="SWE"/>
    <m/>
    <m/>
    <m/>
    <m/>
    <n v="0.5"/>
    <m/>
    <m/>
    <m/>
    <n v="0.1"/>
    <m/>
    <m/>
    <m/>
    <m/>
    <m/>
    <m/>
    <m/>
    <m/>
    <m/>
    <m/>
    <m/>
    <m/>
    <m/>
    <m/>
    <m/>
    <m/>
    <m/>
  </r>
  <r>
    <x v="4"/>
    <x v="0"/>
    <x v="4"/>
    <s v="NONE"/>
    <s v="O10T15M"/>
    <s v="DNK"/>
    <n v="0"/>
    <m/>
    <m/>
    <m/>
    <n v="0.3"/>
    <m/>
    <n v="0"/>
    <m/>
    <n v="0"/>
    <m/>
    <n v="0"/>
    <m/>
    <m/>
    <m/>
    <m/>
    <m/>
    <m/>
    <m/>
    <m/>
    <m/>
    <m/>
    <m/>
    <m/>
    <m/>
    <n v="0"/>
    <m/>
  </r>
  <r>
    <x v="4"/>
    <x v="0"/>
    <x v="4"/>
    <s v="NONE"/>
    <s v="O10T15M"/>
    <s v="SWE"/>
    <m/>
    <m/>
    <m/>
    <m/>
    <m/>
    <m/>
    <m/>
    <m/>
    <m/>
    <m/>
    <m/>
    <m/>
    <n v="0"/>
    <m/>
    <n v="0"/>
    <m/>
    <m/>
    <m/>
    <m/>
    <m/>
    <m/>
    <m/>
    <n v="0"/>
    <m/>
    <n v="0.5"/>
    <m/>
  </r>
  <r>
    <x v="4"/>
    <x v="0"/>
    <x v="4"/>
    <s v="NONE"/>
    <s v="O15M"/>
    <s v="DNK"/>
    <n v="0"/>
    <m/>
    <n v="0.5"/>
    <m/>
    <n v="0"/>
    <m/>
    <n v="0.9"/>
    <m/>
    <n v="0.1"/>
    <m/>
    <m/>
    <m/>
    <m/>
    <m/>
    <m/>
    <m/>
    <m/>
    <m/>
    <n v="0"/>
    <m/>
    <n v="0"/>
    <m/>
    <m/>
    <m/>
    <n v="0.1"/>
    <m/>
  </r>
  <r>
    <x v="4"/>
    <x v="0"/>
    <x v="4"/>
    <s v="NONE"/>
    <s v="U10M"/>
    <s v="DNK"/>
    <n v="1.7"/>
    <m/>
    <n v="0.7"/>
    <m/>
    <n v="0.5"/>
    <m/>
    <n v="2.4"/>
    <m/>
    <n v="0.5"/>
    <m/>
    <n v="0.4"/>
    <m/>
    <n v="0.3"/>
    <m/>
    <n v="0"/>
    <m/>
    <n v="0.1"/>
    <m/>
    <n v="0"/>
    <m/>
    <n v="0"/>
    <m/>
    <n v="0.2"/>
    <m/>
    <n v="5.6"/>
    <m/>
  </r>
  <r>
    <x v="4"/>
    <x v="0"/>
    <x v="4"/>
    <s v="NONE"/>
    <s v="U10M"/>
    <s v="SWE"/>
    <m/>
    <m/>
    <m/>
    <m/>
    <m/>
    <m/>
    <m/>
    <m/>
    <m/>
    <m/>
    <m/>
    <m/>
    <m/>
    <m/>
    <n v="0"/>
    <m/>
    <m/>
    <m/>
    <n v="0"/>
    <m/>
    <m/>
    <m/>
    <m/>
    <m/>
    <n v="0.1"/>
    <m/>
  </r>
  <r>
    <x v="4"/>
    <x v="0"/>
    <x v="5"/>
    <s v="NONE"/>
    <s v="O10T15M"/>
    <s v="DNK"/>
    <n v="0.4"/>
    <m/>
    <n v="0"/>
    <m/>
    <m/>
    <m/>
    <m/>
    <m/>
    <m/>
    <m/>
    <m/>
    <m/>
    <m/>
    <m/>
    <m/>
    <m/>
    <m/>
    <m/>
    <m/>
    <m/>
    <m/>
    <m/>
    <m/>
    <m/>
    <m/>
    <m/>
  </r>
  <r>
    <x v="4"/>
    <x v="0"/>
    <x v="5"/>
    <s v="NONE"/>
    <s v="O15M"/>
    <s v="DNK"/>
    <n v="2.6"/>
    <m/>
    <n v="0.5"/>
    <n v="0"/>
    <m/>
    <m/>
    <n v="0.5"/>
    <m/>
    <n v="0.1"/>
    <m/>
    <n v="0.1"/>
    <m/>
    <n v="0"/>
    <m/>
    <m/>
    <m/>
    <m/>
    <m/>
    <m/>
    <m/>
    <m/>
    <m/>
    <m/>
    <m/>
    <m/>
    <m/>
  </r>
  <r>
    <x v="4"/>
    <x v="0"/>
    <x v="5"/>
    <s v="NONE"/>
    <s v="O15M"/>
    <s v="SWE"/>
    <n v="0"/>
    <m/>
    <n v="0.1"/>
    <m/>
    <n v="0.6"/>
    <m/>
    <n v="0"/>
    <m/>
    <n v="0.3"/>
    <m/>
    <n v="0.1"/>
    <m/>
    <n v="0.1"/>
    <m/>
    <n v="1"/>
    <m/>
    <n v="0.3"/>
    <n v="0"/>
    <n v="0.1"/>
    <m/>
    <n v="0.1"/>
    <m/>
    <m/>
    <m/>
    <n v="0.1"/>
    <m/>
  </r>
  <r>
    <x v="4"/>
    <x v="0"/>
    <x v="6"/>
    <s v="NONE"/>
    <s v="O10T15M"/>
    <s v="DNK"/>
    <m/>
    <m/>
    <m/>
    <m/>
    <m/>
    <m/>
    <n v="0"/>
    <m/>
    <m/>
    <m/>
    <m/>
    <m/>
    <m/>
    <m/>
    <m/>
    <m/>
    <m/>
    <m/>
    <m/>
    <m/>
    <n v="0"/>
    <m/>
    <m/>
    <m/>
    <m/>
    <m/>
  </r>
  <r>
    <x v="4"/>
    <x v="0"/>
    <x v="6"/>
    <s v="NONE"/>
    <s v="O15M"/>
    <s v="DNK"/>
    <m/>
    <m/>
    <n v="0"/>
    <m/>
    <m/>
    <m/>
    <n v="0"/>
    <n v="0"/>
    <n v="0"/>
    <m/>
    <n v="0"/>
    <m/>
    <m/>
    <m/>
    <n v="0"/>
    <m/>
    <m/>
    <m/>
    <m/>
    <m/>
    <n v="0.3"/>
    <m/>
    <m/>
    <m/>
    <n v="0"/>
    <m/>
  </r>
  <r>
    <x v="4"/>
    <x v="0"/>
    <x v="7"/>
    <s v="NONE"/>
    <s v="U10M"/>
    <s v="DNK"/>
    <m/>
    <m/>
    <m/>
    <m/>
    <m/>
    <m/>
    <m/>
    <m/>
    <n v="0"/>
    <m/>
    <n v="0"/>
    <m/>
    <m/>
    <m/>
    <m/>
    <m/>
    <m/>
    <m/>
    <m/>
    <m/>
    <m/>
    <m/>
    <m/>
    <m/>
    <n v="0"/>
    <m/>
  </r>
  <r>
    <x v="4"/>
    <x v="0"/>
    <x v="7"/>
    <s v="NONE"/>
    <s v="U10M"/>
    <s v="SWE"/>
    <m/>
    <m/>
    <m/>
    <m/>
    <m/>
    <m/>
    <m/>
    <m/>
    <m/>
    <m/>
    <n v="0"/>
    <m/>
    <m/>
    <m/>
    <m/>
    <m/>
    <m/>
    <m/>
    <m/>
    <m/>
    <m/>
    <m/>
    <m/>
    <m/>
    <m/>
    <m/>
  </r>
  <r>
    <x v="4"/>
    <x v="0"/>
    <x v="8"/>
    <s v="NONE"/>
    <s v="NONE"/>
    <s v="DEU"/>
    <m/>
    <m/>
    <m/>
    <m/>
    <n v="1.3"/>
    <n v="0"/>
    <n v="0.6"/>
    <n v="0"/>
    <n v="0.7"/>
    <n v="13.6"/>
    <m/>
    <m/>
    <m/>
    <m/>
    <m/>
    <m/>
    <m/>
    <m/>
    <m/>
    <m/>
    <m/>
    <m/>
    <m/>
    <m/>
    <m/>
    <m/>
  </r>
  <r>
    <x v="4"/>
    <x v="0"/>
    <x v="8"/>
    <s v="NONE"/>
    <s v="O10T15M"/>
    <s v="DNK"/>
    <n v="1.2"/>
    <n v="0.1"/>
    <n v="0"/>
    <n v="0"/>
    <n v="0"/>
    <n v="0"/>
    <n v="0"/>
    <n v="0"/>
    <n v="0.3"/>
    <n v="0"/>
    <n v="0.2"/>
    <n v="0"/>
    <n v="0.1"/>
    <n v="0"/>
    <n v="0"/>
    <n v="0"/>
    <n v="0"/>
    <n v="0"/>
    <n v="0"/>
    <m/>
    <m/>
    <m/>
    <m/>
    <m/>
    <n v="0"/>
    <n v="0"/>
  </r>
  <r>
    <x v="4"/>
    <x v="0"/>
    <x v="8"/>
    <s v="NONE"/>
    <s v="O10T15M"/>
    <s v="SWE"/>
    <n v="0.1"/>
    <n v="0"/>
    <m/>
    <m/>
    <n v="0"/>
    <n v="0"/>
    <n v="0.2"/>
    <n v="0"/>
    <n v="0"/>
    <n v="0.1"/>
    <n v="0"/>
    <n v="0"/>
    <m/>
    <m/>
    <n v="0"/>
    <n v="0"/>
    <m/>
    <m/>
    <m/>
    <m/>
    <m/>
    <m/>
    <m/>
    <m/>
    <m/>
    <m/>
  </r>
  <r>
    <x v="4"/>
    <x v="0"/>
    <x v="8"/>
    <s v="NONE"/>
    <s v="O15M"/>
    <s v="DEU"/>
    <m/>
    <m/>
    <n v="0"/>
    <n v="0"/>
    <m/>
    <m/>
    <m/>
    <m/>
    <m/>
    <m/>
    <m/>
    <m/>
    <m/>
    <m/>
    <m/>
    <m/>
    <m/>
    <m/>
    <m/>
    <m/>
    <m/>
    <m/>
    <m/>
    <m/>
    <m/>
    <m/>
  </r>
  <r>
    <x v="4"/>
    <x v="0"/>
    <x v="8"/>
    <s v="NONE"/>
    <s v="O15M"/>
    <s v="DNK"/>
    <n v="13.8"/>
    <n v="0.4"/>
    <n v="0.5"/>
    <n v="0"/>
    <n v="0"/>
    <n v="0"/>
    <n v="1.4"/>
    <n v="0"/>
    <n v="0.2"/>
    <n v="0"/>
    <n v="1.5"/>
    <n v="0"/>
    <m/>
    <m/>
    <m/>
    <m/>
    <m/>
    <m/>
    <m/>
    <m/>
    <m/>
    <m/>
    <m/>
    <m/>
    <n v="0"/>
    <n v="0"/>
  </r>
  <r>
    <x v="4"/>
    <x v="0"/>
    <x v="8"/>
    <s v="NONE"/>
    <s v="O15M"/>
    <s v="SWE"/>
    <n v="4.7"/>
    <n v="0"/>
    <m/>
    <m/>
    <m/>
    <m/>
    <n v="0"/>
    <n v="0"/>
    <n v="0.8"/>
    <n v="0.2"/>
    <n v="0"/>
    <n v="0"/>
    <m/>
    <m/>
    <n v="2.4"/>
    <n v="0"/>
    <m/>
    <m/>
    <m/>
    <m/>
    <n v="0"/>
    <n v="0"/>
    <n v="0"/>
    <n v="0"/>
    <n v="0.1"/>
    <n v="0"/>
  </r>
  <r>
    <x v="4"/>
    <x v="0"/>
    <x v="8"/>
    <s v="NONE"/>
    <s v="U10M"/>
    <s v="DNK"/>
    <n v="0.1"/>
    <n v="0"/>
    <m/>
    <m/>
    <m/>
    <m/>
    <m/>
    <m/>
    <n v="0.1"/>
    <n v="0"/>
    <m/>
    <m/>
    <m/>
    <m/>
    <m/>
    <m/>
    <n v="0"/>
    <n v="0"/>
    <n v="0.1"/>
    <n v="0"/>
    <m/>
    <m/>
    <m/>
    <m/>
    <n v="0"/>
    <n v="0"/>
  </r>
  <r>
    <x v="4"/>
    <x v="0"/>
    <x v="8"/>
    <s v="NONE"/>
    <s v="U10M"/>
    <s v="SWE"/>
    <m/>
    <m/>
    <m/>
    <m/>
    <m/>
    <m/>
    <m/>
    <m/>
    <n v="0"/>
    <n v="0"/>
    <m/>
    <m/>
    <m/>
    <m/>
    <m/>
    <m/>
    <m/>
    <m/>
    <m/>
    <m/>
    <n v="0"/>
    <n v="0"/>
    <n v="0"/>
    <n v="0"/>
    <n v="0"/>
    <n v="0"/>
  </r>
  <r>
    <x v="4"/>
    <x v="0"/>
    <x v="9"/>
    <s v="CPART11"/>
    <s v="O10T15M"/>
    <s v="SWE"/>
    <m/>
    <m/>
    <m/>
    <m/>
    <m/>
    <m/>
    <m/>
    <m/>
    <m/>
    <m/>
    <m/>
    <m/>
    <m/>
    <m/>
    <m/>
    <m/>
    <m/>
    <m/>
    <m/>
    <m/>
    <n v="0"/>
    <n v="0.1"/>
    <m/>
    <m/>
    <m/>
    <m/>
  </r>
  <r>
    <x v="4"/>
    <x v="0"/>
    <x v="9"/>
    <s v="CPART11"/>
    <s v="O15M"/>
    <s v="SWE"/>
    <m/>
    <m/>
    <m/>
    <m/>
    <m/>
    <m/>
    <m/>
    <m/>
    <m/>
    <m/>
    <m/>
    <m/>
    <m/>
    <m/>
    <m/>
    <m/>
    <m/>
    <m/>
    <m/>
    <m/>
    <n v="0"/>
    <n v="0.3"/>
    <m/>
    <m/>
    <n v="0"/>
    <n v="0"/>
  </r>
  <r>
    <x v="4"/>
    <x v="0"/>
    <x v="9"/>
    <s v="CPART13B"/>
    <s v="O15M"/>
    <s v="DEU"/>
    <m/>
    <m/>
    <m/>
    <m/>
    <m/>
    <m/>
    <m/>
    <m/>
    <m/>
    <m/>
    <m/>
    <m/>
    <m/>
    <m/>
    <n v="0"/>
    <m/>
    <m/>
    <m/>
    <m/>
    <m/>
    <m/>
    <m/>
    <m/>
    <m/>
    <m/>
    <m/>
  </r>
  <r>
    <x v="4"/>
    <x v="0"/>
    <x v="9"/>
    <s v="CPART13C"/>
    <s v="O10T15M"/>
    <s v="DNK"/>
    <m/>
    <m/>
    <m/>
    <m/>
    <m/>
    <m/>
    <m/>
    <m/>
    <m/>
    <m/>
    <m/>
    <m/>
    <m/>
    <m/>
    <n v="2.8"/>
    <n v="0"/>
    <n v="0.6"/>
    <n v="0"/>
    <n v="0.1"/>
    <n v="0"/>
    <n v="0.3"/>
    <n v="0.7"/>
    <n v="0.1"/>
    <n v="0.5"/>
    <n v="0.7"/>
    <n v="0.1"/>
  </r>
  <r>
    <x v="4"/>
    <x v="0"/>
    <x v="9"/>
    <s v="CPART13C"/>
    <s v="O15M"/>
    <s v="DNK"/>
    <m/>
    <m/>
    <m/>
    <m/>
    <m/>
    <m/>
    <m/>
    <m/>
    <m/>
    <m/>
    <m/>
    <m/>
    <m/>
    <m/>
    <n v="5.0999999999999996"/>
    <n v="0"/>
    <n v="5.5"/>
    <n v="0.2"/>
    <n v="1"/>
    <n v="0.2"/>
    <n v="0.7"/>
    <n v="1.9"/>
    <n v="0.6"/>
    <n v="2.2000000000000002"/>
    <n v="1"/>
    <n v="0.4"/>
  </r>
  <r>
    <x v="4"/>
    <x v="0"/>
    <x v="9"/>
    <s v="CPART13C"/>
    <s v="U10M"/>
    <s v="DNK"/>
    <m/>
    <m/>
    <m/>
    <m/>
    <m/>
    <m/>
    <m/>
    <m/>
    <m/>
    <m/>
    <m/>
    <m/>
    <m/>
    <m/>
    <n v="0"/>
    <n v="0"/>
    <n v="0.2"/>
    <n v="0"/>
    <n v="0"/>
    <n v="0"/>
    <n v="0"/>
    <n v="0"/>
    <n v="0"/>
    <n v="0"/>
    <n v="0"/>
    <n v="0"/>
  </r>
  <r>
    <x v="4"/>
    <x v="0"/>
    <x v="9"/>
    <s v="IIA83B"/>
    <s v="O15M"/>
    <s v="SWE"/>
    <m/>
    <m/>
    <m/>
    <m/>
    <m/>
    <m/>
    <m/>
    <m/>
    <m/>
    <m/>
    <n v="0"/>
    <n v="0"/>
    <m/>
    <m/>
    <m/>
    <m/>
    <m/>
    <m/>
    <m/>
    <m/>
    <m/>
    <m/>
    <m/>
    <m/>
    <m/>
    <m/>
  </r>
  <r>
    <x v="4"/>
    <x v="0"/>
    <x v="9"/>
    <s v="NONE"/>
    <s v="NONE"/>
    <s v="DEU"/>
    <n v="0"/>
    <n v="0"/>
    <m/>
    <m/>
    <m/>
    <m/>
    <m/>
    <m/>
    <n v="0"/>
    <n v="0"/>
    <m/>
    <m/>
    <m/>
    <m/>
    <m/>
    <m/>
    <m/>
    <m/>
    <m/>
    <m/>
    <m/>
    <m/>
    <m/>
    <m/>
    <m/>
    <m/>
  </r>
  <r>
    <x v="4"/>
    <x v="0"/>
    <x v="9"/>
    <s v="NONE"/>
    <s v="O10T15M"/>
    <s v="DNK"/>
    <n v="30.2"/>
    <n v="2.4"/>
    <n v="24"/>
    <n v="0"/>
    <n v="1.9"/>
    <n v="0"/>
    <n v="7.4"/>
    <n v="0"/>
    <n v="11.1"/>
    <n v="0"/>
    <n v="5.6"/>
    <n v="0"/>
    <n v="9.5"/>
    <n v="0"/>
    <m/>
    <m/>
    <m/>
    <m/>
    <m/>
    <m/>
    <m/>
    <m/>
    <m/>
    <m/>
    <m/>
    <m/>
  </r>
  <r>
    <x v="4"/>
    <x v="0"/>
    <x v="9"/>
    <s v="NONE"/>
    <s v="O10T15M"/>
    <s v="SWE"/>
    <n v="15"/>
    <n v="0"/>
    <n v="3.4"/>
    <n v="0"/>
    <n v="1.8"/>
    <n v="0"/>
    <n v="4.5"/>
    <n v="0"/>
    <n v="14.9"/>
    <n v="1.1000000000000001"/>
    <n v="0"/>
    <n v="0.1"/>
    <n v="0.8"/>
    <n v="0"/>
    <n v="4.9000000000000004"/>
    <n v="0"/>
    <n v="0"/>
    <n v="0"/>
    <n v="0"/>
    <n v="0"/>
    <n v="0"/>
    <n v="0.1"/>
    <n v="0"/>
    <n v="0.1"/>
    <n v="0.1"/>
    <n v="0.1"/>
  </r>
  <r>
    <x v="4"/>
    <x v="0"/>
    <x v="9"/>
    <s v="NONE"/>
    <s v="O15M"/>
    <s v="DEU"/>
    <m/>
    <m/>
    <n v="0"/>
    <n v="0"/>
    <m/>
    <m/>
    <m/>
    <m/>
    <m/>
    <m/>
    <m/>
    <m/>
    <n v="0"/>
    <n v="0"/>
    <m/>
    <m/>
    <m/>
    <m/>
    <m/>
    <m/>
    <m/>
    <m/>
    <m/>
    <m/>
    <m/>
    <m/>
  </r>
  <r>
    <x v="4"/>
    <x v="0"/>
    <x v="9"/>
    <s v="NONE"/>
    <s v="O15M"/>
    <s v="DNK"/>
    <n v="246.2"/>
    <n v="9.1999999999999993"/>
    <n v="55.7"/>
    <n v="0"/>
    <n v="18.100000000000001"/>
    <n v="0"/>
    <n v="28.1"/>
    <n v="0"/>
    <n v="17.8"/>
    <n v="0.2"/>
    <n v="7.9"/>
    <n v="0"/>
    <n v="1.5"/>
    <n v="0"/>
    <m/>
    <m/>
    <m/>
    <m/>
    <m/>
    <m/>
    <m/>
    <m/>
    <m/>
    <m/>
    <n v="0.5"/>
    <n v="1.7"/>
  </r>
  <r>
    <x v="4"/>
    <x v="0"/>
    <x v="9"/>
    <s v="NONE"/>
    <s v="O15M"/>
    <s v="SWE"/>
    <n v="42.8"/>
    <n v="0"/>
    <n v="7.2"/>
    <n v="0.1"/>
    <n v="5.6"/>
    <n v="0"/>
    <n v="5.5"/>
    <n v="0.1"/>
    <n v="9.6"/>
    <n v="3.7"/>
    <n v="2"/>
    <n v="0.2"/>
    <n v="2.6"/>
    <n v="0"/>
    <n v="6.3"/>
    <n v="0.1"/>
    <n v="1.3"/>
    <n v="0"/>
    <n v="0.5"/>
    <n v="0"/>
    <n v="0.7"/>
    <n v="0.6"/>
    <n v="0.1"/>
    <n v="0.2"/>
    <n v="0.2"/>
    <n v="0.3"/>
  </r>
  <r>
    <x v="4"/>
    <x v="0"/>
    <x v="9"/>
    <s v="NONE"/>
    <s v="U10M"/>
    <s v="DNK"/>
    <m/>
    <m/>
    <m/>
    <m/>
    <n v="0"/>
    <n v="0"/>
    <n v="0"/>
    <n v="0"/>
    <n v="0.1"/>
    <n v="0"/>
    <n v="0"/>
    <n v="0"/>
    <m/>
    <m/>
    <m/>
    <m/>
    <m/>
    <m/>
    <m/>
    <m/>
    <m/>
    <m/>
    <m/>
    <m/>
    <m/>
    <m/>
  </r>
  <r>
    <x v="4"/>
    <x v="0"/>
    <x v="9"/>
    <s v="NONE"/>
    <s v="U10M"/>
    <s v="SWE"/>
    <m/>
    <m/>
    <m/>
    <m/>
    <m/>
    <m/>
    <m/>
    <m/>
    <n v="0"/>
    <n v="0"/>
    <m/>
    <m/>
    <m/>
    <m/>
    <n v="0"/>
    <n v="0"/>
    <n v="0"/>
    <n v="0"/>
    <n v="0"/>
    <n v="0"/>
    <n v="0"/>
    <n v="0.1"/>
    <n v="0"/>
    <n v="0.1"/>
    <n v="0"/>
    <n v="0.1"/>
  </r>
  <r>
    <x v="4"/>
    <x v="0"/>
    <x v="10"/>
    <s v="NONE"/>
    <s v="O10T15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x v="4"/>
    <x v="0"/>
    <x v="10"/>
    <s v="NONE"/>
    <s v="O15M"/>
    <s v="DNK"/>
    <n v="101.5"/>
    <n v="0"/>
    <n v="4.3"/>
    <n v="0"/>
    <n v="1.5"/>
    <m/>
    <n v="0"/>
    <m/>
    <n v="0"/>
    <m/>
    <m/>
    <m/>
    <n v="0.1"/>
    <m/>
    <m/>
    <m/>
    <m/>
    <m/>
    <m/>
    <m/>
    <m/>
    <m/>
    <m/>
    <m/>
    <m/>
    <m/>
  </r>
  <r>
    <x v="4"/>
    <x v="1"/>
    <x v="12"/>
    <s v="NONE"/>
    <s v="O15M"/>
    <s v="DNK"/>
    <n v="9.1"/>
    <m/>
    <n v="0.5"/>
    <m/>
    <n v="0.1"/>
    <m/>
    <n v="0.1"/>
    <m/>
    <n v="0.3"/>
    <m/>
    <n v="0.1"/>
    <m/>
    <m/>
    <m/>
    <m/>
    <m/>
    <n v="0"/>
    <m/>
    <n v="0.1"/>
    <m/>
    <n v="0"/>
    <m/>
    <m/>
    <m/>
    <n v="0"/>
    <m/>
  </r>
  <r>
    <x v="4"/>
    <x v="1"/>
    <x v="12"/>
    <s v="NONE"/>
    <s v="O15M"/>
    <s v="NLD"/>
    <n v="1"/>
    <m/>
    <m/>
    <m/>
    <m/>
    <m/>
    <m/>
    <m/>
    <m/>
    <m/>
    <m/>
    <m/>
    <m/>
    <m/>
    <m/>
    <m/>
    <m/>
    <m/>
    <m/>
    <m/>
    <m/>
    <m/>
    <m/>
    <m/>
    <m/>
    <m/>
  </r>
  <r>
    <x v="4"/>
    <x v="1"/>
    <x v="13"/>
    <s v="NONE"/>
    <s v="O15M"/>
    <s v="DNK"/>
    <m/>
    <m/>
    <n v="0"/>
    <m/>
    <n v="0"/>
    <m/>
    <m/>
    <m/>
    <n v="0"/>
    <m/>
    <m/>
    <m/>
    <n v="0"/>
    <m/>
    <m/>
    <m/>
    <m/>
    <m/>
    <m/>
    <m/>
    <m/>
    <m/>
    <m/>
    <m/>
    <m/>
    <m/>
  </r>
  <r>
    <x v="4"/>
    <x v="1"/>
    <x v="13"/>
    <s v="NONE"/>
    <s v="O15M"/>
    <s v="NLD"/>
    <n v="1"/>
    <m/>
    <n v="2"/>
    <m/>
    <n v="4"/>
    <m/>
    <m/>
    <m/>
    <n v="1"/>
    <m/>
    <n v="1"/>
    <m/>
    <m/>
    <m/>
    <m/>
    <m/>
    <m/>
    <m/>
    <m/>
    <m/>
    <m/>
    <m/>
    <m/>
    <m/>
    <m/>
    <m/>
  </r>
  <r>
    <x v="4"/>
    <x v="1"/>
    <x v="0"/>
    <s v="NONE"/>
    <s v="O10T15M"/>
    <s v="DNK"/>
    <m/>
    <m/>
    <m/>
    <m/>
    <m/>
    <m/>
    <m/>
    <m/>
    <m/>
    <m/>
    <m/>
    <m/>
    <m/>
    <m/>
    <m/>
    <m/>
    <n v="0"/>
    <m/>
    <m/>
    <m/>
    <m/>
    <m/>
    <m/>
    <m/>
    <m/>
    <m/>
  </r>
  <r>
    <x v="4"/>
    <x v="1"/>
    <x v="0"/>
    <s v="NONE"/>
    <s v="O15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x v="4"/>
    <x v="1"/>
    <x v="1"/>
    <s v="NONE"/>
    <s v="NONE"/>
    <s v="DEU"/>
    <m/>
    <m/>
    <m/>
    <m/>
    <n v="0"/>
    <m/>
    <n v="0"/>
    <m/>
    <n v="0.3"/>
    <m/>
    <n v="0.1"/>
    <m/>
    <m/>
    <m/>
    <m/>
    <m/>
    <m/>
    <m/>
    <m/>
    <m/>
    <m/>
    <m/>
    <m/>
    <m/>
    <m/>
    <m/>
  </r>
  <r>
    <x v="4"/>
    <x v="1"/>
    <x v="1"/>
    <s v="NONE"/>
    <s v="O10T15M"/>
    <s v="DNK"/>
    <n v="58.6"/>
    <n v="168.4"/>
    <n v="31.1"/>
    <m/>
    <n v="15.1"/>
    <m/>
    <n v="20.3"/>
    <m/>
    <n v="14.8"/>
    <m/>
    <n v="12.5"/>
    <m/>
    <n v="23.7"/>
    <n v="5.4"/>
    <n v="53.4"/>
    <n v="0.6"/>
    <n v="33"/>
    <n v="2"/>
    <n v="10.8"/>
    <n v="0.4"/>
    <n v="32.4"/>
    <n v="4"/>
    <n v="12.8"/>
    <n v="1.4"/>
    <n v="71.599999999999994"/>
    <n v="2.6"/>
  </r>
  <r>
    <x v="4"/>
    <x v="1"/>
    <x v="1"/>
    <s v="NONE"/>
    <s v="O10T15M"/>
    <s v="SWE"/>
    <n v="3"/>
    <n v="6.1"/>
    <n v="3.5"/>
    <m/>
    <n v="3.6"/>
    <m/>
    <n v="5.8"/>
    <m/>
    <n v="3.3"/>
    <m/>
    <n v="2.6"/>
    <m/>
    <n v="4.0999999999999996"/>
    <n v="0.9"/>
    <n v="28.2"/>
    <n v="0.3"/>
    <n v="1.4"/>
    <n v="0.1"/>
    <n v="1.9"/>
    <n v="0"/>
    <n v="0.7"/>
    <n v="0.1"/>
    <n v="0.7"/>
    <n v="0"/>
    <n v="2.1"/>
    <n v="0.1"/>
  </r>
  <r>
    <x v="4"/>
    <x v="1"/>
    <x v="1"/>
    <s v="NONE"/>
    <s v="O15M"/>
    <s v="DEU"/>
    <m/>
    <m/>
    <m/>
    <m/>
    <m/>
    <m/>
    <m/>
    <m/>
    <m/>
    <m/>
    <m/>
    <m/>
    <n v="0.1"/>
    <n v="0"/>
    <m/>
    <m/>
    <m/>
    <m/>
    <n v="0.2"/>
    <n v="0"/>
    <n v="0.1"/>
    <n v="0"/>
    <m/>
    <m/>
    <n v="0.2"/>
    <n v="0"/>
  </r>
  <r>
    <x v="4"/>
    <x v="1"/>
    <x v="1"/>
    <s v="NONE"/>
    <s v="O15M"/>
    <s v="DNK"/>
    <n v="8.8000000000000007"/>
    <n v="9.1999999999999993"/>
    <n v="2.4"/>
    <m/>
    <n v="3.1"/>
    <m/>
    <n v="3.8"/>
    <m/>
    <n v="6.6"/>
    <m/>
    <n v="1.2"/>
    <m/>
    <n v="2.1"/>
    <n v="0.6"/>
    <n v="9.9"/>
    <n v="0.1"/>
    <n v="5.9"/>
    <n v="0.1"/>
    <n v="0.9"/>
    <n v="0"/>
    <n v="7.3"/>
    <n v="0.3"/>
    <n v="4.2"/>
    <n v="0.4"/>
    <n v="28.8"/>
    <n v="2"/>
  </r>
  <r>
    <x v="4"/>
    <x v="1"/>
    <x v="1"/>
    <s v="NONE"/>
    <s v="U10M"/>
    <s v="DNK"/>
    <n v="1.1000000000000001"/>
    <n v="7.1"/>
    <n v="5.0999999999999996"/>
    <m/>
    <n v="10.5"/>
    <m/>
    <n v="27.2"/>
    <m/>
    <n v="7"/>
    <m/>
    <n v="6.9"/>
    <m/>
    <n v="1.7"/>
    <n v="0.8"/>
    <n v="9.1999999999999993"/>
    <n v="0.1"/>
    <n v="5.6"/>
    <n v="0.3"/>
    <n v="2.1"/>
    <n v="0.1"/>
    <n v="0.4"/>
    <n v="0.2"/>
    <n v="0.1"/>
    <n v="0.1"/>
    <n v="2.4"/>
    <n v="1.1000000000000001"/>
  </r>
  <r>
    <x v="4"/>
    <x v="1"/>
    <x v="1"/>
    <s v="NONE"/>
    <s v="U10M"/>
    <s v="SWE"/>
    <n v="3.6"/>
    <n v="6.6"/>
    <n v="1.9"/>
    <m/>
    <n v="1.1000000000000001"/>
    <m/>
    <n v="1.3"/>
    <m/>
    <n v="1"/>
    <m/>
    <n v="0.8"/>
    <m/>
    <n v="4.4000000000000004"/>
    <n v="0.9"/>
    <n v="1.4"/>
    <n v="0"/>
    <n v="0.2"/>
    <n v="0"/>
    <n v="0.2"/>
    <n v="0"/>
    <n v="0.7"/>
    <n v="0.1"/>
    <n v="1"/>
    <n v="0"/>
    <n v="2"/>
    <n v="0.1"/>
  </r>
  <r>
    <x v="4"/>
    <x v="1"/>
    <x v="2"/>
    <s v="NONE"/>
    <s v="O10T15M"/>
    <s v="DNK"/>
    <m/>
    <m/>
    <n v="0"/>
    <m/>
    <n v="0"/>
    <m/>
    <n v="0.1"/>
    <m/>
    <m/>
    <m/>
    <n v="0.4"/>
    <m/>
    <n v="0.2"/>
    <n v="0.1"/>
    <n v="0.1"/>
    <n v="0"/>
    <n v="0.1"/>
    <n v="0"/>
    <n v="0.4"/>
    <n v="0"/>
    <n v="0.1"/>
    <n v="0"/>
    <n v="0"/>
    <n v="0"/>
    <n v="0.9"/>
    <n v="0.1"/>
  </r>
  <r>
    <x v="4"/>
    <x v="1"/>
    <x v="2"/>
    <s v="NONE"/>
    <s v="O10T15M"/>
    <s v="SWE"/>
    <n v="2.6"/>
    <m/>
    <n v="1.3"/>
    <m/>
    <n v="2.1"/>
    <m/>
    <n v="3.2"/>
    <m/>
    <n v="1.6"/>
    <m/>
    <n v="1.3"/>
    <m/>
    <n v="5.3"/>
    <n v="1.3"/>
    <n v="14.1"/>
    <n v="0.5"/>
    <n v="0.9"/>
    <n v="0.3"/>
    <n v="0.6"/>
    <n v="0.1"/>
    <n v="1"/>
    <n v="0.6"/>
    <n v="0.4"/>
    <n v="0"/>
    <n v="0.4"/>
    <n v="0"/>
  </r>
  <r>
    <x v="4"/>
    <x v="1"/>
    <x v="2"/>
    <s v="NONE"/>
    <s v="O15M"/>
    <s v="DNK"/>
    <n v="0"/>
    <n v="7.4"/>
    <n v="0.7"/>
    <m/>
    <m/>
    <m/>
    <m/>
    <m/>
    <m/>
    <m/>
    <m/>
    <m/>
    <n v="2.6"/>
    <n v="0.5"/>
    <n v="0"/>
    <n v="0"/>
    <m/>
    <m/>
    <n v="0.4"/>
    <n v="0"/>
    <n v="0.3"/>
    <n v="0.2"/>
    <n v="0.2"/>
    <n v="0"/>
    <n v="0.5"/>
    <n v="0.2"/>
  </r>
  <r>
    <x v="4"/>
    <x v="1"/>
    <x v="2"/>
    <s v="NONE"/>
    <s v="U10M"/>
    <s v="DNK"/>
    <m/>
    <m/>
    <m/>
    <m/>
    <n v="0"/>
    <m/>
    <m/>
    <m/>
    <m/>
    <m/>
    <m/>
    <m/>
    <m/>
    <m/>
    <m/>
    <m/>
    <m/>
    <m/>
    <m/>
    <m/>
    <m/>
    <m/>
    <m/>
    <m/>
    <m/>
    <m/>
  </r>
  <r>
    <x v="4"/>
    <x v="1"/>
    <x v="2"/>
    <s v="NONE"/>
    <s v="U10M"/>
    <s v="SWE"/>
    <n v="0.4"/>
    <m/>
    <n v="0.3"/>
    <m/>
    <n v="0.6"/>
    <m/>
    <n v="1"/>
    <m/>
    <n v="0.1"/>
    <m/>
    <n v="0"/>
    <m/>
    <m/>
    <m/>
    <m/>
    <m/>
    <m/>
    <m/>
    <n v="0"/>
    <n v="0"/>
    <n v="0.5"/>
    <n v="0.2"/>
    <n v="0.4"/>
    <n v="0"/>
    <n v="0.1"/>
    <n v="0"/>
  </r>
  <r>
    <x v="4"/>
    <x v="1"/>
    <x v="3"/>
    <s v="NONE"/>
    <s v="O10T15M"/>
    <s v="DNK"/>
    <n v="0.2"/>
    <m/>
    <n v="0"/>
    <m/>
    <n v="0"/>
    <m/>
    <n v="0"/>
    <m/>
    <n v="0"/>
    <m/>
    <n v="0"/>
    <m/>
    <m/>
    <m/>
    <m/>
    <m/>
    <n v="21.5"/>
    <n v="0.2"/>
    <n v="7.5"/>
    <m/>
    <n v="2.6"/>
    <m/>
    <n v="11.2"/>
    <m/>
    <n v="0.4"/>
    <m/>
  </r>
  <r>
    <x v="4"/>
    <x v="1"/>
    <x v="3"/>
    <s v="NONE"/>
    <s v="O10T15M"/>
    <s v="SWE"/>
    <n v="0.1"/>
    <m/>
    <n v="0.4"/>
    <m/>
    <n v="0.2"/>
    <m/>
    <n v="0"/>
    <m/>
    <n v="0.3"/>
    <m/>
    <n v="0.3"/>
    <m/>
    <m/>
    <m/>
    <m/>
    <m/>
    <m/>
    <m/>
    <n v="0.1"/>
    <m/>
    <n v="0"/>
    <m/>
    <m/>
    <m/>
    <m/>
    <m/>
  </r>
  <r>
    <x v="4"/>
    <x v="1"/>
    <x v="3"/>
    <s v="NONE"/>
    <s v="O15M"/>
    <s v="DNK"/>
    <n v="0.8"/>
    <m/>
    <n v="0.1"/>
    <m/>
    <m/>
    <m/>
    <m/>
    <m/>
    <m/>
    <m/>
    <m/>
    <m/>
    <m/>
    <m/>
    <m/>
    <m/>
    <n v="50.5"/>
    <n v="0.9"/>
    <n v="41.9"/>
    <m/>
    <m/>
    <m/>
    <n v="19.5"/>
    <m/>
    <m/>
    <m/>
  </r>
  <r>
    <x v="4"/>
    <x v="1"/>
    <x v="3"/>
    <s v="NONE"/>
    <s v="O15M"/>
    <s v="SWE"/>
    <m/>
    <m/>
    <m/>
    <m/>
    <m/>
    <m/>
    <n v="0"/>
    <m/>
    <n v="0.3"/>
    <m/>
    <m/>
    <m/>
    <m/>
    <m/>
    <m/>
    <m/>
    <m/>
    <m/>
    <m/>
    <m/>
    <m/>
    <m/>
    <m/>
    <m/>
    <m/>
    <m/>
  </r>
  <r>
    <x v="4"/>
    <x v="1"/>
    <x v="3"/>
    <s v="NONE"/>
    <s v="U10M"/>
    <s v="DNK"/>
    <n v="0"/>
    <m/>
    <m/>
    <m/>
    <n v="0"/>
    <m/>
    <n v="3.3"/>
    <m/>
    <n v="0"/>
    <m/>
    <m/>
    <m/>
    <m/>
    <m/>
    <n v="0.5"/>
    <m/>
    <n v="0"/>
    <n v="0"/>
    <n v="0"/>
    <n v="0"/>
    <n v="0"/>
    <m/>
    <n v="0"/>
    <n v="0"/>
    <n v="0.7"/>
    <m/>
  </r>
  <r>
    <x v="4"/>
    <x v="1"/>
    <x v="3"/>
    <s v="NONE"/>
    <s v="U10M"/>
    <s v="SWE"/>
    <n v="0"/>
    <m/>
    <n v="0.3"/>
    <m/>
    <n v="0.2"/>
    <m/>
    <n v="0.5"/>
    <m/>
    <m/>
    <m/>
    <n v="0"/>
    <m/>
    <m/>
    <m/>
    <m/>
    <m/>
    <m/>
    <m/>
    <m/>
    <m/>
    <m/>
    <m/>
    <m/>
    <m/>
    <m/>
    <m/>
  </r>
  <r>
    <x v="4"/>
    <x v="1"/>
    <x v="4"/>
    <s v="NONE"/>
    <s v="O10T15M"/>
    <s v="DNK"/>
    <n v="0"/>
    <m/>
    <n v="0.6"/>
    <m/>
    <n v="0"/>
    <m/>
    <m/>
    <m/>
    <n v="0"/>
    <m/>
    <n v="0"/>
    <m/>
    <n v="0"/>
    <m/>
    <m/>
    <m/>
    <m/>
    <m/>
    <n v="0.1"/>
    <m/>
    <n v="0"/>
    <m/>
    <n v="0"/>
    <m/>
    <m/>
    <m/>
  </r>
  <r>
    <x v="4"/>
    <x v="1"/>
    <x v="4"/>
    <s v="NONE"/>
    <s v="O10T15M"/>
    <s v="SWE"/>
    <m/>
    <m/>
    <m/>
    <m/>
    <m/>
    <m/>
    <m/>
    <m/>
    <m/>
    <m/>
    <m/>
    <m/>
    <n v="0.6"/>
    <m/>
    <n v="32.6"/>
    <m/>
    <n v="42"/>
    <m/>
    <n v="25.6"/>
    <m/>
    <n v="3.2"/>
    <m/>
    <n v="12.3"/>
    <m/>
    <n v="3.5"/>
    <m/>
  </r>
  <r>
    <x v="4"/>
    <x v="1"/>
    <x v="4"/>
    <s v="NONE"/>
    <s v="O15M"/>
    <s v="DNK"/>
    <n v="1.1000000000000001"/>
    <m/>
    <n v="0.9"/>
    <m/>
    <n v="7.6"/>
    <m/>
    <n v="4"/>
    <m/>
    <n v="0.1"/>
    <m/>
    <n v="7.2"/>
    <m/>
    <n v="0.1"/>
    <m/>
    <n v="2.7"/>
    <m/>
    <n v="3.1"/>
    <m/>
    <n v="6.8"/>
    <m/>
    <n v="10.199999999999999"/>
    <m/>
    <n v="4.8"/>
    <m/>
    <n v="8.3000000000000007"/>
    <m/>
  </r>
  <r>
    <x v="4"/>
    <x v="1"/>
    <x v="4"/>
    <s v="NONE"/>
    <s v="U10M"/>
    <s v="DNK"/>
    <n v="28.8"/>
    <m/>
    <n v="23"/>
    <m/>
    <n v="10.9"/>
    <m/>
    <n v="20.9"/>
    <m/>
    <n v="2.6"/>
    <m/>
    <n v="2.2000000000000002"/>
    <m/>
    <n v="8.1999999999999993"/>
    <m/>
    <n v="4"/>
    <m/>
    <n v="2.4"/>
    <m/>
    <n v="1.6"/>
    <m/>
    <n v="11.3"/>
    <m/>
    <n v="9.9"/>
    <m/>
    <n v="32.200000000000003"/>
    <m/>
  </r>
  <r>
    <x v="4"/>
    <x v="1"/>
    <x v="4"/>
    <s v="NONE"/>
    <s v="U10M"/>
    <s v="SWE"/>
    <m/>
    <m/>
    <m/>
    <m/>
    <m/>
    <m/>
    <m/>
    <m/>
    <m/>
    <m/>
    <m/>
    <m/>
    <n v="0.3"/>
    <m/>
    <n v="3"/>
    <m/>
    <n v="0.9"/>
    <m/>
    <n v="1.4"/>
    <m/>
    <n v="0.8"/>
    <m/>
    <n v="1.1000000000000001"/>
    <m/>
    <n v="0.7"/>
    <m/>
  </r>
  <r>
    <x v="4"/>
    <x v="1"/>
    <x v="5"/>
    <s v="NONE"/>
    <s v="NONE"/>
    <s v="DEU"/>
    <n v="6.3"/>
    <m/>
    <m/>
    <m/>
    <m/>
    <m/>
    <m/>
    <m/>
    <m/>
    <m/>
    <m/>
    <m/>
    <m/>
    <m/>
    <m/>
    <m/>
    <m/>
    <m/>
    <m/>
    <m/>
    <m/>
    <m/>
    <m/>
    <m/>
    <m/>
    <m/>
  </r>
  <r>
    <x v="4"/>
    <x v="1"/>
    <x v="5"/>
    <s v="NONE"/>
    <s v="O10T15M"/>
    <s v="DNK"/>
    <n v="0"/>
    <n v="0.3"/>
    <n v="1.5"/>
    <m/>
    <n v="0.4"/>
    <n v="0"/>
    <m/>
    <m/>
    <n v="1.4"/>
    <n v="0.1"/>
    <n v="0.3"/>
    <n v="0"/>
    <m/>
    <m/>
    <n v="0.2"/>
    <n v="0"/>
    <n v="0"/>
    <n v="0"/>
    <m/>
    <m/>
    <m/>
    <m/>
    <m/>
    <m/>
    <m/>
    <m/>
  </r>
  <r>
    <x v="4"/>
    <x v="1"/>
    <x v="5"/>
    <s v="NONE"/>
    <s v="O10T15M"/>
    <s v="SWE"/>
    <n v="0.2"/>
    <n v="0.1"/>
    <n v="2.1"/>
    <m/>
    <n v="1"/>
    <n v="0.1"/>
    <n v="2.2999999999999998"/>
    <m/>
    <n v="0.5"/>
    <n v="0"/>
    <n v="0.5"/>
    <n v="3.3"/>
    <n v="0"/>
    <n v="2.9"/>
    <n v="2"/>
    <n v="19.7"/>
    <n v="1.1000000000000001"/>
    <n v="0.5"/>
    <n v="1"/>
    <n v="0"/>
    <n v="0.1"/>
    <n v="0.1"/>
    <n v="0.4"/>
    <n v="1.8"/>
    <n v="0"/>
    <n v="0"/>
  </r>
  <r>
    <x v="4"/>
    <x v="1"/>
    <x v="5"/>
    <s v="NONE"/>
    <s v="O15M"/>
    <s v="DNK"/>
    <n v="294"/>
    <n v="2817.6"/>
    <n v="338.9"/>
    <m/>
    <n v="333.2"/>
    <n v="1.7"/>
    <n v="571.79999999999995"/>
    <m/>
    <n v="154.80000000000001"/>
    <n v="8.3000000000000007"/>
    <n v="240.8"/>
    <n v="61"/>
    <n v="326.89999999999998"/>
    <n v="8.1"/>
    <n v="190.5"/>
    <n v="17.600000000000001"/>
    <n v="149.69999999999999"/>
    <n v="5.3"/>
    <n v="149.9"/>
    <n v="2.2000000000000002"/>
    <n v="185"/>
    <n v="1"/>
    <n v="166.2"/>
    <n v="5.0999999999999996"/>
    <n v="141.19999999999999"/>
    <n v="2.5"/>
  </r>
  <r>
    <x v="4"/>
    <x v="1"/>
    <x v="5"/>
    <s v="NONE"/>
    <s v="O15M"/>
    <s v="SWE"/>
    <n v="151.19999999999999"/>
    <n v="959.3"/>
    <n v="281"/>
    <m/>
    <n v="178.7"/>
    <n v="0.9"/>
    <n v="193.1"/>
    <m/>
    <n v="148.5"/>
    <n v="6.5"/>
    <n v="98.3"/>
    <n v="133.30000000000001"/>
    <n v="171.7"/>
    <n v="94.2"/>
    <n v="663"/>
    <n v="682.2"/>
    <n v="345.7"/>
    <n v="17.7"/>
    <n v="253.5"/>
    <n v="1.3"/>
    <n v="160.80000000000001"/>
    <n v="1.2"/>
    <n v="168.9"/>
    <n v="84.2"/>
    <n v="117.4"/>
    <n v="6.1"/>
  </r>
  <r>
    <x v="4"/>
    <x v="1"/>
    <x v="5"/>
    <s v="NONE"/>
    <s v="U10M"/>
    <s v="DNK"/>
    <n v="0"/>
    <n v="0"/>
    <m/>
    <m/>
    <m/>
    <m/>
    <n v="0.1"/>
    <m/>
    <m/>
    <m/>
    <n v="0"/>
    <n v="0"/>
    <m/>
    <m/>
    <m/>
    <m/>
    <m/>
    <m/>
    <m/>
    <m/>
    <m/>
    <m/>
    <m/>
    <m/>
    <m/>
    <m/>
  </r>
  <r>
    <x v="4"/>
    <x v="1"/>
    <x v="5"/>
    <s v="NONE"/>
    <s v="U10M"/>
    <s v="SWE"/>
    <m/>
    <m/>
    <m/>
    <m/>
    <n v="0"/>
    <n v="0"/>
    <m/>
    <m/>
    <m/>
    <m/>
    <n v="0"/>
    <n v="0.1"/>
    <n v="0"/>
    <n v="0.1"/>
    <m/>
    <m/>
    <m/>
    <m/>
    <m/>
    <m/>
    <n v="0"/>
    <n v="0"/>
    <n v="0"/>
    <n v="0"/>
    <n v="0"/>
    <n v="0"/>
  </r>
  <r>
    <x v="4"/>
    <x v="1"/>
    <x v="15"/>
    <s v="NONE"/>
    <s v="O10T15M"/>
    <s v="DNK"/>
    <m/>
    <m/>
    <m/>
    <m/>
    <m/>
    <m/>
    <m/>
    <m/>
    <m/>
    <m/>
    <m/>
    <m/>
    <m/>
    <m/>
    <m/>
    <m/>
    <n v="0.1"/>
    <m/>
    <m/>
    <m/>
    <m/>
    <m/>
    <m/>
    <m/>
    <m/>
    <m/>
  </r>
  <r>
    <x v="4"/>
    <x v="1"/>
    <x v="6"/>
    <s v="NONE"/>
    <s v="NONE"/>
    <s v="DEU"/>
    <m/>
    <m/>
    <m/>
    <m/>
    <m/>
    <m/>
    <m/>
    <m/>
    <m/>
    <m/>
    <n v="393.3"/>
    <m/>
    <m/>
    <m/>
    <m/>
    <m/>
    <m/>
    <m/>
    <m/>
    <m/>
    <m/>
    <m/>
    <m/>
    <m/>
    <m/>
    <m/>
  </r>
  <r>
    <x v="4"/>
    <x v="1"/>
    <x v="6"/>
    <s v="NONE"/>
    <s v="O10T15M"/>
    <s v="DNK"/>
    <n v="0"/>
    <n v="0"/>
    <n v="0.7"/>
    <n v="0.1"/>
    <n v="0.1"/>
    <n v="0"/>
    <n v="0"/>
    <n v="0"/>
    <m/>
    <m/>
    <m/>
    <m/>
    <m/>
    <m/>
    <m/>
    <m/>
    <m/>
    <m/>
    <m/>
    <m/>
    <m/>
    <m/>
    <m/>
    <m/>
    <n v="0.1"/>
    <m/>
  </r>
  <r>
    <x v="4"/>
    <x v="1"/>
    <x v="6"/>
    <s v="NONE"/>
    <s v="O15M"/>
    <s v="DEU"/>
    <m/>
    <m/>
    <m/>
    <m/>
    <m/>
    <m/>
    <m/>
    <m/>
    <m/>
    <m/>
    <m/>
    <m/>
    <m/>
    <m/>
    <m/>
    <m/>
    <n v="235.5"/>
    <m/>
    <n v="53.7"/>
    <m/>
    <m/>
    <m/>
    <n v="3.4"/>
    <m/>
    <n v="0.8"/>
    <m/>
  </r>
  <r>
    <x v="4"/>
    <x v="1"/>
    <x v="6"/>
    <s v="NONE"/>
    <s v="O15M"/>
    <s v="DNK"/>
    <n v="9.6"/>
    <n v="0.9"/>
    <n v="7.2"/>
    <n v="0.1"/>
    <n v="3.9"/>
    <n v="0.1"/>
    <n v="5.0999999999999996"/>
    <n v="0.9"/>
    <n v="3"/>
    <n v="0.1"/>
    <n v="1.7"/>
    <n v="0.1"/>
    <n v="0"/>
    <m/>
    <n v="1.5"/>
    <m/>
    <n v="0.4"/>
    <m/>
    <n v="3.2"/>
    <m/>
    <n v="1.4"/>
    <m/>
    <n v="0.4"/>
    <m/>
    <n v="5.5"/>
    <m/>
  </r>
  <r>
    <x v="4"/>
    <x v="1"/>
    <x v="6"/>
    <s v="NONE"/>
    <s v="O15M"/>
    <s v="SWE"/>
    <n v="4.5"/>
    <n v="0.1"/>
    <n v="14.3"/>
    <m/>
    <n v="4.3"/>
    <n v="0"/>
    <m/>
    <m/>
    <m/>
    <m/>
    <m/>
    <m/>
    <m/>
    <m/>
    <n v="0.1"/>
    <m/>
    <m/>
    <m/>
    <m/>
    <m/>
    <m/>
    <m/>
    <n v="8.9"/>
    <m/>
    <n v="5.4"/>
    <m/>
  </r>
  <r>
    <x v="4"/>
    <x v="1"/>
    <x v="7"/>
    <s v="NONE"/>
    <s v="O10T15M"/>
    <s v="SWE"/>
    <m/>
    <m/>
    <m/>
    <m/>
    <n v="0"/>
    <m/>
    <n v="0"/>
    <m/>
    <m/>
    <m/>
    <m/>
    <m/>
    <n v="0"/>
    <m/>
    <n v="0"/>
    <m/>
    <n v="0"/>
    <m/>
    <n v="0"/>
    <m/>
    <n v="0"/>
    <m/>
    <n v="0"/>
    <n v="0.1"/>
    <n v="0"/>
    <n v="0.1"/>
  </r>
  <r>
    <x v="4"/>
    <x v="1"/>
    <x v="7"/>
    <s v="NONE"/>
    <s v="O15M"/>
    <s v="DNK"/>
    <m/>
    <m/>
    <n v="0"/>
    <m/>
    <m/>
    <m/>
    <m/>
    <m/>
    <m/>
    <m/>
    <m/>
    <m/>
    <m/>
    <m/>
    <m/>
    <m/>
    <m/>
    <m/>
    <m/>
    <m/>
    <n v="0.1"/>
    <m/>
    <m/>
    <m/>
    <m/>
    <m/>
  </r>
  <r>
    <x v="4"/>
    <x v="1"/>
    <x v="7"/>
    <s v="NONE"/>
    <s v="U10M"/>
    <s v="SWE"/>
    <m/>
    <m/>
    <m/>
    <m/>
    <m/>
    <m/>
    <m/>
    <m/>
    <m/>
    <m/>
    <m/>
    <m/>
    <m/>
    <m/>
    <m/>
    <m/>
    <m/>
    <m/>
    <m/>
    <m/>
    <m/>
    <m/>
    <n v="0"/>
    <n v="0"/>
    <n v="0"/>
    <n v="0.1"/>
  </r>
  <r>
    <x v="4"/>
    <x v="1"/>
    <x v="8"/>
    <s v="CPART13B"/>
    <s v="O15M"/>
    <s v="DEU"/>
    <m/>
    <m/>
    <m/>
    <m/>
    <m/>
    <m/>
    <m/>
    <m/>
    <m/>
    <m/>
    <m/>
    <m/>
    <n v="1396.4"/>
    <n v="0"/>
    <n v="112.5"/>
    <n v="0"/>
    <n v="344.4"/>
    <m/>
    <n v="128.5"/>
    <n v="0"/>
    <n v="745.6"/>
    <m/>
    <n v="55.9"/>
    <n v="5.3"/>
    <n v="13.9"/>
    <n v="0.1"/>
  </r>
  <r>
    <x v="4"/>
    <x v="1"/>
    <x v="8"/>
    <s v="CPART13B"/>
    <s v="O15M"/>
    <s v="ENG"/>
    <m/>
    <m/>
    <m/>
    <m/>
    <m/>
    <m/>
    <m/>
    <m/>
    <m/>
    <m/>
    <m/>
    <m/>
    <n v="59"/>
    <n v="0"/>
    <m/>
    <m/>
    <m/>
    <m/>
    <m/>
    <m/>
    <m/>
    <m/>
    <m/>
    <m/>
    <m/>
    <m/>
  </r>
  <r>
    <x v="4"/>
    <x v="1"/>
    <x v="8"/>
    <s v="CPART13B"/>
    <s v="O15M"/>
    <s v="FRA"/>
    <m/>
    <m/>
    <m/>
    <m/>
    <m/>
    <m/>
    <m/>
    <m/>
    <m/>
    <m/>
    <m/>
    <m/>
    <m/>
    <m/>
    <m/>
    <m/>
    <m/>
    <m/>
    <m/>
    <m/>
    <m/>
    <m/>
    <m/>
    <m/>
    <n v="1.6"/>
    <n v="0"/>
  </r>
  <r>
    <x v="4"/>
    <x v="1"/>
    <x v="8"/>
    <s v="NONE"/>
    <s v="NONE"/>
    <s v="DEU"/>
    <n v="35.799999999999997"/>
    <n v="2"/>
    <m/>
    <m/>
    <n v="357.1"/>
    <n v="94.7"/>
    <n v="518"/>
    <n v="70.099999999999994"/>
    <n v="2307.4"/>
    <n v="192"/>
    <n v="1621.4"/>
    <n v="78.599999999999994"/>
    <m/>
    <m/>
    <m/>
    <m/>
    <m/>
    <m/>
    <m/>
    <m/>
    <m/>
    <m/>
    <m/>
    <m/>
    <m/>
    <m/>
  </r>
  <r>
    <x v="4"/>
    <x v="1"/>
    <x v="8"/>
    <s v="NONE"/>
    <s v="O10T15M"/>
    <s v="DNK"/>
    <n v="8"/>
    <n v="4.4000000000000004"/>
    <n v="0.9"/>
    <n v="0.3"/>
    <n v="8.1999999999999993"/>
    <n v="6.2"/>
    <n v="2.8"/>
    <n v="0.2"/>
    <n v="2"/>
    <n v="3"/>
    <n v="7.6"/>
    <n v="1.8"/>
    <n v="5.8"/>
    <n v="0.1"/>
    <n v="11.5"/>
    <n v="1.8"/>
    <n v="3.4"/>
    <n v="7.3"/>
    <n v="2"/>
    <n v="0.1"/>
    <n v="4.4000000000000004"/>
    <n v="1.3"/>
    <n v="1.4"/>
    <n v="1.5"/>
    <n v="4.5"/>
    <n v="10"/>
  </r>
  <r>
    <x v="4"/>
    <x v="1"/>
    <x v="8"/>
    <s v="NONE"/>
    <s v="O10T15M"/>
    <s v="SWE"/>
    <n v="1.1000000000000001"/>
    <n v="0"/>
    <n v="1.3"/>
    <n v="0"/>
    <m/>
    <m/>
    <n v="0.2"/>
    <n v="0.2"/>
    <n v="0"/>
    <n v="0"/>
    <n v="0"/>
    <n v="0"/>
    <m/>
    <m/>
    <m/>
    <m/>
    <m/>
    <m/>
    <m/>
    <m/>
    <n v="4.2"/>
    <n v="0.2"/>
    <n v="2.1"/>
    <n v="0.1"/>
    <n v="2.1"/>
    <n v="1.6"/>
  </r>
  <r>
    <x v="4"/>
    <x v="1"/>
    <x v="8"/>
    <s v="NONE"/>
    <s v="O15M"/>
    <s v="DEU"/>
    <m/>
    <m/>
    <n v="545.29999999999995"/>
    <n v="10.6"/>
    <m/>
    <m/>
    <m/>
    <m/>
    <m/>
    <m/>
    <m/>
    <m/>
    <n v="541"/>
    <n v="0.5"/>
    <n v="262.3"/>
    <n v="5.6"/>
    <n v="355.4"/>
    <n v="34.799999999999997"/>
    <n v="201.7"/>
    <n v="8.4"/>
    <n v="492.5"/>
    <n v="44.6"/>
    <n v="33.6"/>
    <n v="2.2000000000000002"/>
    <n v="57.8"/>
    <n v="8.9"/>
  </r>
  <r>
    <x v="4"/>
    <x v="1"/>
    <x v="8"/>
    <s v="NONE"/>
    <s v="O15M"/>
    <s v="DNK"/>
    <n v="298.89999999999998"/>
    <n v="30.3"/>
    <n v="176.4"/>
    <n v="4.2"/>
    <n v="495.8"/>
    <n v="103.9"/>
    <n v="602.1"/>
    <n v="33.200000000000003"/>
    <n v="773.1"/>
    <n v="83.3"/>
    <n v="739.6"/>
    <n v="38.799999999999997"/>
    <n v="745.2"/>
    <n v="5.7"/>
    <n v="858.8"/>
    <n v="15.3"/>
    <n v="124.3"/>
    <n v="23.4"/>
    <n v="141"/>
    <n v="4.8"/>
    <n v="379.3"/>
    <n v="28.9"/>
    <n v="260.10000000000002"/>
    <n v="6.9"/>
    <n v="81.7"/>
    <n v="8.3000000000000007"/>
  </r>
  <r>
    <x v="4"/>
    <x v="1"/>
    <x v="8"/>
    <s v="NONE"/>
    <s v="O15M"/>
    <s v="ENG"/>
    <m/>
    <m/>
    <m/>
    <m/>
    <m/>
    <m/>
    <m/>
    <m/>
    <m/>
    <m/>
    <m/>
    <m/>
    <n v="8.6999999999999993"/>
    <n v="0"/>
    <m/>
    <m/>
    <n v="3"/>
    <n v="0.3"/>
    <m/>
    <m/>
    <n v="1.3"/>
    <n v="0"/>
    <m/>
    <m/>
    <n v="0"/>
    <n v="0"/>
  </r>
  <r>
    <x v="4"/>
    <x v="1"/>
    <x v="8"/>
    <s v="NONE"/>
    <s v="O15M"/>
    <s v="NLD"/>
    <m/>
    <m/>
    <m/>
    <m/>
    <m/>
    <m/>
    <m/>
    <m/>
    <m/>
    <m/>
    <m/>
    <m/>
    <m/>
    <m/>
    <m/>
    <m/>
    <m/>
    <m/>
    <m/>
    <m/>
    <n v="59"/>
    <n v="1.2"/>
    <n v="11"/>
    <n v="0.7"/>
    <n v="4"/>
    <n v="0.3"/>
  </r>
  <r>
    <x v="4"/>
    <x v="1"/>
    <x v="8"/>
    <s v="NONE"/>
    <s v="O15M"/>
    <s v="SWE"/>
    <n v="94.7"/>
    <n v="3"/>
    <n v="78"/>
    <n v="0.2"/>
    <n v="139.4"/>
    <n v="6.2"/>
    <n v="52.9"/>
    <n v="63.7"/>
    <n v="120.2"/>
    <n v="4.5999999999999996"/>
    <n v="169.6"/>
    <n v="1.2"/>
    <n v="32.299999999999997"/>
    <n v="0.5"/>
    <n v="39.6"/>
    <n v="17.7"/>
    <n v="9.1999999999999993"/>
    <n v="0"/>
    <n v="5.4"/>
    <n v="2.2000000000000002"/>
    <n v="83.2"/>
    <n v="1.4"/>
    <n v="77.3"/>
    <n v="1.7"/>
    <n v="40.299999999999997"/>
    <n v="14.6"/>
  </r>
  <r>
    <x v="4"/>
    <x v="1"/>
    <x v="8"/>
    <s v="NONE"/>
    <s v="U10M"/>
    <s v="DNK"/>
    <n v="0.1"/>
    <n v="0.5"/>
    <n v="0"/>
    <n v="0.1"/>
    <n v="0.1"/>
    <n v="1.2"/>
    <n v="1.2"/>
    <n v="2"/>
    <n v="0.1"/>
    <n v="2.4"/>
    <n v="0.2"/>
    <n v="2"/>
    <n v="0.2"/>
    <n v="0.2"/>
    <n v="0"/>
    <n v="0.5"/>
    <n v="0"/>
    <n v="0.1"/>
    <n v="0.7"/>
    <n v="0.5"/>
    <n v="0.3"/>
    <n v="0.4"/>
    <n v="4.5"/>
    <n v="0.3"/>
    <n v="1.1000000000000001"/>
    <n v="4.8"/>
  </r>
  <r>
    <x v="4"/>
    <x v="1"/>
    <x v="8"/>
    <s v="NONE"/>
    <s v="U10M"/>
    <s v="SWE"/>
    <m/>
    <m/>
    <m/>
    <m/>
    <n v="0"/>
    <n v="0"/>
    <n v="0"/>
    <n v="0"/>
    <m/>
    <m/>
    <m/>
    <m/>
    <m/>
    <m/>
    <n v="0"/>
    <n v="0.1"/>
    <m/>
    <m/>
    <n v="0"/>
    <n v="0"/>
    <n v="0.3"/>
    <n v="0.1"/>
    <n v="0.2"/>
    <n v="0.1"/>
    <n v="0.2"/>
    <n v="0.9"/>
  </r>
  <r>
    <x v="4"/>
    <x v="1"/>
    <x v="9"/>
    <s v="CPART11"/>
    <s v="O10T15M"/>
    <s v="SWE"/>
    <m/>
    <m/>
    <m/>
    <m/>
    <m/>
    <m/>
    <m/>
    <m/>
    <m/>
    <m/>
    <m/>
    <m/>
    <n v="0"/>
    <n v="0.1"/>
    <n v="0.1"/>
    <n v="0.1"/>
    <m/>
    <m/>
    <n v="0"/>
    <n v="0.2"/>
    <n v="0"/>
    <n v="1.8"/>
    <n v="0"/>
    <n v="0.3"/>
    <n v="0.1"/>
    <n v="0.1"/>
  </r>
  <r>
    <x v="4"/>
    <x v="1"/>
    <x v="9"/>
    <s v="CPART11"/>
    <s v="O15M"/>
    <s v="SWE"/>
    <m/>
    <m/>
    <m/>
    <m/>
    <m/>
    <m/>
    <m/>
    <m/>
    <m/>
    <m/>
    <m/>
    <m/>
    <n v="0"/>
    <n v="0"/>
    <n v="0"/>
    <n v="0.1"/>
    <m/>
    <m/>
    <n v="0"/>
    <n v="0.1"/>
    <n v="0"/>
    <n v="0.9"/>
    <n v="0"/>
    <n v="0.1"/>
    <n v="0.1"/>
    <n v="0"/>
  </r>
  <r>
    <x v="4"/>
    <x v="1"/>
    <x v="9"/>
    <s v="CPART11"/>
    <s v="U10M"/>
    <s v="SWE"/>
    <m/>
    <m/>
    <m/>
    <m/>
    <m/>
    <m/>
    <m/>
    <m/>
    <m/>
    <m/>
    <m/>
    <m/>
    <n v="0"/>
    <n v="0"/>
    <n v="0"/>
    <n v="0"/>
    <m/>
    <m/>
    <n v="0"/>
    <n v="0"/>
    <n v="0"/>
    <n v="0.2"/>
    <n v="0"/>
    <n v="0"/>
    <n v="0"/>
    <n v="0"/>
  </r>
  <r>
    <x v="4"/>
    <x v="1"/>
    <x v="9"/>
    <s v="IIA83B"/>
    <s v="O10T15M"/>
    <s v="SWE"/>
    <m/>
    <m/>
    <n v="0"/>
    <n v="0.1"/>
    <n v="0.3"/>
    <n v="0"/>
    <n v="0"/>
    <n v="0.2"/>
    <n v="0.2"/>
    <n v="1"/>
    <n v="0"/>
    <n v="0.2"/>
    <m/>
    <m/>
    <m/>
    <m/>
    <m/>
    <m/>
    <m/>
    <m/>
    <m/>
    <m/>
    <m/>
    <m/>
    <m/>
    <m/>
  </r>
  <r>
    <x v="4"/>
    <x v="1"/>
    <x v="9"/>
    <s v="IIA83B"/>
    <s v="O15M"/>
    <s v="SWE"/>
    <m/>
    <m/>
    <n v="0"/>
    <n v="0"/>
    <n v="0.1"/>
    <n v="0"/>
    <n v="0.1"/>
    <n v="0.1"/>
    <n v="0.2"/>
    <n v="0.5"/>
    <n v="0"/>
    <n v="0.1"/>
    <m/>
    <m/>
    <m/>
    <m/>
    <m/>
    <m/>
    <m/>
    <m/>
    <m/>
    <m/>
    <m/>
    <m/>
    <m/>
    <m/>
  </r>
  <r>
    <x v="4"/>
    <x v="1"/>
    <x v="9"/>
    <s v="IIA83B"/>
    <s v="U10M"/>
    <s v="SWE"/>
    <m/>
    <m/>
    <n v="0"/>
    <n v="0"/>
    <m/>
    <m/>
    <n v="0"/>
    <n v="0"/>
    <n v="0"/>
    <n v="0"/>
    <n v="0"/>
    <n v="0"/>
    <m/>
    <m/>
    <m/>
    <m/>
    <m/>
    <m/>
    <m/>
    <m/>
    <m/>
    <m/>
    <m/>
    <m/>
    <m/>
    <m/>
  </r>
  <r>
    <x v="4"/>
    <x v="1"/>
    <x v="9"/>
    <s v="NONE"/>
    <s v="NONE"/>
    <s v="DEU"/>
    <n v="5.9"/>
    <n v="0.7"/>
    <m/>
    <m/>
    <m/>
    <m/>
    <m/>
    <m/>
    <m/>
    <m/>
    <m/>
    <m/>
    <m/>
    <m/>
    <m/>
    <m/>
    <m/>
    <m/>
    <m/>
    <m/>
    <m/>
    <m/>
    <m/>
    <m/>
    <m/>
    <m/>
  </r>
  <r>
    <x v="4"/>
    <x v="1"/>
    <x v="9"/>
    <s v="NONE"/>
    <s v="O10T15M"/>
    <s v="DNK"/>
    <n v="250.5"/>
    <n v="50.1"/>
    <n v="228.2"/>
    <n v="13"/>
    <n v="264.10000000000002"/>
    <n v="48.1"/>
    <n v="348"/>
    <n v="23.4"/>
    <n v="161.69999999999999"/>
    <n v="42.9"/>
    <n v="117.6"/>
    <n v="26.4"/>
    <n v="167.9"/>
    <n v="3.8"/>
    <n v="125.7"/>
    <n v="8.1"/>
    <n v="80.400000000000006"/>
    <n v="24.8"/>
    <n v="55"/>
    <n v="3.6"/>
    <n v="59.2"/>
    <n v="13"/>
    <n v="35.700000000000003"/>
    <n v="2.2999999999999998"/>
    <n v="26.4"/>
    <n v="13.1"/>
  </r>
  <r>
    <x v="4"/>
    <x v="1"/>
    <x v="9"/>
    <s v="NONE"/>
    <s v="O10T15M"/>
    <s v="SWE"/>
    <n v="56.5"/>
    <n v="8.1"/>
    <n v="67.900000000000006"/>
    <n v="28.2"/>
    <n v="66.400000000000006"/>
    <n v="6"/>
    <n v="77.7"/>
    <n v="45.9"/>
    <n v="19.399999999999999"/>
    <n v="5.5"/>
    <n v="18.3"/>
    <n v="1.1000000000000001"/>
    <n v="33.700000000000003"/>
    <n v="15.9"/>
    <n v="100.7"/>
    <n v="32"/>
    <n v="13.8"/>
    <n v="0.1"/>
    <n v="14.4"/>
    <n v="15"/>
    <n v="30.5"/>
    <n v="1.1000000000000001"/>
    <n v="14.8"/>
    <n v="1.4"/>
    <n v="10.9"/>
    <n v="7.5"/>
  </r>
  <r>
    <x v="4"/>
    <x v="1"/>
    <x v="9"/>
    <s v="NONE"/>
    <s v="O15M"/>
    <s v="DEU"/>
    <m/>
    <m/>
    <n v="0.3"/>
    <n v="0"/>
    <m/>
    <m/>
    <m/>
    <m/>
    <m/>
    <m/>
    <m/>
    <m/>
    <m/>
    <m/>
    <n v="0.9"/>
    <n v="0.1"/>
    <n v="0.1"/>
    <n v="0"/>
    <m/>
    <m/>
    <n v="1.5"/>
    <n v="0.2"/>
    <n v="1.3"/>
    <n v="0"/>
    <n v="3.3"/>
    <n v="0.6"/>
  </r>
  <r>
    <x v="4"/>
    <x v="1"/>
    <x v="9"/>
    <s v="NONE"/>
    <s v="O15M"/>
    <s v="DNK"/>
    <n v="2141.1999999999998"/>
    <n v="256.3"/>
    <n v="2318.1999999999998"/>
    <n v="79.400000000000006"/>
    <n v="2397.6"/>
    <n v="240.8"/>
    <n v="2535.6"/>
    <n v="105.5"/>
    <n v="1615.5"/>
    <n v="216.1"/>
    <n v="2605.5"/>
    <n v="239.1"/>
    <n v="2554.1"/>
    <n v="31.3"/>
    <n v="2412"/>
    <n v="71.3"/>
    <n v="1565.1"/>
    <n v="265.10000000000002"/>
    <n v="1184.2"/>
    <n v="31.2"/>
    <n v="1013.9"/>
    <n v="83.8"/>
    <n v="707.4"/>
    <n v="17.600000000000001"/>
    <n v="592.1"/>
    <n v="114.9"/>
  </r>
  <r>
    <x v="4"/>
    <x v="1"/>
    <x v="9"/>
    <s v="NONE"/>
    <s v="O15M"/>
    <s v="SWE"/>
    <n v="319.8"/>
    <n v="17.899999999999999"/>
    <n v="253.1"/>
    <n v="45.3"/>
    <n v="225"/>
    <n v="16.899999999999999"/>
    <n v="394.9"/>
    <n v="162.30000000000001"/>
    <n v="243.3"/>
    <n v="29"/>
    <n v="327.9"/>
    <n v="7"/>
    <n v="288.2"/>
    <n v="52.4"/>
    <n v="520.79999999999995"/>
    <n v="156.19999999999999"/>
    <n v="95.7"/>
    <n v="0.2"/>
    <n v="77.900000000000006"/>
    <n v="43.6"/>
    <n v="166.8"/>
    <n v="4.3"/>
    <n v="66.3"/>
    <n v="2"/>
    <n v="31.3"/>
    <n v="14.6"/>
  </r>
  <r>
    <x v="4"/>
    <x v="1"/>
    <x v="9"/>
    <s v="NONE"/>
    <s v="U10M"/>
    <s v="DNK"/>
    <m/>
    <m/>
    <m/>
    <m/>
    <n v="0"/>
    <n v="1"/>
    <n v="0"/>
    <n v="0.2"/>
    <n v="0"/>
    <n v="1.8"/>
    <n v="0.2"/>
    <n v="1.9"/>
    <n v="0"/>
    <n v="0.1"/>
    <n v="0.2"/>
    <n v="0.7"/>
    <n v="1.3"/>
    <n v="2.7"/>
    <n v="0.3"/>
    <n v="0.3"/>
    <n v="1.6"/>
    <n v="1.4"/>
    <n v="1.6"/>
    <n v="0.2"/>
    <n v="1.4"/>
    <n v="1.1000000000000001"/>
  </r>
  <r>
    <x v="4"/>
    <x v="1"/>
    <x v="9"/>
    <s v="NONE"/>
    <s v="U10M"/>
    <s v="SWE"/>
    <n v="0"/>
    <n v="0.2"/>
    <n v="0"/>
    <n v="1.1000000000000001"/>
    <n v="0"/>
    <n v="0"/>
    <n v="0"/>
    <n v="0.1"/>
    <n v="0"/>
    <n v="0.1"/>
    <n v="0"/>
    <n v="0"/>
    <n v="0"/>
    <n v="0.3"/>
    <n v="0.2"/>
    <n v="1.5"/>
    <n v="0"/>
    <n v="0"/>
    <n v="1.1000000000000001"/>
    <n v="2.5"/>
    <n v="1.9"/>
    <n v="0.3"/>
    <n v="0.8"/>
    <n v="1"/>
    <n v="0.8"/>
    <n v="5"/>
  </r>
  <r>
    <x v="4"/>
    <x v="1"/>
    <x v="10"/>
    <s v="NONE"/>
    <s v="O10T15M"/>
    <s v="DNK"/>
    <n v="0.2"/>
    <n v="0.2"/>
    <n v="0"/>
    <m/>
    <m/>
    <m/>
    <m/>
    <m/>
    <n v="0"/>
    <m/>
    <m/>
    <m/>
    <m/>
    <m/>
    <m/>
    <m/>
    <m/>
    <m/>
    <m/>
    <m/>
    <n v="0.2"/>
    <m/>
    <m/>
    <m/>
    <n v="0.6"/>
    <m/>
  </r>
  <r>
    <x v="4"/>
    <x v="1"/>
    <x v="10"/>
    <s v="NONE"/>
    <s v="O10T15M"/>
    <s v="SWE"/>
    <m/>
    <m/>
    <m/>
    <m/>
    <n v="0"/>
    <n v="0"/>
    <m/>
    <m/>
    <m/>
    <m/>
    <m/>
    <m/>
    <m/>
    <m/>
    <m/>
    <m/>
    <m/>
    <m/>
    <m/>
    <m/>
    <m/>
    <m/>
    <m/>
    <m/>
    <m/>
    <m/>
  </r>
  <r>
    <x v="4"/>
    <x v="1"/>
    <x v="10"/>
    <s v="NONE"/>
    <s v="O15M"/>
    <s v="DNK"/>
    <n v="71"/>
    <n v="279.7"/>
    <n v="29.1"/>
    <n v="0"/>
    <n v="7.4"/>
    <n v="0.9"/>
    <n v="20.9"/>
    <m/>
    <n v="0.1"/>
    <m/>
    <m/>
    <m/>
    <n v="1.4"/>
    <m/>
    <n v="0.3"/>
    <m/>
    <m/>
    <m/>
    <m/>
    <m/>
    <n v="3.6"/>
    <m/>
    <m/>
    <m/>
    <n v="0.2"/>
    <m/>
  </r>
  <r>
    <x v="4"/>
    <x v="1"/>
    <x v="10"/>
    <s v="NONE"/>
    <s v="O15M"/>
    <s v="SWE"/>
    <m/>
    <m/>
    <n v="1.7"/>
    <n v="0"/>
    <m/>
    <m/>
    <m/>
    <m/>
    <m/>
    <m/>
    <m/>
    <m/>
    <m/>
    <m/>
    <n v="0"/>
    <n v="0.3"/>
    <m/>
    <m/>
    <m/>
    <m/>
    <m/>
    <m/>
    <m/>
    <m/>
    <m/>
    <m/>
  </r>
  <r>
    <x v="4"/>
    <x v="1"/>
    <x v="10"/>
    <s v="NONE"/>
    <s v="U10M"/>
    <s v="DNK"/>
    <m/>
    <m/>
    <m/>
    <m/>
    <m/>
    <m/>
    <m/>
    <m/>
    <m/>
    <m/>
    <m/>
    <m/>
    <m/>
    <m/>
    <m/>
    <m/>
    <m/>
    <m/>
    <m/>
    <m/>
    <n v="0"/>
    <m/>
    <m/>
    <m/>
    <m/>
    <m/>
  </r>
  <r>
    <x v="4"/>
    <x v="2"/>
    <x v="11"/>
    <s v="NONE"/>
    <s v="NONE"/>
    <s v="DEU"/>
    <n v="0"/>
    <m/>
    <m/>
    <m/>
    <m/>
    <m/>
    <m/>
    <m/>
    <m/>
    <m/>
    <m/>
    <m/>
    <m/>
    <m/>
    <m/>
    <m/>
    <m/>
    <m/>
    <m/>
    <m/>
    <m/>
    <m/>
    <m/>
    <m/>
    <m/>
    <m/>
  </r>
  <r>
    <x v="4"/>
    <x v="2"/>
    <x v="11"/>
    <s v="NONE"/>
    <s v="O10T15M"/>
    <s v="ENG"/>
    <m/>
    <m/>
    <m/>
    <m/>
    <m/>
    <m/>
    <m/>
    <m/>
    <m/>
    <m/>
    <m/>
    <m/>
    <n v="0"/>
    <n v="2.2999999999999998"/>
    <m/>
    <m/>
    <m/>
    <m/>
    <m/>
    <m/>
    <m/>
    <m/>
    <m/>
    <m/>
    <m/>
    <m/>
  </r>
  <r>
    <x v="4"/>
    <x v="2"/>
    <x v="11"/>
    <s v="NONE"/>
    <s v="O15M"/>
    <s v="BEL"/>
    <m/>
    <m/>
    <m/>
    <m/>
    <m/>
    <m/>
    <m/>
    <m/>
    <m/>
    <m/>
    <m/>
    <m/>
    <m/>
    <m/>
    <m/>
    <m/>
    <m/>
    <m/>
    <m/>
    <m/>
    <m/>
    <m/>
    <n v="0.1"/>
    <m/>
    <m/>
    <m/>
  </r>
  <r>
    <x v="4"/>
    <x v="2"/>
    <x v="11"/>
    <s v="NONE"/>
    <s v="O15M"/>
    <s v="ENG"/>
    <n v="0.2"/>
    <m/>
    <m/>
    <m/>
    <m/>
    <m/>
    <m/>
    <m/>
    <m/>
    <m/>
    <m/>
    <m/>
    <m/>
    <m/>
    <m/>
    <m/>
    <m/>
    <m/>
    <m/>
    <m/>
    <m/>
    <m/>
    <m/>
    <m/>
    <m/>
    <m/>
  </r>
  <r>
    <x v="4"/>
    <x v="2"/>
    <x v="11"/>
    <s v="NONE"/>
    <s v="O15M"/>
    <s v="NLD"/>
    <m/>
    <m/>
    <m/>
    <m/>
    <m/>
    <m/>
    <m/>
    <m/>
    <m/>
    <m/>
    <m/>
    <m/>
    <m/>
    <m/>
    <m/>
    <m/>
    <m/>
    <m/>
    <n v="7"/>
    <m/>
    <m/>
    <m/>
    <m/>
    <m/>
    <m/>
    <m/>
  </r>
  <r>
    <x v="4"/>
    <x v="2"/>
    <x v="12"/>
    <s v="CPART13B"/>
    <s v="O15M"/>
    <s v="ENG"/>
    <m/>
    <m/>
    <m/>
    <m/>
    <m/>
    <m/>
    <m/>
    <m/>
    <m/>
    <m/>
    <m/>
    <m/>
    <m/>
    <m/>
    <n v="0"/>
    <m/>
    <n v="0"/>
    <m/>
    <n v="0"/>
    <m/>
    <n v="0"/>
    <m/>
    <m/>
    <m/>
    <m/>
    <m/>
  </r>
  <r>
    <x v="4"/>
    <x v="2"/>
    <x v="12"/>
    <s v="NONE"/>
    <s v="NONE"/>
    <s v="DEU"/>
    <n v="0.1"/>
    <n v="0"/>
    <m/>
    <m/>
    <m/>
    <m/>
    <m/>
    <m/>
    <m/>
    <m/>
    <m/>
    <m/>
    <m/>
    <m/>
    <m/>
    <m/>
    <m/>
    <m/>
    <m/>
    <m/>
    <m/>
    <m/>
    <m/>
    <m/>
    <m/>
    <m/>
  </r>
  <r>
    <x v="4"/>
    <x v="2"/>
    <x v="12"/>
    <s v="NONE"/>
    <s v="O15M"/>
    <s v="BEL"/>
    <n v="17.399999999999999"/>
    <n v="0"/>
    <n v="11.1"/>
    <m/>
    <n v="8.4"/>
    <m/>
    <n v="10.5"/>
    <n v="0"/>
    <n v="8"/>
    <m/>
    <n v="4.2"/>
    <n v="1.6"/>
    <n v="1.5"/>
    <m/>
    <n v="1.2"/>
    <m/>
    <n v="2.1"/>
    <n v="0.2"/>
    <n v="1.5"/>
    <m/>
    <n v="1.7"/>
    <n v="0.2"/>
    <n v="4.0999999999999996"/>
    <m/>
    <n v="6.4"/>
    <n v="0"/>
  </r>
  <r>
    <x v="4"/>
    <x v="2"/>
    <x v="12"/>
    <s v="NONE"/>
    <s v="O15M"/>
    <s v="DEU"/>
    <m/>
    <m/>
    <n v="0"/>
    <m/>
    <m/>
    <m/>
    <m/>
    <m/>
    <m/>
    <m/>
    <m/>
    <m/>
    <m/>
    <m/>
    <m/>
    <m/>
    <m/>
    <m/>
    <m/>
    <m/>
    <m/>
    <m/>
    <m/>
    <m/>
    <m/>
    <m/>
  </r>
  <r>
    <x v="4"/>
    <x v="2"/>
    <x v="12"/>
    <s v="NONE"/>
    <s v="O15M"/>
    <s v="DNK"/>
    <n v="1.5"/>
    <n v="0"/>
    <n v="1.6"/>
    <m/>
    <n v="0.4"/>
    <m/>
    <n v="0"/>
    <n v="0"/>
    <n v="0.5"/>
    <m/>
    <n v="0.3"/>
    <n v="0.1"/>
    <m/>
    <m/>
    <n v="0.1"/>
    <m/>
    <n v="0.1"/>
    <n v="0"/>
    <n v="0.5"/>
    <m/>
    <n v="0"/>
    <n v="0"/>
    <n v="0.3"/>
    <m/>
    <n v="0.4"/>
    <n v="0"/>
  </r>
  <r>
    <x v="4"/>
    <x v="2"/>
    <x v="12"/>
    <s v="NONE"/>
    <s v="O15M"/>
    <s v="ENG"/>
    <n v="2"/>
    <n v="0"/>
    <n v="0.3"/>
    <m/>
    <n v="0.1"/>
    <m/>
    <n v="0.2"/>
    <n v="0"/>
    <n v="0"/>
    <m/>
    <n v="0"/>
    <n v="0"/>
    <n v="0"/>
    <m/>
    <m/>
    <m/>
    <m/>
    <m/>
    <m/>
    <m/>
    <m/>
    <m/>
    <m/>
    <m/>
    <m/>
    <m/>
  </r>
  <r>
    <x v="4"/>
    <x v="2"/>
    <x v="12"/>
    <s v="NONE"/>
    <s v="O15M"/>
    <s v="NIR"/>
    <n v="0"/>
    <n v="0"/>
    <n v="0"/>
    <m/>
    <m/>
    <m/>
    <m/>
    <m/>
    <m/>
    <m/>
    <m/>
    <m/>
    <m/>
    <m/>
    <m/>
    <m/>
    <m/>
    <m/>
    <m/>
    <m/>
    <m/>
    <m/>
    <m/>
    <m/>
    <m/>
    <m/>
  </r>
  <r>
    <x v="4"/>
    <x v="2"/>
    <x v="12"/>
    <s v="NONE"/>
    <s v="O15M"/>
    <s v="NLD"/>
    <m/>
    <m/>
    <m/>
    <m/>
    <m/>
    <m/>
    <m/>
    <m/>
    <n v="2"/>
    <m/>
    <n v="1"/>
    <n v="0.4"/>
    <m/>
    <m/>
    <m/>
    <m/>
    <m/>
    <m/>
    <m/>
    <m/>
    <m/>
    <m/>
    <n v="1"/>
    <m/>
    <m/>
    <m/>
  </r>
  <r>
    <x v="4"/>
    <x v="2"/>
    <x v="12"/>
    <s v="NONE"/>
    <s v="O15M"/>
    <s v="SCO"/>
    <n v="1.6"/>
    <n v="0"/>
    <n v="2.1"/>
    <m/>
    <n v="0.2"/>
    <m/>
    <n v="0.2"/>
    <n v="0"/>
    <n v="1.2"/>
    <m/>
    <n v="0"/>
    <m/>
    <m/>
    <m/>
    <m/>
    <m/>
    <m/>
    <m/>
    <m/>
    <m/>
    <m/>
    <m/>
    <m/>
    <m/>
    <m/>
    <m/>
  </r>
  <r>
    <x v="4"/>
    <x v="2"/>
    <x v="13"/>
    <s v="CPART13B"/>
    <s v="O10T15M"/>
    <s v="ENG"/>
    <m/>
    <m/>
    <m/>
    <m/>
    <m/>
    <m/>
    <m/>
    <m/>
    <m/>
    <m/>
    <m/>
    <m/>
    <m/>
    <m/>
    <m/>
    <m/>
    <m/>
    <m/>
    <m/>
    <m/>
    <m/>
    <m/>
    <m/>
    <m/>
    <n v="0"/>
    <m/>
  </r>
  <r>
    <x v="4"/>
    <x v="2"/>
    <x v="13"/>
    <s v="CPART13B"/>
    <s v="O15M"/>
    <s v="ENG"/>
    <m/>
    <m/>
    <m/>
    <m/>
    <m/>
    <m/>
    <m/>
    <m/>
    <m/>
    <m/>
    <m/>
    <m/>
    <m/>
    <m/>
    <n v="0"/>
    <m/>
    <n v="0.1"/>
    <m/>
    <n v="0.1"/>
    <m/>
    <n v="0"/>
    <m/>
    <n v="0"/>
    <m/>
    <n v="0"/>
    <m/>
  </r>
  <r>
    <x v="4"/>
    <x v="2"/>
    <x v="13"/>
    <s v="NONE"/>
    <s v="NONE"/>
    <s v="DEU"/>
    <n v="0"/>
    <n v="0"/>
    <m/>
    <m/>
    <n v="0"/>
    <m/>
    <n v="0"/>
    <m/>
    <n v="0"/>
    <n v="0"/>
    <n v="0"/>
    <m/>
    <m/>
    <m/>
    <m/>
    <m/>
    <m/>
    <m/>
    <m/>
    <m/>
    <m/>
    <m/>
    <m/>
    <m/>
    <m/>
    <m/>
  </r>
  <r>
    <x v="4"/>
    <x v="2"/>
    <x v="13"/>
    <s v="NONE"/>
    <s v="O15M"/>
    <s v="BEL"/>
    <n v="1.9"/>
    <n v="0"/>
    <n v="0.5"/>
    <m/>
    <n v="0.2"/>
    <m/>
    <n v="0.5"/>
    <m/>
    <n v="0.1"/>
    <n v="0"/>
    <n v="0.1"/>
    <m/>
    <n v="0"/>
    <m/>
    <n v="0"/>
    <m/>
    <n v="0.1"/>
    <m/>
    <n v="0"/>
    <m/>
    <n v="0.1"/>
    <m/>
    <n v="0"/>
    <m/>
    <n v="0"/>
    <m/>
  </r>
  <r>
    <x v="4"/>
    <x v="2"/>
    <x v="13"/>
    <s v="NONE"/>
    <s v="O15M"/>
    <s v="DEU"/>
    <m/>
    <m/>
    <n v="0"/>
    <m/>
    <m/>
    <m/>
    <m/>
    <m/>
    <m/>
    <m/>
    <m/>
    <m/>
    <n v="0"/>
    <m/>
    <n v="0"/>
    <m/>
    <n v="0"/>
    <m/>
    <n v="0"/>
    <m/>
    <m/>
    <m/>
    <m/>
    <m/>
    <m/>
    <m/>
  </r>
  <r>
    <x v="4"/>
    <x v="2"/>
    <x v="13"/>
    <s v="NONE"/>
    <s v="O15M"/>
    <s v="DNK"/>
    <n v="0"/>
    <n v="0"/>
    <m/>
    <m/>
    <n v="0"/>
    <m/>
    <m/>
    <m/>
    <n v="0"/>
    <n v="0"/>
    <m/>
    <m/>
    <n v="0"/>
    <m/>
    <m/>
    <m/>
    <m/>
    <m/>
    <m/>
    <m/>
    <m/>
    <m/>
    <m/>
    <m/>
    <m/>
    <m/>
  </r>
  <r>
    <x v="4"/>
    <x v="2"/>
    <x v="13"/>
    <s v="NONE"/>
    <s v="O15M"/>
    <s v="ENG"/>
    <n v="0.1"/>
    <n v="0"/>
    <n v="5.8"/>
    <m/>
    <n v="0.4"/>
    <m/>
    <n v="0.2"/>
    <m/>
    <n v="0.2"/>
    <n v="0"/>
    <n v="0.1"/>
    <m/>
    <n v="0"/>
    <m/>
    <n v="0"/>
    <m/>
    <m/>
    <m/>
    <m/>
    <m/>
    <m/>
    <m/>
    <m/>
    <m/>
    <m/>
    <m/>
  </r>
  <r>
    <x v="4"/>
    <x v="2"/>
    <x v="13"/>
    <s v="NONE"/>
    <s v="O15M"/>
    <s v="SCO"/>
    <n v="0.5"/>
    <n v="0"/>
    <n v="1.9"/>
    <m/>
    <n v="0.5"/>
    <m/>
    <n v="0.3"/>
    <m/>
    <n v="0.2"/>
    <n v="0"/>
    <n v="0"/>
    <m/>
    <n v="0"/>
    <m/>
    <m/>
    <m/>
    <m/>
    <m/>
    <n v="0"/>
    <m/>
    <m/>
    <m/>
    <m/>
    <m/>
    <m/>
    <m/>
  </r>
  <r>
    <x v="4"/>
    <x v="2"/>
    <x v="0"/>
    <s v="NONE"/>
    <s v="O15M"/>
    <s v="SCO"/>
    <m/>
    <m/>
    <m/>
    <m/>
    <n v="2"/>
    <n v="3.7"/>
    <m/>
    <m/>
    <n v="2.5"/>
    <n v="0.7"/>
    <m/>
    <m/>
    <m/>
    <m/>
    <m/>
    <m/>
    <m/>
    <m/>
    <n v="3.6"/>
    <m/>
    <n v="2.1"/>
    <m/>
    <m/>
    <m/>
    <m/>
    <m/>
  </r>
  <r>
    <x v="4"/>
    <x v="2"/>
    <x v="14"/>
    <s v="NONE"/>
    <s v="O10T15M"/>
    <s v="SCO"/>
    <m/>
    <m/>
    <m/>
    <m/>
    <m/>
    <m/>
    <m/>
    <m/>
    <m/>
    <m/>
    <m/>
    <m/>
    <m/>
    <m/>
    <n v="0"/>
    <m/>
    <m/>
    <m/>
    <m/>
    <m/>
    <m/>
    <m/>
    <m/>
    <m/>
    <m/>
    <m/>
  </r>
  <r>
    <x v="4"/>
    <x v="2"/>
    <x v="14"/>
    <s v="NONE"/>
    <s v="O15M"/>
    <s v="FRA"/>
    <m/>
    <m/>
    <m/>
    <m/>
    <m/>
    <m/>
    <m/>
    <m/>
    <m/>
    <m/>
    <m/>
    <m/>
    <m/>
    <m/>
    <n v="19.8"/>
    <m/>
    <m/>
    <m/>
    <m/>
    <m/>
    <m/>
    <m/>
    <m/>
    <m/>
    <m/>
    <m/>
  </r>
  <r>
    <x v="4"/>
    <x v="2"/>
    <x v="14"/>
    <s v="NONE"/>
    <s v="O15M"/>
    <s v="SCO"/>
    <n v="0"/>
    <m/>
    <m/>
    <m/>
    <m/>
    <m/>
    <n v="0.2"/>
    <m/>
    <n v="2.2999999999999998"/>
    <m/>
    <m/>
    <m/>
    <m/>
    <m/>
    <m/>
    <m/>
    <n v="0.6"/>
    <m/>
    <m/>
    <m/>
    <n v="0.1"/>
    <m/>
    <m/>
    <m/>
    <m/>
    <m/>
  </r>
  <r>
    <x v="4"/>
    <x v="2"/>
    <x v="14"/>
    <s v="NONE"/>
    <s v="U10M"/>
    <s v="SCO"/>
    <m/>
    <m/>
    <m/>
    <m/>
    <m/>
    <m/>
    <m/>
    <m/>
    <m/>
    <m/>
    <m/>
    <m/>
    <m/>
    <m/>
    <m/>
    <m/>
    <m/>
    <m/>
    <m/>
    <m/>
    <m/>
    <m/>
    <m/>
    <m/>
    <n v="0.4"/>
    <m/>
  </r>
  <r>
    <x v="4"/>
    <x v="2"/>
    <x v="1"/>
    <s v="NONE"/>
    <s v="NONE"/>
    <s v="DEU"/>
    <n v="0.9"/>
    <n v="0"/>
    <m/>
    <m/>
    <n v="1.7"/>
    <n v="0"/>
    <n v="3.3"/>
    <n v="0"/>
    <n v="0.2"/>
    <m/>
    <n v="0.4"/>
    <n v="0.1"/>
    <m/>
    <m/>
    <m/>
    <m/>
    <m/>
    <m/>
    <m/>
    <m/>
    <m/>
    <m/>
    <m/>
    <m/>
    <m/>
    <m/>
  </r>
  <r>
    <x v="4"/>
    <x v="2"/>
    <x v="1"/>
    <s v="NONE"/>
    <s v="O10T15M"/>
    <s v="DNK"/>
    <n v="21.8"/>
    <n v="0"/>
    <n v="17.7"/>
    <m/>
    <n v="20.3"/>
    <n v="0"/>
    <n v="18.2"/>
    <n v="0"/>
    <n v="7.3"/>
    <m/>
    <n v="5.7"/>
    <n v="0.8"/>
    <n v="7.4"/>
    <m/>
    <n v="3.7"/>
    <m/>
    <n v="0.9"/>
    <n v="0"/>
    <n v="2.5"/>
    <n v="0"/>
    <n v="6.8"/>
    <n v="14.4"/>
    <n v="1"/>
    <n v="0.2"/>
    <n v="11"/>
    <n v="0.3"/>
  </r>
  <r>
    <x v="4"/>
    <x v="2"/>
    <x v="1"/>
    <s v="NONE"/>
    <s v="O10T15M"/>
    <s v="ENG"/>
    <n v="0"/>
    <n v="0"/>
    <n v="0.1"/>
    <m/>
    <n v="0.2"/>
    <n v="0"/>
    <n v="0"/>
    <n v="0"/>
    <n v="0.1"/>
    <m/>
    <m/>
    <m/>
    <n v="0"/>
    <m/>
    <n v="0.1"/>
    <m/>
    <n v="0"/>
    <n v="0"/>
    <n v="0.1"/>
    <n v="0"/>
    <m/>
    <m/>
    <m/>
    <m/>
    <m/>
    <m/>
  </r>
  <r>
    <x v="4"/>
    <x v="2"/>
    <x v="1"/>
    <s v="NONE"/>
    <s v="O10T15M"/>
    <s v="SCO"/>
    <n v="0.1"/>
    <n v="0"/>
    <m/>
    <m/>
    <m/>
    <m/>
    <n v="0"/>
    <n v="0"/>
    <m/>
    <m/>
    <m/>
    <m/>
    <m/>
    <m/>
    <m/>
    <m/>
    <m/>
    <m/>
    <m/>
    <m/>
    <m/>
    <m/>
    <m/>
    <m/>
    <m/>
    <m/>
  </r>
  <r>
    <x v="4"/>
    <x v="2"/>
    <x v="1"/>
    <s v="NONE"/>
    <s v="O15M"/>
    <s v="DEU"/>
    <m/>
    <m/>
    <n v="5.7"/>
    <m/>
    <n v="0.4"/>
    <n v="0"/>
    <m/>
    <m/>
    <m/>
    <m/>
    <m/>
    <m/>
    <n v="0.6"/>
    <m/>
    <n v="3.2"/>
    <m/>
    <n v="1"/>
    <n v="0"/>
    <n v="0.7"/>
    <n v="0"/>
    <n v="13.4"/>
    <n v="0.4"/>
    <n v="3.9"/>
    <n v="0.3"/>
    <n v="3.3"/>
    <n v="0.1"/>
  </r>
  <r>
    <x v="4"/>
    <x v="2"/>
    <x v="1"/>
    <s v="NONE"/>
    <s v="O15M"/>
    <s v="DNK"/>
    <n v="59.7"/>
    <n v="0"/>
    <n v="48.5"/>
    <m/>
    <n v="44"/>
    <n v="0"/>
    <n v="22.4"/>
    <n v="0"/>
    <n v="17.5"/>
    <m/>
    <n v="22.9"/>
    <n v="2.2999999999999998"/>
    <n v="36.6"/>
    <m/>
    <n v="48"/>
    <m/>
    <n v="45.8"/>
    <n v="0"/>
    <n v="44.7"/>
    <n v="0.1"/>
    <n v="238.4"/>
    <n v="24"/>
    <n v="60.8"/>
    <n v="3.3"/>
    <n v="51.6"/>
    <n v="1.4"/>
  </r>
  <r>
    <x v="4"/>
    <x v="2"/>
    <x v="1"/>
    <s v="NONE"/>
    <s v="O15M"/>
    <s v="ENG"/>
    <n v="1"/>
    <n v="0"/>
    <n v="0.8"/>
    <m/>
    <n v="0.8"/>
    <n v="0"/>
    <n v="0.5"/>
    <n v="0"/>
    <n v="0.1"/>
    <m/>
    <n v="0.1"/>
    <n v="0"/>
    <n v="0"/>
    <m/>
    <n v="0"/>
    <m/>
    <n v="0"/>
    <n v="0"/>
    <n v="0"/>
    <n v="0"/>
    <n v="0"/>
    <n v="0"/>
    <n v="0"/>
    <n v="0"/>
    <n v="0"/>
    <n v="0"/>
  </r>
  <r>
    <x v="4"/>
    <x v="2"/>
    <x v="1"/>
    <s v="NONE"/>
    <s v="O15M"/>
    <s v="FRA"/>
    <n v="0.4"/>
    <n v="0"/>
    <m/>
    <m/>
    <m/>
    <m/>
    <m/>
    <m/>
    <n v="0.6"/>
    <m/>
    <m/>
    <m/>
    <m/>
    <m/>
    <m/>
    <m/>
    <n v="0.1"/>
    <n v="0"/>
    <m/>
    <m/>
    <m/>
    <m/>
    <m/>
    <m/>
    <m/>
    <m/>
  </r>
  <r>
    <x v="4"/>
    <x v="2"/>
    <x v="1"/>
    <s v="NONE"/>
    <s v="O15M"/>
    <s v="SCO"/>
    <m/>
    <m/>
    <m/>
    <m/>
    <m/>
    <m/>
    <n v="0.4"/>
    <n v="0"/>
    <m/>
    <m/>
    <m/>
    <m/>
    <m/>
    <m/>
    <m/>
    <m/>
    <m/>
    <m/>
    <m/>
    <m/>
    <n v="0.5"/>
    <n v="0"/>
    <m/>
    <m/>
    <m/>
    <m/>
  </r>
  <r>
    <x v="4"/>
    <x v="2"/>
    <x v="1"/>
    <s v="NONE"/>
    <s v="U10M"/>
    <s v="DNK"/>
    <n v="0.1"/>
    <n v="0"/>
    <n v="0.4"/>
    <m/>
    <n v="0.5"/>
    <n v="0"/>
    <n v="0.8"/>
    <n v="0"/>
    <n v="1.7"/>
    <m/>
    <n v="0.1"/>
    <n v="0.4"/>
    <n v="0.1"/>
    <m/>
    <n v="0.2"/>
    <m/>
    <n v="0.1"/>
    <n v="0"/>
    <n v="0"/>
    <n v="0"/>
    <n v="0.2"/>
    <n v="0.4"/>
    <n v="0.1"/>
    <n v="0.1"/>
    <n v="0.1"/>
    <n v="0"/>
  </r>
  <r>
    <x v="4"/>
    <x v="2"/>
    <x v="1"/>
    <s v="NONE"/>
    <s v="U10M"/>
    <s v="ENG"/>
    <n v="0"/>
    <n v="0"/>
    <m/>
    <m/>
    <n v="0"/>
    <n v="0"/>
    <n v="0.1"/>
    <n v="0"/>
    <n v="0.1"/>
    <m/>
    <n v="0.1"/>
    <n v="0"/>
    <n v="0"/>
    <m/>
    <n v="0.3"/>
    <m/>
    <n v="0.1"/>
    <n v="0"/>
    <n v="0"/>
    <n v="0"/>
    <n v="0"/>
    <n v="0"/>
    <n v="0"/>
    <n v="0"/>
    <n v="0"/>
    <n v="0"/>
  </r>
  <r>
    <x v="4"/>
    <x v="2"/>
    <x v="1"/>
    <s v="NONE"/>
    <s v="U10M"/>
    <s v="SCO"/>
    <n v="0.3"/>
    <n v="0"/>
    <m/>
    <m/>
    <n v="0.1"/>
    <n v="0"/>
    <n v="0"/>
    <n v="0"/>
    <n v="0.8"/>
    <m/>
    <m/>
    <m/>
    <m/>
    <m/>
    <m/>
    <m/>
    <m/>
    <m/>
    <m/>
    <m/>
    <m/>
    <m/>
    <m/>
    <m/>
    <m/>
    <m/>
  </r>
  <r>
    <x v="4"/>
    <x v="2"/>
    <x v="2"/>
    <s v="NONE"/>
    <s v="O10T15M"/>
    <s v="DNK"/>
    <n v="0"/>
    <n v="0"/>
    <n v="0"/>
    <m/>
    <n v="0.1"/>
    <m/>
    <n v="0.1"/>
    <n v="0"/>
    <n v="0"/>
    <m/>
    <n v="0"/>
    <m/>
    <n v="0.2"/>
    <m/>
    <n v="0"/>
    <m/>
    <n v="0"/>
    <n v="0"/>
    <n v="0.2"/>
    <n v="0"/>
    <n v="0.1"/>
    <n v="0"/>
    <n v="0.2"/>
    <n v="0.1"/>
    <n v="0.7"/>
    <n v="0"/>
  </r>
  <r>
    <x v="4"/>
    <x v="2"/>
    <x v="2"/>
    <s v="NONE"/>
    <s v="O10T15M"/>
    <s v="ENG"/>
    <m/>
    <m/>
    <m/>
    <m/>
    <m/>
    <m/>
    <m/>
    <m/>
    <m/>
    <m/>
    <n v="0"/>
    <m/>
    <n v="0"/>
    <m/>
    <n v="0.1"/>
    <m/>
    <n v="0.1"/>
    <n v="0"/>
    <m/>
    <m/>
    <n v="0"/>
    <n v="0"/>
    <m/>
    <m/>
    <m/>
    <m/>
  </r>
  <r>
    <x v="4"/>
    <x v="2"/>
    <x v="2"/>
    <s v="NONE"/>
    <s v="O10T15M"/>
    <s v="FRA"/>
    <m/>
    <m/>
    <m/>
    <m/>
    <m/>
    <m/>
    <m/>
    <m/>
    <n v="0"/>
    <m/>
    <m/>
    <m/>
    <m/>
    <m/>
    <m/>
    <m/>
    <m/>
    <m/>
    <m/>
    <m/>
    <m/>
    <m/>
    <m/>
    <m/>
    <m/>
    <m/>
  </r>
  <r>
    <x v="4"/>
    <x v="2"/>
    <x v="2"/>
    <s v="NONE"/>
    <s v="O15M"/>
    <s v="DNK"/>
    <n v="4"/>
    <n v="0"/>
    <n v="1.4"/>
    <m/>
    <n v="0.6"/>
    <m/>
    <n v="0.5"/>
    <n v="0"/>
    <n v="0.1"/>
    <m/>
    <n v="0.6"/>
    <n v="0"/>
    <n v="2.2000000000000002"/>
    <m/>
    <n v="0.1"/>
    <m/>
    <n v="0.2"/>
    <n v="0"/>
    <n v="0.8"/>
    <n v="0"/>
    <n v="2.1"/>
    <n v="2.1"/>
    <n v="1.6"/>
    <n v="0.3"/>
    <n v="3.3"/>
    <n v="0.2"/>
  </r>
  <r>
    <x v="4"/>
    <x v="2"/>
    <x v="2"/>
    <s v="NONE"/>
    <s v="O15M"/>
    <s v="FRA"/>
    <m/>
    <m/>
    <m/>
    <m/>
    <m/>
    <m/>
    <m/>
    <m/>
    <m/>
    <m/>
    <n v="0"/>
    <m/>
    <n v="0"/>
    <m/>
    <n v="15.6"/>
    <m/>
    <n v="74.2"/>
    <n v="0"/>
    <m/>
    <m/>
    <m/>
    <m/>
    <m/>
    <m/>
    <m/>
    <m/>
  </r>
  <r>
    <x v="4"/>
    <x v="2"/>
    <x v="2"/>
    <s v="NONE"/>
    <s v="U10M"/>
    <s v="DNK"/>
    <m/>
    <m/>
    <m/>
    <m/>
    <n v="0"/>
    <m/>
    <n v="0"/>
    <n v="0"/>
    <m/>
    <m/>
    <m/>
    <m/>
    <m/>
    <m/>
    <m/>
    <m/>
    <m/>
    <m/>
    <m/>
    <m/>
    <n v="0"/>
    <n v="0"/>
    <m/>
    <m/>
    <n v="0"/>
    <n v="0"/>
  </r>
  <r>
    <x v="4"/>
    <x v="2"/>
    <x v="2"/>
    <s v="NONE"/>
    <s v="U10M"/>
    <s v="ENG"/>
    <m/>
    <m/>
    <m/>
    <m/>
    <m/>
    <m/>
    <n v="0"/>
    <n v="0"/>
    <m/>
    <m/>
    <n v="0"/>
    <n v="0"/>
    <m/>
    <m/>
    <n v="0"/>
    <m/>
    <n v="0.1"/>
    <n v="0"/>
    <n v="0.1"/>
    <n v="0"/>
    <n v="0"/>
    <n v="0.2"/>
    <n v="0"/>
    <n v="0"/>
    <m/>
    <m/>
  </r>
  <r>
    <x v="4"/>
    <x v="2"/>
    <x v="3"/>
    <s v="NONE"/>
    <s v="O10T15M"/>
    <s v="DNK"/>
    <n v="7.1"/>
    <m/>
    <n v="18.399999999999999"/>
    <m/>
    <n v="2.7"/>
    <m/>
    <n v="9.8000000000000007"/>
    <m/>
    <n v="0"/>
    <m/>
    <n v="0"/>
    <m/>
    <n v="0"/>
    <m/>
    <n v="0.2"/>
    <m/>
    <n v="0.1"/>
    <n v="0"/>
    <m/>
    <m/>
    <m/>
    <m/>
    <n v="0"/>
    <m/>
    <m/>
    <m/>
  </r>
  <r>
    <x v="4"/>
    <x v="2"/>
    <x v="3"/>
    <s v="NONE"/>
    <s v="O10T15M"/>
    <s v="ENG"/>
    <m/>
    <m/>
    <m/>
    <m/>
    <m/>
    <m/>
    <m/>
    <m/>
    <m/>
    <m/>
    <m/>
    <m/>
    <m/>
    <m/>
    <m/>
    <m/>
    <n v="0"/>
    <n v="0"/>
    <m/>
    <m/>
    <m/>
    <m/>
    <m/>
    <m/>
    <m/>
    <m/>
  </r>
  <r>
    <x v="4"/>
    <x v="2"/>
    <x v="3"/>
    <s v="NONE"/>
    <s v="O10T15M"/>
    <s v="SCO"/>
    <m/>
    <m/>
    <n v="0.4"/>
    <m/>
    <m/>
    <m/>
    <n v="8.3000000000000007"/>
    <m/>
    <n v="1.8"/>
    <m/>
    <m/>
    <m/>
    <m/>
    <m/>
    <n v="0.9"/>
    <m/>
    <m/>
    <m/>
    <n v="0.6"/>
    <m/>
    <m/>
    <m/>
    <m/>
    <m/>
    <m/>
    <m/>
  </r>
  <r>
    <x v="4"/>
    <x v="2"/>
    <x v="3"/>
    <s v="NONE"/>
    <s v="O10T15M"/>
    <s v="SWE"/>
    <m/>
    <m/>
    <m/>
    <m/>
    <n v="0.4"/>
    <m/>
    <n v="0.8"/>
    <m/>
    <n v="0.4"/>
    <m/>
    <n v="0"/>
    <m/>
    <n v="4.8"/>
    <m/>
    <n v="1.5"/>
    <m/>
    <n v="1"/>
    <n v="0"/>
    <n v="1.6"/>
    <m/>
    <m/>
    <m/>
    <m/>
    <m/>
    <m/>
    <m/>
  </r>
  <r>
    <x v="4"/>
    <x v="2"/>
    <x v="3"/>
    <s v="NONE"/>
    <s v="O15M"/>
    <s v="DNK"/>
    <n v="5.3"/>
    <m/>
    <n v="0.8"/>
    <m/>
    <n v="0"/>
    <m/>
    <m/>
    <m/>
    <n v="0"/>
    <m/>
    <n v="0.1"/>
    <m/>
    <n v="0"/>
    <m/>
    <n v="0"/>
    <m/>
    <n v="0"/>
    <n v="0"/>
    <n v="0.2"/>
    <m/>
    <n v="0"/>
    <m/>
    <m/>
    <m/>
    <m/>
    <m/>
  </r>
  <r>
    <x v="4"/>
    <x v="2"/>
    <x v="3"/>
    <s v="NONE"/>
    <s v="O15M"/>
    <s v="ENG"/>
    <n v="0.6"/>
    <m/>
    <n v="0.1"/>
    <m/>
    <n v="0.6"/>
    <m/>
    <n v="0.3"/>
    <m/>
    <m/>
    <m/>
    <m/>
    <m/>
    <m/>
    <m/>
    <m/>
    <m/>
    <m/>
    <m/>
    <m/>
    <m/>
    <m/>
    <m/>
    <m/>
    <m/>
    <m/>
    <m/>
  </r>
  <r>
    <x v="4"/>
    <x v="2"/>
    <x v="3"/>
    <s v="NONE"/>
    <s v="O15M"/>
    <s v="FRA"/>
    <m/>
    <m/>
    <m/>
    <m/>
    <m/>
    <m/>
    <m/>
    <m/>
    <m/>
    <m/>
    <n v="2.5"/>
    <m/>
    <n v="2.5"/>
    <m/>
    <n v="2.2999999999999998"/>
    <m/>
    <n v="2.5"/>
    <n v="0"/>
    <n v="1.8"/>
    <m/>
    <n v="3.1"/>
    <m/>
    <n v="1.2"/>
    <m/>
    <m/>
    <m/>
  </r>
  <r>
    <x v="4"/>
    <x v="2"/>
    <x v="3"/>
    <s v="NONE"/>
    <s v="O15M"/>
    <s v="SCO"/>
    <n v="0.5"/>
    <m/>
    <m/>
    <m/>
    <m/>
    <m/>
    <m/>
    <m/>
    <m/>
    <m/>
    <n v="0.5"/>
    <m/>
    <m/>
    <m/>
    <m/>
    <m/>
    <m/>
    <m/>
    <m/>
    <m/>
    <m/>
    <m/>
    <m/>
    <m/>
    <m/>
    <m/>
  </r>
  <r>
    <x v="4"/>
    <x v="2"/>
    <x v="3"/>
    <s v="NONE"/>
    <s v="U10M"/>
    <s v="DNK"/>
    <n v="2.9"/>
    <m/>
    <n v="0"/>
    <m/>
    <n v="0"/>
    <m/>
    <n v="0"/>
    <m/>
    <n v="0"/>
    <m/>
    <n v="0"/>
    <m/>
    <n v="0"/>
    <m/>
    <n v="0"/>
    <m/>
    <n v="0.1"/>
    <n v="0"/>
    <n v="0.7"/>
    <m/>
    <n v="0.3"/>
    <m/>
    <n v="0.1"/>
    <m/>
    <n v="2.2999999999999998"/>
    <m/>
  </r>
  <r>
    <x v="4"/>
    <x v="2"/>
    <x v="3"/>
    <s v="NONE"/>
    <s v="U10M"/>
    <s v="ENG"/>
    <m/>
    <m/>
    <m/>
    <m/>
    <n v="0"/>
    <m/>
    <m/>
    <m/>
    <n v="0"/>
    <m/>
    <m/>
    <m/>
    <m/>
    <m/>
    <m/>
    <m/>
    <m/>
    <m/>
    <m/>
    <m/>
    <m/>
    <m/>
    <m/>
    <m/>
    <n v="0"/>
    <m/>
  </r>
  <r>
    <x v="4"/>
    <x v="2"/>
    <x v="3"/>
    <s v="NONE"/>
    <s v="U10M"/>
    <s v="SCO"/>
    <n v="17.399999999999999"/>
    <n v="0"/>
    <n v="14.3"/>
    <n v="0"/>
    <n v="2.7"/>
    <n v="0"/>
    <n v="2.2000000000000002"/>
    <n v="0"/>
    <n v="6.3"/>
    <m/>
    <n v="15.4"/>
    <n v="0"/>
    <n v="11"/>
    <m/>
    <n v="9.6999999999999993"/>
    <m/>
    <n v="3.2"/>
    <n v="0"/>
    <n v="10.5"/>
    <m/>
    <n v="22"/>
    <m/>
    <n v="8"/>
    <m/>
    <n v="16"/>
    <m/>
  </r>
  <r>
    <x v="4"/>
    <x v="2"/>
    <x v="3"/>
    <s v="NONE"/>
    <s v="U10M"/>
    <s v="SWE"/>
    <m/>
    <m/>
    <n v="0"/>
    <m/>
    <m/>
    <m/>
    <n v="0"/>
    <m/>
    <m/>
    <m/>
    <m/>
    <m/>
    <m/>
    <m/>
    <m/>
    <m/>
    <m/>
    <m/>
    <m/>
    <m/>
    <m/>
    <m/>
    <m/>
    <m/>
    <m/>
    <m/>
  </r>
  <r>
    <x v="4"/>
    <x v="2"/>
    <x v="4"/>
    <s v="NONE"/>
    <s v="O10T15M"/>
    <s v="DNK"/>
    <n v="0"/>
    <n v="0"/>
    <n v="0"/>
    <m/>
    <n v="0"/>
    <n v="0"/>
    <n v="0.1"/>
    <m/>
    <m/>
    <m/>
    <n v="0"/>
    <m/>
    <n v="0.1"/>
    <m/>
    <m/>
    <m/>
    <m/>
    <m/>
    <m/>
    <m/>
    <m/>
    <m/>
    <m/>
    <m/>
    <m/>
    <m/>
  </r>
  <r>
    <x v="4"/>
    <x v="2"/>
    <x v="4"/>
    <s v="NONE"/>
    <s v="O10T15M"/>
    <s v="SWE"/>
    <m/>
    <m/>
    <m/>
    <m/>
    <m/>
    <m/>
    <m/>
    <m/>
    <m/>
    <m/>
    <m/>
    <m/>
    <m/>
    <m/>
    <m/>
    <m/>
    <m/>
    <m/>
    <n v="1.9"/>
    <m/>
    <m/>
    <m/>
    <m/>
    <m/>
    <n v="3.4"/>
    <m/>
  </r>
  <r>
    <x v="4"/>
    <x v="2"/>
    <x v="4"/>
    <s v="NONE"/>
    <s v="O15M"/>
    <s v="BEL"/>
    <m/>
    <m/>
    <m/>
    <m/>
    <m/>
    <m/>
    <m/>
    <m/>
    <m/>
    <m/>
    <m/>
    <m/>
    <n v="0"/>
    <m/>
    <m/>
    <m/>
    <m/>
    <m/>
    <m/>
    <m/>
    <m/>
    <m/>
    <m/>
    <m/>
    <m/>
    <m/>
  </r>
  <r>
    <x v="4"/>
    <x v="2"/>
    <x v="4"/>
    <s v="NONE"/>
    <s v="O15M"/>
    <s v="DNK"/>
    <n v="8.6999999999999993"/>
    <n v="0"/>
    <n v="0.5"/>
    <m/>
    <n v="0.1"/>
    <n v="0"/>
    <n v="1.9"/>
    <m/>
    <n v="0.9"/>
    <m/>
    <n v="0"/>
    <m/>
    <n v="0.1"/>
    <m/>
    <m/>
    <m/>
    <n v="13.3"/>
    <m/>
    <n v="30.8"/>
    <m/>
    <n v="20.9"/>
    <m/>
    <n v="9.1999999999999993"/>
    <m/>
    <n v="4.9000000000000004"/>
    <m/>
  </r>
  <r>
    <x v="4"/>
    <x v="2"/>
    <x v="4"/>
    <s v="NONE"/>
    <s v="O15M"/>
    <s v="SCO"/>
    <m/>
    <m/>
    <m/>
    <m/>
    <m/>
    <m/>
    <m/>
    <m/>
    <m/>
    <m/>
    <m/>
    <m/>
    <m/>
    <m/>
    <m/>
    <m/>
    <m/>
    <m/>
    <m/>
    <m/>
    <n v="2.9"/>
    <m/>
    <m/>
    <m/>
    <n v="1.3"/>
    <m/>
  </r>
  <r>
    <x v="4"/>
    <x v="2"/>
    <x v="4"/>
    <s v="NONE"/>
    <s v="U10M"/>
    <s v="DNK"/>
    <n v="11.6"/>
    <n v="0"/>
    <n v="4"/>
    <m/>
    <n v="1.6"/>
    <n v="0"/>
    <n v="0.3"/>
    <m/>
    <n v="0.1"/>
    <m/>
    <n v="0.1"/>
    <m/>
    <n v="0.1"/>
    <m/>
    <n v="0.1"/>
    <m/>
    <n v="0.3"/>
    <m/>
    <n v="0.5"/>
    <m/>
    <n v="0.4"/>
    <m/>
    <n v="0.4"/>
    <m/>
    <n v="3.6"/>
    <m/>
  </r>
  <r>
    <x v="4"/>
    <x v="2"/>
    <x v="4"/>
    <s v="NONE"/>
    <s v="U10M"/>
    <s v="SCO"/>
    <m/>
    <m/>
    <n v="0"/>
    <n v="0"/>
    <m/>
    <m/>
    <m/>
    <m/>
    <m/>
    <m/>
    <m/>
    <m/>
    <m/>
    <m/>
    <n v="0"/>
    <m/>
    <n v="0"/>
    <m/>
    <m/>
    <m/>
    <n v="0"/>
    <m/>
    <m/>
    <m/>
    <m/>
    <m/>
  </r>
  <r>
    <x v="4"/>
    <x v="2"/>
    <x v="5"/>
    <s v="NONE"/>
    <s v="NONE"/>
    <s v="DEU"/>
    <n v="0.8"/>
    <n v="0"/>
    <m/>
    <m/>
    <m/>
    <m/>
    <m/>
    <m/>
    <m/>
    <m/>
    <m/>
    <m/>
    <m/>
    <m/>
    <m/>
    <m/>
    <m/>
    <m/>
    <m/>
    <m/>
    <m/>
    <m/>
    <m/>
    <m/>
    <m/>
    <m/>
  </r>
  <r>
    <x v="4"/>
    <x v="2"/>
    <x v="5"/>
    <s v="NONE"/>
    <s v="O10T15M"/>
    <s v="DNK"/>
    <m/>
    <m/>
    <m/>
    <m/>
    <n v="1.4"/>
    <m/>
    <m/>
    <m/>
    <m/>
    <m/>
    <m/>
    <m/>
    <m/>
    <m/>
    <m/>
    <m/>
    <m/>
    <m/>
    <m/>
    <m/>
    <n v="0"/>
    <m/>
    <m/>
    <m/>
    <m/>
    <m/>
  </r>
  <r>
    <x v="4"/>
    <x v="2"/>
    <x v="5"/>
    <s v="NONE"/>
    <s v="O10T15M"/>
    <s v="ENG"/>
    <n v="0"/>
    <n v="0.1"/>
    <m/>
    <m/>
    <m/>
    <m/>
    <m/>
    <m/>
    <m/>
    <m/>
    <m/>
    <m/>
    <m/>
    <m/>
    <m/>
    <m/>
    <m/>
    <m/>
    <m/>
    <m/>
    <m/>
    <m/>
    <m/>
    <m/>
    <m/>
    <m/>
  </r>
  <r>
    <x v="4"/>
    <x v="2"/>
    <x v="5"/>
    <s v="NONE"/>
    <s v="O10T15M"/>
    <s v="SCO"/>
    <n v="0.2"/>
    <n v="0.4"/>
    <m/>
    <m/>
    <m/>
    <m/>
    <m/>
    <m/>
    <m/>
    <m/>
    <m/>
    <m/>
    <m/>
    <m/>
    <n v="0"/>
    <m/>
    <m/>
    <m/>
    <m/>
    <m/>
    <m/>
    <m/>
    <m/>
    <m/>
    <n v="0.2"/>
    <m/>
  </r>
  <r>
    <x v="4"/>
    <x v="2"/>
    <x v="5"/>
    <s v="NONE"/>
    <s v="O15M"/>
    <s v="BEL"/>
    <n v="18.7"/>
    <n v="0.8"/>
    <m/>
    <m/>
    <m/>
    <m/>
    <m/>
    <m/>
    <m/>
    <m/>
    <m/>
    <m/>
    <m/>
    <m/>
    <m/>
    <m/>
    <m/>
    <m/>
    <m/>
    <m/>
    <m/>
    <m/>
    <m/>
    <m/>
    <m/>
    <m/>
  </r>
  <r>
    <x v="4"/>
    <x v="2"/>
    <x v="5"/>
    <s v="NONE"/>
    <s v="O15M"/>
    <s v="DEU"/>
    <m/>
    <m/>
    <m/>
    <m/>
    <m/>
    <m/>
    <m/>
    <m/>
    <m/>
    <m/>
    <m/>
    <m/>
    <m/>
    <m/>
    <m/>
    <m/>
    <n v="0"/>
    <m/>
    <m/>
    <m/>
    <m/>
    <m/>
    <m/>
    <m/>
    <m/>
    <m/>
  </r>
  <r>
    <x v="4"/>
    <x v="2"/>
    <x v="5"/>
    <s v="NONE"/>
    <s v="O15M"/>
    <s v="DNK"/>
    <n v="127.2"/>
    <n v="87.5"/>
    <n v="194.5"/>
    <n v="242.6"/>
    <n v="161.4"/>
    <n v="0"/>
    <n v="103.3"/>
    <m/>
    <n v="27.4"/>
    <m/>
    <n v="19.2"/>
    <m/>
    <n v="30"/>
    <m/>
    <n v="17.899999999999999"/>
    <m/>
    <n v="17.100000000000001"/>
    <m/>
    <n v="25"/>
    <n v="0.5"/>
    <n v="12.3"/>
    <m/>
    <n v="11.6"/>
    <m/>
    <n v="26.9"/>
    <n v="0"/>
  </r>
  <r>
    <x v="4"/>
    <x v="2"/>
    <x v="5"/>
    <s v="NONE"/>
    <s v="O15M"/>
    <s v="ENG"/>
    <m/>
    <m/>
    <m/>
    <m/>
    <m/>
    <m/>
    <m/>
    <m/>
    <m/>
    <m/>
    <m/>
    <m/>
    <m/>
    <m/>
    <m/>
    <m/>
    <n v="15.5"/>
    <m/>
    <m/>
    <m/>
    <m/>
    <m/>
    <m/>
    <m/>
    <m/>
    <m/>
  </r>
  <r>
    <x v="4"/>
    <x v="2"/>
    <x v="5"/>
    <s v="NONE"/>
    <s v="O15M"/>
    <s v="FRA"/>
    <m/>
    <m/>
    <m/>
    <m/>
    <n v="232.6"/>
    <n v="0"/>
    <m/>
    <m/>
    <m/>
    <m/>
    <m/>
    <m/>
    <m/>
    <m/>
    <m/>
    <m/>
    <m/>
    <m/>
    <m/>
    <m/>
    <m/>
    <m/>
    <m/>
    <m/>
    <m/>
    <m/>
  </r>
  <r>
    <x v="4"/>
    <x v="2"/>
    <x v="5"/>
    <s v="NONE"/>
    <s v="O15M"/>
    <s v="SCO"/>
    <n v="1.8"/>
    <n v="0.5"/>
    <n v="1.7"/>
    <n v="1.7"/>
    <m/>
    <m/>
    <n v="0"/>
    <m/>
    <n v="4.2"/>
    <m/>
    <n v="11.2"/>
    <m/>
    <n v="0"/>
    <m/>
    <n v="0.1"/>
    <m/>
    <n v="12.2"/>
    <m/>
    <n v="23.2"/>
    <m/>
    <n v="0.2"/>
    <m/>
    <n v="4"/>
    <m/>
    <n v="0.3"/>
    <m/>
  </r>
  <r>
    <x v="4"/>
    <x v="2"/>
    <x v="5"/>
    <s v="NONE"/>
    <s v="O15M"/>
    <s v="SWE"/>
    <n v="40"/>
    <m/>
    <n v="38"/>
    <n v="51"/>
    <n v="42.8"/>
    <n v="0"/>
    <n v="55"/>
    <m/>
    <n v="47.1"/>
    <m/>
    <n v="38.1"/>
    <m/>
    <n v="61.4"/>
    <m/>
    <n v="39"/>
    <m/>
    <n v="40.5"/>
    <m/>
    <n v="51.1"/>
    <n v="1.9"/>
    <n v="45.3"/>
    <m/>
    <n v="16.7"/>
    <m/>
    <n v="37.799999999999997"/>
    <n v="0"/>
  </r>
  <r>
    <x v="4"/>
    <x v="2"/>
    <x v="5"/>
    <s v="NONE"/>
    <s v="U10M"/>
    <s v="DNK"/>
    <m/>
    <m/>
    <m/>
    <m/>
    <m/>
    <m/>
    <n v="1"/>
    <m/>
    <m/>
    <m/>
    <m/>
    <m/>
    <m/>
    <m/>
    <m/>
    <m/>
    <m/>
    <m/>
    <m/>
    <m/>
    <m/>
    <m/>
    <m/>
    <m/>
    <m/>
    <m/>
  </r>
  <r>
    <x v="4"/>
    <x v="2"/>
    <x v="5"/>
    <s v="NONE"/>
    <s v="U10M"/>
    <s v="ENG"/>
    <m/>
    <m/>
    <m/>
    <m/>
    <m/>
    <m/>
    <m/>
    <m/>
    <m/>
    <m/>
    <m/>
    <m/>
    <m/>
    <m/>
    <n v="0.1"/>
    <m/>
    <m/>
    <m/>
    <m/>
    <m/>
    <m/>
    <m/>
    <m/>
    <m/>
    <m/>
    <m/>
  </r>
  <r>
    <x v="4"/>
    <x v="2"/>
    <x v="5"/>
    <s v="NONE"/>
    <s v="U10M"/>
    <s v="SCO"/>
    <m/>
    <m/>
    <m/>
    <m/>
    <n v="0.1"/>
    <n v="0"/>
    <n v="0.1"/>
    <n v="0"/>
    <m/>
    <m/>
    <n v="0"/>
    <n v="0"/>
    <m/>
    <m/>
    <m/>
    <m/>
    <m/>
    <m/>
    <m/>
    <m/>
    <m/>
    <m/>
    <m/>
    <m/>
    <m/>
    <m/>
  </r>
  <r>
    <x v="4"/>
    <x v="2"/>
    <x v="15"/>
    <s v="NONE"/>
    <s v="O15M"/>
    <s v="DNK"/>
    <m/>
    <m/>
    <m/>
    <m/>
    <n v="0.6"/>
    <n v="0.3"/>
    <n v="1.2"/>
    <n v="1.2"/>
    <n v="0.8"/>
    <m/>
    <m/>
    <m/>
    <m/>
    <m/>
    <m/>
    <m/>
    <m/>
    <m/>
    <m/>
    <m/>
    <m/>
    <m/>
    <n v="1.1000000000000001"/>
    <n v="0"/>
    <m/>
    <m/>
  </r>
  <r>
    <x v="4"/>
    <x v="2"/>
    <x v="15"/>
    <s v="NONE"/>
    <s v="O15M"/>
    <s v="SCO"/>
    <m/>
    <m/>
    <m/>
    <m/>
    <n v="8.6"/>
    <n v="4.8"/>
    <n v="0.4"/>
    <n v="0.4"/>
    <m/>
    <m/>
    <m/>
    <m/>
    <m/>
    <m/>
    <n v="8.1999999999999993"/>
    <n v="1.5"/>
    <m/>
    <m/>
    <m/>
    <m/>
    <m/>
    <m/>
    <m/>
    <m/>
    <m/>
    <m/>
  </r>
  <r>
    <x v="4"/>
    <x v="2"/>
    <x v="15"/>
    <s v="NONE"/>
    <s v="O15M"/>
    <s v="SWE"/>
    <m/>
    <m/>
    <m/>
    <m/>
    <m/>
    <m/>
    <n v="1"/>
    <m/>
    <m/>
    <m/>
    <m/>
    <m/>
    <m/>
    <m/>
    <m/>
    <m/>
    <m/>
    <m/>
    <m/>
    <m/>
    <m/>
    <m/>
    <m/>
    <m/>
    <m/>
    <m/>
  </r>
  <r>
    <x v="4"/>
    <x v="2"/>
    <x v="6"/>
    <s v="NONE"/>
    <s v="NONE"/>
    <s v="DEU"/>
    <n v="35.299999999999997"/>
    <n v="3.3"/>
    <m/>
    <m/>
    <n v="15.9"/>
    <n v="2.4"/>
    <n v="160.5"/>
    <m/>
    <m/>
    <m/>
    <n v="0.9"/>
    <m/>
    <m/>
    <m/>
    <m/>
    <m/>
    <m/>
    <m/>
    <m/>
    <m/>
    <m/>
    <m/>
    <m/>
    <m/>
    <m/>
    <m/>
  </r>
  <r>
    <x v="4"/>
    <x v="2"/>
    <x v="6"/>
    <s v="NONE"/>
    <s v="O10T15M"/>
    <s v="DNK"/>
    <m/>
    <m/>
    <m/>
    <m/>
    <n v="0"/>
    <n v="0"/>
    <m/>
    <m/>
    <m/>
    <m/>
    <m/>
    <m/>
    <n v="0"/>
    <m/>
    <m/>
    <m/>
    <m/>
    <m/>
    <m/>
    <m/>
    <m/>
    <m/>
    <m/>
    <m/>
    <m/>
    <m/>
  </r>
  <r>
    <x v="4"/>
    <x v="2"/>
    <x v="6"/>
    <s v="NONE"/>
    <s v="O15M"/>
    <s v="DEU"/>
    <m/>
    <m/>
    <n v="2"/>
    <m/>
    <m/>
    <m/>
    <m/>
    <m/>
    <m/>
    <m/>
    <m/>
    <m/>
    <m/>
    <m/>
    <m/>
    <m/>
    <n v="0"/>
    <m/>
    <m/>
    <m/>
    <m/>
    <m/>
    <n v="7.5"/>
    <n v="0"/>
    <n v="10.7"/>
    <n v="0"/>
  </r>
  <r>
    <x v="4"/>
    <x v="2"/>
    <x v="6"/>
    <s v="NONE"/>
    <s v="O15M"/>
    <s v="DNK"/>
    <n v="22.1"/>
    <n v="1.9"/>
    <n v="19.3"/>
    <n v="9.6"/>
    <n v="8.1999999999999993"/>
    <n v="1.3"/>
    <n v="1.7"/>
    <m/>
    <n v="5.0999999999999996"/>
    <m/>
    <m/>
    <m/>
    <n v="2.8"/>
    <m/>
    <n v="0"/>
    <m/>
    <n v="1.9"/>
    <m/>
    <n v="6.5"/>
    <m/>
    <n v="43.2"/>
    <m/>
    <n v="139.19999999999999"/>
    <n v="0"/>
    <n v="77"/>
    <n v="0"/>
  </r>
  <r>
    <x v="4"/>
    <x v="2"/>
    <x v="6"/>
    <s v="NONE"/>
    <s v="O15M"/>
    <s v="ENG"/>
    <m/>
    <m/>
    <m/>
    <m/>
    <m/>
    <m/>
    <m/>
    <m/>
    <m/>
    <m/>
    <m/>
    <m/>
    <m/>
    <m/>
    <m/>
    <m/>
    <m/>
    <m/>
    <m/>
    <m/>
    <m/>
    <m/>
    <m/>
    <m/>
    <n v="1"/>
    <n v="0"/>
  </r>
  <r>
    <x v="4"/>
    <x v="2"/>
    <x v="6"/>
    <s v="NONE"/>
    <s v="O15M"/>
    <s v="FRA"/>
    <m/>
    <m/>
    <n v="135.6"/>
    <n v="280.39999999999998"/>
    <m/>
    <m/>
    <n v="19.600000000000001"/>
    <m/>
    <n v="0.5"/>
    <m/>
    <m/>
    <m/>
    <m/>
    <m/>
    <m/>
    <m/>
    <m/>
    <m/>
    <m/>
    <m/>
    <m/>
    <m/>
    <n v="17.5"/>
    <m/>
    <n v="0.3"/>
    <n v="0"/>
  </r>
  <r>
    <x v="4"/>
    <x v="2"/>
    <x v="6"/>
    <s v="NONE"/>
    <s v="O15M"/>
    <s v="IRL"/>
    <m/>
    <m/>
    <n v="1.2"/>
    <n v="2.4"/>
    <m/>
    <m/>
    <m/>
    <m/>
    <m/>
    <m/>
    <m/>
    <m/>
    <n v="0.5"/>
    <m/>
    <m/>
    <m/>
    <m/>
    <m/>
    <m/>
    <m/>
    <m/>
    <m/>
    <m/>
    <m/>
    <m/>
    <m/>
  </r>
  <r>
    <x v="4"/>
    <x v="2"/>
    <x v="6"/>
    <s v="NONE"/>
    <s v="O15M"/>
    <s v="NLD"/>
    <m/>
    <m/>
    <m/>
    <m/>
    <m/>
    <m/>
    <n v="26"/>
    <m/>
    <m/>
    <m/>
    <m/>
    <m/>
    <m/>
    <m/>
    <m/>
    <m/>
    <m/>
    <m/>
    <m/>
    <m/>
    <m/>
    <m/>
    <n v="18"/>
    <n v="0"/>
    <n v="42"/>
    <n v="0"/>
  </r>
  <r>
    <x v="4"/>
    <x v="2"/>
    <x v="6"/>
    <s v="NONE"/>
    <s v="O15M"/>
    <s v="SCO"/>
    <m/>
    <m/>
    <n v="20.7"/>
    <n v="42.8"/>
    <n v="4.9000000000000004"/>
    <n v="1.2"/>
    <m/>
    <m/>
    <m/>
    <m/>
    <m/>
    <m/>
    <m/>
    <m/>
    <m/>
    <m/>
    <m/>
    <m/>
    <m/>
    <m/>
    <m/>
    <m/>
    <n v="2.6"/>
    <n v="0"/>
    <n v="4"/>
    <n v="0"/>
  </r>
  <r>
    <x v="4"/>
    <x v="2"/>
    <x v="6"/>
    <s v="NONE"/>
    <s v="O15M"/>
    <s v="SWE"/>
    <m/>
    <m/>
    <n v="13.3"/>
    <n v="2"/>
    <n v="0.4"/>
    <m/>
    <m/>
    <m/>
    <n v="1"/>
    <m/>
    <m/>
    <m/>
    <m/>
    <m/>
    <m/>
    <m/>
    <m/>
    <m/>
    <m/>
    <m/>
    <n v="0.6"/>
    <m/>
    <m/>
    <m/>
    <n v="0.3"/>
    <n v="0"/>
  </r>
  <r>
    <x v="4"/>
    <x v="2"/>
    <x v="7"/>
    <s v="NONE"/>
    <s v="O10T15M"/>
    <s v="ENG"/>
    <n v="0"/>
    <m/>
    <m/>
    <m/>
    <m/>
    <m/>
    <m/>
    <m/>
    <m/>
    <m/>
    <m/>
    <m/>
    <m/>
    <m/>
    <n v="0.1"/>
    <n v="0"/>
    <m/>
    <m/>
    <m/>
    <m/>
    <m/>
    <m/>
    <m/>
    <m/>
    <m/>
    <m/>
  </r>
  <r>
    <x v="4"/>
    <x v="2"/>
    <x v="7"/>
    <s v="NONE"/>
    <s v="O10T15M"/>
    <s v="SCO"/>
    <n v="4.7"/>
    <m/>
    <n v="2.2999999999999998"/>
    <m/>
    <n v="1.1000000000000001"/>
    <m/>
    <n v="1.5"/>
    <m/>
    <n v="0.8"/>
    <m/>
    <m/>
    <m/>
    <m/>
    <m/>
    <m/>
    <m/>
    <m/>
    <m/>
    <m/>
    <m/>
    <m/>
    <m/>
    <m/>
    <m/>
    <n v="2.6"/>
    <m/>
  </r>
  <r>
    <x v="4"/>
    <x v="2"/>
    <x v="7"/>
    <s v="NONE"/>
    <s v="O15M"/>
    <s v="DNK"/>
    <m/>
    <m/>
    <m/>
    <m/>
    <m/>
    <m/>
    <m/>
    <m/>
    <m/>
    <m/>
    <m/>
    <m/>
    <m/>
    <m/>
    <n v="0"/>
    <n v="0"/>
    <m/>
    <m/>
    <m/>
    <m/>
    <m/>
    <m/>
    <m/>
    <m/>
    <m/>
    <m/>
  </r>
  <r>
    <x v="4"/>
    <x v="2"/>
    <x v="7"/>
    <s v="NONE"/>
    <s v="U10M"/>
    <s v="ENG"/>
    <n v="0.3"/>
    <m/>
    <m/>
    <m/>
    <m/>
    <m/>
    <m/>
    <m/>
    <m/>
    <m/>
    <n v="0"/>
    <m/>
    <m/>
    <m/>
    <n v="0.2"/>
    <n v="0"/>
    <n v="0.1"/>
    <m/>
    <n v="0"/>
    <m/>
    <n v="0"/>
    <m/>
    <m/>
    <m/>
    <n v="0"/>
    <m/>
  </r>
  <r>
    <x v="4"/>
    <x v="2"/>
    <x v="7"/>
    <s v="NONE"/>
    <s v="U10M"/>
    <s v="SCO"/>
    <n v="0.9"/>
    <n v="0"/>
    <n v="3.8"/>
    <n v="0"/>
    <n v="6.7"/>
    <n v="0"/>
    <n v="7.3"/>
    <n v="0"/>
    <n v="3.4"/>
    <m/>
    <n v="3.1"/>
    <n v="0"/>
    <n v="4.9000000000000004"/>
    <m/>
    <n v="0.3"/>
    <m/>
    <n v="0.7"/>
    <m/>
    <n v="0.9"/>
    <m/>
    <n v="1.1000000000000001"/>
    <m/>
    <n v="0.6"/>
    <m/>
    <n v="4.8"/>
    <m/>
  </r>
  <r>
    <x v="4"/>
    <x v="2"/>
    <x v="8"/>
    <s v="CPART11"/>
    <s v="O15M"/>
    <s v="FRA"/>
    <m/>
    <m/>
    <m/>
    <m/>
    <m/>
    <m/>
    <m/>
    <m/>
    <m/>
    <m/>
    <m/>
    <m/>
    <m/>
    <m/>
    <m/>
    <m/>
    <m/>
    <m/>
    <n v="12360"/>
    <n v="32.6"/>
    <m/>
    <m/>
    <m/>
    <m/>
    <m/>
    <m/>
  </r>
  <r>
    <x v="4"/>
    <x v="2"/>
    <x v="8"/>
    <s v="CPART13B"/>
    <s v="O10T15M"/>
    <s v="ENG"/>
    <m/>
    <m/>
    <m/>
    <m/>
    <m/>
    <m/>
    <m/>
    <m/>
    <m/>
    <m/>
    <m/>
    <m/>
    <m/>
    <m/>
    <n v="0"/>
    <n v="0"/>
    <m/>
    <m/>
    <m/>
    <m/>
    <n v="0.1"/>
    <n v="0"/>
    <m/>
    <m/>
    <n v="0.7"/>
    <n v="0"/>
  </r>
  <r>
    <x v="4"/>
    <x v="2"/>
    <x v="8"/>
    <s v="CPART13B"/>
    <s v="O10T15M"/>
    <s v="SCO"/>
    <m/>
    <m/>
    <m/>
    <m/>
    <m/>
    <m/>
    <m/>
    <m/>
    <m/>
    <m/>
    <m/>
    <m/>
    <m/>
    <m/>
    <n v="0.9"/>
    <n v="0.2"/>
    <n v="0.7"/>
    <n v="0.2"/>
    <m/>
    <m/>
    <m/>
    <m/>
    <m/>
    <m/>
    <m/>
    <m/>
  </r>
  <r>
    <x v="4"/>
    <x v="2"/>
    <x v="8"/>
    <s v="CPART13B"/>
    <s v="O15M"/>
    <s v="DEU"/>
    <m/>
    <m/>
    <m/>
    <m/>
    <m/>
    <m/>
    <m/>
    <m/>
    <m/>
    <m/>
    <m/>
    <m/>
    <n v="8443.2000000000007"/>
    <n v="13.7"/>
    <n v="8271.7000000000007"/>
    <n v="353.4"/>
    <n v="6477.7"/>
    <n v="297.39999999999998"/>
    <n v="5848.4"/>
    <n v="0.2"/>
    <n v="6423.7"/>
    <n v="1.2"/>
    <n v="5989"/>
    <n v="186.4"/>
    <n v="5231.7"/>
    <n v="2.5"/>
  </r>
  <r>
    <x v="4"/>
    <x v="2"/>
    <x v="8"/>
    <s v="CPART13B"/>
    <s v="O15M"/>
    <s v="ENG"/>
    <m/>
    <m/>
    <m/>
    <m/>
    <m/>
    <m/>
    <m/>
    <m/>
    <m/>
    <m/>
    <m/>
    <m/>
    <n v="2137.4"/>
    <n v="7"/>
    <n v="1076.4000000000001"/>
    <n v="3.5"/>
    <n v="722.7"/>
    <n v="1.5"/>
    <n v="1.6"/>
    <n v="0"/>
    <n v="0.4"/>
    <n v="0"/>
    <n v="1.2"/>
    <n v="0.1"/>
    <n v="0.5"/>
    <n v="0"/>
  </r>
  <r>
    <x v="4"/>
    <x v="2"/>
    <x v="8"/>
    <s v="CPART13B"/>
    <s v="O15M"/>
    <s v="FRA"/>
    <m/>
    <m/>
    <m/>
    <m/>
    <m/>
    <m/>
    <m/>
    <m/>
    <m/>
    <m/>
    <m/>
    <m/>
    <m/>
    <m/>
    <m/>
    <m/>
    <m/>
    <m/>
    <n v="82.4"/>
    <n v="0"/>
    <n v="10350.9"/>
    <n v="63.5"/>
    <n v="9320.4"/>
    <n v="7.7"/>
    <n v="11781.8"/>
    <n v="14.4"/>
  </r>
  <r>
    <x v="4"/>
    <x v="2"/>
    <x v="8"/>
    <s v="CPART13B"/>
    <s v="O15M"/>
    <s v="NIR"/>
    <m/>
    <m/>
    <m/>
    <m/>
    <m/>
    <m/>
    <m/>
    <m/>
    <m/>
    <m/>
    <m/>
    <m/>
    <n v="4.5"/>
    <n v="0"/>
    <n v="1.2"/>
    <n v="0"/>
    <n v="0.9"/>
    <n v="0"/>
    <n v="0"/>
    <n v="0"/>
    <n v="1.7"/>
    <n v="0"/>
    <m/>
    <m/>
    <m/>
    <m/>
  </r>
  <r>
    <x v="4"/>
    <x v="2"/>
    <x v="8"/>
    <s v="CPART13B"/>
    <s v="O15M"/>
    <s v="SCO"/>
    <m/>
    <m/>
    <m/>
    <m/>
    <m/>
    <m/>
    <m/>
    <m/>
    <m/>
    <m/>
    <m/>
    <m/>
    <n v="252.7"/>
    <n v="0.7"/>
    <n v="137.80000000000001"/>
    <n v="24.8"/>
    <n v="157.9"/>
    <n v="43.7"/>
    <m/>
    <m/>
    <m/>
    <m/>
    <m/>
    <m/>
    <m/>
    <m/>
  </r>
  <r>
    <x v="4"/>
    <x v="2"/>
    <x v="8"/>
    <s v="CPART13C"/>
    <s v="O10T15M"/>
    <s v="ENG"/>
    <m/>
    <m/>
    <m/>
    <m/>
    <m/>
    <m/>
    <m/>
    <m/>
    <m/>
    <m/>
    <m/>
    <m/>
    <n v="0.1"/>
    <n v="0"/>
    <n v="0.2"/>
    <n v="0.2"/>
    <n v="0"/>
    <n v="0"/>
    <n v="0.2"/>
    <n v="0.2"/>
    <n v="0.1"/>
    <n v="0.1"/>
    <n v="0"/>
    <n v="0"/>
    <m/>
    <m/>
  </r>
  <r>
    <x v="4"/>
    <x v="2"/>
    <x v="8"/>
    <s v="CPART13C"/>
    <s v="O10T15M"/>
    <s v="SCO"/>
    <m/>
    <m/>
    <m/>
    <m/>
    <m/>
    <m/>
    <m/>
    <m/>
    <m/>
    <m/>
    <m/>
    <m/>
    <n v="0.7"/>
    <n v="0"/>
    <n v="0.7"/>
    <n v="0.1"/>
    <n v="2.7"/>
    <n v="0.7"/>
    <n v="1.8"/>
    <n v="1.4"/>
    <n v="1.9"/>
    <n v="1.8"/>
    <n v="0.7"/>
    <n v="0.9"/>
    <n v="0.3"/>
    <n v="0.2"/>
  </r>
  <r>
    <x v="4"/>
    <x v="2"/>
    <x v="8"/>
    <s v="CPART13C"/>
    <s v="O15M"/>
    <s v="ENG"/>
    <m/>
    <m/>
    <m/>
    <m/>
    <m/>
    <m/>
    <m/>
    <m/>
    <m/>
    <m/>
    <m/>
    <m/>
    <n v="1525.7"/>
    <n v="7.3"/>
    <n v="803.9"/>
    <n v="60.9"/>
    <n v="408.9"/>
    <n v="42.2"/>
    <n v="134.19999999999999"/>
    <n v="108.5"/>
    <n v="24.9"/>
    <n v="18.8"/>
    <n v="26.1"/>
    <n v="28.3"/>
    <m/>
    <m/>
  </r>
  <r>
    <x v="4"/>
    <x v="2"/>
    <x v="8"/>
    <s v="CPART13C"/>
    <s v="O15M"/>
    <s v="NIR"/>
    <m/>
    <m/>
    <m/>
    <m/>
    <m/>
    <m/>
    <m/>
    <m/>
    <m/>
    <m/>
    <m/>
    <m/>
    <n v="0.1"/>
    <n v="0"/>
    <m/>
    <m/>
    <m/>
    <m/>
    <m/>
    <m/>
    <m/>
    <m/>
    <m/>
    <m/>
    <n v="0.1"/>
    <n v="0.1"/>
  </r>
  <r>
    <x v="4"/>
    <x v="2"/>
    <x v="8"/>
    <s v="CPART13C"/>
    <s v="O15M"/>
    <s v="SCO"/>
    <m/>
    <m/>
    <m/>
    <m/>
    <m/>
    <m/>
    <m/>
    <m/>
    <m/>
    <m/>
    <m/>
    <m/>
    <n v="8215.5"/>
    <n v="25.8"/>
    <n v="7495.4"/>
    <n v="1350.5"/>
    <n v="6151.1"/>
    <n v="1700.5"/>
    <n v="5304.8"/>
    <n v="4277.8"/>
    <n v="7032.8"/>
    <n v="5337.2"/>
    <n v="5031"/>
    <n v="5321.4"/>
    <n v="5079.7"/>
    <n v="4063.3"/>
  </r>
  <r>
    <x v="4"/>
    <x v="2"/>
    <x v="8"/>
    <s v="CPART13C"/>
    <s v="U10M"/>
    <s v="ENG"/>
    <m/>
    <m/>
    <m/>
    <m/>
    <m/>
    <m/>
    <m/>
    <m/>
    <m/>
    <m/>
    <m/>
    <m/>
    <n v="0"/>
    <n v="0"/>
    <n v="0.5"/>
    <n v="0.1"/>
    <n v="0.2"/>
    <n v="0.1"/>
    <n v="0.1"/>
    <n v="0.1"/>
    <n v="0"/>
    <n v="0"/>
    <n v="0"/>
    <n v="0"/>
    <n v="0"/>
    <n v="0"/>
  </r>
  <r>
    <x v="4"/>
    <x v="2"/>
    <x v="8"/>
    <s v="NONE"/>
    <s v="NONE"/>
    <s v="DEU"/>
    <n v="8875.4"/>
    <n v="6511.4"/>
    <m/>
    <m/>
    <n v="12030.6"/>
    <n v="3595.6"/>
    <n v="13713.5"/>
    <n v="3553.9"/>
    <n v="10710.9"/>
    <n v="7754.6"/>
    <n v="12479.8"/>
    <n v="163.80000000000001"/>
    <m/>
    <m/>
    <m/>
    <m/>
    <m/>
    <m/>
    <m/>
    <m/>
    <m/>
    <m/>
    <m/>
    <m/>
    <m/>
    <m/>
  </r>
  <r>
    <x v="4"/>
    <x v="2"/>
    <x v="8"/>
    <s v="NONE"/>
    <s v="O10T15M"/>
    <s v="DNK"/>
    <n v="0.3"/>
    <n v="7.8"/>
    <n v="1.8"/>
    <n v="11.6"/>
    <n v="15"/>
    <n v="15.2"/>
    <n v="4.4000000000000004"/>
    <n v="19.3"/>
    <n v="0.3"/>
    <n v="5.7"/>
    <n v="6"/>
    <n v="15"/>
    <n v="0.1"/>
    <n v="0.2"/>
    <n v="0.4"/>
    <n v="2.6"/>
    <n v="0.1"/>
    <n v="0.1"/>
    <n v="0.2"/>
    <n v="0.3"/>
    <n v="0"/>
    <n v="0.1"/>
    <n v="0"/>
    <n v="1.1000000000000001"/>
    <n v="0.1"/>
    <n v="0.5"/>
  </r>
  <r>
    <x v="4"/>
    <x v="2"/>
    <x v="8"/>
    <s v="NONE"/>
    <s v="O10T15M"/>
    <s v="ENG"/>
    <n v="8"/>
    <n v="5.3"/>
    <n v="4.5999999999999996"/>
    <n v="3.6"/>
    <n v="3.4"/>
    <n v="1"/>
    <n v="0.1"/>
    <n v="0"/>
    <n v="1.9"/>
    <n v="1.6"/>
    <n v="0.5"/>
    <n v="0.1"/>
    <m/>
    <m/>
    <n v="0.1"/>
    <n v="0"/>
    <n v="0.2"/>
    <n v="0"/>
    <m/>
    <m/>
    <m/>
    <m/>
    <m/>
    <m/>
    <m/>
    <m/>
  </r>
  <r>
    <x v="4"/>
    <x v="2"/>
    <x v="8"/>
    <s v="NONE"/>
    <s v="O10T15M"/>
    <s v="SCO"/>
    <n v="0.3"/>
    <n v="0.2"/>
    <n v="0.3"/>
    <n v="0.4"/>
    <m/>
    <m/>
    <n v="0.1"/>
    <n v="0"/>
    <n v="3.7"/>
    <n v="2.2999999999999998"/>
    <n v="7.1"/>
    <n v="2.9"/>
    <m/>
    <m/>
    <m/>
    <m/>
    <m/>
    <m/>
    <m/>
    <m/>
    <m/>
    <m/>
    <m/>
    <m/>
    <m/>
    <m/>
  </r>
  <r>
    <x v="4"/>
    <x v="2"/>
    <x v="8"/>
    <s v="NONE"/>
    <s v="O15M"/>
    <s v="BEL"/>
    <m/>
    <m/>
    <m/>
    <m/>
    <m/>
    <m/>
    <m/>
    <m/>
    <n v="0.3"/>
    <n v="0.2"/>
    <n v="0.4"/>
    <n v="0.1"/>
    <n v="0.3"/>
    <n v="0"/>
    <n v="0"/>
    <n v="0"/>
    <n v="0"/>
    <n v="0"/>
    <n v="0"/>
    <n v="0"/>
    <n v="1.1000000000000001"/>
    <n v="0"/>
    <n v="0.1"/>
    <n v="0"/>
    <n v="0"/>
    <n v="0"/>
  </r>
  <r>
    <x v="4"/>
    <x v="2"/>
    <x v="8"/>
    <s v="NONE"/>
    <s v="O15M"/>
    <s v="DEU"/>
    <n v="41.7"/>
    <n v="29.4"/>
    <n v="9117.2999999999993"/>
    <n v="4937.8999999999996"/>
    <n v="65.7"/>
    <n v="14.8"/>
    <n v="299.8"/>
    <n v="58"/>
    <n v="314.8"/>
    <n v="188"/>
    <n v="49.2"/>
    <n v="6.8"/>
    <n v="3519"/>
    <n v="4.2"/>
    <n v="2798.5"/>
    <n v="12.5"/>
    <n v="2844.9"/>
    <n v="16.2"/>
    <n v="2009.5"/>
    <n v="12.6"/>
    <n v="2391.3000000000002"/>
    <n v="70"/>
    <n v="2714.6"/>
    <n v="52.5"/>
    <n v="2659.9"/>
    <n v="4.3"/>
  </r>
  <r>
    <x v="4"/>
    <x v="2"/>
    <x v="8"/>
    <s v="NONE"/>
    <s v="O15M"/>
    <s v="DNK"/>
    <n v="2944.9"/>
    <n v="719.5"/>
    <n v="4312.3999999999996"/>
    <n v="736.6"/>
    <n v="3650.7"/>
    <n v="185.8"/>
    <n v="3191.2"/>
    <n v="508.7"/>
    <n v="2712.2"/>
    <n v="196.3"/>
    <n v="4510.1000000000004"/>
    <n v="259.2"/>
    <n v="5197.8999999999996"/>
    <n v="8.1999999999999993"/>
    <n v="4784.7"/>
    <n v="31.5"/>
    <n v="5130.2"/>
    <n v="5.0999999999999996"/>
    <n v="3590.7"/>
    <n v="57.8"/>
    <n v="3816.6"/>
    <n v="16.899999999999999"/>
    <n v="3531.4"/>
    <n v="14.6"/>
    <n v="3964.6"/>
    <n v="56.6"/>
  </r>
  <r>
    <x v="4"/>
    <x v="2"/>
    <x v="8"/>
    <s v="NONE"/>
    <s v="O15M"/>
    <s v="ENG"/>
    <n v="2262.6999999999998"/>
    <n v="1016.6"/>
    <n v="1362.6"/>
    <n v="465.3"/>
    <n v="3105.1"/>
    <n v="263.8"/>
    <n v="3592.4"/>
    <n v="805.9"/>
    <n v="2800"/>
    <n v="1863.7"/>
    <n v="3201.5"/>
    <n v="535.79999999999995"/>
    <m/>
    <m/>
    <n v="2215.1"/>
    <n v="11.6"/>
    <n v="2602.8000000000002"/>
    <n v="312.7"/>
    <n v="2113.5"/>
    <n v="249.5"/>
    <n v="3496.2"/>
    <n v="1025.7"/>
    <n v="3430.6"/>
    <n v="33.1"/>
    <n v="3777.3"/>
    <n v="65.099999999999994"/>
  </r>
  <r>
    <x v="4"/>
    <x v="2"/>
    <x v="8"/>
    <s v="NONE"/>
    <s v="O15M"/>
    <s v="FRA"/>
    <n v="18851.900000000001"/>
    <n v="11806"/>
    <n v="13643.5"/>
    <n v="7593.6"/>
    <n v="11730.4"/>
    <n v="3654.6"/>
    <n v="17512.900000000001"/>
    <n v="5361.8"/>
    <n v="15985.5"/>
    <n v="11866.4"/>
    <n v="16735.400000000001"/>
    <n v="2386"/>
    <n v="16311.5"/>
    <n v="26.3"/>
    <n v="5343.6"/>
    <n v="23.3"/>
    <n v="7735.5"/>
    <n v="213.2"/>
    <m/>
    <m/>
    <n v="0"/>
    <n v="0"/>
    <n v="11.9"/>
    <n v="0.5"/>
    <n v="30.7"/>
    <n v="0"/>
  </r>
  <r>
    <x v="4"/>
    <x v="2"/>
    <x v="8"/>
    <s v="NONE"/>
    <s v="O15M"/>
    <s v="IRL"/>
    <n v="0.1"/>
    <n v="0.1"/>
    <m/>
    <m/>
    <m/>
    <m/>
    <m/>
    <m/>
    <m/>
    <m/>
    <m/>
    <m/>
    <m/>
    <m/>
    <m/>
    <m/>
    <m/>
    <m/>
    <m/>
    <m/>
    <m/>
    <m/>
    <m/>
    <m/>
    <m/>
    <m/>
  </r>
  <r>
    <x v="4"/>
    <x v="2"/>
    <x v="8"/>
    <s v="NONE"/>
    <s v="O15M"/>
    <s v="NIR"/>
    <m/>
    <m/>
    <n v="0.4"/>
    <n v="0.1"/>
    <n v="3.4"/>
    <n v="1.7"/>
    <n v="0.3"/>
    <n v="0.1"/>
    <n v="9.1999999999999993"/>
    <n v="6.3"/>
    <n v="4.5999999999999996"/>
    <n v="0.6"/>
    <m/>
    <m/>
    <m/>
    <m/>
    <m/>
    <m/>
    <m/>
    <m/>
    <m/>
    <m/>
    <m/>
    <m/>
    <m/>
    <m/>
  </r>
  <r>
    <x v="4"/>
    <x v="2"/>
    <x v="8"/>
    <s v="NONE"/>
    <s v="O15M"/>
    <s v="NLD"/>
    <n v="6"/>
    <n v="3.4"/>
    <m/>
    <m/>
    <n v="1"/>
    <n v="0.2"/>
    <m/>
    <m/>
    <n v="1"/>
    <n v="0.7"/>
    <m/>
    <m/>
    <n v="16"/>
    <n v="0"/>
    <n v="2"/>
    <n v="0"/>
    <n v="23"/>
    <n v="1.2"/>
    <n v="26"/>
    <n v="2.2999999999999998"/>
    <n v="93"/>
    <n v="1.7"/>
    <n v="9"/>
    <n v="0"/>
    <n v="11"/>
    <n v="0"/>
  </r>
  <r>
    <x v="4"/>
    <x v="2"/>
    <x v="8"/>
    <s v="NONE"/>
    <s v="O15M"/>
    <s v="SCO"/>
    <n v="4137"/>
    <n v="4731.8999999999996"/>
    <n v="4425.3999999999996"/>
    <n v="4276"/>
    <n v="5177.8"/>
    <n v="2359.6"/>
    <n v="5254.1"/>
    <n v="1806.5"/>
    <n v="5982.6"/>
    <n v="6299.4"/>
    <n v="8085.9"/>
    <n v="2829.2"/>
    <m/>
    <m/>
    <m/>
    <m/>
    <m/>
    <m/>
    <m/>
    <m/>
    <m/>
    <m/>
    <m/>
    <m/>
    <m/>
    <m/>
  </r>
  <r>
    <x v="4"/>
    <x v="2"/>
    <x v="8"/>
    <s v="NONE"/>
    <s v="O15M"/>
    <s v="SWE"/>
    <n v="1079.7"/>
    <n v="802.7"/>
    <n v="1459.9"/>
    <n v="988.2"/>
    <n v="1436.4"/>
    <n v="335.1"/>
    <n v="895.6"/>
    <n v="313.10000000000002"/>
    <n v="750.2"/>
    <n v="566.79999999999995"/>
    <n v="978.2"/>
    <n v="143.6"/>
    <n v="752.6"/>
    <n v="1.2"/>
    <n v="794"/>
    <n v="4.0999999999999996"/>
    <n v="780.2"/>
    <n v="30.9"/>
    <n v="867.7"/>
    <n v="42.6"/>
    <n v="899.5"/>
    <n v="139"/>
    <n v="899.8"/>
    <n v="20.100000000000001"/>
    <n v="868.1"/>
    <n v="14.5"/>
  </r>
  <r>
    <x v="4"/>
    <x v="2"/>
    <x v="8"/>
    <s v="NONE"/>
    <s v="U10M"/>
    <s v="DNK"/>
    <n v="0"/>
    <n v="1"/>
    <n v="0"/>
    <n v="0.9"/>
    <n v="0"/>
    <n v="0.1"/>
    <n v="0"/>
    <n v="2.8"/>
    <n v="0"/>
    <n v="0.7"/>
    <n v="0"/>
    <n v="1"/>
    <n v="0"/>
    <n v="0"/>
    <n v="0"/>
    <n v="0.1"/>
    <n v="0"/>
    <n v="0"/>
    <n v="0"/>
    <n v="0"/>
    <m/>
    <m/>
    <n v="0"/>
    <n v="0.1"/>
    <n v="0.1"/>
    <n v="0"/>
  </r>
  <r>
    <x v="4"/>
    <x v="2"/>
    <x v="8"/>
    <s v="NONE"/>
    <s v="U10M"/>
    <s v="ENG"/>
    <m/>
    <m/>
    <n v="0"/>
    <n v="0"/>
    <n v="0"/>
    <n v="0"/>
    <n v="0.1"/>
    <n v="0"/>
    <n v="0.3"/>
    <n v="0.3"/>
    <n v="0.1"/>
    <n v="0"/>
    <m/>
    <m/>
    <m/>
    <m/>
    <m/>
    <m/>
    <m/>
    <m/>
    <m/>
    <m/>
    <m/>
    <m/>
    <m/>
    <m/>
  </r>
  <r>
    <x v="4"/>
    <x v="2"/>
    <x v="8"/>
    <s v="NONE"/>
    <s v="U10M"/>
    <s v="SCO"/>
    <m/>
    <m/>
    <n v="0.1"/>
    <n v="0"/>
    <m/>
    <m/>
    <m/>
    <m/>
    <n v="0.2"/>
    <n v="0.2"/>
    <n v="0.1"/>
    <n v="0"/>
    <m/>
    <m/>
    <n v="0"/>
    <n v="0"/>
    <m/>
    <m/>
    <n v="0.6"/>
    <n v="0"/>
    <n v="0.4"/>
    <n v="0"/>
    <m/>
    <m/>
    <n v="0.1"/>
    <n v="0"/>
  </r>
  <r>
    <x v="4"/>
    <x v="2"/>
    <x v="9"/>
    <s v="CPART11"/>
    <s v="O15M"/>
    <s v="SCO"/>
    <m/>
    <m/>
    <m/>
    <m/>
    <m/>
    <m/>
    <m/>
    <m/>
    <m/>
    <m/>
    <m/>
    <m/>
    <m/>
    <m/>
    <n v="1.4"/>
    <m/>
    <m/>
    <m/>
    <m/>
    <m/>
    <m/>
    <m/>
    <m/>
    <m/>
    <m/>
    <m/>
  </r>
  <r>
    <x v="4"/>
    <x v="2"/>
    <x v="9"/>
    <s v="CPART13A"/>
    <s v="O15M"/>
    <s v="NIR"/>
    <m/>
    <m/>
    <m/>
    <m/>
    <m/>
    <m/>
    <m/>
    <m/>
    <m/>
    <m/>
    <m/>
    <m/>
    <m/>
    <m/>
    <m/>
    <m/>
    <m/>
    <m/>
    <n v="0.7"/>
    <m/>
    <n v="1.7"/>
    <m/>
    <m/>
    <m/>
    <m/>
    <m/>
  </r>
  <r>
    <x v="4"/>
    <x v="2"/>
    <x v="9"/>
    <s v="CPART13B"/>
    <s v="O10T15M"/>
    <s v="ENG"/>
    <m/>
    <m/>
    <m/>
    <m/>
    <m/>
    <m/>
    <m/>
    <m/>
    <m/>
    <m/>
    <m/>
    <m/>
    <m/>
    <m/>
    <m/>
    <m/>
    <m/>
    <m/>
    <n v="0.1"/>
    <m/>
    <n v="0"/>
    <m/>
    <m/>
    <m/>
    <m/>
    <m/>
  </r>
  <r>
    <x v="4"/>
    <x v="2"/>
    <x v="9"/>
    <s v="CPART13B"/>
    <s v="O10T15M"/>
    <s v="SCO"/>
    <m/>
    <m/>
    <m/>
    <m/>
    <m/>
    <m/>
    <m/>
    <m/>
    <m/>
    <m/>
    <m/>
    <m/>
    <n v="4.9000000000000004"/>
    <m/>
    <n v="3.8"/>
    <n v="2"/>
    <n v="1.1000000000000001"/>
    <n v="4.2"/>
    <m/>
    <m/>
    <m/>
    <m/>
    <m/>
    <m/>
    <m/>
    <m/>
  </r>
  <r>
    <x v="4"/>
    <x v="2"/>
    <x v="9"/>
    <s v="CPART13B"/>
    <s v="O15M"/>
    <s v="DEU"/>
    <m/>
    <m/>
    <m/>
    <m/>
    <m/>
    <m/>
    <m/>
    <m/>
    <m/>
    <m/>
    <m/>
    <m/>
    <m/>
    <m/>
    <n v="0"/>
    <n v="0"/>
    <m/>
    <m/>
    <m/>
    <m/>
    <m/>
    <m/>
    <m/>
    <m/>
    <m/>
    <m/>
  </r>
  <r>
    <x v="4"/>
    <x v="2"/>
    <x v="9"/>
    <s v="CPART13B"/>
    <s v="O15M"/>
    <s v="ENG"/>
    <m/>
    <m/>
    <m/>
    <m/>
    <m/>
    <m/>
    <m/>
    <m/>
    <m/>
    <m/>
    <m/>
    <m/>
    <n v="1.3"/>
    <m/>
    <n v="3.7"/>
    <n v="2.2000000000000002"/>
    <n v="2.5"/>
    <n v="9.1999999999999993"/>
    <n v="1.5"/>
    <m/>
    <n v="0"/>
    <m/>
    <n v="0.3"/>
    <m/>
    <n v="0.2"/>
    <m/>
  </r>
  <r>
    <x v="4"/>
    <x v="2"/>
    <x v="9"/>
    <s v="CPART13B"/>
    <s v="O15M"/>
    <s v="NIR"/>
    <m/>
    <m/>
    <m/>
    <m/>
    <m/>
    <m/>
    <m/>
    <m/>
    <m/>
    <m/>
    <m/>
    <m/>
    <n v="1.2"/>
    <m/>
    <n v="0.9"/>
    <n v="0.5"/>
    <n v="11.2"/>
    <n v="42.2"/>
    <n v="0.5"/>
    <m/>
    <m/>
    <m/>
    <m/>
    <m/>
    <m/>
    <m/>
  </r>
  <r>
    <x v="4"/>
    <x v="2"/>
    <x v="9"/>
    <s v="CPART13B"/>
    <s v="O15M"/>
    <s v="SCO"/>
    <m/>
    <m/>
    <m/>
    <m/>
    <m/>
    <m/>
    <m/>
    <m/>
    <m/>
    <m/>
    <m/>
    <m/>
    <n v="92.4"/>
    <m/>
    <n v="184.4"/>
    <n v="98.9"/>
    <n v="122.5"/>
    <n v="459.7"/>
    <m/>
    <m/>
    <m/>
    <m/>
    <m/>
    <m/>
    <m/>
    <m/>
  </r>
  <r>
    <x v="4"/>
    <x v="2"/>
    <x v="9"/>
    <s v="CPART13C"/>
    <s v="O10T15M"/>
    <s v="ENG"/>
    <m/>
    <m/>
    <m/>
    <m/>
    <m/>
    <m/>
    <m/>
    <m/>
    <m/>
    <m/>
    <m/>
    <m/>
    <n v="0"/>
    <m/>
    <n v="0.5"/>
    <n v="0.3"/>
    <n v="0.1"/>
    <n v="0.4"/>
    <n v="0.1"/>
    <n v="0"/>
    <n v="0"/>
    <n v="0"/>
    <n v="0"/>
    <n v="0"/>
    <n v="0"/>
    <n v="0"/>
  </r>
  <r>
    <x v="4"/>
    <x v="2"/>
    <x v="9"/>
    <s v="CPART13C"/>
    <s v="O10T15M"/>
    <s v="SCO"/>
    <m/>
    <m/>
    <m/>
    <m/>
    <m/>
    <m/>
    <m/>
    <m/>
    <m/>
    <m/>
    <m/>
    <m/>
    <m/>
    <m/>
    <m/>
    <m/>
    <m/>
    <m/>
    <n v="0.1"/>
    <n v="0"/>
    <n v="0"/>
    <n v="0"/>
    <n v="0.1"/>
    <n v="0.1"/>
    <n v="0"/>
    <n v="0.1"/>
  </r>
  <r>
    <x v="4"/>
    <x v="2"/>
    <x v="9"/>
    <s v="CPART13C"/>
    <s v="O15M"/>
    <s v="ENG"/>
    <m/>
    <m/>
    <m/>
    <m/>
    <m/>
    <m/>
    <m/>
    <m/>
    <m/>
    <m/>
    <m/>
    <m/>
    <n v="15.7"/>
    <m/>
    <n v="2"/>
    <n v="1.1000000000000001"/>
    <n v="0.1"/>
    <n v="0.3"/>
    <n v="0"/>
    <n v="0"/>
    <n v="0"/>
    <n v="0"/>
    <n v="0"/>
    <n v="0"/>
    <n v="0"/>
    <n v="0"/>
  </r>
  <r>
    <x v="4"/>
    <x v="2"/>
    <x v="9"/>
    <s v="CPART13C"/>
    <s v="O15M"/>
    <s v="NIR"/>
    <m/>
    <m/>
    <m/>
    <m/>
    <m/>
    <m/>
    <m/>
    <m/>
    <m/>
    <m/>
    <m/>
    <m/>
    <n v="9.6"/>
    <m/>
    <n v="9.6999999999999993"/>
    <n v="5.2"/>
    <n v="0.5"/>
    <n v="1.9"/>
    <m/>
    <m/>
    <n v="0.3"/>
    <n v="0"/>
    <n v="2.6"/>
    <n v="1.3"/>
    <n v="1.2"/>
    <n v="3.3"/>
  </r>
  <r>
    <x v="4"/>
    <x v="2"/>
    <x v="9"/>
    <s v="CPART13C"/>
    <s v="O15M"/>
    <s v="SCO"/>
    <m/>
    <m/>
    <m/>
    <m/>
    <m/>
    <m/>
    <m/>
    <m/>
    <m/>
    <m/>
    <m/>
    <m/>
    <n v="237.8"/>
    <m/>
    <n v="12"/>
    <n v="6.4"/>
    <n v="93.6"/>
    <n v="351.3"/>
    <n v="140.4"/>
    <n v="33.799999999999997"/>
    <n v="160.30000000000001"/>
    <n v="13.5"/>
    <n v="122.7"/>
    <n v="61.9"/>
    <n v="57.3"/>
    <n v="157.1"/>
  </r>
  <r>
    <x v="4"/>
    <x v="2"/>
    <x v="9"/>
    <s v="CPART13C"/>
    <s v="U10M"/>
    <s v="ENG"/>
    <m/>
    <m/>
    <m/>
    <m/>
    <m/>
    <m/>
    <m/>
    <m/>
    <m/>
    <m/>
    <m/>
    <m/>
    <n v="0"/>
    <m/>
    <n v="0.1"/>
    <n v="0.1"/>
    <n v="0.3"/>
    <n v="1.1000000000000001"/>
    <n v="0.2"/>
    <n v="0"/>
    <n v="0.1"/>
    <n v="0"/>
    <n v="0.1"/>
    <n v="0"/>
    <n v="0.1"/>
    <n v="0.2"/>
  </r>
  <r>
    <x v="4"/>
    <x v="2"/>
    <x v="9"/>
    <s v="NONE"/>
    <s v="NONE"/>
    <s v="DEU"/>
    <n v="0.1"/>
    <n v="0.1"/>
    <m/>
    <m/>
    <n v="0"/>
    <n v="0"/>
    <n v="0.1"/>
    <n v="0.1"/>
    <n v="0"/>
    <n v="0"/>
    <n v="0"/>
    <n v="0"/>
    <m/>
    <m/>
    <m/>
    <m/>
    <m/>
    <m/>
    <m/>
    <m/>
    <m/>
    <m/>
    <m/>
    <m/>
    <m/>
    <m/>
  </r>
  <r>
    <x v="4"/>
    <x v="2"/>
    <x v="9"/>
    <s v="NONE"/>
    <s v="O10T15M"/>
    <s v="DNK"/>
    <n v="0.1"/>
    <n v="0"/>
    <n v="0.1"/>
    <n v="0"/>
    <n v="0.6"/>
    <n v="0.1"/>
    <n v="0"/>
    <n v="0"/>
    <n v="0.1"/>
    <n v="0"/>
    <n v="0.4"/>
    <n v="0.6"/>
    <m/>
    <m/>
    <m/>
    <m/>
    <m/>
    <m/>
    <m/>
    <m/>
    <m/>
    <m/>
    <m/>
    <m/>
    <m/>
    <m/>
  </r>
  <r>
    <x v="4"/>
    <x v="2"/>
    <x v="9"/>
    <s v="NONE"/>
    <s v="O10T15M"/>
    <s v="ENG"/>
    <n v="1.3"/>
    <n v="0.6"/>
    <n v="0.2"/>
    <n v="0.1"/>
    <n v="0.9"/>
    <n v="0.3"/>
    <n v="1.6"/>
    <n v="0.7"/>
    <n v="1.6"/>
    <n v="1.5"/>
    <n v="0.3"/>
    <n v="0.2"/>
    <m/>
    <m/>
    <m/>
    <m/>
    <m/>
    <m/>
    <m/>
    <m/>
    <m/>
    <m/>
    <m/>
    <m/>
    <m/>
    <m/>
  </r>
  <r>
    <x v="4"/>
    <x v="2"/>
    <x v="9"/>
    <s v="NONE"/>
    <s v="O10T15M"/>
    <s v="IRL"/>
    <n v="0.1"/>
    <n v="0"/>
    <m/>
    <m/>
    <m/>
    <m/>
    <m/>
    <m/>
    <m/>
    <m/>
    <m/>
    <m/>
    <m/>
    <m/>
    <m/>
    <m/>
    <m/>
    <m/>
    <m/>
    <m/>
    <m/>
    <m/>
    <m/>
    <m/>
    <m/>
    <m/>
  </r>
  <r>
    <x v="4"/>
    <x v="2"/>
    <x v="9"/>
    <s v="NONE"/>
    <s v="O10T15M"/>
    <s v="SCO"/>
    <n v="16.5"/>
    <n v="13"/>
    <n v="11.2"/>
    <n v="5.6"/>
    <n v="9.9"/>
    <n v="7.1"/>
    <n v="13.2"/>
    <n v="29.3"/>
    <n v="16.3"/>
    <n v="12.2"/>
    <n v="8.9"/>
    <n v="4.5999999999999996"/>
    <m/>
    <m/>
    <m/>
    <m/>
    <m/>
    <m/>
    <m/>
    <m/>
    <m/>
    <m/>
    <m/>
    <m/>
    <m/>
    <m/>
  </r>
  <r>
    <x v="4"/>
    <x v="2"/>
    <x v="9"/>
    <s v="NONE"/>
    <s v="O15M"/>
    <s v="BEL"/>
    <m/>
    <m/>
    <n v="0.3"/>
    <n v="0.1"/>
    <n v="0"/>
    <n v="0"/>
    <n v="0.2"/>
    <n v="0.2"/>
    <n v="0"/>
    <n v="0"/>
    <n v="0.1"/>
    <n v="0.1"/>
    <n v="0"/>
    <n v="0"/>
    <n v="0.5"/>
    <n v="0"/>
    <n v="0"/>
    <n v="0"/>
    <n v="0"/>
    <n v="0"/>
    <n v="0"/>
    <n v="0"/>
    <m/>
    <m/>
    <n v="0"/>
    <n v="0"/>
  </r>
  <r>
    <x v="4"/>
    <x v="2"/>
    <x v="9"/>
    <s v="NONE"/>
    <s v="O15M"/>
    <s v="DEU"/>
    <m/>
    <m/>
    <n v="0"/>
    <n v="0"/>
    <m/>
    <m/>
    <m/>
    <m/>
    <m/>
    <m/>
    <m/>
    <m/>
    <n v="0"/>
    <n v="0"/>
    <n v="0.1"/>
    <n v="0"/>
    <n v="0.1"/>
    <n v="0"/>
    <n v="0"/>
    <n v="0"/>
    <m/>
    <m/>
    <m/>
    <m/>
    <m/>
    <m/>
  </r>
  <r>
    <x v="4"/>
    <x v="2"/>
    <x v="9"/>
    <s v="NONE"/>
    <s v="O15M"/>
    <s v="DNK"/>
    <n v="45.4"/>
    <n v="2.4"/>
    <n v="17.899999999999999"/>
    <n v="0.7"/>
    <n v="6.6"/>
    <n v="2.4"/>
    <n v="14.6"/>
    <n v="89.7"/>
    <n v="5.9"/>
    <n v="2.6"/>
    <n v="12.2"/>
    <n v="3.4"/>
    <n v="6.1"/>
    <n v="0"/>
    <n v="4.3"/>
    <n v="0"/>
    <n v="28.6"/>
    <n v="0"/>
    <n v="5.4"/>
    <n v="0"/>
    <n v="1.5"/>
    <n v="0"/>
    <n v="26"/>
    <n v="0"/>
    <n v="0"/>
    <n v="0"/>
  </r>
  <r>
    <x v="4"/>
    <x v="2"/>
    <x v="9"/>
    <s v="NONE"/>
    <s v="O15M"/>
    <s v="ENG"/>
    <n v="24.9"/>
    <n v="16.2"/>
    <n v="18.899999999999999"/>
    <n v="23.1"/>
    <n v="18.100000000000001"/>
    <n v="4.5999999999999996"/>
    <n v="15.4"/>
    <n v="56.9"/>
    <n v="14.3"/>
    <n v="5.7"/>
    <n v="18.3"/>
    <n v="108.2"/>
    <m/>
    <m/>
    <m/>
    <m/>
    <m/>
    <m/>
    <m/>
    <m/>
    <m/>
    <m/>
    <n v="12.1"/>
    <n v="0"/>
    <n v="0"/>
    <m/>
  </r>
  <r>
    <x v="4"/>
    <x v="2"/>
    <x v="9"/>
    <s v="NONE"/>
    <s v="O15M"/>
    <s v="FRA"/>
    <m/>
    <m/>
    <m/>
    <m/>
    <m/>
    <m/>
    <m/>
    <m/>
    <n v="0.3"/>
    <n v="0.3"/>
    <n v="15.6"/>
    <n v="2.6"/>
    <n v="45.4"/>
    <n v="0"/>
    <m/>
    <m/>
    <n v="0.7"/>
    <n v="0"/>
    <n v="0.7"/>
    <n v="0"/>
    <n v="0"/>
    <n v="0"/>
    <n v="0.3"/>
    <m/>
    <m/>
    <m/>
  </r>
  <r>
    <x v="4"/>
    <x v="2"/>
    <x v="9"/>
    <s v="NONE"/>
    <s v="O15M"/>
    <s v="NIR"/>
    <m/>
    <m/>
    <m/>
    <m/>
    <n v="1.7"/>
    <n v="3.5"/>
    <n v="10"/>
    <n v="6.2"/>
    <n v="23.8"/>
    <n v="8.3000000000000007"/>
    <n v="11.1"/>
    <n v="94.3"/>
    <m/>
    <m/>
    <m/>
    <m/>
    <m/>
    <m/>
    <m/>
    <m/>
    <m/>
    <m/>
    <m/>
    <m/>
    <m/>
    <m/>
  </r>
  <r>
    <x v="4"/>
    <x v="2"/>
    <x v="9"/>
    <s v="NONE"/>
    <s v="O15M"/>
    <s v="SCO"/>
    <n v="555"/>
    <n v="438.3"/>
    <n v="563.5"/>
    <n v="768.2"/>
    <n v="556.5"/>
    <n v="494.5"/>
    <n v="316.5"/>
    <n v="309.39999999999998"/>
    <n v="585.9"/>
    <n v="346.5"/>
    <n v="479.5"/>
    <n v="234.9"/>
    <m/>
    <m/>
    <m/>
    <m/>
    <m/>
    <m/>
    <m/>
    <m/>
    <m/>
    <m/>
    <m/>
    <m/>
    <m/>
    <m/>
  </r>
  <r>
    <x v="4"/>
    <x v="2"/>
    <x v="9"/>
    <s v="NONE"/>
    <s v="O15M"/>
    <s v="SWE"/>
    <n v="2.1"/>
    <n v="1.2"/>
    <n v="13.5"/>
    <n v="4.7"/>
    <n v="2.5"/>
    <n v="0.7"/>
    <n v="0.2"/>
    <n v="0"/>
    <n v="16.5"/>
    <n v="5"/>
    <n v="0.8"/>
    <n v="0.2"/>
    <m/>
    <m/>
    <n v="0.1"/>
    <n v="0"/>
    <m/>
    <m/>
    <m/>
    <m/>
    <m/>
    <m/>
    <m/>
    <m/>
    <m/>
    <m/>
  </r>
  <r>
    <x v="4"/>
    <x v="2"/>
    <x v="9"/>
    <s v="NONE"/>
    <s v="U10M"/>
    <s v="DNK"/>
    <m/>
    <m/>
    <m/>
    <m/>
    <m/>
    <m/>
    <m/>
    <m/>
    <n v="0"/>
    <n v="0"/>
    <m/>
    <m/>
    <m/>
    <m/>
    <m/>
    <m/>
    <m/>
    <m/>
    <m/>
    <m/>
    <m/>
    <m/>
    <m/>
    <m/>
    <m/>
    <m/>
  </r>
  <r>
    <x v="4"/>
    <x v="2"/>
    <x v="9"/>
    <s v="NONE"/>
    <s v="U10M"/>
    <s v="ENG"/>
    <m/>
    <m/>
    <n v="0"/>
    <n v="0"/>
    <n v="0"/>
    <n v="0"/>
    <n v="0.4"/>
    <n v="0.2"/>
    <n v="0.7"/>
    <n v="0.6"/>
    <n v="0.1"/>
    <n v="0"/>
    <m/>
    <m/>
    <m/>
    <m/>
    <m/>
    <m/>
    <m/>
    <m/>
    <m/>
    <m/>
    <m/>
    <m/>
    <m/>
    <m/>
  </r>
  <r>
    <x v="4"/>
    <x v="2"/>
    <x v="9"/>
    <s v="NONE"/>
    <s v="U10M"/>
    <s v="SCO"/>
    <m/>
    <m/>
    <m/>
    <m/>
    <n v="0"/>
    <n v="0"/>
    <n v="0"/>
    <n v="0"/>
    <n v="0"/>
    <n v="0.1"/>
    <n v="0"/>
    <n v="0"/>
    <m/>
    <m/>
    <m/>
    <m/>
    <m/>
    <m/>
    <m/>
    <m/>
    <m/>
    <m/>
    <m/>
    <m/>
    <m/>
    <m/>
  </r>
  <r>
    <x v="4"/>
    <x v="2"/>
    <x v="10"/>
    <s v="NONE"/>
    <s v="O15M"/>
    <s v="DNK"/>
    <n v="227.2"/>
    <n v="0"/>
    <n v="210.6"/>
    <n v="8"/>
    <n v="154.30000000000001"/>
    <m/>
    <n v="61.7"/>
    <m/>
    <n v="47.8"/>
    <m/>
    <n v="17.8"/>
    <m/>
    <m/>
    <m/>
    <m/>
    <m/>
    <m/>
    <m/>
    <n v="0"/>
    <n v="0"/>
    <n v="3.5"/>
    <m/>
    <n v="33.799999999999997"/>
    <m/>
    <n v="4.0999999999999996"/>
    <n v="0"/>
  </r>
  <r>
    <x v="4"/>
    <x v="2"/>
    <x v="10"/>
    <s v="NONE"/>
    <s v="O15M"/>
    <s v="SCO"/>
    <m/>
    <m/>
    <n v="0.3"/>
    <n v="0.1"/>
    <m/>
    <m/>
    <m/>
    <m/>
    <m/>
    <m/>
    <m/>
    <m/>
    <n v="0.1"/>
    <m/>
    <m/>
    <m/>
    <m/>
    <m/>
    <m/>
    <m/>
    <m/>
    <m/>
    <m/>
    <m/>
    <m/>
    <m/>
  </r>
  <r>
    <x v="4"/>
    <x v="3"/>
    <x v="11"/>
    <s v="NONE"/>
    <s v="O15M"/>
    <s v="BEL"/>
    <m/>
    <m/>
    <m/>
    <m/>
    <m/>
    <m/>
    <m/>
    <m/>
    <m/>
    <m/>
    <n v="0"/>
    <m/>
    <m/>
    <m/>
    <m/>
    <m/>
    <m/>
    <m/>
    <m/>
    <m/>
    <m/>
    <m/>
    <m/>
    <m/>
    <m/>
    <m/>
  </r>
  <r>
    <x v="4"/>
    <x v="3"/>
    <x v="13"/>
    <s v="NONE"/>
    <s v="O15M"/>
    <s v="BEL"/>
    <n v="1.1000000000000001"/>
    <m/>
    <n v="0"/>
    <m/>
    <n v="0"/>
    <m/>
    <n v="0.1"/>
    <m/>
    <n v="0.1"/>
    <m/>
    <n v="0"/>
    <m/>
    <n v="0.1"/>
    <m/>
    <n v="0"/>
    <m/>
    <n v="0.1"/>
    <m/>
    <n v="0.2"/>
    <m/>
    <n v="0.2"/>
    <m/>
    <n v="0.1"/>
    <m/>
    <n v="0"/>
    <m/>
  </r>
  <r>
    <x v="4"/>
    <x v="3"/>
    <x v="13"/>
    <s v="NONE"/>
    <s v="O15M"/>
    <s v="ENG"/>
    <n v="0"/>
    <m/>
    <n v="0"/>
    <m/>
    <n v="0"/>
    <m/>
    <n v="0"/>
    <m/>
    <n v="0"/>
    <m/>
    <m/>
    <m/>
    <m/>
    <m/>
    <m/>
    <m/>
    <m/>
    <m/>
    <m/>
    <m/>
    <m/>
    <m/>
    <m/>
    <m/>
    <m/>
    <m/>
  </r>
  <r>
    <x v="4"/>
    <x v="3"/>
    <x v="14"/>
    <s v="NONE"/>
    <s v="O15M"/>
    <s v="FRA"/>
    <m/>
    <m/>
    <m/>
    <m/>
    <m/>
    <m/>
    <m/>
    <m/>
    <m/>
    <m/>
    <n v="0.1"/>
    <m/>
    <n v="0.1"/>
    <m/>
    <m/>
    <m/>
    <m/>
    <m/>
    <m/>
    <m/>
    <m/>
    <m/>
    <m/>
    <m/>
    <m/>
    <m/>
  </r>
  <r>
    <x v="4"/>
    <x v="3"/>
    <x v="1"/>
    <s v="NONE"/>
    <s v="O15M"/>
    <s v="FRA"/>
    <n v="0"/>
    <m/>
    <m/>
    <m/>
    <m/>
    <m/>
    <m/>
    <m/>
    <n v="0"/>
    <m/>
    <m/>
    <m/>
    <m/>
    <m/>
    <n v="0.1"/>
    <m/>
    <m/>
    <m/>
    <m/>
    <m/>
    <m/>
    <m/>
    <m/>
    <m/>
    <m/>
    <m/>
  </r>
  <r>
    <x v="4"/>
    <x v="3"/>
    <x v="1"/>
    <s v="NONE"/>
    <s v="U10M"/>
    <s v="ENG"/>
    <m/>
    <m/>
    <m/>
    <m/>
    <m/>
    <m/>
    <n v="0"/>
    <m/>
    <n v="0.1"/>
    <m/>
    <n v="0.4"/>
    <m/>
    <n v="0"/>
    <m/>
    <m/>
    <m/>
    <n v="0"/>
    <m/>
    <n v="0.1"/>
    <m/>
    <n v="0"/>
    <m/>
    <m/>
    <m/>
    <n v="0"/>
    <m/>
  </r>
  <r>
    <x v="4"/>
    <x v="3"/>
    <x v="1"/>
    <s v="NONE"/>
    <s v="U10M"/>
    <s v="FRA"/>
    <m/>
    <m/>
    <m/>
    <m/>
    <m/>
    <m/>
    <m/>
    <m/>
    <n v="0"/>
    <m/>
    <n v="0"/>
    <m/>
    <n v="0"/>
    <m/>
    <n v="1.1000000000000001"/>
    <m/>
    <m/>
    <m/>
    <m/>
    <m/>
    <m/>
    <m/>
    <m/>
    <m/>
    <m/>
    <m/>
  </r>
  <r>
    <x v="4"/>
    <x v="3"/>
    <x v="2"/>
    <s v="NONE"/>
    <s v="O10T15M"/>
    <s v="FRA"/>
    <n v="0.1"/>
    <m/>
    <n v="0"/>
    <m/>
    <n v="0"/>
    <m/>
    <m/>
    <m/>
    <m/>
    <m/>
    <m/>
    <m/>
    <m/>
    <m/>
    <m/>
    <m/>
    <n v="0"/>
    <m/>
    <m/>
    <m/>
    <n v="0"/>
    <m/>
    <n v="0"/>
    <m/>
    <n v="0"/>
    <m/>
  </r>
  <r>
    <x v="4"/>
    <x v="3"/>
    <x v="2"/>
    <s v="NONE"/>
    <s v="U10M"/>
    <s v="ENG"/>
    <m/>
    <m/>
    <m/>
    <m/>
    <m/>
    <m/>
    <m/>
    <m/>
    <m/>
    <m/>
    <m/>
    <m/>
    <m/>
    <m/>
    <m/>
    <m/>
    <m/>
    <m/>
    <m/>
    <m/>
    <m/>
    <m/>
    <n v="0"/>
    <m/>
    <n v="0"/>
    <m/>
  </r>
  <r>
    <x v="4"/>
    <x v="3"/>
    <x v="2"/>
    <s v="NONE"/>
    <s v="U10M"/>
    <s v="FRA"/>
    <m/>
    <m/>
    <m/>
    <m/>
    <m/>
    <m/>
    <m/>
    <m/>
    <n v="0.6"/>
    <m/>
    <m/>
    <m/>
    <m/>
    <m/>
    <n v="0.1"/>
    <m/>
    <n v="0"/>
    <m/>
    <m/>
    <m/>
    <m/>
    <m/>
    <m/>
    <m/>
    <m/>
    <m/>
  </r>
  <r>
    <x v="4"/>
    <x v="3"/>
    <x v="3"/>
    <s v="NONE"/>
    <s v="O10T15M"/>
    <s v="FRA"/>
    <m/>
    <m/>
    <m/>
    <m/>
    <m/>
    <m/>
    <m/>
    <m/>
    <m/>
    <m/>
    <n v="0"/>
    <m/>
    <n v="0"/>
    <m/>
    <m/>
    <m/>
    <m/>
    <m/>
    <m/>
    <m/>
    <n v="0.1"/>
    <m/>
    <m/>
    <m/>
    <m/>
    <m/>
  </r>
  <r>
    <x v="4"/>
    <x v="3"/>
    <x v="3"/>
    <s v="NONE"/>
    <s v="U10M"/>
    <s v="ENG"/>
    <m/>
    <m/>
    <m/>
    <m/>
    <m/>
    <m/>
    <m/>
    <m/>
    <m/>
    <m/>
    <m/>
    <m/>
    <m/>
    <m/>
    <m/>
    <m/>
    <n v="0"/>
    <m/>
    <m/>
    <m/>
    <n v="0"/>
    <m/>
    <m/>
    <m/>
    <m/>
    <m/>
  </r>
  <r>
    <x v="4"/>
    <x v="3"/>
    <x v="3"/>
    <s v="NONE"/>
    <s v="U10M"/>
    <s v="FRA"/>
    <m/>
    <m/>
    <m/>
    <m/>
    <m/>
    <m/>
    <n v="0"/>
    <m/>
    <n v="0"/>
    <m/>
    <n v="0"/>
    <m/>
    <n v="0"/>
    <m/>
    <n v="1.6"/>
    <m/>
    <n v="0"/>
    <m/>
    <m/>
    <m/>
    <m/>
    <m/>
    <n v="0"/>
    <m/>
    <m/>
    <m/>
  </r>
  <r>
    <x v="4"/>
    <x v="3"/>
    <x v="5"/>
    <s v="NONE"/>
    <s v="O10T15M"/>
    <s v="FRA"/>
    <m/>
    <m/>
    <m/>
    <m/>
    <n v="0.1"/>
    <m/>
    <m/>
    <m/>
    <m/>
    <m/>
    <m/>
    <m/>
    <m/>
    <m/>
    <m/>
    <m/>
    <m/>
    <m/>
    <m/>
    <m/>
    <m/>
    <m/>
    <m/>
    <m/>
    <m/>
    <m/>
  </r>
  <r>
    <x v="4"/>
    <x v="3"/>
    <x v="5"/>
    <s v="NONE"/>
    <s v="O15M"/>
    <s v="FRA"/>
    <m/>
    <m/>
    <n v="0.7"/>
    <m/>
    <m/>
    <m/>
    <m/>
    <m/>
    <m/>
    <m/>
    <n v="0.3"/>
    <m/>
    <n v="0.3"/>
    <m/>
    <m/>
    <m/>
    <m/>
    <m/>
    <m/>
    <m/>
    <m/>
    <m/>
    <m/>
    <m/>
    <m/>
    <m/>
  </r>
  <r>
    <x v="4"/>
    <x v="3"/>
    <x v="6"/>
    <s v="NONE"/>
    <s v="O15M"/>
    <s v="FRA"/>
    <m/>
    <m/>
    <n v="0.2"/>
    <m/>
    <m/>
    <m/>
    <m/>
    <m/>
    <n v="0.3"/>
    <m/>
    <m/>
    <m/>
    <m/>
    <m/>
    <m/>
    <m/>
    <m/>
    <m/>
    <m/>
    <m/>
    <m/>
    <m/>
    <m/>
    <m/>
    <m/>
    <m/>
  </r>
  <r>
    <x v="4"/>
    <x v="3"/>
    <x v="7"/>
    <s v="NONE"/>
    <s v="U10M"/>
    <s v="ENG"/>
    <m/>
    <m/>
    <m/>
    <m/>
    <m/>
    <m/>
    <m/>
    <m/>
    <m/>
    <m/>
    <n v="0"/>
    <m/>
    <m/>
    <m/>
    <n v="0"/>
    <m/>
    <m/>
    <m/>
    <m/>
    <m/>
    <m/>
    <m/>
    <m/>
    <m/>
    <m/>
    <m/>
  </r>
  <r>
    <x v="4"/>
    <x v="3"/>
    <x v="7"/>
    <s v="NONE"/>
    <s v="U10M"/>
    <s v="FRA"/>
    <m/>
    <m/>
    <m/>
    <m/>
    <m/>
    <m/>
    <m/>
    <m/>
    <n v="0.2"/>
    <m/>
    <m/>
    <m/>
    <m/>
    <m/>
    <m/>
    <m/>
    <m/>
    <m/>
    <m/>
    <m/>
    <m/>
    <m/>
    <m/>
    <m/>
    <m/>
    <m/>
  </r>
  <r>
    <x v="4"/>
    <x v="3"/>
    <x v="8"/>
    <s v="CPART11"/>
    <s v="O15M"/>
    <s v="FRA"/>
    <m/>
    <m/>
    <m/>
    <m/>
    <m/>
    <m/>
    <m/>
    <m/>
    <m/>
    <m/>
    <m/>
    <m/>
    <m/>
    <m/>
    <m/>
    <m/>
    <m/>
    <m/>
    <n v="2.7"/>
    <m/>
    <m/>
    <m/>
    <m/>
    <m/>
    <m/>
    <m/>
  </r>
  <r>
    <x v="4"/>
    <x v="3"/>
    <x v="8"/>
    <s v="CPART13C"/>
    <s v="O15M"/>
    <s v="ENG"/>
    <m/>
    <m/>
    <m/>
    <m/>
    <m/>
    <m/>
    <m/>
    <m/>
    <m/>
    <m/>
    <m/>
    <m/>
    <m/>
    <m/>
    <m/>
    <m/>
    <m/>
    <m/>
    <m/>
    <m/>
    <n v="0.1"/>
    <m/>
    <m/>
    <m/>
    <m/>
    <m/>
  </r>
  <r>
    <x v="4"/>
    <x v="3"/>
    <x v="8"/>
    <s v="CPART13C"/>
    <s v="U10M"/>
    <s v="ENG"/>
    <m/>
    <m/>
    <m/>
    <m/>
    <m/>
    <m/>
    <m/>
    <m/>
    <m/>
    <m/>
    <m/>
    <m/>
    <n v="0"/>
    <m/>
    <m/>
    <m/>
    <m/>
    <m/>
    <m/>
    <m/>
    <m/>
    <m/>
    <m/>
    <m/>
    <m/>
    <m/>
  </r>
  <r>
    <x v="4"/>
    <x v="3"/>
    <x v="8"/>
    <s v="NONE"/>
    <s v="O15M"/>
    <s v="FRA"/>
    <m/>
    <m/>
    <n v="0"/>
    <m/>
    <n v="0"/>
    <m/>
    <n v="0"/>
    <m/>
    <n v="0"/>
    <m/>
    <n v="0"/>
    <m/>
    <n v="0"/>
    <m/>
    <n v="15.3"/>
    <m/>
    <n v="12.2"/>
    <m/>
    <m/>
    <m/>
    <n v="0.6"/>
    <m/>
    <m/>
    <m/>
    <m/>
    <m/>
  </r>
  <r>
    <x v="4"/>
    <x v="3"/>
    <x v="9"/>
    <s v="CPART13B"/>
    <s v="O10T15M"/>
    <s v="ENG"/>
    <m/>
    <m/>
    <m/>
    <m/>
    <m/>
    <m/>
    <m/>
    <m/>
    <m/>
    <m/>
    <m/>
    <m/>
    <m/>
    <m/>
    <m/>
    <m/>
    <m/>
    <m/>
    <m/>
    <m/>
    <m/>
    <m/>
    <n v="0"/>
    <m/>
    <m/>
    <m/>
  </r>
  <r>
    <x v="4"/>
    <x v="3"/>
    <x v="9"/>
    <s v="CPART13B"/>
    <s v="O15M"/>
    <s v="ENG"/>
    <m/>
    <m/>
    <m/>
    <m/>
    <m/>
    <m/>
    <m/>
    <m/>
    <m/>
    <m/>
    <m/>
    <m/>
    <m/>
    <m/>
    <n v="0"/>
    <m/>
    <n v="0"/>
    <m/>
    <n v="0.1"/>
    <m/>
    <n v="0"/>
    <m/>
    <n v="0"/>
    <m/>
    <n v="0.2"/>
    <m/>
  </r>
  <r>
    <x v="4"/>
    <x v="3"/>
    <x v="9"/>
    <s v="CPART13B"/>
    <s v="O15M"/>
    <s v="SCO"/>
    <m/>
    <m/>
    <m/>
    <m/>
    <m/>
    <m/>
    <m/>
    <m/>
    <m/>
    <m/>
    <m/>
    <m/>
    <m/>
    <m/>
    <n v="0"/>
    <m/>
    <n v="0.1"/>
    <m/>
    <n v="0"/>
    <m/>
    <m/>
    <m/>
    <m/>
    <m/>
    <m/>
    <m/>
  </r>
  <r>
    <x v="4"/>
    <x v="3"/>
    <x v="9"/>
    <s v="CPART13C"/>
    <s v="O10T15M"/>
    <s v="ENG"/>
    <m/>
    <m/>
    <m/>
    <m/>
    <m/>
    <m/>
    <m/>
    <m/>
    <m/>
    <m/>
    <m/>
    <m/>
    <m/>
    <m/>
    <m/>
    <m/>
    <n v="0"/>
    <m/>
    <m/>
    <m/>
    <m/>
    <m/>
    <m/>
    <m/>
    <m/>
    <m/>
  </r>
  <r>
    <x v="4"/>
    <x v="3"/>
    <x v="9"/>
    <s v="CPART13C"/>
    <s v="O15M"/>
    <s v="ENG"/>
    <m/>
    <m/>
    <m/>
    <m/>
    <m/>
    <m/>
    <m/>
    <m/>
    <m/>
    <m/>
    <m/>
    <m/>
    <n v="0"/>
    <m/>
    <n v="0"/>
    <m/>
    <n v="0"/>
    <m/>
    <m/>
    <m/>
    <m/>
    <m/>
    <m/>
    <m/>
    <m/>
    <m/>
  </r>
  <r>
    <x v="4"/>
    <x v="3"/>
    <x v="9"/>
    <s v="CPART13C"/>
    <s v="O15M"/>
    <s v="SCO"/>
    <m/>
    <m/>
    <m/>
    <m/>
    <m/>
    <m/>
    <m/>
    <m/>
    <m/>
    <m/>
    <m/>
    <m/>
    <n v="0.1"/>
    <m/>
    <m/>
    <m/>
    <m/>
    <m/>
    <m/>
    <m/>
    <n v="0.2"/>
    <m/>
    <m/>
    <m/>
    <m/>
    <m/>
  </r>
  <r>
    <x v="4"/>
    <x v="3"/>
    <x v="9"/>
    <s v="NONE"/>
    <s v="O10T15M"/>
    <s v="FRA"/>
    <m/>
    <m/>
    <n v="0"/>
    <m/>
    <m/>
    <m/>
    <m/>
    <m/>
    <m/>
    <m/>
    <n v="0"/>
    <m/>
    <n v="0"/>
    <m/>
    <n v="0"/>
    <m/>
    <m/>
    <m/>
    <n v="0.1"/>
    <m/>
    <n v="0.1"/>
    <m/>
    <n v="0"/>
    <m/>
    <m/>
    <m/>
  </r>
  <r>
    <x v="4"/>
    <x v="3"/>
    <x v="9"/>
    <s v="NONE"/>
    <s v="O15M"/>
    <s v="BEL"/>
    <m/>
    <m/>
    <m/>
    <m/>
    <m/>
    <m/>
    <m/>
    <m/>
    <m/>
    <m/>
    <m/>
    <m/>
    <m/>
    <m/>
    <n v="0"/>
    <m/>
    <m/>
    <m/>
    <n v="0"/>
    <m/>
    <n v="0"/>
    <m/>
    <m/>
    <m/>
    <m/>
    <m/>
  </r>
  <r>
    <x v="4"/>
    <x v="3"/>
    <x v="9"/>
    <s v="NONE"/>
    <s v="O15M"/>
    <s v="ENG"/>
    <m/>
    <m/>
    <m/>
    <m/>
    <m/>
    <m/>
    <m/>
    <m/>
    <m/>
    <m/>
    <n v="0.1"/>
    <m/>
    <m/>
    <m/>
    <m/>
    <m/>
    <m/>
    <m/>
    <m/>
    <m/>
    <m/>
    <m/>
    <m/>
    <m/>
    <m/>
    <m/>
  </r>
  <r>
    <x v="4"/>
    <x v="3"/>
    <x v="9"/>
    <s v="NONE"/>
    <s v="O15M"/>
    <s v="FRA"/>
    <n v="0.3"/>
    <m/>
    <n v="0.5"/>
    <m/>
    <n v="1.2"/>
    <m/>
    <n v="0.1"/>
    <m/>
    <n v="0.2"/>
    <m/>
    <n v="0.6"/>
    <m/>
    <n v="0.6"/>
    <m/>
    <n v="1.4"/>
    <n v="0"/>
    <n v="1.2"/>
    <m/>
    <n v="0.7"/>
    <m/>
    <n v="1.7"/>
    <m/>
    <n v="0"/>
    <m/>
    <n v="0.1"/>
    <m/>
  </r>
  <r>
    <x v="4"/>
    <x v="3"/>
    <x v="9"/>
    <s v="NONE"/>
    <s v="O15M"/>
    <s v="NLD"/>
    <m/>
    <m/>
    <m/>
    <m/>
    <m/>
    <m/>
    <m/>
    <m/>
    <m/>
    <m/>
    <m/>
    <m/>
    <m/>
    <m/>
    <m/>
    <m/>
    <m/>
    <m/>
    <m/>
    <m/>
    <m/>
    <m/>
    <n v="1"/>
    <m/>
    <m/>
    <m/>
  </r>
  <r>
    <x v="4"/>
    <x v="3"/>
    <x v="9"/>
    <s v="NONE"/>
    <s v="O15M"/>
    <s v="SCO"/>
    <m/>
    <m/>
    <m/>
    <m/>
    <m/>
    <m/>
    <n v="0.2"/>
    <m/>
    <n v="0"/>
    <m/>
    <n v="0.1"/>
    <m/>
    <m/>
    <m/>
    <m/>
    <m/>
    <m/>
    <m/>
    <m/>
    <m/>
    <m/>
    <m/>
    <m/>
    <m/>
    <m/>
    <m/>
  </r>
  <r>
    <x v="4"/>
    <x v="3"/>
    <x v="9"/>
    <s v="NONE"/>
    <s v="U10M"/>
    <s v="ENG"/>
    <m/>
    <m/>
    <m/>
    <m/>
    <m/>
    <m/>
    <n v="0"/>
    <m/>
    <m/>
    <m/>
    <m/>
    <m/>
    <m/>
    <m/>
    <m/>
    <m/>
    <m/>
    <m/>
    <m/>
    <m/>
    <m/>
    <m/>
    <m/>
    <m/>
    <m/>
    <m/>
  </r>
  <r>
    <x v="4"/>
    <x v="3"/>
    <x v="9"/>
    <s v="NONE"/>
    <s v="U10M"/>
    <s v="FRA"/>
    <m/>
    <m/>
    <m/>
    <m/>
    <m/>
    <m/>
    <m/>
    <m/>
    <n v="0.4"/>
    <m/>
    <m/>
    <m/>
    <m/>
    <m/>
    <m/>
    <m/>
    <m/>
    <m/>
    <n v="0.3"/>
    <m/>
    <m/>
    <m/>
    <m/>
    <m/>
    <m/>
    <m/>
  </r>
  <r>
    <x v="4"/>
    <x v="3"/>
    <x v="10"/>
    <s v="NONE"/>
    <s v="O10T15M"/>
    <s v="FRA"/>
    <m/>
    <m/>
    <m/>
    <m/>
    <m/>
    <m/>
    <m/>
    <m/>
    <m/>
    <m/>
    <m/>
    <m/>
    <m/>
    <m/>
    <m/>
    <m/>
    <n v="0.1"/>
    <m/>
    <m/>
    <m/>
    <n v="0"/>
    <m/>
    <m/>
    <m/>
    <m/>
    <m/>
  </r>
  <r>
    <x v="4"/>
    <x v="4"/>
    <x v="13"/>
    <s v="CPART13B"/>
    <s v="O15M"/>
    <s v="ENG"/>
    <m/>
    <m/>
    <m/>
    <m/>
    <m/>
    <m/>
    <m/>
    <m/>
    <m/>
    <m/>
    <m/>
    <m/>
    <m/>
    <m/>
    <m/>
    <m/>
    <m/>
    <m/>
    <n v="0"/>
    <m/>
    <m/>
    <m/>
    <m/>
    <m/>
    <m/>
    <m/>
  </r>
  <r>
    <x v="4"/>
    <x v="4"/>
    <x v="13"/>
    <s v="NONE"/>
    <s v="O15M"/>
    <s v="BEL"/>
    <n v="0.1"/>
    <m/>
    <n v="0.1"/>
    <m/>
    <n v="0.2"/>
    <m/>
    <n v="0"/>
    <m/>
    <n v="0"/>
    <m/>
    <n v="0"/>
    <m/>
    <n v="0.1"/>
    <m/>
    <n v="0"/>
    <n v="0"/>
    <n v="0"/>
    <n v="0"/>
    <n v="0.1"/>
    <n v="0"/>
    <n v="0"/>
    <m/>
    <n v="0"/>
    <m/>
    <n v="0"/>
    <m/>
  </r>
  <r>
    <x v="4"/>
    <x v="4"/>
    <x v="13"/>
    <s v="NONE"/>
    <s v="O15M"/>
    <s v="ENG"/>
    <n v="0"/>
    <m/>
    <m/>
    <m/>
    <n v="0"/>
    <m/>
    <m/>
    <m/>
    <m/>
    <m/>
    <m/>
    <m/>
    <m/>
    <m/>
    <m/>
    <m/>
    <m/>
    <m/>
    <m/>
    <m/>
    <m/>
    <m/>
    <m/>
    <m/>
    <m/>
    <m/>
  </r>
  <r>
    <x v="4"/>
    <x v="4"/>
    <x v="13"/>
    <s v="NONE"/>
    <s v="O15M"/>
    <s v="GBJ"/>
    <n v="0"/>
    <m/>
    <n v="0"/>
    <m/>
    <m/>
    <m/>
    <m/>
    <m/>
    <m/>
    <m/>
    <m/>
    <m/>
    <m/>
    <m/>
    <m/>
    <m/>
    <m/>
    <m/>
    <m/>
    <m/>
    <m/>
    <m/>
    <m/>
    <m/>
    <m/>
    <m/>
  </r>
  <r>
    <x v="4"/>
    <x v="4"/>
    <x v="13"/>
    <s v="NONE"/>
    <s v="O15M"/>
    <s v="IRL"/>
    <m/>
    <m/>
    <m/>
    <m/>
    <n v="1.8"/>
    <m/>
    <n v="0.3"/>
    <m/>
    <n v="0"/>
    <m/>
    <n v="0.8"/>
    <m/>
    <n v="0.2"/>
    <m/>
    <n v="0.1"/>
    <n v="0"/>
    <n v="0.1"/>
    <n v="0.1"/>
    <n v="0.1"/>
    <n v="0"/>
    <n v="0.5"/>
    <m/>
    <m/>
    <m/>
    <n v="1.7"/>
    <m/>
  </r>
  <r>
    <x v="4"/>
    <x v="4"/>
    <x v="14"/>
    <s v="NONE"/>
    <s v="O15M"/>
    <s v="IRL"/>
    <n v="0.3"/>
    <m/>
    <n v="0.5"/>
    <m/>
    <m/>
    <m/>
    <m/>
    <m/>
    <m/>
    <m/>
    <m/>
    <m/>
    <m/>
    <m/>
    <m/>
    <m/>
    <m/>
    <m/>
    <m/>
    <m/>
    <m/>
    <m/>
    <m/>
    <m/>
    <m/>
    <m/>
  </r>
  <r>
    <x v="4"/>
    <x v="4"/>
    <x v="14"/>
    <s v="NONE"/>
    <s v="O15M"/>
    <s v="NIR"/>
    <m/>
    <m/>
    <n v="0.2"/>
    <m/>
    <m/>
    <m/>
    <m/>
    <m/>
    <m/>
    <m/>
    <m/>
    <m/>
    <m/>
    <m/>
    <m/>
    <m/>
    <m/>
    <m/>
    <m/>
    <m/>
    <m/>
    <m/>
    <m/>
    <m/>
    <m/>
    <m/>
  </r>
  <r>
    <x v="4"/>
    <x v="4"/>
    <x v="1"/>
    <s v="NONE"/>
    <s v="O10T15M"/>
    <s v="ENG"/>
    <n v="0.6"/>
    <m/>
    <n v="2.2000000000000002"/>
    <m/>
    <n v="0.3"/>
    <m/>
    <n v="0.5"/>
    <m/>
    <n v="0.3"/>
    <m/>
    <n v="0.1"/>
    <m/>
    <m/>
    <m/>
    <m/>
    <m/>
    <n v="0.3"/>
    <n v="0"/>
    <n v="0.3"/>
    <m/>
    <m/>
    <m/>
    <n v="0.3"/>
    <m/>
    <n v="0.6"/>
    <m/>
  </r>
  <r>
    <x v="4"/>
    <x v="4"/>
    <x v="1"/>
    <s v="NONE"/>
    <s v="O10T15M"/>
    <s v="IRL"/>
    <n v="12"/>
    <m/>
    <n v="6.8"/>
    <m/>
    <n v="2.1"/>
    <m/>
    <n v="2.7"/>
    <m/>
    <n v="5.8"/>
    <m/>
    <n v="0.7"/>
    <m/>
    <n v="0.2"/>
    <m/>
    <n v="0.1"/>
    <n v="0"/>
    <n v="0.3"/>
    <n v="0"/>
    <n v="2.4"/>
    <m/>
    <n v="0.2"/>
    <m/>
    <n v="1.8"/>
    <m/>
    <n v="0.4"/>
    <m/>
  </r>
  <r>
    <x v="4"/>
    <x v="4"/>
    <x v="1"/>
    <s v="NONE"/>
    <s v="O15M"/>
    <s v="ENG"/>
    <n v="0.1"/>
    <m/>
    <n v="0.6"/>
    <m/>
    <n v="0.1"/>
    <m/>
    <m/>
    <m/>
    <n v="0"/>
    <m/>
    <m/>
    <m/>
    <m/>
    <m/>
    <m/>
    <m/>
    <m/>
    <m/>
    <m/>
    <m/>
    <m/>
    <m/>
    <m/>
    <m/>
    <m/>
    <m/>
  </r>
  <r>
    <x v="4"/>
    <x v="4"/>
    <x v="1"/>
    <s v="NONE"/>
    <s v="O15M"/>
    <s v="IRL"/>
    <n v="15.1"/>
    <m/>
    <n v="15.1"/>
    <m/>
    <n v="0.4"/>
    <m/>
    <n v="0.7"/>
    <m/>
    <n v="4.0999999999999996"/>
    <m/>
    <n v="0.6"/>
    <m/>
    <n v="0.4"/>
    <m/>
    <n v="0.8"/>
    <n v="0"/>
    <n v="1"/>
    <n v="0"/>
    <n v="3.6"/>
    <m/>
    <n v="0.3"/>
    <m/>
    <m/>
    <m/>
    <m/>
    <m/>
  </r>
  <r>
    <x v="4"/>
    <x v="4"/>
    <x v="1"/>
    <s v="NONE"/>
    <s v="U10M"/>
    <s v="ENG"/>
    <m/>
    <m/>
    <m/>
    <m/>
    <n v="0"/>
    <m/>
    <n v="0"/>
    <m/>
    <m/>
    <m/>
    <m/>
    <m/>
    <n v="0"/>
    <m/>
    <n v="0"/>
    <m/>
    <m/>
    <m/>
    <n v="0"/>
    <m/>
    <n v="0"/>
    <m/>
    <n v="0"/>
    <m/>
    <m/>
    <m/>
  </r>
  <r>
    <x v="4"/>
    <x v="4"/>
    <x v="1"/>
    <s v="NONE"/>
    <s v="U10M"/>
    <s v="IOM"/>
    <m/>
    <m/>
    <m/>
    <m/>
    <m/>
    <m/>
    <m/>
    <m/>
    <m/>
    <m/>
    <m/>
    <m/>
    <m/>
    <m/>
    <m/>
    <m/>
    <n v="0"/>
    <m/>
    <n v="0.1"/>
    <m/>
    <m/>
    <m/>
    <m/>
    <m/>
    <m/>
    <m/>
  </r>
  <r>
    <x v="4"/>
    <x v="4"/>
    <x v="1"/>
    <s v="NONE"/>
    <s v="U10M"/>
    <s v="NIR"/>
    <m/>
    <m/>
    <m/>
    <m/>
    <m/>
    <m/>
    <m/>
    <m/>
    <n v="0"/>
    <m/>
    <m/>
    <m/>
    <m/>
    <m/>
    <m/>
    <m/>
    <m/>
    <m/>
    <m/>
    <m/>
    <n v="0.1"/>
    <m/>
    <n v="0"/>
    <m/>
    <m/>
    <m/>
  </r>
  <r>
    <x v="4"/>
    <x v="4"/>
    <x v="2"/>
    <s v="NONE"/>
    <s v="O10T15M"/>
    <s v="ENG"/>
    <m/>
    <m/>
    <m/>
    <m/>
    <m/>
    <m/>
    <m/>
    <m/>
    <m/>
    <m/>
    <m/>
    <m/>
    <n v="0"/>
    <m/>
    <m/>
    <m/>
    <m/>
    <m/>
    <m/>
    <m/>
    <m/>
    <m/>
    <m/>
    <m/>
    <m/>
    <m/>
  </r>
  <r>
    <x v="4"/>
    <x v="4"/>
    <x v="3"/>
    <s v="NONE"/>
    <s v="O10T15M"/>
    <s v="FRA"/>
    <m/>
    <m/>
    <m/>
    <m/>
    <m/>
    <m/>
    <m/>
    <m/>
    <m/>
    <m/>
    <m/>
    <m/>
    <m/>
    <m/>
    <m/>
    <m/>
    <m/>
    <m/>
    <m/>
    <m/>
    <m/>
    <m/>
    <n v="0"/>
    <m/>
    <m/>
    <m/>
  </r>
  <r>
    <x v="4"/>
    <x v="4"/>
    <x v="3"/>
    <s v="NONE"/>
    <s v="O10T15M"/>
    <s v="IRL"/>
    <m/>
    <m/>
    <m/>
    <m/>
    <m/>
    <m/>
    <m/>
    <m/>
    <m/>
    <m/>
    <m/>
    <m/>
    <m/>
    <m/>
    <m/>
    <m/>
    <m/>
    <m/>
    <n v="10.1"/>
    <m/>
    <m/>
    <m/>
    <m/>
    <m/>
    <m/>
    <m/>
  </r>
  <r>
    <x v="4"/>
    <x v="4"/>
    <x v="3"/>
    <s v="NONE"/>
    <s v="U10M"/>
    <s v="IOM"/>
    <m/>
    <m/>
    <m/>
    <m/>
    <m/>
    <m/>
    <m/>
    <m/>
    <m/>
    <m/>
    <m/>
    <m/>
    <m/>
    <m/>
    <m/>
    <m/>
    <n v="1.7"/>
    <m/>
    <n v="1.3"/>
    <m/>
    <n v="0.5"/>
    <m/>
    <n v="0.7"/>
    <m/>
    <n v="0.2"/>
    <m/>
  </r>
  <r>
    <x v="4"/>
    <x v="4"/>
    <x v="3"/>
    <s v="NONE"/>
    <s v="U10M"/>
    <s v="NIR"/>
    <m/>
    <m/>
    <m/>
    <m/>
    <m/>
    <m/>
    <m/>
    <m/>
    <m/>
    <m/>
    <m/>
    <m/>
    <m/>
    <m/>
    <m/>
    <m/>
    <m/>
    <m/>
    <m/>
    <m/>
    <m/>
    <m/>
    <m/>
    <m/>
    <n v="0.1"/>
    <m/>
  </r>
  <r>
    <x v="4"/>
    <x v="4"/>
    <x v="4"/>
    <s v="NONE"/>
    <s v="O15M"/>
    <s v="FRA"/>
    <m/>
    <m/>
    <m/>
    <m/>
    <m/>
    <m/>
    <m/>
    <m/>
    <n v="0"/>
    <m/>
    <m/>
    <m/>
    <m/>
    <m/>
    <m/>
    <m/>
    <m/>
    <m/>
    <m/>
    <m/>
    <m/>
    <m/>
    <m/>
    <m/>
    <m/>
    <m/>
  </r>
  <r>
    <x v="4"/>
    <x v="4"/>
    <x v="4"/>
    <s v="NONE"/>
    <s v="U10M"/>
    <s v="IRL"/>
    <n v="12"/>
    <m/>
    <n v="16.399999999999999"/>
    <m/>
    <m/>
    <m/>
    <m/>
    <m/>
    <n v="0.4"/>
    <m/>
    <n v="0.1"/>
    <m/>
    <n v="0.3"/>
    <m/>
    <m/>
    <m/>
    <n v="0.3"/>
    <m/>
    <m/>
    <m/>
    <n v="0.4"/>
    <m/>
    <n v="0.6"/>
    <m/>
    <n v="0.5"/>
    <m/>
  </r>
  <r>
    <x v="4"/>
    <x v="4"/>
    <x v="6"/>
    <s v="NONE"/>
    <s v="O15M"/>
    <s v="IRL"/>
    <n v="0.1"/>
    <m/>
    <n v="0.6"/>
    <m/>
    <m/>
    <m/>
    <m/>
    <m/>
    <m/>
    <m/>
    <m/>
    <m/>
    <m/>
    <m/>
    <n v="0"/>
    <m/>
    <m/>
    <m/>
    <m/>
    <m/>
    <m/>
    <m/>
    <m/>
    <m/>
    <m/>
    <m/>
  </r>
  <r>
    <x v="4"/>
    <x v="4"/>
    <x v="7"/>
    <s v="NONE"/>
    <s v="O10T15M"/>
    <s v="IRL"/>
    <n v="0.1"/>
    <m/>
    <n v="2.5"/>
    <m/>
    <m/>
    <m/>
    <m/>
    <m/>
    <m/>
    <m/>
    <m/>
    <m/>
    <m/>
    <m/>
    <m/>
    <m/>
    <m/>
    <m/>
    <m/>
    <m/>
    <m/>
    <m/>
    <m/>
    <m/>
    <m/>
    <m/>
  </r>
  <r>
    <x v="4"/>
    <x v="4"/>
    <x v="7"/>
    <s v="NONE"/>
    <s v="U10M"/>
    <s v="ENG"/>
    <m/>
    <m/>
    <m/>
    <m/>
    <m/>
    <m/>
    <m/>
    <m/>
    <m/>
    <m/>
    <m/>
    <m/>
    <m/>
    <m/>
    <m/>
    <m/>
    <n v="0"/>
    <m/>
    <m/>
    <m/>
    <m/>
    <m/>
    <m/>
    <m/>
    <m/>
    <m/>
  </r>
  <r>
    <x v="4"/>
    <x v="4"/>
    <x v="7"/>
    <s v="NONE"/>
    <s v="U10M"/>
    <s v="IOM"/>
    <m/>
    <m/>
    <m/>
    <m/>
    <m/>
    <m/>
    <m/>
    <m/>
    <m/>
    <m/>
    <m/>
    <m/>
    <m/>
    <m/>
    <m/>
    <m/>
    <n v="0.2"/>
    <m/>
    <n v="0.1"/>
    <m/>
    <n v="0"/>
    <m/>
    <m/>
    <m/>
    <m/>
    <m/>
  </r>
  <r>
    <x v="4"/>
    <x v="4"/>
    <x v="7"/>
    <s v="NONE"/>
    <s v="U10M"/>
    <s v="NIR"/>
    <m/>
    <m/>
    <m/>
    <m/>
    <m/>
    <m/>
    <n v="0"/>
    <m/>
    <m/>
    <m/>
    <m/>
    <m/>
    <m/>
    <m/>
    <m/>
    <m/>
    <m/>
    <m/>
    <m/>
    <m/>
    <m/>
    <m/>
    <n v="0.1"/>
    <m/>
    <n v="0"/>
    <m/>
  </r>
  <r>
    <x v="4"/>
    <x v="4"/>
    <x v="8"/>
    <s v="CPART13A"/>
    <s v="O15M"/>
    <s v="NIR"/>
    <m/>
    <m/>
    <m/>
    <m/>
    <m/>
    <m/>
    <m/>
    <m/>
    <m/>
    <m/>
    <m/>
    <m/>
    <m/>
    <m/>
    <m/>
    <m/>
    <m/>
    <m/>
    <m/>
    <m/>
    <n v="1.5"/>
    <n v="0.1"/>
    <m/>
    <m/>
    <m/>
    <m/>
  </r>
  <r>
    <x v="4"/>
    <x v="4"/>
    <x v="8"/>
    <s v="CPART13B"/>
    <s v="O15M"/>
    <s v="ENG"/>
    <m/>
    <m/>
    <m/>
    <m/>
    <m/>
    <m/>
    <m/>
    <m/>
    <m/>
    <m/>
    <m/>
    <m/>
    <m/>
    <m/>
    <m/>
    <m/>
    <m/>
    <m/>
    <n v="0.1"/>
    <m/>
    <m/>
    <m/>
    <m/>
    <m/>
    <m/>
    <m/>
  </r>
  <r>
    <x v="4"/>
    <x v="4"/>
    <x v="8"/>
    <s v="CPART13B"/>
    <s v="O15M"/>
    <s v="NIR"/>
    <m/>
    <m/>
    <m/>
    <m/>
    <m/>
    <m/>
    <m/>
    <m/>
    <m/>
    <m/>
    <m/>
    <m/>
    <m/>
    <m/>
    <m/>
    <m/>
    <n v="0"/>
    <m/>
    <n v="0.1"/>
    <n v="0"/>
    <m/>
    <m/>
    <m/>
    <m/>
    <m/>
    <m/>
  </r>
  <r>
    <x v="4"/>
    <x v="4"/>
    <x v="8"/>
    <s v="CPART13C"/>
    <s v="O15M"/>
    <s v="ENG"/>
    <m/>
    <m/>
    <m/>
    <m/>
    <m/>
    <m/>
    <m/>
    <m/>
    <m/>
    <m/>
    <m/>
    <m/>
    <n v="0.1"/>
    <m/>
    <n v="0.3"/>
    <m/>
    <n v="0"/>
    <m/>
    <n v="0"/>
    <m/>
    <m/>
    <m/>
    <m/>
    <m/>
    <m/>
    <m/>
  </r>
  <r>
    <x v="4"/>
    <x v="4"/>
    <x v="8"/>
    <s v="CPART13C"/>
    <s v="O15M"/>
    <s v="NIR"/>
    <m/>
    <m/>
    <m/>
    <m/>
    <m/>
    <m/>
    <m/>
    <m/>
    <m/>
    <m/>
    <m/>
    <m/>
    <n v="13.6"/>
    <m/>
    <n v="2.9"/>
    <m/>
    <n v="1.4"/>
    <m/>
    <n v="0.2"/>
    <n v="0"/>
    <m/>
    <m/>
    <n v="0.7"/>
    <n v="0"/>
    <n v="1.2"/>
    <n v="0"/>
  </r>
  <r>
    <x v="4"/>
    <x v="4"/>
    <x v="8"/>
    <s v="CPART13C"/>
    <s v="O15M"/>
    <s v="SCO"/>
    <m/>
    <m/>
    <m/>
    <m/>
    <m/>
    <m/>
    <m/>
    <m/>
    <m/>
    <m/>
    <m/>
    <m/>
    <m/>
    <m/>
    <m/>
    <m/>
    <m/>
    <m/>
    <n v="0"/>
    <n v="0"/>
    <m/>
    <m/>
    <m/>
    <m/>
    <m/>
    <m/>
  </r>
  <r>
    <x v="4"/>
    <x v="4"/>
    <x v="8"/>
    <s v="CPART13C"/>
    <s v="U10M"/>
    <s v="ENG"/>
    <m/>
    <m/>
    <m/>
    <m/>
    <m/>
    <m/>
    <m/>
    <m/>
    <m/>
    <m/>
    <m/>
    <m/>
    <m/>
    <m/>
    <m/>
    <m/>
    <m/>
    <m/>
    <n v="0"/>
    <m/>
    <m/>
    <m/>
    <m/>
    <m/>
    <m/>
    <m/>
  </r>
  <r>
    <x v="4"/>
    <x v="4"/>
    <x v="8"/>
    <s v="NONE"/>
    <s v="O10T15M"/>
    <s v="ENG"/>
    <n v="0"/>
    <n v="0"/>
    <m/>
    <m/>
    <m/>
    <m/>
    <m/>
    <m/>
    <m/>
    <m/>
    <m/>
    <m/>
    <m/>
    <m/>
    <m/>
    <m/>
    <m/>
    <m/>
    <m/>
    <m/>
    <m/>
    <m/>
    <m/>
    <m/>
    <m/>
    <m/>
  </r>
  <r>
    <x v="4"/>
    <x v="4"/>
    <x v="8"/>
    <s v="NONE"/>
    <s v="O10T15M"/>
    <s v="IRL"/>
    <m/>
    <m/>
    <m/>
    <m/>
    <m/>
    <m/>
    <m/>
    <m/>
    <m/>
    <m/>
    <m/>
    <m/>
    <m/>
    <m/>
    <m/>
    <m/>
    <n v="0"/>
    <n v="0"/>
    <m/>
    <m/>
    <m/>
    <m/>
    <n v="0"/>
    <n v="0"/>
    <m/>
    <m/>
  </r>
  <r>
    <x v="4"/>
    <x v="4"/>
    <x v="8"/>
    <s v="NONE"/>
    <s v="O10T15M"/>
    <s v="NIR"/>
    <n v="0.4"/>
    <m/>
    <m/>
    <m/>
    <m/>
    <m/>
    <m/>
    <m/>
    <m/>
    <m/>
    <m/>
    <m/>
    <m/>
    <m/>
    <m/>
    <m/>
    <m/>
    <m/>
    <m/>
    <m/>
    <m/>
    <m/>
    <m/>
    <m/>
    <m/>
    <m/>
  </r>
  <r>
    <x v="4"/>
    <x v="4"/>
    <x v="8"/>
    <s v="NONE"/>
    <s v="O15M"/>
    <s v="ENG"/>
    <n v="4"/>
    <n v="0"/>
    <n v="6.2"/>
    <n v="3"/>
    <n v="2.1"/>
    <n v="0.4"/>
    <n v="0.8"/>
    <m/>
    <n v="0"/>
    <m/>
    <m/>
    <m/>
    <m/>
    <m/>
    <m/>
    <m/>
    <m/>
    <m/>
    <m/>
    <m/>
    <m/>
    <m/>
    <m/>
    <m/>
    <m/>
    <m/>
  </r>
  <r>
    <x v="4"/>
    <x v="4"/>
    <x v="8"/>
    <s v="NONE"/>
    <s v="O15M"/>
    <s v="FRA"/>
    <n v="7.5"/>
    <n v="0"/>
    <n v="3.1"/>
    <n v="1.3"/>
    <n v="1.5"/>
    <n v="0.2"/>
    <n v="0.4"/>
    <m/>
    <n v="0.5"/>
    <m/>
    <n v="0"/>
    <m/>
    <n v="0"/>
    <n v="0"/>
    <n v="1.3"/>
    <m/>
    <n v="0.5"/>
    <m/>
    <n v="0"/>
    <m/>
    <n v="0"/>
    <n v="0"/>
    <n v="0"/>
    <n v="0"/>
    <n v="0"/>
    <n v="0"/>
  </r>
  <r>
    <x v="4"/>
    <x v="4"/>
    <x v="8"/>
    <s v="NONE"/>
    <s v="O15M"/>
    <s v="IOM"/>
    <n v="0.1"/>
    <m/>
    <m/>
    <m/>
    <m/>
    <m/>
    <m/>
    <m/>
    <m/>
    <m/>
    <m/>
    <m/>
    <m/>
    <m/>
    <m/>
    <m/>
    <m/>
    <m/>
    <m/>
    <m/>
    <m/>
    <m/>
    <m/>
    <m/>
    <m/>
    <m/>
  </r>
  <r>
    <x v="4"/>
    <x v="4"/>
    <x v="8"/>
    <s v="NONE"/>
    <s v="O15M"/>
    <s v="IRL"/>
    <n v="5.2"/>
    <n v="0"/>
    <n v="1.9"/>
    <n v="0.1"/>
    <n v="0.2"/>
    <n v="0"/>
    <n v="0.5"/>
    <m/>
    <n v="0.9"/>
    <m/>
    <n v="0.5"/>
    <m/>
    <n v="0.2"/>
    <n v="0"/>
    <n v="0.8"/>
    <n v="0"/>
    <n v="3"/>
    <n v="0"/>
    <n v="0"/>
    <m/>
    <n v="1"/>
    <n v="0"/>
    <n v="3.9"/>
    <n v="0"/>
    <n v="0.6"/>
    <n v="0"/>
  </r>
  <r>
    <x v="4"/>
    <x v="4"/>
    <x v="8"/>
    <s v="NONE"/>
    <s v="O15M"/>
    <s v="NIR"/>
    <n v="179.7"/>
    <n v="0.3"/>
    <n v="155.5"/>
    <n v="59.9"/>
    <n v="59.8"/>
    <n v="14.1"/>
    <n v="18.5"/>
    <m/>
    <n v="1.4"/>
    <m/>
    <n v="8.8000000000000007"/>
    <m/>
    <m/>
    <m/>
    <m/>
    <m/>
    <m/>
    <m/>
    <m/>
    <m/>
    <m/>
    <m/>
    <m/>
    <m/>
    <m/>
    <m/>
  </r>
  <r>
    <x v="4"/>
    <x v="4"/>
    <x v="8"/>
    <s v="NONE"/>
    <s v="O15M"/>
    <s v="SCO"/>
    <n v="20.3"/>
    <n v="0.1"/>
    <n v="6.1"/>
    <n v="3.4"/>
    <n v="0.1"/>
    <m/>
    <m/>
    <m/>
    <m/>
    <m/>
    <m/>
    <m/>
    <m/>
    <m/>
    <m/>
    <m/>
    <m/>
    <m/>
    <m/>
    <m/>
    <m/>
    <m/>
    <m/>
    <m/>
    <m/>
    <m/>
  </r>
  <r>
    <x v="4"/>
    <x v="4"/>
    <x v="9"/>
    <s v="CPART11"/>
    <s v="O15M"/>
    <s v="IRL"/>
    <m/>
    <m/>
    <m/>
    <m/>
    <m/>
    <m/>
    <m/>
    <m/>
    <m/>
    <m/>
    <m/>
    <m/>
    <m/>
    <m/>
    <m/>
    <m/>
    <m/>
    <m/>
    <m/>
    <m/>
    <n v="0"/>
    <n v="0.2"/>
    <m/>
    <m/>
    <m/>
    <m/>
  </r>
  <r>
    <x v="4"/>
    <x v="4"/>
    <x v="9"/>
    <s v="CPART13A"/>
    <s v="O10T15M"/>
    <s v="IRL"/>
    <m/>
    <m/>
    <m/>
    <m/>
    <m/>
    <m/>
    <m/>
    <m/>
    <m/>
    <m/>
    <m/>
    <m/>
    <m/>
    <m/>
    <m/>
    <m/>
    <m/>
    <m/>
    <n v="0.1"/>
    <n v="0"/>
    <n v="0"/>
    <n v="0.2"/>
    <n v="0"/>
    <n v="0"/>
    <m/>
    <m/>
  </r>
  <r>
    <x v="4"/>
    <x v="4"/>
    <x v="9"/>
    <s v="CPART13A"/>
    <s v="O10T15M"/>
    <s v="NIR"/>
    <m/>
    <m/>
    <m/>
    <m/>
    <m/>
    <m/>
    <m/>
    <m/>
    <m/>
    <m/>
    <m/>
    <m/>
    <m/>
    <m/>
    <m/>
    <m/>
    <m/>
    <m/>
    <m/>
    <m/>
    <n v="0"/>
    <n v="0"/>
    <m/>
    <m/>
    <m/>
    <m/>
  </r>
  <r>
    <x v="4"/>
    <x v="4"/>
    <x v="9"/>
    <s v="CPART13A"/>
    <s v="O15M"/>
    <s v="IRL"/>
    <m/>
    <m/>
    <m/>
    <m/>
    <m/>
    <m/>
    <m/>
    <m/>
    <m/>
    <m/>
    <m/>
    <m/>
    <m/>
    <m/>
    <m/>
    <m/>
    <m/>
    <m/>
    <n v="0.7"/>
    <n v="0"/>
    <n v="0"/>
    <n v="0.8"/>
    <n v="0.8"/>
    <n v="0"/>
    <n v="0.4"/>
    <n v="0"/>
  </r>
  <r>
    <x v="4"/>
    <x v="4"/>
    <x v="9"/>
    <s v="CPART13A"/>
    <s v="O15M"/>
    <s v="NIR"/>
    <m/>
    <m/>
    <m/>
    <m/>
    <m/>
    <m/>
    <m/>
    <m/>
    <m/>
    <m/>
    <m/>
    <m/>
    <m/>
    <m/>
    <m/>
    <m/>
    <m/>
    <m/>
    <n v="0"/>
    <n v="0"/>
    <n v="0.2"/>
    <n v="0"/>
    <m/>
    <m/>
    <m/>
    <m/>
  </r>
  <r>
    <x v="4"/>
    <x v="4"/>
    <x v="9"/>
    <s v="CPART13B"/>
    <s v="O10T15M"/>
    <s v="NIR"/>
    <m/>
    <m/>
    <m/>
    <m/>
    <m/>
    <m/>
    <m/>
    <m/>
    <m/>
    <m/>
    <m/>
    <m/>
    <m/>
    <m/>
    <n v="0.1"/>
    <n v="0"/>
    <n v="0"/>
    <m/>
    <m/>
    <m/>
    <m/>
    <m/>
    <m/>
    <m/>
    <m/>
    <m/>
  </r>
  <r>
    <x v="4"/>
    <x v="4"/>
    <x v="9"/>
    <s v="CPART13B"/>
    <s v="O15M"/>
    <s v="ENG"/>
    <m/>
    <m/>
    <m/>
    <m/>
    <m/>
    <m/>
    <m/>
    <m/>
    <m/>
    <m/>
    <m/>
    <m/>
    <m/>
    <m/>
    <n v="0.1"/>
    <n v="0"/>
    <m/>
    <m/>
    <m/>
    <m/>
    <m/>
    <m/>
    <m/>
    <m/>
    <m/>
    <m/>
  </r>
  <r>
    <x v="4"/>
    <x v="4"/>
    <x v="9"/>
    <s v="CPART13B"/>
    <s v="O15M"/>
    <s v="NIR"/>
    <m/>
    <m/>
    <m/>
    <m/>
    <m/>
    <m/>
    <m/>
    <m/>
    <m/>
    <m/>
    <m/>
    <m/>
    <m/>
    <m/>
    <n v="0.1"/>
    <n v="0"/>
    <n v="0.1"/>
    <m/>
    <n v="0.1"/>
    <n v="0"/>
    <m/>
    <m/>
    <n v="0"/>
    <n v="0"/>
    <m/>
    <m/>
  </r>
  <r>
    <x v="4"/>
    <x v="4"/>
    <x v="9"/>
    <s v="CPART13C"/>
    <s v="O10T15M"/>
    <s v="NIR"/>
    <m/>
    <m/>
    <m/>
    <m/>
    <m/>
    <m/>
    <m/>
    <m/>
    <m/>
    <m/>
    <m/>
    <m/>
    <n v="0.1"/>
    <m/>
    <n v="0.1"/>
    <n v="0"/>
    <m/>
    <m/>
    <m/>
    <m/>
    <m/>
    <m/>
    <n v="0"/>
    <n v="0"/>
    <n v="0"/>
    <n v="0"/>
  </r>
  <r>
    <x v="4"/>
    <x v="4"/>
    <x v="9"/>
    <s v="CPART13C"/>
    <s v="O15M"/>
    <s v="NIR"/>
    <m/>
    <m/>
    <m/>
    <m/>
    <m/>
    <m/>
    <m/>
    <m/>
    <m/>
    <m/>
    <m/>
    <m/>
    <n v="0.1"/>
    <m/>
    <n v="0.3"/>
    <n v="0"/>
    <n v="0.1"/>
    <m/>
    <m/>
    <m/>
    <m/>
    <m/>
    <n v="0.6"/>
    <n v="0"/>
    <n v="0.3"/>
    <n v="0"/>
  </r>
  <r>
    <x v="4"/>
    <x v="4"/>
    <x v="9"/>
    <s v="CPART13C"/>
    <s v="O15M"/>
    <s v="SCO"/>
    <m/>
    <m/>
    <m/>
    <m/>
    <m/>
    <m/>
    <m/>
    <m/>
    <m/>
    <m/>
    <m/>
    <m/>
    <m/>
    <m/>
    <m/>
    <m/>
    <m/>
    <m/>
    <m/>
    <m/>
    <m/>
    <m/>
    <n v="0.1"/>
    <n v="0"/>
    <m/>
    <m/>
  </r>
  <r>
    <x v="4"/>
    <x v="4"/>
    <x v="9"/>
    <s v="CPART13C"/>
    <s v="U10M"/>
    <s v="ENG"/>
    <m/>
    <m/>
    <m/>
    <m/>
    <m/>
    <m/>
    <m/>
    <m/>
    <m/>
    <m/>
    <m/>
    <m/>
    <n v="0"/>
    <m/>
    <n v="0"/>
    <n v="0"/>
    <m/>
    <m/>
    <m/>
    <m/>
    <m/>
    <m/>
    <m/>
    <m/>
    <m/>
    <m/>
  </r>
  <r>
    <x v="4"/>
    <x v="4"/>
    <x v="9"/>
    <s v="CPART13C"/>
    <s v="U10M"/>
    <s v="NIR"/>
    <m/>
    <m/>
    <m/>
    <m/>
    <m/>
    <m/>
    <m/>
    <m/>
    <m/>
    <m/>
    <m/>
    <m/>
    <m/>
    <m/>
    <m/>
    <m/>
    <m/>
    <m/>
    <m/>
    <m/>
    <m/>
    <m/>
    <m/>
    <m/>
    <n v="0"/>
    <n v="0"/>
  </r>
  <r>
    <x v="4"/>
    <x v="4"/>
    <x v="9"/>
    <s v="NONE"/>
    <s v="O10T15M"/>
    <s v="ENG"/>
    <m/>
    <m/>
    <n v="0"/>
    <m/>
    <m/>
    <m/>
    <m/>
    <m/>
    <m/>
    <m/>
    <m/>
    <m/>
    <m/>
    <m/>
    <m/>
    <m/>
    <m/>
    <m/>
    <m/>
    <m/>
    <m/>
    <m/>
    <m/>
    <m/>
    <m/>
    <m/>
  </r>
  <r>
    <x v="4"/>
    <x v="4"/>
    <x v="9"/>
    <s v="NONE"/>
    <s v="O10T15M"/>
    <s v="IRL"/>
    <n v="0.3"/>
    <m/>
    <m/>
    <m/>
    <m/>
    <m/>
    <n v="1.3"/>
    <m/>
    <m/>
    <m/>
    <m/>
    <m/>
    <m/>
    <m/>
    <n v="0"/>
    <n v="0"/>
    <n v="0"/>
    <n v="0.1"/>
    <m/>
    <m/>
    <m/>
    <m/>
    <m/>
    <m/>
    <m/>
    <m/>
  </r>
  <r>
    <x v="4"/>
    <x v="4"/>
    <x v="9"/>
    <s v="NONE"/>
    <s v="O10T15M"/>
    <s v="NIR"/>
    <n v="0.8"/>
    <m/>
    <n v="0.3"/>
    <m/>
    <n v="0"/>
    <m/>
    <n v="0.1"/>
    <m/>
    <n v="0"/>
    <m/>
    <m/>
    <m/>
    <m/>
    <m/>
    <m/>
    <m/>
    <m/>
    <m/>
    <m/>
    <m/>
    <m/>
    <m/>
    <m/>
    <m/>
    <m/>
    <m/>
  </r>
  <r>
    <x v="4"/>
    <x v="4"/>
    <x v="9"/>
    <s v="NONE"/>
    <s v="O15M"/>
    <s v="BEL"/>
    <m/>
    <m/>
    <m/>
    <m/>
    <n v="0.1"/>
    <m/>
    <m/>
    <m/>
    <n v="0.1"/>
    <m/>
    <n v="0"/>
    <m/>
    <m/>
    <m/>
    <m/>
    <m/>
    <n v="0"/>
    <m/>
    <n v="0"/>
    <m/>
    <n v="0"/>
    <m/>
    <n v="0"/>
    <m/>
    <n v="0"/>
    <m/>
  </r>
  <r>
    <x v="4"/>
    <x v="4"/>
    <x v="9"/>
    <s v="NONE"/>
    <s v="O15M"/>
    <s v="ENG"/>
    <n v="0.2"/>
    <m/>
    <n v="0"/>
    <m/>
    <n v="0.1"/>
    <m/>
    <n v="0"/>
    <m/>
    <m/>
    <m/>
    <m/>
    <m/>
    <m/>
    <m/>
    <m/>
    <m/>
    <m/>
    <m/>
    <m/>
    <m/>
    <m/>
    <m/>
    <m/>
    <m/>
    <m/>
    <m/>
  </r>
  <r>
    <x v="4"/>
    <x v="4"/>
    <x v="9"/>
    <s v="NONE"/>
    <s v="O15M"/>
    <s v="FRA"/>
    <m/>
    <m/>
    <m/>
    <m/>
    <n v="0.1"/>
    <m/>
    <m/>
    <m/>
    <m/>
    <m/>
    <m/>
    <m/>
    <m/>
    <m/>
    <m/>
    <m/>
    <m/>
    <m/>
    <m/>
    <m/>
    <m/>
    <m/>
    <m/>
    <m/>
    <m/>
    <m/>
  </r>
  <r>
    <x v="4"/>
    <x v="4"/>
    <x v="9"/>
    <s v="NONE"/>
    <s v="O15M"/>
    <s v="IRL"/>
    <n v="12.4"/>
    <m/>
    <n v="5.3"/>
    <m/>
    <n v="4.3"/>
    <m/>
    <n v="0.3"/>
    <m/>
    <n v="1.3"/>
    <m/>
    <n v="0.2"/>
    <m/>
    <n v="0.9"/>
    <n v="0"/>
    <n v="0"/>
    <n v="0"/>
    <n v="0"/>
    <n v="0.4"/>
    <m/>
    <m/>
    <m/>
    <m/>
    <m/>
    <m/>
    <m/>
    <m/>
  </r>
  <r>
    <x v="4"/>
    <x v="4"/>
    <x v="9"/>
    <s v="NONE"/>
    <s v="O15M"/>
    <s v="NIR"/>
    <n v="29.6"/>
    <m/>
    <n v="14.3"/>
    <m/>
    <n v="11.7"/>
    <m/>
    <n v="0.9"/>
    <m/>
    <n v="0.2"/>
    <m/>
    <n v="0.1"/>
    <m/>
    <m/>
    <m/>
    <m/>
    <m/>
    <m/>
    <m/>
    <m/>
    <m/>
    <m/>
    <m/>
    <m/>
    <m/>
    <m/>
    <m/>
  </r>
  <r>
    <x v="4"/>
    <x v="4"/>
    <x v="9"/>
    <s v="NONE"/>
    <s v="O15M"/>
    <s v="SCO"/>
    <n v="0"/>
    <m/>
    <m/>
    <m/>
    <n v="0"/>
    <m/>
    <m/>
    <m/>
    <m/>
    <m/>
    <m/>
    <m/>
    <m/>
    <m/>
    <m/>
    <m/>
    <m/>
    <m/>
    <m/>
    <m/>
    <m/>
    <m/>
    <m/>
    <m/>
    <m/>
    <m/>
  </r>
  <r>
    <x v="4"/>
    <x v="4"/>
    <x v="9"/>
    <s v="NONE"/>
    <s v="U10M"/>
    <s v="NIR"/>
    <m/>
    <m/>
    <n v="0.1"/>
    <m/>
    <m/>
    <m/>
    <m/>
    <m/>
    <m/>
    <m/>
    <m/>
    <m/>
    <m/>
    <m/>
    <m/>
    <m/>
    <m/>
    <m/>
    <m/>
    <m/>
    <m/>
    <m/>
    <m/>
    <m/>
    <m/>
    <m/>
  </r>
  <r>
    <x v="4"/>
    <x v="4"/>
    <x v="10"/>
    <s v="NONE"/>
    <s v="O10T15M"/>
    <s v="IRL"/>
    <m/>
    <m/>
    <m/>
    <m/>
    <m/>
    <m/>
    <m/>
    <m/>
    <m/>
    <m/>
    <n v="0.1"/>
    <m/>
    <m/>
    <m/>
    <m/>
    <m/>
    <m/>
    <m/>
    <m/>
    <m/>
    <m/>
    <m/>
    <m/>
    <m/>
    <m/>
    <m/>
  </r>
  <r>
    <x v="4"/>
    <x v="5"/>
    <x v="12"/>
    <s v="NONE"/>
    <s v="O15M"/>
    <s v="FRA"/>
    <m/>
    <m/>
    <n v="0"/>
    <n v="0"/>
    <m/>
    <m/>
    <m/>
    <m/>
    <m/>
    <m/>
    <m/>
    <m/>
    <m/>
    <m/>
    <m/>
    <m/>
    <m/>
    <m/>
    <m/>
    <m/>
    <m/>
    <m/>
    <m/>
    <m/>
    <m/>
    <m/>
  </r>
  <r>
    <x v="4"/>
    <x v="5"/>
    <x v="12"/>
    <s v="NONE"/>
    <s v="O15M"/>
    <s v="SCO"/>
    <n v="0"/>
    <m/>
    <n v="6.3"/>
    <m/>
    <m/>
    <m/>
    <n v="1.6"/>
    <m/>
    <n v="1"/>
    <m/>
    <m/>
    <m/>
    <m/>
    <m/>
    <m/>
    <m/>
    <m/>
    <m/>
    <m/>
    <m/>
    <m/>
    <m/>
    <m/>
    <m/>
    <m/>
    <m/>
  </r>
  <r>
    <x v="4"/>
    <x v="5"/>
    <x v="14"/>
    <s v="NONE"/>
    <s v="O15M"/>
    <s v="SCO"/>
    <m/>
    <m/>
    <m/>
    <m/>
    <m/>
    <m/>
    <m/>
    <m/>
    <m/>
    <m/>
    <m/>
    <m/>
    <m/>
    <m/>
    <m/>
    <m/>
    <m/>
    <m/>
    <n v="8.4"/>
    <m/>
    <m/>
    <m/>
    <m/>
    <m/>
    <m/>
    <m/>
  </r>
  <r>
    <x v="4"/>
    <x v="5"/>
    <x v="1"/>
    <s v="NONE"/>
    <s v="O10T15M"/>
    <s v="IRL"/>
    <n v="0.1"/>
    <m/>
    <m/>
    <m/>
    <m/>
    <m/>
    <n v="2.6"/>
    <m/>
    <n v="1.1000000000000001"/>
    <m/>
    <m/>
    <m/>
    <n v="0.3"/>
    <m/>
    <n v="0.1"/>
    <m/>
    <n v="0.9"/>
    <m/>
    <n v="0"/>
    <m/>
    <n v="2"/>
    <m/>
    <n v="2.1"/>
    <m/>
    <n v="5.5"/>
    <m/>
  </r>
  <r>
    <x v="4"/>
    <x v="5"/>
    <x v="1"/>
    <s v="NONE"/>
    <s v="O15M"/>
    <s v="ENG"/>
    <n v="0"/>
    <m/>
    <n v="0.1"/>
    <m/>
    <m/>
    <m/>
    <m/>
    <m/>
    <m/>
    <m/>
    <m/>
    <m/>
    <m/>
    <m/>
    <m/>
    <m/>
    <m/>
    <m/>
    <m/>
    <m/>
    <m/>
    <m/>
    <m/>
    <m/>
    <m/>
    <m/>
  </r>
  <r>
    <x v="4"/>
    <x v="5"/>
    <x v="1"/>
    <s v="NONE"/>
    <s v="O15M"/>
    <s v="FRA"/>
    <n v="14.9"/>
    <m/>
    <m/>
    <m/>
    <n v="2.7"/>
    <m/>
    <n v="64.5"/>
    <m/>
    <n v="269.89999999999998"/>
    <m/>
    <n v="369.5"/>
    <m/>
    <n v="369.5"/>
    <m/>
    <n v="288.7"/>
    <m/>
    <n v="250.3"/>
    <m/>
    <n v="555.4"/>
    <m/>
    <n v="383.9"/>
    <m/>
    <n v="457.9"/>
    <m/>
    <m/>
    <m/>
  </r>
  <r>
    <x v="4"/>
    <x v="5"/>
    <x v="1"/>
    <s v="NONE"/>
    <s v="O15M"/>
    <s v="IRL"/>
    <n v="7.1"/>
    <m/>
    <n v="0"/>
    <m/>
    <m/>
    <m/>
    <m/>
    <m/>
    <n v="8.5"/>
    <m/>
    <n v="0.6"/>
    <m/>
    <n v="0.4"/>
    <m/>
    <n v="0.9"/>
    <m/>
    <m/>
    <m/>
    <m/>
    <m/>
    <n v="2.4"/>
    <m/>
    <m/>
    <m/>
    <n v="0.8"/>
    <m/>
  </r>
  <r>
    <x v="4"/>
    <x v="5"/>
    <x v="1"/>
    <s v="NONE"/>
    <s v="U10M"/>
    <s v="NIR"/>
    <m/>
    <m/>
    <m/>
    <m/>
    <m/>
    <m/>
    <m/>
    <m/>
    <m/>
    <m/>
    <m/>
    <m/>
    <m/>
    <m/>
    <m/>
    <m/>
    <m/>
    <m/>
    <m/>
    <m/>
    <n v="0"/>
    <m/>
    <m/>
    <m/>
    <n v="0"/>
    <m/>
  </r>
  <r>
    <x v="4"/>
    <x v="5"/>
    <x v="3"/>
    <s v="CPART11"/>
    <s v="O15M"/>
    <s v="FRA"/>
    <m/>
    <m/>
    <m/>
    <m/>
    <m/>
    <m/>
    <m/>
    <m/>
    <m/>
    <m/>
    <m/>
    <m/>
    <m/>
    <m/>
    <m/>
    <m/>
    <m/>
    <m/>
    <n v="0.9"/>
    <n v="0"/>
    <n v="2.7"/>
    <m/>
    <n v="4.4000000000000004"/>
    <n v="1.9"/>
    <m/>
    <m/>
  </r>
  <r>
    <x v="4"/>
    <x v="5"/>
    <x v="3"/>
    <s v="NONE"/>
    <s v="O10T15M"/>
    <s v="IRL"/>
    <m/>
    <m/>
    <m/>
    <m/>
    <m/>
    <m/>
    <m/>
    <m/>
    <m/>
    <m/>
    <m/>
    <m/>
    <m/>
    <m/>
    <n v="0.6"/>
    <m/>
    <n v="2.4"/>
    <m/>
    <n v="1.1000000000000001"/>
    <m/>
    <n v="2.8"/>
    <m/>
    <n v="5.6"/>
    <m/>
    <m/>
    <m/>
  </r>
  <r>
    <x v="4"/>
    <x v="5"/>
    <x v="3"/>
    <s v="NONE"/>
    <s v="O10T15M"/>
    <s v="NIR"/>
    <m/>
    <m/>
    <m/>
    <m/>
    <n v="0"/>
    <m/>
    <m/>
    <m/>
    <m/>
    <m/>
    <m/>
    <m/>
    <m/>
    <m/>
    <m/>
    <m/>
    <m/>
    <m/>
    <m/>
    <m/>
    <m/>
    <m/>
    <m/>
    <m/>
    <m/>
    <m/>
  </r>
  <r>
    <x v="4"/>
    <x v="5"/>
    <x v="3"/>
    <s v="NONE"/>
    <s v="O15M"/>
    <s v="ENG"/>
    <n v="1.8"/>
    <m/>
    <n v="0.7"/>
    <m/>
    <n v="0.1"/>
    <m/>
    <n v="0.5"/>
    <m/>
    <n v="0.8"/>
    <m/>
    <n v="0.1"/>
    <m/>
    <m/>
    <m/>
    <m/>
    <m/>
    <m/>
    <m/>
    <m/>
    <m/>
    <m/>
    <m/>
    <m/>
    <m/>
    <m/>
    <m/>
  </r>
  <r>
    <x v="4"/>
    <x v="5"/>
    <x v="3"/>
    <s v="NONE"/>
    <s v="O15M"/>
    <s v="FRA"/>
    <m/>
    <m/>
    <m/>
    <m/>
    <m/>
    <m/>
    <n v="0.3"/>
    <m/>
    <n v="4.4000000000000004"/>
    <m/>
    <n v="2.1"/>
    <m/>
    <n v="2.1"/>
    <m/>
    <n v="1.4"/>
    <m/>
    <n v="2.2000000000000002"/>
    <m/>
    <m/>
    <m/>
    <m/>
    <m/>
    <m/>
    <m/>
    <n v="0.2"/>
    <n v="23.3"/>
  </r>
  <r>
    <x v="4"/>
    <x v="5"/>
    <x v="3"/>
    <s v="NONE"/>
    <s v="O15M"/>
    <s v="SCO"/>
    <n v="0.1"/>
    <m/>
    <n v="1.4"/>
    <m/>
    <n v="3.5"/>
    <m/>
    <n v="6"/>
    <m/>
    <n v="11.8"/>
    <m/>
    <n v="3.8"/>
    <m/>
    <n v="2.1"/>
    <m/>
    <m/>
    <m/>
    <n v="2.2999999999999998"/>
    <m/>
    <m/>
    <m/>
    <m/>
    <m/>
    <m/>
    <m/>
    <m/>
    <m/>
  </r>
  <r>
    <x v="4"/>
    <x v="5"/>
    <x v="3"/>
    <s v="NONE"/>
    <s v="U10M"/>
    <s v="NIR"/>
    <m/>
    <m/>
    <m/>
    <m/>
    <m/>
    <m/>
    <m/>
    <m/>
    <m/>
    <m/>
    <m/>
    <m/>
    <m/>
    <m/>
    <m/>
    <m/>
    <m/>
    <m/>
    <m/>
    <m/>
    <m/>
    <m/>
    <n v="0"/>
    <m/>
    <n v="0.3"/>
    <m/>
  </r>
  <r>
    <x v="4"/>
    <x v="5"/>
    <x v="3"/>
    <s v="NONE"/>
    <s v="U10M"/>
    <s v="SCO"/>
    <m/>
    <m/>
    <m/>
    <m/>
    <m/>
    <m/>
    <m/>
    <m/>
    <m/>
    <m/>
    <m/>
    <m/>
    <m/>
    <m/>
    <m/>
    <m/>
    <m/>
    <m/>
    <m/>
    <m/>
    <m/>
    <m/>
    <n v="0"/>
    <m/>
    <m/>
    <m/>
  </r>
  <r>
    <x v="4"/>
    <x v="5"/>
    <x v="4"/>
    <s v="NONE"/>
    <s v="O10T15M"/>
    <s v="IRL"/>
    <m/>
    <m/>
    <m/>
    <m/>
    <m/>
    <m/>
    <m/>
    <m/>
    <m/>
    <m/>
    <m/>
    <m/>
    <m/>
    <m/>
    <m/>
    <m/>
    <m/>
    <m/>
    <m/>
    <m/>
    <m/>
    <m/>
    <n v="0"/>
    <m/>
    <m/>
    <m/>
  </r>
  <r>
    <x v="4"/>
    <x v="5"/>
    <x v="4"/>
    <s v="NONE"/>
    <s v="O15M"/>
    <s v="SCO"/>
    <m/>
    <m/>
    <m/>
    <m/>
    <m/>
    <m/>
    <m/>
    <m/>
    <m/>
    <m/>
    <m/>
    <m/>
    <m/>
    <m/>
    <m/>
    <m/>
    <m/>
    <m/>
    <m/>
    <m/>
    <n v="22.2"/>
    <m/>
    <n v="37.4"/>
    <m/>
    <m/>
    <m/>
  </r>
  <r>
    <x v="4"/>
    <x v="5"/>
    <x v="4"/>
    <s v="NONE"/>
    <s v="U10M"/>
    <s v="IRL"/>
    <n v="6.3"/>
    <m/>
    <n v="0.8"/>
    <m/>
    <m/>
    <m/>
    <m/>
    <m/>
    <m/>
    <m/>
    <m/>
    <m/>
    <m/>
    <m/>
    <n v="2.2000000000000002"/>
    <m/>
    <n v="0"/>
    <m/>
    <m/>
    <m/>
    <m/>
    <m/>
    <n v="0"/>
    <m/>
    <n v="0.1"/>
    <m/>
  </r>
  <r>
    <x v="4"/>
    <x v="5"/>
    <x v="4"/>
    <s v="NONE"/>
    <s v="U10M"/>
    <s v="SCO"/>
    <m/>
    <m/>
    <m/>
    <m/>
    <m/>
    <m/>
    <m/>
    <m/>
    <m/>
    <m/>
    <m/>
    <m/>
    <m/>
    <m/>
    <m/>
    <m/>
    <m/>
    <m/>
    <m/>
    <m/>
    <m/>
    <m/>
    <n v="0"/>
    <m/>
    <m/>
    <m/>
  </r>
  <r>
    <x v="4"/>
    <x v="5"/>
    <x v="5"/>
    <s v="NONE"/>
    <s v="O15M"/>
    <s v="ESP"/>
    <m/>
    <m/>
    <m/>
    <m/>
    <m/>
    <m/>
    <m/>
    <m/>
    <m/>
    <m/>
    <m/>
    <m/>
    <m/>
    <m/>
    <m/>
    <m/>
    <n v="0.5"/>
    <m/>
    <m/>
    <m/>
    <m/>
    <m/>
    <m/>
    <m/>
    <m/>
    <m/>
  </r>
  <r>
    <x v="4"/>
    <x v="5"/>
    <x v="5"/>
    <s v="NONE"/>
    <s v="O15M"/>
    <s v="FRA"/>
    <m/>
    <m/>
    <m/>
    <m/>
    <m/>
    <m/>
    <m/>
    <m/>
    <m/>
    <m/>
    <m/>
    <m/>
    <m/>
    <m/>
    <m/>
    <m/>
    <n v="88.4"/>
    <m/>
    <n v="122.2"/>
    <m/>
    <n v="49.6"/>
    <m/>
    <m/>
    <m/>
    <m/>
    <m/>
  </r>
  <r>
    <x v="4"/>
    <x v="5"/>
    <x v="5"/>
    <s v="NONE"/>
    <s v="O15M"/>
    <s v="IRL"/>
    <n v="0"/>
    <n v="0.1"/>
    <n v="0.1"/>
    <n v="0.1"/>
    <n v="0"/>
    <n v="0.2"/>
    <m/>
    <m/>
    <n v="0"/>
    <n v="0"/>
    <n v="0"/>
    <n v="0"/>
    <m/>
    <m/>
    <m/>
    <m/>
    <n v="0"/>
    <n v="0.1"/>
    <m/>
    <m/>
    <m/>
    <m/>
    <m/>
    <m/>
    <n v="0.3"/>
    <m/>
  </r>
  <r>
    <x v="4"/>
    <x v="5"/>
    <x v="5"/>
    <s v="NONE"/>
    <s v="O15M"/>
    <s v="SCO"/>
    <m/>
    <m/>
    <n v="0.2"/>
    <n v="0.1"/>
    <m/>
    <m/>
    <m/>
    <m/>
    <n v="0.3"/>
    <n v="0.4"/>
    <m/>
    <m/>
    <n v="2.5"/>
    <m/>
    <m/>
    <m/>
    <m/>
    <m/>
    <n v="81.5"/>
    <m/>
    <n v="9"/>
    <m/>
    <m/>
    <m/>
    <m/>
    <m/>
  </r>
  <r>
    <x v="4"/>
    <x v="5"/>
    <x v="15"/>
    <s v="NONE"/>
    <s v="O15M"/>
    <s v="ESP"/>
    <m/>
    <m/>
    <m/>
    <m/>
    <m/>
    <m/>
    <m/>
    <m/>
    <m/>
    <m/>
    <m/>
    <m/>
    <m/>
    <m/>
    <m/>
    <m/>
    <n v="0.1"/>
    <m/>
    <m/>
    <m/>
    <m/>
    <m/>
    <m/>
    <m/>
    <m/>
    <m/>
  </r>
  <r>
    <x v="4"/>
    <x v="5"/>
    <x v="15"/>
    <s v="NONE"/>
    <s v="O15M"/>
    <s v="FRA"/>
    <n v="19.2"/>
    <m/>
    <m/>
    <m/>
    <m/>
    <m/>
    <m/>
    <m/>
    <m/>
    <m/>
    <m/>
    <m/>
    <m/>
    <m/>
    <m/>
    <m/>
    <m/>
    <m/>
    <m/>
    <m/>
    <m/>
    <m/>
    <m/>
    <m/>
    <m/>
    <m/>
  </r>
  <r>
    <x v="4"/>
    <x v="5"/>
    <x v="6"/>
    <s v="NONE"/>
    <s v="O15M"/>
    <s v="DEU"/>
    <m/>
    <m/>
    <m/>
    <m/>
    <m/>
    <m/>
    <m/>
    <m/>
    <n v="3.8"/>
    <n v="0"/>
    <m/>
    <m/>
    <m/>
    <m/>
    <m/>
    <m/>
    <m/>
    <m/>
    <m/>
    <m/>
    <m/>
    <m/>
    <m/>
    <m/>
    <m/>
    <m/>
  </r>
  <r>
    <x v="4"/>
    <x v="5"/>
    <x v="6"/>
    <s v="NONE"/>
    <s v="O15M"/>
    <s v="DNK"/>
    <m/>
    <m/>
    <m/>
    <m/>
    <m/>
    <m/>
    <m/>
    <m/>
    <m/>
    <m/>
    <m/>
    <m/>
    <m/>
    <m/>
    <m/>
    <m/>
    <m/>
    <m/>
    <m/>
    <m/>
    <m/>
    <m/>
    <n v="20.2"/>
    <m/>
    <m/>
    <m/>
  </r>
  <r>
    <x v="4"/>
    <x v="5"/>
    <x v="6"/>
    <s v="NONE"/>
    <s v="O15M"/>
    <s v="ENG"/>
    <m/>
    <m/>
    <m/>
    <m/>
    <m/>
    <m/>
    <m/>
    <m/>
    <m/>
    <m/>
    <m/>
    <m/>
    <m/>
    <m/>
    <m/>
    <m/>
    <m/>
    <m/>
    <m/>
    <m/>
    <m/>
    <m/>
    <m/>
    <m/>
    <n v="0.7"/>
    <m/>
  </r>
  <r>
    <x v="4"/>
    <x v="5"/>
    <x v="6"/>
    <s v="NONE"/>
    <s v="O15M"/>
    <s v="FRA"/>
    <n v="0.5"/>
    <m/>
    <n v="0.4"/>
    <n v="0"/>
    <n v="0.2"/>
    <m/>
    <n v="0.6"/>
    <n v="0"/>
    <n v="0.5"/>
    <n v="0"/>
    <m/>
    <m/>
    <m/>
    <m/>
    <m/>
    <m/>
    <m/>
    <m/>
    <m/>
    <m/>
    <m/>
    <m/>
    <m/>
    <m/>
    <m/>
    <m/>
  </r>
  <r>
    <x v="4"/>
    <x v="5"/>
    <x v="6"/>
    <s v="NONE"/>
    <s v="O15M"/>
    <s v="IRL"/>
    <m/>
    <m/>
    <m/>
    <m/>
    <n v="6"/>
    <m/>
    <n v="4.7"/>
    <m/>
    <m/>
    <m/>
    <m/>
    <m/>
    <m/>
    <m/>
    <n v="0.1"/>
    <m/>
    <n v="0.4"/>
    <m/>
    <m/>
    <m/>
    <m/>
    <m/>
    <m/>
    <m/>
    <m/>
    <m/>
  </r>
  <r>
    <x v="4"/>
    <x v="5"/>
    <x v="6"/>
    <s v="NONE"/>
    <s v="O15M"/>
    <s v="NLD"/>
    <m/>
    <m/>
    <m/>
    <m/>
    <n v="32"/>
    <m/>
    <n v="3"/>
    <n v="0"/>
    <n v="33"/>
    <n v="0"/>
    <n v="1"/>
    <m/>
    <m/>
    <m/>
    <m/>
    <m/>
    <m/>
    <m/>
    <m/>
    <m/>
    <m/>
    <m/>
    <m/>
    <m/>
    <n v="6.4"/>
    <m/>
  </r>
  <r>
    <x v="4"/>
    <x v="5"/>
    <x v="6"/>
    <s v="NONE"/>
    <s v="O15M"/>
    <s v="SCO"/>
    <m/>
    <m/>
    <m/>
    <m/>
    <m/>
    <m/>
    <m/>
    <m/>
    <m/>
    <m/>
    <m/>
    <m/>
    <m/>
    <m/>
    <m/>
    <m/>
    <m/>
    <m/>
    <m/>
    <m/>
    <m/>
    <m/>
    <n v="9.8000000000000007"/>
    <m/>
    <n v="2.2999999999999998"/>
    <m/>
  </r>
  <r>
    <x v="4"/>
    <x v="5"/>
    <x v="7"/>
    <s v="NONE"/>
    <s v="O10T15M"/>
    <s v="IRL"/>
    <m/>
    <m/>
    <m/>
    <m/>
    <m/>
    <m/>
    <m/>
    <m/>
    <m/>
    <m/>
    <n v="0.1"/>
    <m/>
    <m/>
    <m/>
    <m/>
    <m/>
    <n v="0.1"/>
    <m/>
    <m/>
    <m/>
    <m/>
    <m/>
    <m/>
    <m/>
    <m/>
    <m/>
  </r>
  <r>
    <x v="4"/>
    <x v="5"/>
    <x v="7"/>
    <s v="NONE"/>
    <s v="O15M"/>
    <s v="IRL"/>
    <m/>
    <m/>
    <n v="0"/>
    <m/>
    <m/>
    <m/>
    <m/>
    <m/>
    <m/>
    <m/>
    <m/>
    <m/>
    <m/>
    <m/>
    <m/>
    <m/>
    <m/>
    <m/>
    <m/>
    <m/>
    <m/>
    <m/>
    <m/>
    <m/>
    <m/>
    <m/>
  </r>
  <r>
    <x v="4"/>
    <x v="5"/>
    <x v="7"/>
    <s v="NONE"/>
    <s v="O15M"/>
    <s v="SCO"/>
    <m/>
    <m/>
    <n v="0.2"/>
    <m/>
    <m/>
    <m/>
    <m/>
    <m/>
    <m/>
    <m/>
    <m/>
    <m/>
    <m/>
    <m/>
    <m/>
    <m/>
    <m/>
    <m/>
    <m/>
    <m/>
    <m/>
    <m/>
    <m/>
    <m/>
    <m/>
    <m/>
  </r>
  <r>
    <x v="4"/>
    <x v="5"/>
    <x v="7"/>
    <s v="NONE"/>
    <s v="U10M"/>
    <s v="SCO"/>
    <m/>
    <m/>
    <m/>
    <m/>
    <m/>
    <m/>
    <m/>
    <m/>
    <m/>
    <m/>
    <m/>
    <m/>
    <m/>
    <m/>
    <m/>
    <m/>
    <m/>
    <m/>
    <m/>
    <m/>
    <n v="0"/>
    <m/>
    <n v="0.1"/>
    <m/>
    <m/>
    <m/>
  </r>
  <r>
    <x v="4"/>
    <x v="5"/>
    <x v="8"/>
    <s v="CPART11"/>
    <s v="O15M"/>
    <s v="FRA"/>
    <m/>
    <m/>
    <m/>
    <m/>
    <m/>
    <m/>
    <m/>
    <m/>
    <m/>
    <m/>
    <m/>
    <m/>
    <m/>
    <m/>
    <m/>
    <m/>
    <m/>
    <m/>
    <n v="41.1"/>
    <n v="0.2"/>
    <n v="987.5"/>
    <n v="7"/>
    <n v="843.1"/>
    <n v="0.1"/>
    <n v="1097.3"/>
    <n v="0"/>
  </r>
  <r>
    <x v="4"/>
    <x v="5"/>
    <x v="8"/>
    <s v="CPART11"/>
    <s v="O15M"/>
    <s v="IRL"/>
    <m/>
    <m/>
    <m/>
    <m/>
    <m/>
    <m/>
    <m/>
    <m/>
    <m/>
    <m/>
    <m/>
    <m/>
    <m/>
    <m/>
    <m/>
    <m/>
    <n v="186.8"/>
    <n v="9"/>
    <n v="326.60000000000002"/>
    <n v="3.6"/>
    <n v="264.5"/>
    <n v="1.5"/>
    <n v="63.6"/>
    <n v="1.1000000000000001"/>
    <n v="65.400000000000006"/>
    <n v="1.1000000000000001"/>
  </r>
  <r>
    <x v="4"/>
    <x v="5"/>
    <x v="8"/>
    <s v="CPART13B"/>
    <s v="O10T15M"/>
    <s v="SCO"/>
    <m/>
    <m/>
    <m/>
    <m/>
    <m/>
    <m/>
    <m/>
    <m/>
    <m/>
    <m/>
    <m/>
    <m/>
    <m/>
    <m/>
    <n v="0.6"/>
    <n v="0.1"/>
    <n v="2.2999999999999998"/>
    <n v="0.6"/>
    <m/>
    <m/>
    <m/>
    <m/>
    <m/>
    <m/>
    <m/>
    <m/>
  </r>
  <r>
    <x v="4"/>
    <x v="5"/>
    <x v="8"/>
    <s v="CPART13B"/>
    <s v="O15M"/>
    <s v="DEU"/>
    <m/>
    <m/>
    <m/>
    <m/>
    <m/>
    <m/>
    <m/>
    <m/>
    <m/>
    <m/>
    <m/>
    <m/>
    <m/>
    <m/>
    <n v="2"/>
    <n v="0.4"/>
    <m/>
    <m/>
    <n v="8.6999999999999993"/>
    <n v="0"/>
    <m/>
    <m/>
    <m/>
    <m/>
    <m/>
    <m/>
  </r>
  <r>
    <x v="4"/>
    <x v="5"/>
    <x v="8"/>
    <s v="CPART13B"/>
    <s v="O15M"/>
    <s v="FRA"/>
    <m/>
    <m/>
    <m/>
    <m/>
    <m/>
    <m/>
    <m/>
    <m/>
    <m/>
    <m/>
    <m/>
    <m/>
    <m/>
    <m/>
    <m/>
    <m/>
    <m/>
    <m/>
    <n v="1593"/>
    <n v="0.1"/>
    <n v="2211.5"/>
    <n v="0.9"/>
    <n v="1656.3"/>
    <n v="0.3"/>
    <n v="2633.8"/>
    <n v="0"/>
  </r>
  <r>
    <x v="4"/>
    <x v="5"/>
    <x v="8"/>
    <s v="CPART13B"/>
    <s v="O15M"/>
    <s v="SCO"/>
    <m/>
    <m/>
    <m/>
    <m/>
    <m/>
    <m/>
    <m/>
    <m/>
    <m/>
    <m/>
    <m/>
    <m/>
    <n v="44.7"/>
    <m/>
    <n v="2.7"/>
    <n v="0.5"/>
    <n v="373.1"/>
    <n v="103.1"/>
    <m/>
    <m/>
    <m/>
    <m/>
    <m/>
    <m/>
    <m/>
    <m/>
  </r>
  <r>
    <x v="4"/>
    <x v="5"/>
    <x v="8"/>
    <s v="CPART13C"/>
    <s v="O10T15M"/>
    <s v="SCO"/>
    <m/>
    <m/>
    <m/>
    <m/>
    <m/>
    <m/>
    <m/>
    <m/>
    <m/>
    <m/>
    <m/>
    <m/>
    <n v="0.1"/>
    <m/>
    <m/>
    <m/>
    <m/>
    <m/>
    <n v="0.2"/>
    <n v="0.2"/>
    <n v="0"/>
    <n v="0"/>
    <m/>
    <m/>
    <m/>
    <m/>
  </r>
  <r>
    <x v="4"/>
    <x v="5"/>
    <x v="8"/>
    <s v="CPART13C"/>
    <s v="O15M"/>
    <s v="IRL"/>
    <m/>
    <m/>
    <m/>
    <m/>
    <m/>
    <m/>
    <m/>
    <m/>
    <m/>
    <m/>
    <m/>
    <m/>
    <n v="80.8"/>
    <m/>
    <n v="6"/>
    <n v="1.1000000000000001"/>
    <n v="0.8"/>
    <n v="0.4"/>
    <n v="0"/>
    <n v="0"/>
    <n v="0.1"/>
    <n v="0"/>
    <n v="0.4"/>
    <n v="0"/>
    <m/>
    <m/>
  </r>
  <r>
    <x v="4"/>
    <x v="5"/>
    <x v="8"/>
    <s v="CPART13C"/>
    <s v="O15M"/>
    <s v="SCO"/>
    <m/>
    <m/>
    <m/>
    <m/>
    <m/>
    <m/>
    <m/>
    <m/>
    <m/>
    <m/>
    <m/>
    <m/>
    <n v="48.5"/>
    <m/>
    <n v="68.099999999999994"/>
    <n v="12.3"/>
    <n v="189.3"/>
    <n v="52.3"/>
    <n v="186.8"/>
    <n v="146.80000000000001"/>
    <n v="200.1"/>
    <n v="63.2"/>
    <n v="80.400000000000006"/>
    <n v="17.7"/>
    <n v="317.5"/>
    <n v="20.7"/>
  </r>
  <r>
    <x v="4"/>
    <x v="5"/>
    <x v="8"/>
    <s v="CPART13D"/>
    <s v="O15M"/>
    <s v="IRL"/>
    <m/>
    <m/>
    <m/>
    <m/>
    <m/>
    <m/>
    <m/>
    <m/>
    <m/>
    <m/>
    <m/>
    <m/>
    <n v="165.9"/>
    <m/>
    <n v="264.39999999999998"/>
    <n v="47.8"/>
    <n v="94.9"/>
    <n v="22.8"/>
    <n v="10.4"/>
    <n v="0.2"/>
    <n v="0.7"/>
    <n v="0"/>
    <n v="28.1"/>
    <n v="0.3"/>
    <n v="0.3"/>
    <n v="0.2"/>
  </r>
  <r>
    <x v="4"/>
    <x v="5"/>
    <x v="8"/>
    <s v="CPART13D"/>
    <s v="O15M"/>
    <s v="SCO"/>
    <m/>
    <m/>
    <m/>
    <m/>
    <m/>
    <m/>
    <m/>
    <m/>
    <m/>
    <m/>
    <m/>
    <m/>
    <n v="2758.6"/>
    <m/>
    <n v="2712.1"/>
    <n v="488.7"/>
    <n v="3548.6"/>
    <n v="981"/>
    <n v="4106.6000000000004"/>
    <n v="2720.3"/>
    <n v="3268.4"/>
    <n v="1231.9000000000001"/>
    <n v="2554.8000000000002"/>
    <n v="472.5"/>
    <n v="2395.8000000000002"/>
    <n v="206.3"/>
  </r>
  <r>
    <x v="4"/>
    <x v="5"/>
    <x v="8"/>
    <s v="NONE"/>
    <s v="O10T15M"/>
    <s v="IRL"/>
    <n v="0"/>
    <n v="0.2"/>
    <m/>
    <m/>
    <m/>
    <m/>
    <m/>
    <m/>
    <n v="0"/>
    <n v="0.2"/>
    <n v="0"/>
    <n v="0.1"/>
    <n v="0"/>
    <n v="0.1"/>
    <n v="0"/>
    <n v="0.1"/>
    <n v="0"/>
    <n v="0.1"/>
    <n v="0.8"/>
    <m/>
    <m/>
    <m/>
    <m/>
    <m/>
    <n v="0"/>
    <m/>
  </r>
  <r>
    <x v="4"/>
    <x v="5"/>
    <x v="8"/>
    <s v="NONE"/>
    <s v="O15M"/>
    <s v="DEU"/>
    <n v="54.3"/>
    <n v="124.1"/>
    <m/>
    <m/>
    <n v="373.2"/>
    <n v="393.1"/>
    <n v="542.29999999999995"/>
    <n v="250.7"/>
    <n v="605.6"/>
    <n v="139.19999999999999"/>
    <n v="153.1"/>
    <n v="8.9"/>
    <n v="301.60000000000002"/>
    <n v="0"/>
    <n v="273"/>
    <m/>
    <m/>
    <m/>
    <m/>
    <m/>
    <m/>
    <m/>
    <m/>
    <m/>
    <m/>
    <m/>
  </r>
  <r>
    <x v="4"/>
    <x v="5"/>
    <x v="8"/>
    <s v="NONE"/>
    <s v="O15M"/>
    <s v="ENG"/>
    <n v="280.39999999999998"/>
    <n v="537.4"/>
    <n v="142.6"/>
    <n v="23.1"/>
    <n v="449.2"/>
    <n v="669.7"/>
    <n v="340"/>
    <n v="164.2"/>
    <n v="94.3"/>
    <n v="21.7"/>
    <n v="14.4"/>
    <n v="0.9"/>
    <n v="113.6"/>
    <n v="0"/>
    <n v="41.7"/>
    <n v="0"/>
    <n v="73.8"/>
    <n v="1.8"/>
    <n v="7.6"/>
    <m/>
    <n v="26.4"/>
    <m/>
    <n v="457.7"/>
    <n v="0"/>
    <n v="427.1"/>
    <m/>
  </r>
  <r>
    <x v="4"/>
    <x v="5"/>
    <x v="8"/>
    <s v="NONE"/>
    <s v="O15M"/>
    <s v="ESP"/>
    <m/>
    <m/>
    <m/>
    <m/>
    <m/>
    <m/>
    <m/>
    <m/>
    <m/>
    <m/>
    <m/>
    <m/>
    <m/>
    <m/>
    <n v="13.8"/>
    <n v="0"/>
    <n v="29.3"/>
    <n v="0.1"/>
    <n v="5.2"/>
    <m/>
    <n v="19.7"/>
    <m/>
    <n v="8.6999999999999993"/>
    <n v="0"/>
    <n v="13.8"/>
    <m/>
  </r>
  <r>
    <x v="4"/>
    <x v="5"/>
    <x v="8"/>
    <s v="NONE"/>
    <s v="O15M"/>
    <s v="FRA"/>
    <n v="3478.4"/>
    <n v="7368"/>
    <n v="3043.5"/>
    <n v="630.1"/>
    <n v="4072.6"/>
    <n v="4012"/>
    <n v="6079.1"/>
    <n v="3327.3"/>
    <n v="4131"/>
    <n v="1081.5999999999999"/>
    <n v="2791.1"/>
    <n v="1143.4000000000001"/>
    <n v="2789.8"/>
    <n v="7.8"/>
    <n v="1336.1"/>
    <n v="0.3"/>
    <n v="1465.6"/>
    <n v="11.7"/>
    <n v="0.2"/>
    <n v="0"/>
    <m/>
    <m/>
    <m/>
    <m/>
    <n v="0.1"/>
    <m/>
  </r>
  <r>
    <x v="4"/>
    <x v="5"/>
    <x v="8"/>
    <s v="NONE"/>
    <s v="O15M"/>
    <s v="IRL"/>
    <n v="38.799999999999997"/>
    <n v="14.6"/>
    <n v="14.7"/>
    <n v="3.4"/>
    <n v="51.9"/>
    <n v="67.099999999999994"/>
    <n v="80.400000000000006"/>
    <n v="47.4"/>
    <n v="136.6"/>
    <n v="48.4"/>
    <n v="79.2"/>
    <n v="2.1"/>
    <n v="47.5"/>
    <n v="0.4"/>
    <n v="178.4"/>
    <n v="0.1"/>
    <n v="41.6"/>
    <n v="0.2"/>
    <n v="1.8"/>
    <m/>
    <n v="2"/>
    <m/>
    <n v="12.1"/>
    <n v="0"/>
    <n v="0.7"/>
    <m/>
  </r>
  <r>
    <x v="4"/>
    <x v="5"/>
    <x v="8"/>
    <s v="NONE"/>
    <s v="O15M"/>
    <s v="NIR"/>
    <n v="25"/>
    <n v="52.5"/>
    <n v="12.2"/>
    <n v="2.7"/>
    <n v="1.8"/>
    <n v="2.7"/>
    <n v="0.4"/>
    <n v="0.2"/>
    <n v="0.3"/>
    <n v="0.2"/>
    <n v="1.5"/>
    <n v="1.4"/>
    <n v="0.4"/>
    <n v="0"/>
    <n v="0.3"/>
    <n v="0"/>
    <n v="0"/>
    <n v="0"/>
    <m/>
    <m/>
    <n v="0"/>
    <m/>
    <n v="0"/>
    <m/>
    <m/>
    <m/>
  </r>
  <r>
    <x v="4"/>
    <x v="5"/>
    <x v="8"/>
    <s v="NONE"/>
    <s v="O15M"/>
    <s v="SCO"/>
    <n v="1063.8"/>
    <n v="1868.1"/>
    <n v="1263.8"/>
    <n v="246.9"/>
    <n v="1273.5"/>
    <n v="1458.9"/>
    <n v="2188.3000000000002"/>
    <n v="1280.4000000000001"/>
    <n v="1109"/>
    <n v="362.9"/>
    <n v="2613.1"/>
    <n v="1032.2"/>
    <m/>
    <m/>
    <m/>
    <m/>
    <m/>
    <m/>
    <m/>
    <m/>
    <m/>
    <m/>
    <m/>
    <m/>
    <m/>
    <m/>
  </r>
  <r>
    <x v="4"/>
    <x v="5"/>
    <x v="9"/>
    <s v="CPART11"/>
    <s v="O15M"/>
    <s v="SCO"/>
    <m/>
    <m/>
    <m/>
    <m/>
    <m/>
    <m/>
    <m/>
    <m/>
    <m/>
    <m/>
    <m/>
    <m/>
    <m/>
    <m/>
    <m/>
    <m/>
    <m/>
    <m/>
    <m/>
    <m/>
    <n v="0"/>
    <n v="0"/>
    <m/>
    <m/>
    <n v="0.1"/>
    <n v="0.9"/>
  </r>
  <r>
    <x v="4"/>
    <x v="5"/>
    <x v="9"/>
    <s v="CPART13B"/>
    <s v="O10T15M"/>
    <s v="SCO"/>
    <m/>
    <m/>
    <m/>
    <m/>
    <m/>
    <m/>
    <m/>
    <m/>
    <m/>
    <m/>
    <m/>
    <m/>
    <m/>
    <m/>
    <n v="0.1"/>
    <n v="0"/>
    <m/>
    <m/>
    <m/>
    <m/>
    <m/>
    <m/>
    <m/>
    <m/>
    <m/>
    <m/>
  </r>
  <r>
    <x v="4"/>
    <x v="5"/>
    <x v="9"/>
    <s v="CPART13B"/>
    <s v="O15M"/>
    <s v="SCO"/>
    <m/>
    <m/>
    <m/>
    <m/>
    <m/>
    <m/>
    <m/>
    <m/>
    <m/>
    <m/>
    <m/>
    <m/>
    <n v="1.3"/>
    <m/>
    <n v="0.3"/>
    <n v="0.2"/>
    <n v="1.6"/>
    <n v="5.9"/>
    <n v="1.8"/>
    <n v="1.4"/>
    <m/>
    <m/>
    <m/>
    <m/>
    <m/>
    <m/>
  </r>
  <r>
    <x v="4"/>
    <x v="5"/>
    <x v="9"/>
    <s v="CPART13C"/>
    <s v="O15M"/>
    <s v="SCO"/>
    <m/>
    <m/>
    <m/>
    <m/>
    <m/>
    <m/>
    <m/>
    <m/>
    <m/>
    <m/>
    <m/>
    <m/>
    <n v="0.4"/>
    <m/>
    <n v="0.8"/>
    <n v="0.4"/>
    <n v="0.1"/>
    <n v="0.3"/>
    <n v="8.3000000000000007"/>
    <n v="6.5"/>
    <n v="7.3"/>
    <n v="2.6"/>
    <n v="1.1000000000000001"/>
    <m/>
    <n v="1.1000000000000001"/>
    <n v="11.5"/>
  </r>
  <r>
    <x v="4"/>
    <x v="5"/>
    <x v="9"/>
    <s v="NONE"/>
    <s v="O10T15M"/>
    <s v="ENG"/>
    <m/>
    <m/>
    <m/>
    <m/>
    <n v="0.1"/>
    <n v="1.1000000000000001"/>
    <n v="0"/>
    <n v="0"/>
    <m/>
    <m/>
    <m/>
    <m/>
    <m/>
    <m/>
    <m/>
    <m/>
    <m/>
    <m/>
    <m/>
    <m/>
    <m/>
    <m/>
    <m/>
    <m/>
    <m/>
    <m/>
  </r>
  <r>
    <x v="4"/>
    <x v="5"/>
    <x v="9"/>
    <s v="NONE"/>
    <s v="O10T15M"/>
    <s v="IRL"/>
    <n v="0.9"/>
    <n v="11.5"/>
    <n v="1.9"/>
    <n v="1.9"/>
    <n v="0.4"/>
    <n v="34.4"/>
    <m/>
    <m/>
    <n v="0"/>
    <n v="7.3"/>
    <n v="0"/>
    <n v="0.2"/>
    <m/>
    <m/>
    <m/>
    <m/>
    <m/>
    <m/>
    <n v="0"/>
    <m/>
    <m/>
    <m/>
    <m/>
    <m/>
    <m/>
    <m/>
  </r>
  <r>
    <x v="4"/>
    <x v="5"/>
    <x v="9"/>
    <s v="NONE"/>
    <s v="O10T15M"/>
    <s v="SCO"/>
    <n v="0.2"/>
    <n v="1.3"/>
    <n v="0.6"/>
    <n v="2.8"/>
    <n v="0.2"/>
    <n v="0.4"/>
    <n v="0"/>
    <n v="1.1000000000000001"/>
    <n v="0"/>
    <n v="0.2"/>
    <m/>
    <m/>
    <m/>
    <m/>
    <m/>
    <m/>
    <m/>
    <m/>
    <m/>
    <m/>
    <m/>
    <m/>
    <m/>
    <m/>
    <m/>
    <m/>
  </r>
  <r>
    <x v="4"/>
    <x v="5"/>
    <x v="9"/>
    <s v="NONE"/>
    <s v="O15M"/>
    <s v="ENG"/>
    <m/>
    <m/>
    <n v="0.1"/>
    <n v="0.2"/>
    <n v="1.1000000000000001"/>
    <n v="8.5"/>
    <m/>
    <m/>
    <m/>
    <m/>
    <m/>
    <m/>
    <m/>
    <m/>
    <m/>
    <m/>
    <m/>
    <m/>
    <n v="0.2"/>
    <m/>
    <m/>
    <m/>
    <n v="0.1"/>
    <n v="0"/>
    <n v="0"/>
    <m/>
  </r>
  <r>
    <x v="4"/>
    <x v="5"/>
    <x v="9"/>
    <s v="NONE"/>
    <s v="O15M"/>
    <s v="FRA"/>
    <n v="0.4"/>
    <n v="0.3"/>
    <n v="1.9"/>
    <n v="3.7"/>
    <m/>
    <m/>
    <m/>
    <m/>
    <m/>
    <m/>
    <n v="14.3"/>
    <n v="0.6"/>
    <n v="15.6"/>
    <m/>
    <m/>
    <m/>
    <m/>
    <m/>
    <m/>
    <m/>
    <m/>
    <m/>
    <m/>
    <m/>
    <m/>
    <m/>
  </r>
  <r>
    <x v="4"/>
    <x v="5"/>
    <x v="9"/>
    <s v="NONE"/>
    <s v="O15M"/>
    <s v="IRL"/>
    <n v="67.7"/>
    <n v="52.9"/>
    <n v="21.3"/>
    <n v="14.7"/>
    <n v="23.5"/>
    <n v="222.5"/>
    <n v="9.3000000000000007"/>
    <n v="244"/>
    <n v="4.0999999999999996"/>
    <n v="71"/>
    <n v="3.3"/>
    <n v="1.9"/>
    <n v="1.3"/>
    <n v="0"/>
    <n v="0.1"/>
    <m/>
    <n v="1.2"/>
    <n v="0.3"/>
    <n v="0.1"/>
    <m/>
    <n v="2"/>
    <m/>
    <n v="0"/>
    <n v="0"/>
    <n v="0.1"/>
    <m/>
  </r>
  <r>
    <x v="4"/>
    <x v="5"/>
    <x v="9"/>
    <s v="NONE"/>
    <s v="O15M"/>
    <s v="NIR"/>
    <n v="1"/>
    <n v="1.7"/>
    <n v="0.4"/>
    <n v="0.7"/>
    <n v="0"/>
    <n v="0.2"/>
    <n v="0"/>
    <m/>
    <n v="0.1"/>
    <n v="0.9"/>
    <n v="0.1"/>
    <n v="3.3"/>
    <m/>
    <m/>
    <n v="0"/>
    <m/>
    <n v="0.5"/>
    <n v="0.1"/>
    <m/>
    <m/>
    <n v="0"/>
    <n v="0"/>
    <n v="0"/>
    <n v="0"/>
    <n v="0"/>
    <m/>
  </r>
  <r>
    <x v="4"/>
    <x v="5"/>
    <x v="9"/>
    <s v="NONE"/>
    <s v="O15M"/>
    <s v="SCO"/>
    <n v="15.9"/>
    <n v="43.9"/>
    <n v="13.1"/>
    <n v="26.4"/>
    <n v="4.7"/>
    <n v="11"/>
    <n v="1.8"/>
    <n v="36.4"/>
    <n v="3.1"/>
    <n v="8.4"/>
    <n v="1.5"/>
    <n v="155.30000000000001"/>
    <m/>
    <m/>
    <m/>
    <m/>
    <m/>
    <m/>
    <m/>
    <m/>
    <m/>
    <m/>
    <m/>
    <m/>
    <m/>
    <m/>
  </r>
  <r>
    <x v="4"/>
    <x v="5"/>
    <x v="9"/>
    <s v="NONE"/>
    <s v="U10M"/>
    <s v="NIR"/>
    <m/>
    <m/>
    <m/>
    <m/>
    <n v="0.1"/>
    <n v="0.4"/>
    <m/>
    <m/>
    <m/>
    <m/>
    <m/>
    <m/>
    <m/>
    <m/>
    <m/>
    <m/>
    <m/>
    <m/>
    <m/>
    <m/>
    <n v="0"/>
    <n v="0"/>
    <m/>
    <m/>
    <m/>
    <m/>
  </r>
  <r>
    <x v="4"/>
    <x v="5"/>
    <x v="9"/>
    <s v="NONE"/>
    <s v="U10M"/>
    <s v="SCO"/>
    <m/>
    <m/>
    <n v="0"/>
    <n v="0"/>
    <n v="0.1"/>
    <n v="0"/>
    <m/>
    <m/>
    <m/>
    <m/>
    <m/>
    <m/>
    <m/>
    <m/>
    <m/>
    <m/>
    <m/>
    <m/>
    <m/>
    <m/>
    <m/>
    <m/>
    <m/>
    <m/>
    <m/>
    <m/>
  </r>
  <r>
    <x v="4"/>
    <x v="5"/>
    <x v="10"/>
    <s v="NONE"/>
    <s v="O15M"/>
    <s v="IRL"/>
    <n v="0"/>
    <n v="0"/>
    <m/>
    <m/>
    <n v="0"/>
    <n v="0"/>
    <m/>
    <m/>
    <n v="0"/>
    <n v="0"/>
    <n v="0"/>
    <n v="0"/>
    <m/>
    <m/>
    <m/>
    <m/>
    <m/>
    <m/>
    <m/>
    <m/>
    <m/>
    <m/>
    <m/>
    <m/>
    <m/>
    <m/>
  </r>
  <r>
    <x v="5"/>
    <x v="0"/>
    <x v="0"/>
    <s v="NONE"/>
    <s v="O15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x v="5"/>
    <x v="0"/>
    <x v="1"/>
    <s v="NONE"/>
    <s v="NONE"/>
    <s v="DEU"/>
    <m/>
    <m/>
    <m/>
    <m/>
    <m/>
    <m/>
    <n v="0"/>
    <m/>
    <n v="0.1"/>
    <m/>
    <n v="0"/>
    <m/>
    <m/>
    <m/>
    <m/>
    <m/>
    <m/>
    <m/>
    <m/>
    <m/>
    <m/>
    <m/>
    <m/>
    <m/>
    <m/>
    <m/>
  </r>
  <r>
    <x v="5"/>
    <x v="0"/>
    <x v="1"/>
    <s v="NONE"/>
    <s v="O10T15M"/>
    <s v="DNK"/>
    <n v="0"/>
    <n v="1.1000000000000001"/>
    <n v="0"/>
    <n v="0.4"/>
    <n v="0"/>
    <m/>
    <n v="0"/>
    <m/>
    <m/>
    <m/>
    <m/>
    <m/>
    <n v="0"/>
    <n v="0.2"/>
    <n v="0"/>
    <n v="0.3"/>
    <n v="0"/>
    <n v="0"/>
    <n v="0"/>
    <n v="0"/>
    <n v="0"/>
    <n v="0"/>
    <m/>
    <m/>
    <m/>
    <m/>
  </r>
  <r>
    <x v="5"/>
    <x v="0"/>
    <x v="1"/>
    <s v="NONE"/>
    <s v="O10T15M"/>
    <s v="SWE"/>
    <n v="0"/>
    <m/>
    <n v="0.1"/>
    <m/>
    <n v="0.1"/>
    <m/>
    <n v="0"/>
    <m/>
    <n v="0"/>
    <m/>
    <n v="0.4"/>
    <m/>
    <n v="0"/>
    <n v="0"/>
    <m/>
    <m/>
    <m/>
    <m/>
    <m/>
    <m/>
    <m/>
    <m/>
    <m/>
    <m/>
    <n v="0.1"/>
    <m/>
  </r>
  <r>
    <x v="5"/>
    <x v="0"/>
    <x v="1"/>
    <s v="NONE"/>
    <s v="O15M"/>
    <s v="DEU"/>
    <m/>
    <m/>
    <n v="0"/>
    <m/>
    <m/>
    <m/>
    <m/>
    <m/>
    <m/>
    <m/>
    <m/>
    <m/>
    <m/>
    <m/>
    <m/>
    <m/>
    <m/>
    <m/>
    <m/>
    <m/>
    <m/>
    <m/>
    <m/>
    <m/>
    <n v="0"/>
    <m/>
  </r>
  <r>
    <x v="5"/>
    <x v="0"/>
    <x v="1"/>
    <s v="NONE"/>
    <s v="O15M"/>
    <s v="DNK"/>
    <n v="0"/>
    <n v="1"/>
    <n v="0"/>
    <m/>
    <m/>
    <m/>
    <n v="0"/>
    <m/>
    <m/>
    <m/>
    <m/>
    <m/>
    <n v="0"/>
    <n v="0.8"/>
    <n v="0"/>
    <n v="0.5"/>
    <n v="0"/>
    <n v="0.1"/>
    <m/>
    <m/>
    <m/>
    <m/>
    <m/>
    <m/>
    <m/>
    <m/>
  </r>
  <r>
    <x v="5"/>
    <x v="0"/>
    <x v="1"/>
    <s v="NONE"/>
    <s v="U10M"/>
    <s v="DNK"/>
    <n v="0"/>
    <n v="0.2"/>
    <n v="0"/>
    <n v="0.3"/>
    <m/>
    <m/>
    <n v="0"/>
    <m/>
    <n v="0"/>
    <m/>
    <n v="0"/>
    <m/>
    <n v="0"/>
    <n v="0"/>
    <n v="0"/>
    <n v="0.9"/>
    <n v="0"/>
    <n v="0.2"/>
    <n v="0"/>
    <n v="0"/>
    <m/>
    <m/>
    <n v="0"/>
    <m/>
    <m/>
    <m/>
  </r>
  <r>
    <x v="5"/>
    <x v="0"/>
    <x v="1"/>
    <s v="NONE"/>
    <s v="U10M"/>
    <s v="SWE"/>
    <m/>
    <m/>
    <m/>
    <m/>
    <n v="0.1"/>
    <m/>
    <n v="0.1"/>
    <m/>
    <n v="0.2"/>
    <m/>
    <n v="0.1"/>
    <m/>
    <n v="0"/>
    <n v="0"/>
    <m/>
    <m/>
    <m/>
    <m/>
    <m/>
    <m/>
    <m/>
    <m/>
    <m/>
    <m/>
    <m/>
    <m/>
  </r>
  <r>
    <x v="5"/>
    <x v="0"/>
    <x v="2"/>
    <s v="NONE"/>
    <s v="O10T15M"/>
    <s v="DNK"/>
    <n v="0"/>
    <n v="0.1"/>
    <n v="0"/>
    <n v="0"/>
    <n v="0"/>
    <m/>
    <m/>
    <m/>
    <n v="0"/>
    <m/>
    <m/>
    <m/>
    <n v="0"/>
    <n v="0.1"/>
    <n v="0"/>
    <n v="0"/>
    <n v="0"/>
    <n v="0.1"/>
    <m/>
    <m/>
    <m/>
    <m/>
    <m/>
    <m/>
    <m/>
    <m/>
  </r>
  <r>
    <x v="5"/>
    <x v="0"/>
    <x v="2"/>
    <s v="NONE"/>
    <s v="O10T15M"/>
    <s v="SWE"/>
    <n v="0.1"/>
    <m/>
    <n v="0"/>
    <m/>
    <n v="0"/>
    <m/>
    <n v="0.1"/>
    <m/>
    <n v="0.2"/>
    <m/>
    <n v="0.2"/>
    <m/>
    <n v="0"/>
    <n v="0"/>
    <n v="0"/>
    <n v="0.5"/>
    <m/>
    <m/>
    <m/>
    <m/>
    <m/>
    <m/>
    <n v="0"/>
    <m/>
    <m/>
    <m/>
  </r>
  <r>
    <x v="5"/>
    <x v="0"/>
    <x v="2"/>
    <s v="NONE"/>
    <s v="O15M"/>
    <s v="DNK"/>
    <n v="0"/>
    <m/>
    <m/>
    <m/>
    <m/>
    <m/>
    <m/>
    <m/>
    <m/>
    <m/>
    <m/>
    <m/>
    <m/>
    <m/>
    <m/>
    <m/>
    <m/>
    <m/>
    <m/>
    <m/>
    <n v="0"/>
    <n v="0"/>
    <m/>
    <m/>
    <m/>
    <m/>
  </r>
  <r>
    <x v="5"/>
    <x v="0"/>
    <x v="2"/>
    <s v="NONE"/>
    <s v="U10M"/>
    <s v="DNK"/>
    <m/>
    <m/>
    <m/>
    <m/>
    <n v="0"/>
    <m/>
    <n v="0"/>
    <m/>
    <m/>
    <m/>
    <m/>
    <m/>
    <n v="0"/>
    <n v="0"/>
    <n v="0"/>
    <n v="0"/>
    <m/>
    <m/>
    <m/>
    <m/>
    <m/>
    <m/>
    <m/>
    <m/>
    <m/>
    <m/>
  </r>
  <r>
    <x v="5"/>
    <x v="0"/>
    <x v="2"/>
    <s v="NONE"/>
    <s v="U10M"/>
    <s v="SWE"/>
    <m/>
    <m/>
    <n v="0"/>
    <m/>
    <n v="0"/>
    <m/>
    <m/>
    <m/>
    <m/>
    <m/>
    <m/>
    <m/>
    <n v="0"/>
    <n v="0.1"/>
    <m/>
    <m/>
    <m/>
    <m/>
    <m/>
    <m/>
    <m/>
    <m/>
    <n v="0"/>
    <m/>
    <m/>
    <m/>
  </r>
  <r>
    <x v="5"/>
    <x v="0"/>
    <x v="3"/>
    <s v="NONE"/>
    <s v="O10T15M"/>
    <s v="SWE"/>
    <m/>
    <m/>
    <m/>
    <m/>
    <m/>
    <m/>
    <n v="0"/>
    <m/>
    <m/>
    <m/>
    <m/>
    <m/>
    <m/>
    <m/>
    <m/>
    <m/>
    <m/>
    <m/>
    <m/>
    <m/>
    <m/>
    <m/>
    <m/>
    <m/>
    <m/>
    <m/>
  </r>
  <r>
    <x v="5"/>
    <x v="0"/>
    <x v="3"/>
    <s v="NONE"/>
    <s v="O15M"/>
    <s v="SWE"/>
    <m/>
    <m/>
    <m/>
    <m/>
    <n v="0"/>
    <m/>
    <m/>
    <m/>
    <n v="0"/>
    <m/>
    <m/>
    <m/>
    <m/>
    <m/>
    <m/>
    <m/>
    <m/>
    <m/>
    <m/>
    <m/>
    <m/>
    <m/>
    <m/>
    <m/>
    <m/>
    <m/>
  </r>
  <r>
    <x v="5"/>
    <x v="0"/>
    <x v="3"/>
    <s v="NONE"/>
    <s v="U10M"/>
    <s v="DNK"/>
    <m/>
    <m/>
    <m/>
    <m/>
    <m/>
    <m/>
    <m/>
    <m/>
    <n v="0"/>
    <m/>
    <m/>
    <m/>
    <m/>
    <m/>
    <m/>
    <m/>
    <m/>
    <m/>
    <m/>
    <m/>
    <m/>
    <m/>
    <m/>
    <m/>
    <m/>
    <m/>
  </r>
  <r>
    <x v="5"/>
    <x v="0"/>
    <x v="3"/>
    <s v="NONE"/>
    <s v="U10M"/>
    <s v="SWE"/>
    <m/>
    <m/>
    <m/>
    <m/>
    <m/>
    <m/>
    <n v="0.1"/>
    <m/>
    <n v="0.1"/>
    <m/>
    <m/>
    <m/>
    <m/>
    <m/>
    <m/>
    <m/>
    <m/>
    <m/>
    <m/>
    <m/>
    <m/>
    <m/>
    <m/>
    <m/>
    <m/>
    <m/>
  </r>
  <r>
    <x v="5"/>
    <x v="0"/>
    <x v="4"/>
    <s v="NONE"/>
    <s v="O10T15M"/>
    <s v="DNK"/>
    <n v="0"/>
    <m/>
    <n v="0"/>
    <n v="0.3"/>
    <n v="0"/>
    <m/>
    <n v="0"/>
    <m/>
    <n v="0"/>
    <m/>
    <n v="0"/>
    <m/>
    <m/>
    <m/>
    <m/>
    <m/>
    <m/>
    <m/>
    <m/>
    <m/>
    <m/>
    <m/>
    <m/>
    <m/>
    <n v="0"/>
    <m/>
  </r>
  <r>
    <x v="5"/>
    <x v="0"/>
    <x v="4"/>
    <s v="NONE"/>
    <s v="O10T15M"/>
    <s v="SWE"/>
    <m/>
    <m/>
    <m/>
    <m/>
    <m/>
    <m/>
    <m/>
    <m/>
    <m/>
    <m/>
    <m/>
    <m/>
    <m/>
    <m/>
    <m/>
    <m/>
    <m/>
    <m/>
    <m/>
    <m/>
    <m/>
    <m/>
    <n v="0"/>
    <m/>
    <m/>
    <m/>
  </r>
  <r>
    <x v="5"/>
    <x v="0"/>
    <x v="4"/>
    <s v="NONE"/>
    <s v="O15M"/>
    <s v="DNK"/>
    <m/>
    <m/>
    <n v="0"/>
    <m/>
    <n v="0"/>
    <m/>
    <n v="0"/>
    <m/>
    <n v="0"/>
    <m/>
    <m/>
    <m/>
    <m/>
    <m/>
    <m/>
    <m/>
    <n v="0"/>
    <m/>
    <n v="0"/>
    <m/>
    <n v="0"/>
    <m/>
    <n v="0"/>
    <m/>
    <n v="0.7"/>
    <m/>
  </r>
  <r>
    <x v="5"/>
    <x v="0"/>
    <x v="4"/>
    <s v="NONE"/>
    <s v="U10M"/>
    <s v="DNK"/>
    <n v="0.3"/>
    <n v="1.3"/>
    <n v="0.3"/>
    <n v="2.6"/>
    <n v="0.1"/>
    <m/>
    <n v="0.1"/>
    <m/>
    <n v="0.1"/>
    <m/>
    <n v="0"/>
    <m/>
    <n v="0.1"/>
    <m/>
    <n v="0"/>
    <m/>
    <n v="0.2"/>
    <m/>
    <n v="0.1"/>
    <m/>
    <n v="0.1"/>
    <m/>
    <n v="0.1"/>
    <m/>
    <n v="0.3"/>
    <m/>
  </r>
  <r>
    <x v="5"/>
    <x v="0"/>
    <x v="5"/>
    <s v="NONE"/>
    <s v="O10T15M"/>
    <s v="DNK"/>
    <n v="0"/>
    <n v="0"/>
    <m/>
    <m/>
    <n v="0"/>
    <m/>
    <m/>
    <m/>
    <m/>
    <m/>
    <m/>
    <m/>
    <n v="0"/>
    <m/>
    <m/>
    <m/>
    <m/>
    <m/>
    <m/>
    <m/>
    <m/>
    <m/>
    <m/>
    <m/>
    <n v="0"/>
    <m/>
  </r>
  <r>
    <x v="5"/>
    <x v="0"/>
    <x v="5"/>
    <s v="NONE"/>
    <s v="O10T15M"/>
    <s v="SWE"/>
    <m/>
    <m/>
    <m/>
    <m/>
    <m/>
    <m/>
    <m/>
    <m/>
    <m/>
    <m/>
    <m/>
    <m/>
    <m/>
    <m/>
    <n v="0"/>
    <m/>
    <m/>
    <m/>
    <m/>
    <m/>
    <m/>
    <m/>
    <m/>
    <m/>
    <m/>
    <m/>
  </r>
  <r>
    <x v="5"/>
    <x v="0"/>
    <x v="5"/>
    <s v="NONE"/>
    <s v="O15M"/>
    <s v="DNK"/>
    <n v="0"/>
    <m/>
    <n v="0"/>
    <n v="21.7"/>
    <n v="0"/>
    <m/>
    <n v="13.6"/>
    <m/>
    <n v="0"/>
    <m/>
    <n v="0"/>
    <m/>
    <n v="10"/>
    <m/>
    <n v="0"/>
    <m/>
    <m/>
    <m/>
    <m/>
    <m/>
    <m/>
    <m/>
    <n v="0.9"/>
    <m/>
    <m/>
    <m/>
  </r>
  <r>
    <x v="5"/>
    <x v="0"/>
    <x v="5"/>
    <s v="NONE"/>
    <s v="O15M"/>
    <s v="SWE"/>
    <n v="0.6"/>
    <m/>
    <n v="0"/>
    <m/>
    <n v="0"/>
    <m/>
    <n v="1.6"/>
    <m/>
    <n v="0.2"/>
    <m/>
    <n v="0.1"/>
    <m/>
    <n v="1.7"/>
    <m/>
    <n v="1.1000000000000001"/>
    <m/>
    <n v="0"/>
    <n v="0"/>
    <n v="0"/>
    <m/>
    <n v="0"/>
    <m/>
    <m/>
    <m/>
    <n v="0"/>
    <m/>
  </r>
  <r>
    <x v="5"/>
    <x v="0"/>
    <x v="6"/>
    <s v="NONE"/>
    <s v="O10T15M"/>
    <s v="DNK"/>
    <m/>
    <m/>
    <n v="0"/>
    <n v="1"/>
    <n v="0"/>
    <m/>
    <m/>
    <m/>
    <m/>
    <m/>
    <m/>
    <m/>
    <m/>
    <m/>
    <m/>
    <m/>
    <m/>
    <m/>
    <n v="4.7"/>
    <m/>
    <n v="9.6"/>
    <m/>
    <n v="10.8"/>
    <m/>
    <n v="28"/>
    <m/>
  </r>
  <r>
    <x v="5"/>
    <x v="0"/>
    <x v="6"/>
    <s v="NONE"/>
    <s v="O15M"/>
    <s v="DNK"/>
    <n v="0"/>
    <m/>
    <n v="0"/>
    <n v="0"/>
    <n v="0"/>
    <n v="0.1"/>
    <n v="0"/>
    <m/>
    <m/>
    <m/>
    <n v="0"/>
    <m/>
    <m/>
    <m/>
    <n v="0"/>
    <m/>
    <m/>
    <m/>
    <n v="122.6"/>
    <m/>
    <n v="28.9"/>
    <m/>
    <n v="153.5"/>
    <m/>
    <n v="329.8"/>
    <m/>
  </r>
  <r>
    <x v="5"/>
    <x v="0"/>
    <x v="6"/>
    <s v="NONE"/>
    <s v="O15M"/>
    <s v="SWE"/>
    <m/>
    <m/>
    <n v="0.2"/>
    <m/>
    <m/>
    <m/>
    <m/>
    <m/>
    <m/>
    <m/>
    <m/>
    <m/>
    <m/>
    <m/>
    <m/>
    <m/>
    <m/>
    <m/>
    <m/>
    <m/>
    <m/>
    <m/>
    <n v="0.3"/>
    <m/>
    <n v="0.6"/>
    <m/>
  </r>
  <r>
    <x v="5"/>
    <x v="0"/>
    <x v="6"/>
    <s v="NONE"/>
    <s v="U10M"/>
    <s v="DNK"/>
    <m/>
    <m/>
    <m/>
    <m/>
    <n v="0"/>
    <n v="0.1"/>
    <m/>
    <m/>
    <m/>
    <m/>
    <m/>
    <m/>
    <m/>
    <m/>
    <m/>
    <m/>
    <m/>
    <m/>
    <m/>
    <m/>
    <n v="0"/>
    <m/>
    <m/>
    <m/>
    <m/>
    <m/>
  </r>
  <r>
    <x v="5"/>
    <x v="0"/>
    <x v="7"/>
    <s v="NONE"/>
    <s v="O10T15M"/>
    <s v="DNK"/>
    <m/>
    <m/>
    <m/>
    <m/>
    <m/>
    <m/>
    <m/>
    <m/>
    <m/>
    <m/>
    <m/>
    <m/>
    <m/>
    <m/>
    <m/>
    <m/>
    <m/>
    <m/>
    <m/>
    <m/>
    <n v="0.3"/>
    <m/>
    <m/>
    <m/>
    <m/>
    <m/>
  </r>
  <r>
    <x v="5"/>
    <x v="0"/>
    <x v="7"/>
    <s v="NONE"/>
    <s v="O10T15M"/>
    <s v="SWE"/>
    <m/>
    <m/>
    <m/>
    <m/>
    <m/>
    <m/>
    <m/>
    <m/>
    <m/>
    <m/>
    <m/>
    <m/>
    <m/>
    <m/>
    <m/>
    <m/>
    <m/>
    <m/>
    <m/>
    <m/>
    <m/>
    <m/>
    <m/>
    <m/>
    <n v="0"/>
    <n v="0"/>
  </r>
  <r>
    <x v="5"/>
    <x v="0"/>
    <x v="7"/>
    <s v="NONE"/>
    <s v="U10M"/>
    <s v="SWE"/>
    <m/>
    <m/>
    <m/>
    <m/>
    <m/>
    <m/>
    <m/>
    <m/>
    <m/>
    <m/>
    <m/>
    <m/>
    <m/>
    <m/>
    <m/>
    <m/>
    <m/>
    <m/>
    <m/>
    <m/>
    <m/>
    <m/>
    <m/>
    <m/>
    <n v="0"/>
    <n v="0"/>
  </r>
  <r>
    <x v="5"/>
    <x v="0"/>
    <x v="8"/>
    <s v="NONE"/>
    <s v="NONE"/>
    <s v="DEU"/>
    <m/>
    <m/>
    <m/>
    <m/>
    <m/>
    <m/>
    <m/>
    <m/>
    <m/>
    <m/>
    <n v="0"/>
    <n v="0"/>
    <m/>
    <m/>
    <m/>
    <m/>
    <m/>
    <m/>
    <m/>
    <m/>
    <m/>
    <m/>
    <m/>
    <m/>
    <m/>
    <m/>
  </r>
  <r>
    <x v="5"/>
    <x v="0"/>
    <x v="8"/>
    <s v="NONE"/>
    <s v="O10T15M"/>
    <s v="DNK"/>
    <n v="0.1"/>
    <n v="5.0999999999999996"/>
    <n v="0"/>
    <n v="1"/>
    <n v="0.1"/>
    <n v="2.2000000000000002"/>
    <n v="0"/>
    <n v="0.8"/>
    <n v="0"/>
    <n v="1.1000000000000001"/>
    <n v="0"/>
    <n v="0.5"/>
    <n v="0"/>
    <n v="0.1"/>
    <n v="0"/>
    <n v="0"/>
    <m/>
    <m/>
    <n v="0"/>
    <n v="0.3"/>
    <n v="0"/>
    <n v="0.7"/>
    <n v="0"/>
    <n v="0"/>
    <n v="0"/>
    <n v="0.1"/>
  </r>
  <r>
    <x v="5"/>
    <x v="0"/>
    <x v="8"/>
    <s v="NONE"/>
    <s v="O10T15M"/>
    <s v="SWE"/>
    <n v="0.1"/>
    <n v="1.2"/>
    <n v="0"/>
    <n v="0.2"/>
    <n v="0.1"/>
    <n v="0.4"/>
    <n v="0"/>
    <n v="0.2"/>
    <n v="1.7"/>
    <n v="4.3"/>
    <n v="0.5"/>
    <n v="3.5"/>
    <n v="0.3"/>
    <n v="0.7"/>
    <n v="0.1"/>
    <n v="1.2"/>
    <m/>
    <m/>
    <m/>
    <m/>
    <n v="0"/>
    <n v="0"/>
    <m/>
    <m/>
    <m/>
    <m/>
  </r>
  <r>
    <x v="5"/>
    <x v="0"/>
    <x v="8"/>
    <s v="NONE"/>
    <s v="O15M"/>
    <s v="DNK"/>
    <n v="0.7"/>
    <n v="62.3"/>
    <n v="0.2"/>
    <n v="3.3"/>
    <n v="0.1"/>
    <n v="1.2"/>
    <n v="0.2"/>
    <n v="7.6"/>
    <n v="0.1"/>
    <n v="6.5"/>
    <n v="0"/>
    <n v="0.3"/>
    <n v="0"/>
    <n v="0"/>
    <m/>
    <m/>
    <n v="0"/>
    <n v="0"/>
    <n v="0"/>
    <n v="0.3"/>
    <n v="0"/>
    <n v="0.3"/>
    <n v="0"/>
    <n v="0"/>
    <n v="0"/>
    <n v="0.1"/>
  </r>
  <r>
    <x v="5"/>
    <x v="0"/>
    <x v="8"/>
    <s v="NONE"/>
    <s v="O15M"/>
    <s v="SWE"/>
    <n v="1.4"/>
    <n v="5.9"/>
    <n v="0.1"/>
    <n v="1.2"/>
    <n v="1"/>
    <n v="1.7"/>
    <n v="0"/>
    <n v="0.2"/>
    <n v="0"/>
    <n v="9.1"/>
    <n v="1"/>
    <n v="4.7"/>
    <n v="0.1"/>
    <n v="0.3"/>
    <n v="0.2"/>
    <n v="0.6"/>
    <n v="0"/>
    <n v="0.1"/>
    <m/>
    <m/>
    <n v="0"/>
    <n v="0.3"/>
    <n v="0"/>
    <n v="1.3"/>
    <n v="0"/>
    <n v="0.1"/>
  </r>
  <r>
    <x v="5"/>
    <x v="0"/>
    <x v="8"/>
    <s v="NONE"/>
    <s v="U10M"/>
    <s v="DNK"/>
    <n v="0"/>
    <n v="1"/>
    <m/>
    <m/>
    <m/>
    <m/>
    <n v="0"/>
    <n v="0"/>
    <n v="0"/>
    <n v="2.2000000000000002"/>
    <m/>
    <m/>
    <m/>
    <m/>
    <m/>
    <m/>
    <m/>
    <m/>
    <m/>
    <m/>
    <m/>
    <m/>
    <m/>
    <m/>
    <n v="0"/>
    <n v="0.9"/>
  </r>
  <r>
    <x v="5"/>
    <x v="0"/>
    <x v="8"/>
    <s v="NONE"/>
    <s v="U10M"/>
    <s v="SWE"/>
    <m/>
    <m/>
    <m/>
    <m/>
    <m/>
    <m/>
    <m/>
    <m/>
    <n v="0"/>
    <n v="0"/>
    <m/>
    <m/>
    <n v="0"/>
    <n v="0"/>
    <n v="0"/>
    <n v="0.1"/>
    <n v="0"/>
    <n v="0.1"/>
    <n v="0"/>
    <n v="0.1"/>
    <n v="0"/>
    <n v="0.3"/>
    <n v="0"/>
    <n v="0"/>
    <n v="0"/>
    <n v="0.1"/>
  </r>
  <r>
    <x v="5"/>
    <x v="0"/>
    <x v="9"/>
    <s v="CPART11"/>
    <s v="O10T15M"/>
    <s v="SWE"/>
    <m/>
    <m/>
    <m/>
    <m/>
    <m/>
    <m/>
    <m/>
    <m/>
    <m/>
    <m/>
    <m/>
    <m/>
    <n v="0.3"/>
    <n v="4.8"/>
    <n v="1.2"/>
    <n v="6.9"/>
    <n v="0.5"/>
    <n v="4.4000000000000004"/>
    <n v="0.1"/>
    <n v="8.9"/>
    <n v="0.3"/>
    <n v="2.9"/>
    <n v="1.5"/>
    <n v="9.4"/>
    <n v="1.4"/>
    <n v="24.7"/>
  </r>
  <r>
    <x v="5"/>
    <x v="0"/>
    <x v="9"/>
    <s v="CPART11"/>
    <s v="O15M"/>
    <s v="SWE"/>
    <m/>
    <m/>
    <m/>
    <m/>
    <m/>
    <m/>
    <m/>
    <m/>
    <m/>
    <m/>
    <m/>
    <m/>
    <n v="0.4"/>
    <n v="11.9"/>
    <n v="0.3"/>
    <n v="19.399999999999999"/>
    <n v="0.1"/>
    <n v="13.2"/>
    <n v="0"/>
    <n v="26.3"/>
    <n v="0.1"/>
    <n v="9.4"/>
    <n v="1.5"/>
    <n v="20.8"/>
    <n v="1.6"/>
    <n v="64.900000000000006"/>
  </r>
  <r>
    <x v="5"/>
    <x v="0"/>
    <x v="9"/>
    <s v="CPART11"/>
    <s v="U10M"/>
    <s v="SWE"/>
    <m/>
    <m/>
    <m/>
    <m/>
    <m/>
    <m/>
    <m/>
    <m/>
    <m/>
    <m/>
    <m/>
    <m/>
    <n v="0"/>
    <n v="0.1"/>
    <n v="0.1"/>
    <n v="0.4"/>
    <n v="0.1"/>
    <n v="0.2"/>
    <n v="0"/>
    <n v="0.1"/>
    <n v="0"/>
    <n v="0"/>
    <n v="0"/>
    <n v="0.1"/>
    <n v="0"/>
    <n v="0.2"/>
  </r>
  <r>
    <x v="5"/>
    <x v="0"/>
    <x v="9"/>
    <s v="CPART13B"/>
    <s v="O15M"/>
    <s v="DEU"/>
    <m/>
    <m/>
    <m/>
    <m/>
    <m/>
    <m/>
    <m/>
    <m/>
    <m/>
    <m/>
    <m/>
    <m/>
    <m/>
    <m/>
    <n v="0"/>
    <m/>
    <n v="0"/>
    <m/>
    <m/>
    <m/>
    <m/>
    <m/>
    <m/>
    <m/>
    <m/>
    <m/>
  </r>
  <r>
    <x v="5"/>
    <x v="0"/>
    <x v="9"/>
    <s v="CPART13C"/>
    <s v="O10T15M"/>
    <s v="DNK"/>
    <m/>
    <m/>
    <m/>
    <m/>
    <m/>
    <m/>
    <m/>
    <m/>
    <m/>
    <m/>
    <m/>
    <m/>
    <m/>
    <m/>
    <n v="1.4"/>
    <n v="66.5"/>
    <n v="2"/>
    <n v="64.599999999999994"/>
    <n v="1.3"/>
    <n v="27.9"/>
    <n v="1.3"/>
    <n v="32.9"/>
    <n v="1.5"/>
    <n v="49.5"/>
    <n v="3.5"/>
    <n v="52.2"/>
  </r>
  <r>
    <x v="5"/>
    <x v="0"/>
    <x v="9"/>
    <s v="CPART13C"/>
    <s v="O15M"/>
    <s v="DNK"/>
    <m/>
    <m/>
    <m/>
    <m/>
    <m/>
    <m/>
    <m/>
    <m/>
    <m/>
    <m/>
    <m/>
    <m/>
    <m/>
    <m/>
    <n v="6.2"/>
    <n v="239.2"/>
    <n v="5.0999999999999996"/>
    <n v="223.9"/>
    <n v="3.5"/>
    <n v="84.8"/>
    <n v="2.9"/>
    <n v="107.7"/>
    <n v="5.0999999999999996"/>
    <n v="247.8"/>
    <n v="6.3"/>
    <n v="139.19999999999999"/>
  </r>
  <r>
    <x v="5"/>
    <x v="0"/>
    <x v="9"/>
    <s v="CPART13C"/>
    <s v="U10M"/>
    <s v="DNK"/>
    <m/>
    <m/>
    <m/>
    <m/>
    <m/>
    <m/>
    <m/>
    <m/>
    <m/>
    <m/>
    <m/>
    <m/>
    <m/>
    <m/>
    <n v="0"/>
    <n v="8"/>
    <n v="0"/>
    <n v="14.1"/>
    <n v="0"/>
    <n v="16.399999999999999"/>
    <n v="0"/>
    <n v="1.3"/>
    <n v="0"/>
    <n v="1"/>
    <n v="0"/>
    <n v="1.3"/>
  </r>
  <r>
    <x v="5"/>
    <x v="0"/>
    <x v="9"/>
    <s v="IIA83B"/>
    <s v="O10T15M"/>
    <s v="SWE"/>
    <m/>
    <m/>
    <n v="0"/>
    <m/>
    <n v="0.7"/>
    <n v="0.4"/>
    <n v="0.4"/>
    <n v="0.5"/>
    <n v="0.4"/>
    <n v="1"/>
    <n v="0.6"/>
    <n v="3.7"/>
    <m/>
    <m/>
    <m/>
    <m/>
    <m/>
    <m/>
    <m/>
    <m/>
    <m/>
    <m/>
    <m/>
    <m/>
    <m/>
    <m/>
  </r>
  <r>
    <x v="5"/>
    <x v="0"/>
    <x v="9"/>
    <s v="IIA83B"/>
    <s v="O15M"/>
    <s v="SWE"/>
    <m/>
    <m/>
    <m/>
    <m/>
    <n v="0"/>
    <n v="0.7"/>
    <n v="0.5"/>
    <n v="0.8"/>
    <n v="0.4"/>
    <n v="1.3"/>
    <n v="0.6"/>
    <n v="8.1999999999999993"/>
    <m/>
    <m/>
    <m/>
    <m/>
    <m/>
    <m/>
    <m/>
    <m/>
    <m/>
    <m/>
    <m/>
    <m/>
    <m/>
    <m/>
  </r>
  <r>
    <x v="5"/>
    <x v="0"/>
    <x v="9"/>
    <s v="IIA83B"/>
    <s v="U10M"/>
    <s v="SWE"/>
    <m/>
    <m/>
    <m/>
    <m/>
    <n v="0"/>
    <n v="0"/>
    <n v="0"/>
    <n v="0"/>
    <n v="0"/>
    <n v="0.1"/>
    <n v="0"/>
    <n v="0.2"/>
    <m/>
    <m/>
    <m/>
    <m/>
    <m/>
    <m/>
    <m/>
    <m/>
    <m/>
    <m/>
    <m/>
    <m/>
    <m/>
    <m/>
  </r>
  <r>
    <x v="5"/>
    <x v="0"/>
    <x v="9"/>
    <s v="NONE"/>
    <s v="NONE"/>
    <s v="DEU"/>
    <n v="0.8"/>
    <n v="48.8"/>
    <m/>
    <m/>
    <n v="0.1"/>
    <n v="1.3"/>
    <n v="0"/>
    <n v="0.2"/>
    <n v="0"/>
    <n v="0.4"/>
    <n v="0"/>
    <n v="0.7"/>
    <m/>
    <m/>
    <m/>
    <m/>
    <m/>
    <m/>
    <m/>
    <m/>
    <m/>
    <m/>
    <m/>
    <m/>
    <m/>
    <m/>
  </r>
  <r>
    <x v="5"/>
    <x v="0"/>
    <x v="9"/>
    <s v="NONE"/>
    <s v="O10T15M"/>
    <s v="DEU"/>
    <m/>
    <m/>
    <m/>
    <m/>
    <m/>
    <m/>
    <m/>
    <m/>
    <m/>
    <m/>
    <m/>
    <m/>
    <n v="0"/>
    <n v="0"/>
    <n v="0"/>
    <n v="0"/>
    <n v="0"/>
    <n v="0"/>
    <m/>
    <m/>
    <m/>
    <m/>
    <m/>
    <m/>
    <m/>
    <m/>
  </r>
  <r>
    <x v="5"/>
    <x v="0"/>
    <x v="9"/>
    <s v="NONE"/>
    <s v="O10T15M"/>
    <s v="DNK"/>
    <n v="13"/>
    <n v="911.3"/>
    <n v="10.3"/>
    <n v="305.10000000000002"/>
    <n v="5.7"/>
    <n v="145.5"/>
    <n v="5.6"/>
    <n v="119.2"/>
    <n v="7.3"/>
    <n v="219.7"/>
    <n v="2.4"/>
    <n v="30.5"/>
    <n v="2.9"/>
    <n v="29.1"/>
    <m/>
    <m/>
    <m/>
    <m/>
    <m/>
    <m/>
    <m/>
    <m/>
    <m/>
    <m/>
    <m/>
    <m/>
  </r>
  <r>
    <x v="5"/>
    <x v="0"/>
    <x v="9"/>
    <s v="NONE"/>
    <s v="O10T15M"/>
    <s v="SWE"/>
    <n v="9.1999999999999993"/>
    <n v="72"/>
    <n v="8.4"/>
    <n v="233.8"/>
    <n v="12.2"/>
    <n v="59.6"/>
    <n v="17.5"/>
    <n v="67.900000000000006"/>
    <n v="13.1"/>
    <n v="55.8"/>
    <n v="7.5"/>
    <n v="36"/>
    <n v="2.5"/>
    <n v="11.9"/>
    <n v="2.5"/>
    <n v="13.9"/>
    <n v="2.2999999999999998"/>
    <n v="6.4"/>
    <n v="0.8"/>
    <n v="2.6"/>
    <n v="1.2"/>
    <n v="12.9"/>
    <n v="4.0999999999999996"/>
    <n v="19"/>
    <n v="5"/>
    <n v="7"/>
  </r>
  <r>
    <x v="5"/>
    <x v="0"/>
    <x v="9"/>
    <s v="NONE"/>
    <s v="O15M"/>
    <s v="DEU"/>
    <m/>
    <m/>
    <n v="0.7"/>
    <n v="20"/>
    <m/>
    <m/>
    <m/>
    <m/>
    <m/>
    <m/>
    <m/>
    <m/>
    <n v="0"/>
    <n v="0.6"/>
    <m/>
    <m/>
    <n v="0"/>
    <n v="0"/>
    <m/>
    <m/>
    <m/>
    <m/>
    <m/>
    <m/>
    <m/>
    <m/>
  </r>
  <r>
    <x v="5"/>
    <x v="0"/>
    <x v="9"/>
    <s v="NONE"/>
    <s v="O15M"/>
    <s v="DNK"/>
    <n v="22.5"/>
    <n v="1850.2"/>
    <n v="19.2"/>
    <n v="672.9"/>
    <n v="13.8"/>
    <n v="498.9"/>
    <n v="8.9"/>
    <n v="251.5"/>
    <n v="11"/>
    <n v="532.5"/>
    <n v="8.1999999999999993"/>
    <n v="88.3"/>
    <n v="7.2"/>
    <n v="88.4"/>
    <m/>
    <m/>
    <m/>
    <m/>
    <m/>
    <m/>
    <m/>
    <m/>
    <m/>
    <m/>
    <n v="0.5"/>
    <n v="2.5"/>
  </r>
  <r>
    <x v="5"/>
    <x v="0"/>
    <x v="9"/>
    <s v="NONE"/>
    <s v="O15M"/>
    <s v="SWE"/>
    <n v="33.9"/>
    <n v="205.8"/>
    <n v="42.5"/>
    <n v="1048.5"/>
    <n v="34"/>
    <n v="186.6"/>
    <n v="37.299999999999997"/>
    <n v="189"/>
    <n v="33.9"/>
    <n v="192.9"/>
    <n v="22.5"/>
    <n v="99.6"/>
    <n v="9.8000000000000007"/>
    <n v="40.4"/>
    <n v="11.1"/>
    <n v="61.5"/>
    <n v="2.8"/>
    <n v="28.2"/>
    <n v="1.1000000000000001"/>
    <n v="9.1"/>
    <n v="1.8"/>
    <n v="59.6"/>
    <n v="10.199999999999999"/>
    <n v="49.6"/>
    <n v="20.2"/>
    <n v="16.5"/>
  </r>
  <r>
    <x v="5"/>
    <x v="0"/>
    <x v="9"/>
    <s v="NONE"/>
    <s v="U10M"/>
    <s v="DNK"/>
    <m/>
    <m/>
    <n v="0"/>
    <n v="6"/>
    <n v="0"/>
    <n v="0.5"/>
    <n v="0"/>
    <n v="5"/>
    <n v="0.2"/>
    <n v="8.6"/>
    <n v="0"/>
    <n v="2"/>
    <n v="0"/>
    <n v="2.6"/>
    <m/>
    <m/>
    <m/>
    <m/>
    <m/>
    <m/>
    <m/>
    <m/>
    <m/>
    <m/>
    <m/>
    <m/>
  </r>
  <r>
    <x v="5"/>
    <x v="0"/>
    <x v="9"/>
    <s v="NONE"/>
    <s v="U10M"/>
    <s v="SWE"/>
    <n v="0.1"/>
    <n v="2.4"/>
    <n v="0.3"/>
    <n v="5.3"/>
    <n v="0.4"/>
    <n v="1.4"/>
    <n v="0.1"/>
    <n v="0.9"/>
    <n v="0"/>
    <n v="0.6"/>
    <n v="0"/>
    <n v="0.2"/>
    <n v="0"/>
    <n v="0.4"/>
    <n v="0.8"/>
    <n v="3.7"/>
    <n v="0.4"/>
    <n v="3.1"/>
    <n v="0.1"/>
    <n v="1.7"/>
    <n v="0.3"/>
    <n v="14.4"/>
    <n v="1.4"/>
    <n v="26.4"/>
    <n v="1.4"/>
    <n v="6.1"/>
  </r>
  <r>
    <x v="5"/>
    <x v="0"/>
    <x v="10"/>
    <s v="NONE"/>
    <s v="O10T15M"/>
    <s v="DNK"/>
    <n v="0.1"/>
    <n v="9.3000000000000007"/>
    <m/>
    <m/>
    <m/>
    <m/>
    <m/>
    <m/>
    <m/>
    <m/>
    <m/>
    <m/>
    <m/>
    <m/>
    <m/>
    <m/>
    <m/>
    <m/>
    <n v="3.8"/>
    <m/>
    <n v="4.7"/>
    <m/>
    <n v="4.8"/>
    <m/>
    <n v="2.6"/>
    <m/>
  </r>
  <r>
    <x v="5"/>
    <x v="0"/>
    <x v="10"/>
    <s v="NONE"/>
    <s v="O15M"/>
    <s v="DNK"/>
    <n v="0.7"/>
    <n v="161.80000000000001"/>
    <n v="0"/>
    <n v="0.1"/>
    <n v="0"/>
    <m/>
    <m/>
    <m/>
    <n v="0"/>
    <m/>
    <n v="0"/>
    <m/>
    <n v="0"/>
    <m/>
    <m/>
    <m/>
    <m/>
    <m/>
    <n v="19.3"/>
    <m/>
    <n v="0.1"/>
    <m/>
    <n v="33.4"/>
    <m/>
    <n v="39.9"/>
    <m/>
  </r>
  <r>
    <x v="5"/>
    <x v="1"/>
    <x v="11"/>
    <s v="NONE"/>
    <s v="O15M"/>
    <s v="DNK"/>
    <m/>
    <m/>
    <m/>
    <m/>
    <m/>
    <m/>
    <m/>
    <m/>
    <m/>
    <m/>
    <m/>
    <m/>
    <m/>
    <m/>
    <m/>
    <m/>
    <m/>
    <m/>
    <m/>
    <m/>
    <m/>
    <m/>
    <m/>
    <m/>
    <n v="0"/>
    <m/>
  </r>
  <r>
    <x v="5"/>
    <x v="1"/>
    <x v="12"/>
    <s v="NONE"/>
    <s v="O15M"/>
    <s v="DNK"/>
    <n v="0"/>
    <m/>
    <n v="0"/>
    <m/>
    <n v="0"/>
    <m/>
    <m/>
    <m/>
    <n v="0"/>
    <m/>
    <m/>
    <m/>
    <m/>
    <m/>
    <m/>
    <m/>
    <m/>
    <m/>
    <m/>
    <m/>
    <m/>
    <m/>
    <n v="0"/>
    <m/>
    <n v="0"/>
    <m/>
  </r>
  <r>
    <x v="5"/>
    <x v="1"/>
    <x v="13"/>
    <s v="NONE"/>
    <s v="O15M"/>
    <s v="DNK"/>
    <m/>
    <m/>
    <n v="0"/>
    <m/>
    <m/>
    <m/>
    <m/>
    <m/>
    <m/>
    <m/>
    <m/>
    <m/>
    <m/>
    <m/>
    <m/>
    <m/>
    <m/>
    <m/>
    <m/>
    <m/>
    <m/>
    <m/>
    <m/>
    <m/>
    <m/>
    <m/>
  </r>
  <r>
    <x v="5"/>
    <x v="1"/>
    <x v="0"/>
    <s v="NONE"/>
    <s v="O10T15M"/>
    <s v="DNK"/>
    <m/>
    <m/>
    <m/>
    <m/>
    <m/>
    <m/>
    <m/>
    <m/>
    <m/>
    <m/>
    <m/>
    <m/>
    <m/>
    <m/>
    <m/>
    <m/>
    <n v="0"/>
    <m/>
    <m/>
    <m/>
    <m/>
    <m/>
    <m/>
    <m/>
    <m/>
    <m/>
  </r>
  <r>
    <x v="5"/>
    <x v="1"/>
    <x v="0"/>
    <s v="NONE"/>
    <s v="O15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x v="5"/>
    <x v="1"/>
    <x v="1"/>
    <s v="NONE"/>
    <s v="O10T15M"/>
    <s v="DNK"/>
    <n v="0"/>
    <n v="0"/>
    <n v="0"/>
    <m/>
    <n v="0"/>
    <m/>
    <n v="0"/>
    <m/>
    <n v="0"/>
    <m/>
    <m/>
    <m/>
    <n v="0"/>
    <n v="0.1"/>
    <n v="0"/>
    <n v="0.1"/>
    <n v="0"/>
    <n v="0"/>
    <n v="0"/>
    <n v="0"/>
    <n v="0.1"/>
    <n v="1.3"/>
    <n v="0"/>
    <n v="0"/>
    <n v="0"/>
    <n v="0"/>
  </r>
  <r>
    <x v="5"/>
    <x v="1"/>
    <x v="1"/>
    <s v="NONE"/>
    <s v="O10T15M"/>
    <s v="SWE"/>
    <n v="0.7"/>
    <m/>
    <n v="0.1"/>
    <m/>
    <n v="0.1"/>
    <m/>
    <n v="0.2"/>
    <m/>
    <n v="0.2"/>
    <m/>
    <n v="0"/>
    <m/>
    <n v="0"/>
    <n v="0.1"/>
    <n v="0"/>
    <n v="0.6"/>
    <n v="0"/>
    <n v="0.1"/>
    <n v="0.1"/>
    <n v="0"/>
    <n v="0.1"/>
    <n v="0"/>
    <n v="0"/>
    <n v="0"/>
    <n v="0"/>
    <n v="0"/>
  </r>
  <r>
    <x v="5"/>
    <x v="1"/>
    <x v="1"/>
    <s v="NONE"/>
    <s v="O15M"/>
    <s v="DEU"/>
    <m/>
    <m/>
    <m/>
    <m/>
    <m/>
    <m/>
    <m/>
    <m/>
    <m/>
    <m/>
    <m/>
    <m/>
    <m/>
    <m/>
    <m/>
    <m/>
    <m/>
    <m/>
    <n v="0"/>
    <n v="0"/>
    <m/>
    <m/>
    <m/>
    <m/>
    <m/>
    <m/>
  </r>
  <r>
    <x v="5"/>
    <x v="1"/>
    <x v="1"/>
    <s v="NONE"/>
    <s v="O15M"/>
    <s v="DNK"/>
    <n v="0"/>
    <m/>
    <n v="0"/>
    <m/>
    <n v="0"/>
    <m/>
    <m/>
    <m/>
    <m/>
    <m/>
    <n v="0"/>
    <m/>
    <n v="0"/>
    <n v="0.1"/>
    <n v="0"/>
    <n v="0.1"/>
    <n v="0"/>
    <n v="0.1"/>
    <n v="0"/>
    <n v="0"/>
    <n v="0"/>
    <n v="0"/>
    <n v="0"/>
    <n v="0"/>
    <n v="0"/>
    <n v="0"/>
  </r>
  <r>
    <x v="5"/>
    <x v="1"/>
    <x v="1"/>
    <s v="NONE"/>
    <s v="U10M"/>
    <s v="DNK"/>
    <n v="0"/>
    <n v="0"/>
    <m/>
    <m/>
    <n v="0"/>
    <m/>
    <n v="0"/>
    <m/>
    <n v="0"/>
    <m/>
    <n v="0"/>
    <m/>
    <n v="0"/>
    <n v="0"/>
    <n v="0"/>
    <n v="0"/>
    <n v="0"/>
    <n v="0"/>
    <n v="0"/>
    <n v="0"/>
    <n v="0"/>
    <n v="0"/>
    <n v="0"/>
    <n v="0"/>
    <n v="0"/>
    <n v="0"/>
  </r>
  <r>
    <x v="5"/>
    <x v="1"/>
    <x v="1"/>
    <s v="NONE"/>
    <s v="U10M"/>
    <s v="SWE"/>
    <m/>
    <m/>
    <n v="0.5"/>
    <m/>
    <n v="0"/>
    <m/>
    <n v="0.2"/>
    <m/>
    <n v="0.3"/>
    <m/>
    <m/>
    <m/>
    <m/>
    <m/>
    <m/>
    <m/>
    <m/>
    <m/>
    <m/>
    <m/>
    <m/>
    <m/>
    <n v="0"/>
    <n v="0"/>
    <m/>
    <m/>
  </r>
  <r>
    <x v="5"/>
    <x v="1"/>
    <x v="2"/>
    <s v="NONE"/>
    <s v="O10T15M"/>
    <s v="DNK"/>
    <m/>
    <m/>
    <n v="0"/>
    <m/>
    <m/>
    <m/>
    <m/>
    <m/>
    <m/>
    <m/>
    <m/>
    <m/>
    <n v="0"/>
    <n v="0"/>
    <n v="0"/>
    <n v="0"/>
    <n v="0"/>
    <n v="0"/>
    <n v="0"/>
    <n v="0"/>
    <m/>
    <m/>
    <n v="0"/>
    <n v="0"/>
    <n v="0"/>
    <n v="0"/>
  </r>
  <r>
    <x v="5"/>
    <x v="1"/>
    <x v="2"/>
    <s v="NONE"/>
    <s v="O10T15M"/>
    <s v="SWE"/>
    <n v="0.1"/>
    <m/>
    <n v="0"/>
    <m/>
    <n v="0.1"/>
    <m/>
    <n v="0.1"/>
    <m/>
    <n v="0.3"/>
    <m/>
    <n v="0.4"/>
    <m/>
    <n v="0.2"/>
    <n v="5.5"/>
    <n v="0"/>
    <n v="1.1000000000000001"/>
    <n v="0"/>
    <m/>
    <n v="0"/>
    <m/>
    <n v="0"/>
    <m/>
    <n v="0"/>
    <n v="0"/>
    <n v="0"/>
    <n v="0"/>
  </r>
  <r>
    <x v="5"/>
    <x v="1"/>
    <x v="2"/>
    <s v="NONE"/>
    <s v="O15M"/>
    <s v="DNK"/>
    <n v="0"/>
    <n v="0.2"/>
    <m/>
    <m/>
    <m/>
    <m/>
    <m/>
    <m/>
    <m/>
    <m/>
    <m/>
    <m/>
    <n v="0"/>
    <n v="0.2"/>
    <n v="0"/>
    <n v="0.1"/>
    <m/>
    <m/>
    <n v="0"/>
    <n v="0"/>
    <m/>
    <m/>
    <n v="0"/>
    <n v="0"/>
    <n v="0"/>
    <n v="0"/>
  </r>
  <r>
    <x v="5"/>
    <x v="1"/>
    <x v="2"/>
    <s v="NONE"/>
    <s v="U10M"/>
    <s v="DNK"/>
    <m/>
    <m/>
    <m/>
    <m/>
    <m/>
    <m/>
    <m/>
    <m/>
    <m/>
    <m/>
    <m/>
    <m/>
    <m/>
    <m/>
    <n v="0"/>
    <n v="0"/>
    <n v="0"/>
    <n v="0"/>
    <m/>
    <m/>
    <m/>
    <m/>
    <m/>
    <m/>
    <m/>
    <m/>
  </r>
  <r>
    <x v="5"/>
    <x v="1"/>
    <x v="2"/>
    <s v="NONE"/>
    <s v="U10M"/>
    <s v="SWE"/>
    <n v="0.1"/>
    <m/>
    <n v="0.1"/>
    <m/>
    <n v="0.1"/>
    <m/>
    <n v="0.1"/>
    <m/>
    <n v="0"/>
    <m/>
    <m/>
    <m/>
    <m/>
    <m/>
    <m/>
    <m/>
    <m/>
    <m/>
    <m/>
    <m/>
    <n v="0"/>
    <m/>
    <m/>
    <m/>
    <m/>
    <m/>
  </r>
  <r>
    <x v="5"/>
    <x v="1"/>
    <x v="3"/>
    <s v="NONE"/>
    <s v="O10T15M"/>
    <s v="DNK"/>
    <n v="0"/>
    <m/>
    <m/>
    <m/>
    <m/>
    <m/>
    <m/>
    <m/>
    <m/>
    <m/>
    <m/>
    <m/>
    <m/>
    <m/>
    <m/>
    <m/>
    <m/>
    <m/>
    <m/>
    <m/>
    <m/>
    <m/>
    <m/>
    <m/>
    <m/>
    <m/>
  </r>
  <r>
    <x v="5"/>
    <x v="1"/>
    <x v="3"/>
    <s v="NONE"/>
    <s v="O15M"/>
    <s v="SWE"/>
    <m/>
    <m/>
    <m/>
    <m/>
    <m/>
    <m/>
    <n v="0"/>
    <m/>
    <m/>
    <m/>
    <m/>
    <m/>
    <m/>
    <m/>
    <m/>
    <m/>
    <m/>
    <m/>
    <m/>
    <m/>
    <m/>
    <m/>
    <m/>
    <m/>
    <m/>
    <m/>
  </r>
  <r>
    <x v="5"/>
    <x v="1"/>
    <x v="3"/>
    <s v="NONE"/>
    <s v="U10M"/>
    <s v="DNK"/>
    <m/>
    <m/>
    <m/>
    <m/>
    <m/>
    <m/>
    <m/>
    <m/>
    <m/>
    <m/>
    <m/>
    <m/>
    <m/>
    <m/>
    <m/>
    <m/>
    <m/>
    <m/>
    <m/>
    <m/>
    <m/>
    <m/>
    <m/>
    <m/>
    <n v="0"/>
    <m/>
  </r>
  <r>
    <x v="5"/>
    <x v="1"/>
    <x v="3"/>
    <s v="NONE"/>
    <s v="U10M"/>
    <s v="SWE"/>
    <n v="0.2"/>
    <m/>
    <m/>
    <m/>
    <n v="0.1"/>
    <m/>
    <m/>
    <m/>
    <n v="0.1"/>
    <m/>
    <m/>
    <m/>
    <m/>
    <m/>
    <m/>
    <m/>
    <m/>
    <m/>
    <m/>
    <m/>
    <m/>
    <m/>
    <m/>
    <m/>
    <m/>
    <m/>
  </r>
  <r>
    <x v="5"/>
    <x v="1"/>
    <x v="4"/>
    <s v="NONE"/>
    <s v="O10T15M"/>
    <s v="DNK"/>
    <n v="0"/>
    <m/>
    <n v="0"/>
    <m/>
    <m/>
    <m/>
    <m/>
    <m/>
    <m/>
    <m/>
    <m/>
    <m/>
    <m/>
    <m/>
    <m/>
    <m/>
    <n v="0"/>
    <m/>
    <n v="0"/>
    <m/>
    <m/>
    <m/>
    <n v="0"/>
    <m/>
    <n v="0"/>
    <m/>
  </r>
  <r>
    <x v="5"/>
    <x v="1"/>
    <x v="4"/>
    <s v="NONE"/>
    <s v="O15M"/>
    <s v="DNK"/>
    <n v="0"/>
    <m/>
    <n v="0.1"/>
    <m/>
    <n v="0"/>
    <m/>
    <n v="0"/>
    <m/>
    <n v="0"/>
    <m/>
    <n v="0"/>
    <m/>
    <n v="1.1000000000000001"/>
    <m/>
    <n v="0"/>
    <m/>
    <n v="0"/>
    <m/>
    <n v="0.1"/>
    <m/>
    <n v="0.1"/>
    <m/>
    <n v="0"/>
    <m/>
    <n v="0.1"/>
    <m/>
  </r>
  <r>
    <x v="5"/>
    <x v="1"/>
    <x v="4"/>
    <s v="NONE"/>
    <s v="U10M"/>
    <s v="DNK"/>
    <n v="0.2"/>
    <m/>
    <n v="0.1"/>
    <m/>
    <n v="0.1"/>
    <m/>
    <n v="0"/>
    <m/>
    <n v="0"/>
    <m/>
    <n v="0"/>
    <m/>
    <n v="0.1"/>
    <m/>
    <n v="0.1"/>
    <m/>
    <n v="0.1"/>
    <m/>
    <n v="0.1"/>
    <m/>
    <n v="0.1"/>
    <m/>
    <n v="0.3"/>
    <m/>
    <n v="0.2"/>
    <m/>
  </r>
  <r>
    <x v="5"/>
    <x v="1"/>
    <x v="4"/>
    <s v="NONE"/>
    <s v="U10M"/>
    <s v="SWE"/>
    <m/>
    <m/>
    <m/>
    <m/>
    <m/>
    <m/>
    <m/>
    <m/>
    <m/>
    <m/>
    <m/>
    <m/>
    <n v="0"/>
    <m/>
    <n v="0"/>
    <m/>
    <m/>
    <m/>
    <m/>
    <m/>
    <m/>
    <m/>
    <m/>
    <m/>
    <m/>
    <m/>
  </r>
  <r>
    <x v="5"/>
    <x v="1"/>
    <x v="5"/>
    <s v="NONE"/>
    <s v="NONE"/>
    <s v="DEU"/>
    <n v="0"/>
    <n v="0.4"/>
    <m/>
    <m/>
    <m/>
    <m/>
    <m/>
    <m/>
    <m/>
    <m/>
    <m/>
    <m/>
    <m/>
    <m/>
    <m/>
    <m/>
    <m/>
    <m/>
    <m/>
    <m/>
    <m/>
    <m/>
    <m/>
    <m/>
    <m/>
    <m/>
  </r>
  <r>
    <x v="5"/>
    <x v="1"/>
    <x v="5"/>
    <s v="NONE"/>
    <s v="O10T15M"/>
    <s v="DNK"/>
    <n v="0"/>
    <n v="0"/>
    <m/>
    <m/>
    <m/>
    <m/>
    <m/>
    <m/>
    <m/>
    <m/>
    <m/>
    <m/>
    <m/>
    <m/>
    <n v="0"/>
    <n v="0"/>
    <n v="0"/>
    <n v="0"/>
    <n v="0"/>
    <n v="0"/>
    <n v="0"/>
    <n v="0.5"/>
    <n v="0.3"/>
    <n v="0.1"/>
    <n v="0.3"/>
    <n v="1.4"/>
  </r>
  <r>
    <x v="5"/>
    <x v="1"/>
    <x v="5"/>
    <s v="NONE"/>
    <s v="O10T15M"/>
    <s v="SWE"/>
    <n v="0.1"/>
    <n v="0.2"/>
    <n v="0"/>
    <m/>
    <n v="0.8"/>
    <n v="1.8"/>
    <n v="0.1"/>
    <m/>
    <n v="0.1"/>
    <n v="0.9"/>
    <n v="0.1"/>
    <n v="1.5"/>
    <n v="0.1"/>
    <n v="0.3"/>
    <n v="0.2"/>
    <n v="5"/>
    <n v="0.1"/>
    <n v="3.6"/>
    <n v="0"/>
    <n v="0.5"/>
    <n v="0"/>
    <n v="1.2"/>
    <n v="0"/>
    <n v="0.5"/>
    <n v="0"/>
    <n v="1"/>
  </r>
  <r>
    <x v="5"/>
    <x v="1"/>
    <x v="5"/>
    <s v="NONE"/>
    <s v="O15M"/>
    <s v="DNK"/>
    <n v="2.1"/>
    <n v="10.4"/>
    <n v="0.7"/>
    <m/>
    <n v="1.4"/>
    <n v="1.2"/>
    <n v="0.7"/>
    <m/>
    <n v="0.3"/>
    <m/>
    <n v="0.7"/>
    <n v="1"/>
    <n v="0.5"/>
    <n v="1.3"/>
    <n v="0.1"/>
    <n v="0.6"/>
    <n v="0.1"/>
    <n v="0.4"/>
    <n v="0.6"/>
    <n v="0.5"/>
    <n v="0"/>
    <n v="0.8"/>
    <n v="1.8"/>
    <n v="0.6"/>
    <n v="1.1000000000000001"/>
    <n v="0"/>
  </r>
  <r>
    <x v="5"/>
    <x v="1"/>
    <x v="5"/>
    <s v="NONE"/>
    <s v="O15M"/>
    <s v="SWE"/>
    <n v="3.8"/>
    <n v="11.6"/>
    <n v="2.8"/>
    <m/>
    <n v="3.5"/>
    <n v="3.6"/>
    <n v="1.9"/>
    <m/>
    <n v="1.8"/>
    <n v="0.9"/>
    <n v="2"/>
    <n v="13.1"/>
    <n v="2.2000000000000002"/>
    <n v="2.6"/>
    <n v="7.4"/>
    <n v="49.6"/>
    <n v="4.9000000000000004"/>
    <n v="102.2"/>
    <n v="0.8"/>
    <n v="2.1"/>
    <n v="0.1"/>
    <n v="5.5"/>
    <n v="0.6"/>
    <n v="2.5"/>
    <n v="0.1"/>
    <n v="2.5"/>
  </r>
  <r>
    <x v="5"/>
    <x v="1"/>
    <x v="5"/>
    <s v="NONE"/>
    <s v="U10M"/>
    <s v="DNK"/>
    <n v="0"/>
    <n v="0"/>
    <m/>
    <m/>
    <m/>
    <m/>
    <m/>
    <m/>
    <m/>
    <m/>
    <m/>
    <m/>
    <m/>
    <m/>
    <m/>
    <m/>
    <m/>
    <m/>
    <m/>
    <m/>
    <m/>
    <m/>
    <m/>
    <m/>
    <m/>
    <m/>
  </r>
  <r>
    <x v="5"/>
    <x v="1"/>
    <x v="5"/>
    <s v="NONE"/>
    <s v="U10M"/>
    <s v="SWE"/>
    <m/>
    <m/>
    <m/>
    <m/>
    <n v="0"/>
    <n v="0"/>
    <m/>
    <m/>
    <n v="0"/>
    <n v="0"/>
    <n v="0"/>
    <n v="0.1"/>
    <n v="0"/>
    <n v="0"/>
    <n v="0"/>
    <n v="0.3"/>
    <n v="0"/>
    <n v="0.1"/>
    <n v="0"/>
    <n v="0.1"/>
    <n v="0"/>
    <n v="0.2"/>
    <n v="0"/>
    <n v="0.1"/>
    <n v="0"/>
    <n v="0.2"/>
  </r>
  <r>
    <x v="5"/>
    <x v="1"/>
    <x v="6"/>
    <s v="NONE"/>
    <s v="O10T15M"/>
    <s v="DNK"/>
    <n v="0"/>
    <n v="0.2"/>
    <n v="0.1"/>
    <n v="0.1"/>
    <m/>
    <m/>
    <m/>
    <m/>
    <m/>
    <m/>
    <m/>
    <m/>
    <m/>
    <m/>
    <m/>
    <m/>
    <m/>
    <m/>
    <m/>
    <m/>
    <m/>
    <m/>
    <n v="11.6"/>
    <m/>
    <n v="1.4"/>
    <m/>
  </r>
  <r>
    <x v="5"/>
    <x v="1"/>
    <x v="6"/>
    <s v="NONE"/>
    <s v="O15M"/>
    <s v="DNK"/>
    <n v="0"/>
    <n v="0.4"/>
    <n v="0"/>
    <n v="0.1"/>
    <m/>
    <m/>
    <n v="4"/>
    <n v="0"/>
    <m/>
    <m/>
    <n v="5.3"/>
    <m/>
    <m/>
    <m/>
    <m/>
    <m/>
    <n v="0"/>
    <m/>
    <n v="0"/>
    <m/>
    <n v="18.2"/>
    <n v="0"/>
    <n v="115.1"/>
    <m/>
    <n v="151"/>
    <m/>
  </r>
  <r>
    <x v="5"/>
    <x v="1"/>
    <x v="6"/>
    <s v="NONE"/>
    <s v="O15M"/>
    <s v="SWE"/>
    <m/>
    <m/>
    <m/>
    <m/>
    <n v="1.5"/>
    <m/>
    <n v="1.7"/>
    <n v="0.3"/>
    <m/>
    <m/>
    <n v="0.1"/>
    <m/>
    <m/>
    <m/>
    <n v="0.1"/>
    <m/>
    <m/>
    <m/>
    <m/>
    <m/>
    <m/>
    <m/>
    <n v="0.3"/>
    <m/>
    <n v="0.9"/>
    <m/>
  </r>
  <r>
    <x v="5"/>
    <x v="1"/>
    <x v="6"/>
    <s v="NONE"/>
    <s v="U10M"/>
    <s v="DNK"/>
    <m/>
    <m/>
    <m/>
    <m/>
    <n v="0"/>
    <n v="0"/>
    <n v="0"/>
    <n v="0"/>
    <n v="0"/>
    <n v="0"/>
    <m/>
    <m/>
    <m/>
    <m/>
    <m/>
    <m/>
    <m/>
    <m/>
    <m/>
    <m/>
    <m/>
    <m/>
    <m/>
    <m/>
    <m/>
    <m/>
  </r>
  <r>
    <x v="5"/>
    <x v="1"/>
    <x v="7"/>
    <s v="NONE"/>
    <s v="O10T15M"/>
    <s v="SWE"/>
    <m/>
    <m/>
    <n v="0"/>
    <m/>
    <m/>
    <m/>
    <n v="0.3"/>
    <m/>
    <n v="0.1"/>
    <m/>
    <n v="0"/>
    <m/>
    <n v="0.2"/>
    <m/>
    <n v="0"/>
    <m/>
    <n v="0.1"/>
    <m/>
    <n v="0.1"/>
    <m/>
    <n v="0.1"/>
    <m/>
    <n v="0"/>
    <n v="0.5"/>
    <n v="0"/>
    <n v="1.6"/>
  </r>
  <r>
    <x v="5"/>
    <x v="1"/>
    <x v="7"/>
    <s v="NONE"/>
    <s v="O15M"/>
    <s v="DNK"/>
    <m/>
    <m/>
    <m/>
    <m/>
    <m/>
    <m/>
    <m/>
    <m/>
    <m/>
    <m/>
    <m/>
    <m/>
    <m/>
    <m/>
    <m/>
    <m/>
    <m/>
    <m/>
    <m/>
    <m/>
    <n v="17.5"/>
    <m/>
    <m/>
    <m/>
    <m/>
    <m/>
  </r>
  <r>
    <x v="5"/>
    <x v="1"/>
    <x v="7"/>
    <s v="NONE"/>
    <s v="U10M"/>
    <s v="SWE"/>
    <m/>
    <m/>
    <m/>
    <m/>
    <m/>
    <m/>
    <m/>
    <m/>
    <n v="0"/>
    <m/>
    <n v="0"/>
    <m/>
    <n v="0"/>
    <m/>
    <m/>
    <m/>
    <m/>
    <m/>
    <m/>
    <m/>
    <m/>
    <m/>
    <n v="0"/>
    <n v="0.4"/>
    <n v="0"/>
    <n v="1"/>
  </r>
  <r>
    <x v="5"/>
    <x v="1"/>
    <x v="8"/>
    <s v="CPART13B"/>
    <s v="O15M"/>
    <s v="DEU"/>
    <m/>
    <m/>
    <m/>
    <m/>
    <m/>
    <m/>
    <m/>
    <m/>
    <m/>
    <m/>
    <m/>
    <m/>
    <n v="0"/>
    <m/>
    <n v="0"/>
    <m/>
    <m/>
    <m/>
    <m/>
    <m/>
    <n v="0.2"/>
    <m/>
    <n v="0"/>
    <m/>
    <n v="0.1"/>
    <n v="0"/>
  </r>
  <r>
    <x v="5"/>
    <x v="1"/>
    <x v="8"/>
    <s v="NONE"/>
    <s v="NONE"/>
    <s v="DEU"/>
    <n v="0.1"/>
    <n v="0.6"/>
    <m/>
    <m/>
    <n v="0.1"/>
    <n v="1"/>
    <n v="0.3"/>
    <n v="4.3"/>
    <n v="0.4"/>
    <n v="2.8"/>
    <n v="0.2"/>
    <n v="0.8"/>
    <m/>
    <m/>
    <m/>
    <m/>
    <m/>
    <m/>
    <m/>
    <m/>
    <m/>
    <m/>
    <m/>
    <m/>
    <m/>
    <m/>
  </r>
  <r>
    <x v="5"/>
    <x v="1"/>
    <x v="8"/>
    <s v="NONE"/>
    <s v="O10T15M"/>
    <s v="DNK"/>
    <n v="0"/>
    <n v="3.5"/>
    <n v="0"/>
    <n v="0.2"/>
    <n v="0.2"/>
    <n v="1.4"/>
    <n v="0"/>
    <n v="0.3"/>
    <n v="0.1"/>
    <n v="0.3"/>
    <n v="0"/>
    <n v="0.4"/>
    <n v="0.1"/>
    <n v="0.8"/>
    <n v="0.1"/>
    <n v="0.7"/>
    <n v="0.1"/>
    <n v="0.4"/>
    <n v="0.1"/>
    <n v="0.2"/>
    <n v="0.1"/>
    <n v="12.2"/>
    <n v="0.1"/>
    <n v="2.2999999999999998"/>
    <n v="0.2"/>
    <n v="8.9"/>
  </r>
  <r>
    <x v="5"/>
    <x v="1"/>
    <x v="8"/>
    <s v="NONE"/>
    <s v="O10T15M"/>
    <s v="SWE"/>
    <n v="0"/>
    <n v="0"/>
    <n v="0"/>
    <n v="0"/>
    <m/>
    <m/>
    <n v="0"/>
    <n v="0"/>
    <n v="0"/>
    <n v="0"/>
    <n v="0"/>
    <n v="0.1"/>
    <m/>
    <m/>
    <m/>
    <m/>
    <m/>
    <m/>
    <m/>
    <m/>
    <n v="0"/>
    <n v="1.6"/>
    <n v="0.2"/>
    <n v="1.2"/>
    <n v="0.2"/>
    <n v="3.1"/>
  </r>
  <r>
    <x v="5"/>
    <x v="1"/>
    <x v="8"/>
    <s v="NONE"/>
    <s v="O15M"/>
    <s v="DEU"/>
    <m/>
    <m/>
    <n v="0.6"/>
    <n v="0.9"/>
    <m/>
    <m/>
    <m/>
    <m/>
    <m/>
    <m/>
    <m/>
    <m/>
    <n v="0.3"/>
    <n v="10.199999999999999"/>
    <n v="0.6"/>
    <n v="4.4000000000000004"/>
    <n v="0.1"/>
    <n v="0.6"/>
    <n v="0.7"/>
    <n v="1"/>
    <n v="0.7"/>
    <n v="23.6"/>
    <n v="0.5"/>
    <n v="3.6"/>
    <n v="2.7"/>
    <n v="13.2"/>
  </r>
  <r>
    <x v="5"/>
    <x v="1"/>
    <x v="8"/>
    <s v="NONE"/>
    <s v="O15M"/>
    <s v="DNK"/>
    <n v="5.5"/>
    <n v="63"/>
    <n v="2.2000000000000002"/>
    <n v="5"/>
    <n v="4.0999999999999996"/>
    <n v="59.4"/>
    <n v="6.8"/>
    <n v="94.6"/>
    <n v="9.5"/>
    <n v="33.5"/>
    <n v="5.9"/>
    <n v="14.5"/>
    <n v="6.1"/>
    <n v="52.6"/>
    <n v="7.5"/>
    <n v="41.3"/>
    <n v="4.3"/>
    <n v="18.3"/>
    <n v="3.1"/>
    <n v="12.1"/>
    <n v="4.5999999999999996"/>
    <n v="52.2"/>
    <n v="6.9"/>
    <n v="14.1"/>
    <n v="10.199999999999999"/>
    <n v="26.3"/>
  </r>
  <r>
    <x v="5"/>
    <x v="1"/>
    <x v="8"/>
    <s v="NONE"/>
    <s v="O15M"/>
    <s v="SWE"/>
    <n v="1"/>
    <n v="1.9"/>
    <n v="0.4"/>
    <n v="0.2"/>
    <n v="0.1"/>
    <n v="3.2"/>
    <n v="0.9"/>
    <n v="3.3"/>
    <n v="0.6"/>
    <n v="3.7"/>
    <n v="0.1"/>
    <n v="3.9"/>
    <n v="0"/>
    <n v="0.2"/>
    <n v="0"/>
    <n v="5.0999999999999996"/>
    <n v="0.3"/>
    <n v="2.2999999999999998"/>
    <n v="0"/>
    <n v="0.4"/>
    <n v="0.4"/>
    <n v="13.7"/>
    <n v="1.4"/>
    <n v="15"/>
    <n v="2.7"/>
    <n v="27.4"/>
  </r>
  <r>
    <x v="5"/>
    <x v="1"/>
    <x v="8"/>
    <s v="NONE"/>
    <s v="U10M"/>
    <s v="DNK"/>
    <n v="0"/>
    <n v="0.3"/>
    <n v="0"/>
    <n v="0.1"/>
    <n v="0"/>
    <n v="0.8"/>
    <n v="0"/>
    <n v="1.9"/>
    <n v="0"/>
    <n v="0.4"/>
    <n v="0"/>
    <n v="0.1"/>
    <n v="0"/>
    <n v="1.6"/>
    <n v="0"/>
    <n v="1.1000000000000001"/>
    <m/>
    <m/>
    <n v="0"/>
    <n v="0.1"/>
    <n v="0"/>
    <n v="1"/>
    <n v="0"/>
    <n v="0.4"/>
    <n v="0"/>
    <n v="3.3"/>
  </r>
  <r>
    <x v="5"/>
    <x v="1"/>
    <x v="8"/>
    <s v="NONE"/>
    <s v="U10M"/>
    <s v="SWE"/>
    <m/>
    <m/>
    <m/>
    <m/>
    <n v="0"/>
    <n v="0"/>
    <n v="0"/>
    <n v="0"/>
    <m/>
    <m/>
    <m/>
    <m/>
    <m/>
    <m/>
    <n v="0"/>
    <n v="0"/>
    <n v="0"/>
    <n v="0"/>
    <n v="0"/>
    <n v="0"/>
    <n v="0"/>
    <n v="0.7"/>
    <n v="0"/>
    <n v="0.2"/>
    <n v="0"/>
    <n v="0.5"/>
  </r>
  <r>
    <x v="5"/>
    <x v="1"/>
    <x v="9"/>
    <s v="CPART11"/>
    <s v="O10T15M"/>
    <s v="SWE"/>
    <m/>
    <m/>
    <m/>
    <m/>
    <m/>
    <m/>
    <m/>
    <m/>
    <m/>
    <m/>
    <m/>
    <m/>
    <n v="0.4"/>
    <n v="4.3"/>
    <n v="1.5"/>
    <n v="20.9"/>
    <n v="0.7"/>
    <n v="3.4"/>
    <n v="0.7"/>
    <n v="4.5999999999999996"/>
    <n v="0.5"/>
    <n v="10.1"/>
    <n v="1"/>
    <n v="4.5999999999999996"/>
    <n v="0.7"/>
    <n v="3.8"/>
  </r>
  <r>
    <x v="5"/>
    <x v="1"/>
    <x v="9"/>
    <s v="CPART11"/>
    <s v="O15M"/>
    <s v="SWE"/>
    <m/>
    <m/>
    <m/>
    <m/>
    <m/>
    <m/>
    <m/>
    <m/>
    <m/>
    <m/>
    <m/>
    <m/>
    <n v="0.1"/>
    <n v="2.2000000000000002"/>
    <n v="0.1"/>
    <n v="9.9"/>
    <n v="0.1"/>
    <n v="1.1000000000000001"/>
    <n v="0.2"/>
    <n v="2.2000000000000002"/>
    <n v="0.3"/>
    <n v="4.8"/>
    <n v="0.5"/>
    <n v="2.9"/>
    <n v="0.7"/>
    <n v="2"/>
  </r>
  <r>
    <x v="5"/>
    <x v="1"/>
    <x v="9"/>
    <s v="CPART11"/>
    <s v="U10M"/>
    <s v="SWE"/>
    <m/>
    <m/>
    <m/>
    <m/>
    <m/>
    <m/>
    <m/>
    <m/>
    <m/>
    <m/>
    <m/>
    <m/>
    <n v="0"/>
    <n v="0.2"/>
    <n v="0"/>
    <n v="2.6"/>
    <n v="0.1"/>
    <n v="0.4"/>
    <n v="0"/>
    <n v="0.5"/>
    <n v="0"/>
    <n v="1"/>
    <n v="0"/>
    <n v="0.5"/>
    <n v="0.1"/>
    <n v="0.5"/>
  </r>
  <r>
    <x v="5"/>
    <x v="1"/>
    <x v="9"/>
    <s v="IIA83B"/>
    <s v="O10T15M"/>
    <s v="SWE"/>
    <m/>
    <m/>
    <n v="0.3"/>
    <n v="3.9"/>
    <n v="0.9"/>
    <n v="2.2000000000000002"/>
    <n v="1.5"/>
    <n v="2.9"/>
    <n v="1"/>
    <n v="17.899999999999999"/>
    <n v="1"/>
    <n v="2.5"/>
    <m/>
    <m/>
    <m/>
    <m/>
    <m/>
    <m/>
    <m/>
    <m/>
    <m/>
    <m/>
    <m/>
    <m/>
    <m/>
    <m/>
  </r>
  <r>
    <x v="5"/>
    <x v="1"/>
    <x v="9"/>
    <s v="IIA83B"/>
    <s v="O15M"/>
    <s v="SWE"/>
    <m/>
    <m/>
    <n v="0.4"/>
    <n v="1.6"/>
    <n v="1.1000000000000001"/>
    <n v="1.5"/>
    <n v="2.4"/>
    <n v="1.7"/>
    <n v="0.9"/>
    <n v="9.5"/>
    <n v="0.3"/>
    <n v="1.1000000000000001"/>
    <m/>
    <m/>
    <m/>
    <m/>
    <m/>
    <m/>
    <m/>
    <m/>
    <m/>
    <m/>
    <m/>
    <m/>
    <m/>
    <m/>
  </r>
  <r>
    <x v="5"/>
    <x v="1"/>
    <x v="9"/>
    <s v="IIA83B"/>
    <s v="U10M"/>
    <s v="SWE"/>
    <m/>
    <m/>
    <n v="0"/>
    <n v="0.2"/>
    <n v="0"/>
    <n v="0.1"/>
    <n v="0"/>
    <n v="0.1"/>
    <n v="0"/>
    <n v="0.6"/>
    <n v="0"/>
    <n v="0.1"/>
    <m/>
    <m/>
    <m/>
    <m/>
    <m/>
    <m/>
    <m/>
    <m/>
    <m/>
    <m/>
    <m/>
    <m/>
    <m/>
    <m/>
  </r>
  <r>
    <x v="5"/>
    <x v="1"/>
    <x v="9"/>
    <s v="NONE"/>
    <s v="NONE"/>
    <s v="DEU"/>
    <n v="1.3"/>
    <n v="30.5"/>
    <m/>
    <m/>
    <m/>
    <m/>
    <m/>
    <m/>
    <m/>
    <m/>
    <m/>
    <m/>
    <m/>
    <m/>
    <m/>
    <m/>
    <m/>
    <m/>
    <m/>
    <m/>
    <m/>
    <m/>
    <m/>
    <m/>
    <m/>
    <m/>
  </r>
  <r>
    <x v="5"/>
    <x v="1"/>
    <x v="9"/>
    <s v="NONE"/>
    <s v="O10T15M"/>
    <s v="DNK"/>
    <n v="10.4"/>
    <n v="152.5"/>
    <n v="8.1999999999999993"/>
    <n v="33.200000000000003"/>
    <n v="4.5999999999999996"/>
    <n v="50.4"/>
    <n v="4.7"/>
    <n v="58.5"/>
    <n v="6"/>
    <n v="15.9"/>
    <n v="3.8"/>
    <n v="6.4"/>
    <n v="4.5"/>
    <n v="29.3"/>
    <n v="1.6"/>
    <n v="17.2"/>
    <n v="1.3"/>
    <n v="12.4"/>
    <n v="2.5"/>
    <n v="7.5"/>
    <n v="1.5"/>
    <n v="11.1"/>
    <n v="3.4"/>
    <n v="6.9"/>
    <n v="6.8"/>
    <n v="10.7"/>
  </r>
  <r>
    <x v="5"/>
    <x v="1"/>
    <x v="9"/>
    <s v="NONE"/>
    <s v="O10T15M"/>
    <s v="SWE"/>
    <n v="11"/>
    <n v="71.099999999999994"/>
    <n v="7.2"/>
    <n v="137.19999999999999"/>
    <n v="7.9"/>
    <n v="13.1"/>
    <n v="8.6"/>
    <n v="19.5"/>
    <n v="10.9"/>
    <n v="79.7"/>
    <n v="4.7"/>
    <n v="17.399999999999999"/>
    <n v="4.7"/>
    <n v="15.5"/>
    <n v="15.8"/>
    <n v="47.7"/>
    <n v="3.9"/>
    <n v="3.2"/>
    <n v="1.5"/>
    <n v="2.7"/>
    <n v="1.6"/>
    <n v="10.5"/>
    <n v="2.9"/>
    <n v="10.9"/>
    <n v="3.8"/>
    <n v="23.3"/>
  </r>
  <r>
    <x v="5"/>
    <x v="1"/>
    <x v="9"/>
    <s v="NONE"/>
    <s v="O15M"/>
    <s v="DEU"/>
    <m/>
    <m/>
    <n v="0.1"/>
    <n v="3"/>
    <m/>
    <m/>
    <m/>
    <m/>
    <m/>
    <m/>
    <m/>
    <m/>
    <n v="0"/>
    <n v="0"/>
    <n v="0"/>
    <n v="0"/>
    <n v="0"/>
    <n v="0.2"/>
    <m/>
    <m/>
    <n v="0"/>
    <n v="0.1"/>
    <n v="0.6"/>
    <n v="2"/>
    <n v="2.2999999999999998"/>
    <n v="16.399999999999999"/>
  </r>
  <r>
    <x v="5"/>
    <x v="1"/>
    <x v="9"/>
    <s v="NONE"/>
    <s v="O15M"/>
    <s v="DNK"/>
    <n v="32.9"/>
    <n v="527.79999999999995"/>
    <n v="49.6"/>
    <n v="121"/>
    <n v="15.8"/>
    <n v="191.2"/>
    <n v="13.6"/>
    <n v="202.1"/>
    <n v="18.600000000000001"/>
    <n v="59.1"/>
    <n v="25.4"/>
    <n v="52.1"/>
    <n v="38.5"/>
    <n v="303"/>
    <n v="23.5"/>
    <n v="197.9"/>
    <n v="26.3"/>
    <n v="194.3"/>
    <n v="19.5"/>
    <n v="68.3"/>
    <n v="18.399999999999999"/>
    <n v="196.2"/>
    <n v="31.6"/>
    <n v="64.3"/>
    <n v="45.8"/>
    <n v="116.4"/>
  </r>
  <r>
    <x v="5"/>
    <x v="1"/>
    <x v="9"/>
    <s v="NONE"/>
    <s v="O15M"/>
    <s v="SWE"/>
    <n v="9.5"/>
    <n v="74"/>
    <n v="10.1"/>
    <n v="202.5"/>
    <n v="7.6"/>
    <n v="33.299999999999997"/>
    <n v="10.3"/>
    <n v="52.6"/>
    <n v="15.1"/>
    <n v="189.8"/>
    <n v="9.4"/>
    <n v="47"/>
    <n v="10.9"/>
    <n v="27.8"/>
    <n v="16.100000000000001"/>
    <n v="97.8"/>
    <n v="3.8"/>
    <n v="14.7"/>
    <n v="3.9"/>
    <n v="8.9"/>
    <n v="7.3"/>
    <n v="40.9"/>
    <n v="10.199999999999999"/>
    <n v="20.100000000000001"/>
    <n v="14.3"/>
    <n v="44.9"/>
  </r>
  <r>
    <x v="5"/>
    <x v="1"/>
    <x v="9"/>
    <s v="NONE"/>
    <s v="U10M"/>
    <s v="DNK"/>
    <m/>
    <m/>
    <m/>
    <m/>
    <m/>
    <m/>
    <n v="0"/>
    <n v="0.4"/>
    <n v="0"/>
    <n v="0.4"/>
    <n v="0"/>
    <n v="0.6"/>
    <n v="0"/>
    <n v="1.6"/>
    <m/>
    <m/>
    <n v="0"/>
    <n v="1.9"/>
    <n v="0"/>
    <n v="1.5"/>
    <n v="0"/>
    <n v="2.6"/>
    <n v="0.1"/>
    <n v="1.1000000000000001"/>
    <n v="0.4"/>
    <n v="2.9"/>
  </r>
  <r>
    <x v="5"/>
    <x v="1"/>
    <x v="9"/>
    <s v="NONE"/>
    <s v="U10M"/>
    <s v="SWE"/>
    <n v="0"/>
    <n v="2.1"/>
    <n v="0.2"/>
    <n v="5.5"/>
    <n v="0.1"/>
    <n v="0.5"/>
    <n v="0.1"/>
    <n v="0.5"/>
    <n v="0.5"/>
    <n v="2.6"/>
    <n v="0"/>
    <n v="0.2"/>
    <n v="0"/>
    <n v="0.3"/>
    <n v="0.7"/>
    <n v="5.9"/>
    <n v="0.3"/>
    <n v="0.3"/>
    <n v="0.1"/>
    <n v="0.4"/>
    <n v="0.4"/>
    <n v="2.8"/>
    <n v="1.4"/>
    <n v="6.4"/>
    <n v="1.8"/>
    <n v="8.9"/>
  </r>
  <r>
    <x v="5"/>
    <x v="1"/>
    <x v="10"/>
    <s v="NONE"/>
    <s v="O10T15M"/>
    <s v="DNK"/>
    <n v="0"/>
    <n v="0"/>
    <m/>
    <m/>
    <m/>
    <m/>
    <m/>
    <m/>
    <m/>
    <m/>
    <m/>
    <m/>
    <m/>
    <m/>
    <m/>
    <m/>
    <m/>
    <m/>
    <m/>
    <m/>
    <n v="6.7"/>
    <m/>
    <n v="1.9"/>
    <m/>
    <n v="0.9"/>
    <m/>
  </r>
  <r>
    <x v="5"/>
    <x v="1"/>
    <x v="10"/>
    <s v="NONE"/>
    <s v="O10T15M"/>
    <s v="SWE"/>
    <m/>
    <m/>
    <m/>
    <m/>
    <n v="0"/>
    <n v="0"/>
    <m/>
    <m/>
    <m/>
    <m/>
    <m/>
    <m/>
    <m/>
    <m/>
    <m/>
    <m/>
    <m/>
    <m/>
    <m/>
    <m/>
    <m/>
    <m/>
    <m/>
    <m/>
    <m/>
    <m/>
  </r>
  <r>
    <x v="5"/>
    <x v="1"/>
    <x v="10"/>
    <s v="NONE"/>
    <s v="O15M"/>
    <s v="DNK"/>
    <n v="2"/>
    <n v="0.2"/>
    <n v="0.7"/>
    <n v="0"/>
    <m/>
    <m/>
    <n v="0"/>
    <m/>
    <m/>
    <m/>
    <m/>
    <m/>
    <m/>
    <m/>
    <n v="0"/>
    <m/>
    <m/>
    <m/>
    <n v="0.4"/>
    <m/>
    <n v="58.8"/>
    <m/>
    <n v="12"/>
    <m/>
    <n v="16.5"/>
    <m/>
  </r>
  <r>
    <x v="5"/>
    <x v="1"/>
    <x v="10"/>
    <s v="NONE"/>
    <s v="O15M"/>
    <s v="SWE"/>
    <m/>
    <m/>
    <m/>
    <m/>
    <m/>
    <m/>
    <m/>
    <m/>
    <m/>
    <m/>
    <m/>
    <m/>
    <m/>
    <m/>
    <n v="0"/>
    <n v="0"/>
    <m/>
    <m/>
    <m/>
    <m/>
    <m/>
    <m/>
    <m/>
    <m/>
    <m/>
    <m/>
  </r>
  <r>
    <x v="5"/>
    <x v="2"/>
    <x v="11"/>
    <s v="NONE"/>
    <s v="NONE"/>
    <s v="DEU"/>
    <n v="0.7"/>
    <m/>
    <m/>
    <m/>
    <m/>
    <m/>
    <n v="0"/>
    <m/>
    <n v="0"/>
    <m/>
    <n v="0"/>
    <m/>
    <m/>
    <m/>
    <m/>
    <m/>
    <m/>
    <m/>
    <m/>
    <m/>
    <m/>
    <m/>
    <m/>
    <m/>
    <m/>
    <m/>
  </r>
  <r>
    <x v="5"/>
    <x v="2"/>
    <x v="11"/>
    <s v="NONE"/>
    <s v="O10T15M"/>
    <s v="BEL"/>
    <n v="7.1"/>
    <m/>
    <n v="2.4"/>
    <m/>
    <n v="1.4"/>
    <n v="0.2"/>
    <n v="1.2"/>
    <m/>
    <n v="0.2"/>
    <m/>
    <n v="1.3"/>
    <m/>
    <m/>
    <m/>
    <n v="0.4"/>
    <m/>
    <m/>
    <m/>
    <m/>
    <m/>
    <m/>
    <m/>
    <m/>
    <m/>
    <m/>
    <m/>
  </r>
  <r>
    <x v="5"/>
    <x v="2"/>
    <x v="11"/>
    <s v="NONE"/>
    <s v="O10T15M"/>
    <s v="ENG"/>
    <n v="0"/>
    <n v="10.7"/>
    <n v="0"/>
    <n v="10.9"/>
    <m/>
    <m/>
    <m/>
    <m/>
    <m/>
    <m/>
    <m/>
    <m/>
    <n v="0"/>
    <n v="15"/>
    <n v="0"/>
    <n v="59.6"/>
    <n v="0"/>
    <n v="35.4"/>
    <n v="0"/>
    <n v="2.9"/>
    <n v="0"/>
    <n v="47.1"/>
    <n v="0"/>
    <n v="29.2"/>
    <n v="0"/>
    <n v="104.7"/>
  </r>
  <r>
    <x v="5"/>
    <x v="2"/>
    <x v="11"/>
    <s v="NONE"/>
    <s v="O10T15M"/>
    <s v="FRA"/>
    <m/>
    <m/>
    <m/>
    <m/>
    <n v="0.1"/>
    <m/>
    <m/>
    <m/>
    <n v="0"/>
    <m/>
    <m/>
    <m/>
    <m/>
    <m/>
    <n v="0"/>
    <m/>
    <m/>
    <m/>
    <m/>
    <m/>
    <m/>
    <m/>
    <m/>
    <m/>
    <m/>
    <m/>
  </r>
  <r>
    <x v="5"/>
    <x v="2"/>
    <x v="11"/>
    <s v="NONE"/>
    <s v="O10T15M"/>
    <s v="SCO"/>
    <m/>
    <m/>
    <m/>
    <m/>
    <m/>
    <m/>
    <n v="0.1"/>
    <m/>
    <m/>
    <m/>
    <m/>
    <m/>
    <m/>
    <m/>
    <m/>
    <m/>
    <m/>
    <m/>
    <m/>
    <m/>
    <m/>
    <m/>
    <m/>
    <m/>
    <m/>
    <m/>
  </r>
  <r>
    <x v="5"/>
    <x v="2"/>
    <x v="11"/>
    <s v="NONE"/>
    <s v="O15M"/>
    <s v="BEL"/>
    <n v="73.900000000000006"/>
    <m/>
    <n v="19.600000000000001"/>
    <m/>
    <n v="21.5"/>
    <n v="1"/>
    <n v="4.4000000000000004"/>
    <m/>
    <n v="2.6"/>
    <m/>
    <n v="23"/>
    <m/>
    <n v="36.299999999999997"/>
    <m/>
    <n v="24.1"/>
    <m/>
    <n v="4"/>
    <m/>
    <n v="6"/>
    <m/>
    <n v="1.8"/>
    <m/>
    <n v="0.5"/>
    <n v="0"/>
    <n v="6.5"/>
    <n v="185.8"/>
  </r>
  <r>
    <x v="5"/>
    <x v="2"/>
    <x v="11"/>
    <s v="NONE"/>
    <s v="O15M"/>
    <s v="DEU"/>
    <m/>
    <m/>
    <n v="0.4"/>
    <m/>
    <m/>
    <m/>
    <m/>
    <m/>
    <m/>
    <m/>
    <m/>
    <m/>
    <n v="0"/>
    <m/>
    <n v="0"/>
    <m/>
    <n v="0"/>
    <m/>
    <m/>
    <m/>
    <m/>
    <m/>
    <m/>
    <m/>
    <m/>
    <m/>
  </r>
  <r>
    <x v="5"/>
    <x v="2"/>
    <x v="11"/>
    <s v="NONE"/>
    <s v="O15M"/>
    <s v="DNK"/>
    <m/>
    <m/>
    <m/>
    <m/>
    <n v="0"/>
    <n v="0"/>
    <m/>
    <m/>
    <m/>
    <m/>
    <m/>
    <m/>
    <n v="0"/>
    <n v="854.8"/>
    <n v="0"/>
    <n v="56.7"/>
    <n v="0"/>
    <n v="99.8"/>
    <n v="0"/>
    <n v="8"/>
    <n v="0"/>
    <n v="15.3"/>
    <n v="0"/>
    <n v="5.2"/>
    <n v="0"/>
    <n v="51.1"/>
  </r>
  <r>
    <x v="5"/>
    <x v="2"/>
    <x v="11"/>
    <s v="NONE"/>
    <s v="O15M"/>
    <s v="ENG"/>
    <n v="0.6"/>
    <m/>
    <n v="0"/>
    <n v="29"/>
    <n v="0.3"/>
    <n v="8.3000000000000007"/>
    <m/>
    <m/>
    <n v="0"/>
    <m/>
    <m/>
    <m/>
    <m/>
    <m/>
    <n v="0"/>
    <n v="9.8000000000000007"/>
    <m/>
    <m/>
    <m/>
    <m/>
    <n v="0"/>
    <m/>
    <m/>
    <m/>
    <m/>
    <m/>
  </r>
  <r>
    <x v="5"/>
    <x v="2"/>
    <x v="11"/>
    <s v="NONE"/>
    <s v="O15M"/>
    <s v="FRA"/>
    <n v="1.2"/>
    <m/>
    <n v="1.4"/>
    <m/>
    <n v="2.2000000000000002"/>
    <m/>
    <n v="0.6"/>
    <m/>
    <n v="0.1"/>
    <m/>
    <m/>
    <m/>
    <m/>
    <m/>
    <m/>
    <m/>
    <m/>
    <m/>
    <m/>
    <m/>
    <m/>
    <m/>
    <m/>
    <m/>
    <m/>
    <m/>
  </r>
  <r>
    <x v="5"/>
    <x v="2"/>
    <x v="11"/>
    <s v="NONE"/>
    <s v="O15M"/>
    <s v="NLD"/>
    <n v="43"/>
    <m/>
    <n v="12"/>
    <m/>
    <n v="9"/>
    <m/>
    <n v="11"/>
    <m/>
    <n v="2"/>
    <m/>
    <n v="25"/>
    <m/>
    <n v="29"/>
    <m/>
    <n v="14"/>
    <m/>
    <n v="1"/>
    <m/>
    <n v="2"/>
    <m/>
    <m/>
    <m/>
    <m/>
    <m/>
    <n v="14"/>
    <m/>
  </r>
  <r>
    <x v="5"/>
    <x v="2"/>
    <x v="11"/>
    <s v="NONE"/>
    <s v="O15M"/>
    <s v="SCO"/>
    <m/>
    <m/>
    <n v="0"/>
    <m/>
    <n v="0"/>
    <m/>
    <n v="0"/>
    <m/>
    <m/>
    <m/>
    <m/>
    <m/>
    <m/>
    <m/>
    <m/>
    <m/>
    <m/>
    <m/>
    <m/>
    <m/>
    <m/>
    <m/>
    <m/>
    <m/>
    <m/>
    <m/>
  </r>
  <r>
    <x v="5"/>
    <x v="2"/>
    <x v="11"/>
    <s v="NONE"/>
    <s v="U10M"/>
    <s v="DEU"/>
    <m/>
    <m/>
    <m/>
    <m/>
    <m/>
    <m/>
    <m/>
    <m/>
    <m/>
    <m/>
    <n v="0"/>
    <m/>
    <m/>
    <m/>
    <m/>
    <m/>
    <m/>
    <m/>
    <m/>
    <m/>
    <m/>
    <m/>
    <m/>
    <m/>
    <m/>
    <m/>
  </r>
  <r>
    <x v="5"/>
    <x v="2"/>
    <x v="11"/>
    <s v="NONE"/>
    <s v="U10M"/>
    <s v="ENG"/>
    <m/>
    <m/>
    <m/>
    <m/>
    <m/>
    <m/>
    <m/>
    <m/>
    <m/>
    <m/>
    <m/>
    <m/>
    <n v="0"/>
    <n v="1.5"/>
    <m/>
    <m/>
    <n v="0.2"/>
    <m/>
    <m/>
    <m/>
    <m/>
    <m/>
    <m/>
    <m/>
    <m/>
    <m/>
  </r>
  <r>
    <x v="5"/>
    <x v="2"/>
    <x v="12"/>
    <s v="CPART13B"/>
    <s v="O15M"/>
    <s v="ENG"/>
    <m/>
    <m/>
    <m/>
    <m/>
    <m/>
    <m/>
    <m/>
    <m/>
    <m/>
    <m/>
    <m/>
    <m/>
    <m/>
    <m/>
    <n v="0.1"/>
    <m/>
    <n v="0"/>
    <m/>
    <n v="0"/>
    <m/>
    <m/>
    <m/>
    <n v="0"/>
    <m/>
    <n v="0"/>
    <m/>
  </r>
  <r>
    <x v="5"/>
    <x v="2"/>
    <x v="12"/>
    <s v="NONE"/>
    <s v="NONE"/>
    <s v="DEU"/>
    <n v="1.8"/>
    <n v="6.4"/>
    <m/>
    <m/>
    <n v="0"/>
    <m/>
    <n v="0"/>
    <n v="0"/>
    <m/>
    <m/>
    <m/>
    <m/>
    <m/>
    <m/>
    <m/>
    <m/>
    <m/>
    <m/>
    <m/>
    <m/>
    <m/>
    <m/>
    <m/>
    <m/>
    <m/>
    <m/>
  </r>
  <r>
    <x v="5"/>
    <x v="2"/>
    <x v="12"/>
    <s v="NONE"/>
    <s v="O10T15M"/>
    <s v="ENG"/>
    <n v="0"/>
    <m/>
    <m/>
    <m/>
    <m/>
    <m/>
    <m/>
    <m/>
    <m/>
    <m/>
    <m/>
    <m/>
    <m/>
    <m/>
    <m/>
    <m/>
    <m/>
    <m/>
    <m/>
    <m/>
    <m/>
    <m/>
    <m/>
    <m/>
    <m/>
    <m/>
  </r>
  <r>
    <x v="5"/>
    <x v="2"/>
    <x v="12"/>
    <s v="NONE"/>
    <s v="O15M"/>
    <s v="BEL"/>
    <n v="3.8"/>
    <n v="258.10000000000002"/>
    <n v="3.5"/>
    <m/>
    <n v="2.1"/>
    <m/>
    <n v="4.7"/>
    <n v="0.9"/>
    <n v="2.6"/>
    <m/>
    <n v="0.6"/>
    <n v="0.2"/>
    <n v="0.7"/>
    <m/>
    <n v="1"/>
    <m/>
    <n v="0.3"/>
    <n v="1.6"/>
    <n v="0.7"/>
    <m/>
    <n v="1.6"/>
    <n v="1.8"/>
    <n v="4.5"/>
    <m/>
    <n v="4.4000000000000004"/>
    <n v="1.1000000000000001"/>
  </r>
  <r>
    <x v="5"/>
    <x v="2"/>
    <x v="12"/>
    <s v="NONE"/>
    <s v="O15M"/>
    <s v="DEU"/>
    <m/>
    <m/>
    <n v="0.1"/>
    <m/>
    <m/>
    <m/>
    <m/>
    <m/>
    <m/>
    <m/>
    <m/>
    <m/>
    <m/>
    <m/>
    <m/>
    <m/>
    <m/>
    <m/>
    <m/>
    <m/>
    <n v="0"/>
    <n v="0"/>
    <n v="0"/>
    <m/>
    <n v="0"/>
    <n v="0"/>
  </r>
  <r>
    <x v="5"/>
    <x v="2"/>
    <x v="12"/>
    <s v="NONE"/>
    <s v="O15M"/>
    <s v="DNK"/>
    <n v="0"/>
    <n v="3.2"/>
    <n v="0"/>
    <m/>
    <n v="0"/>
    <m/>
    <n v="0.1"/>
    <n v="0"/>
    <n v="0"/>
    <m/>
    <m/>
    <m/>
    <n v="0"/>
    <m/>
    <m/>
    <m/>
    <m/>
    <m/>
    <m/>
    <m/>
    <m/>
    <m/>
    <n v="0"/>
    <m/>
    <n v="0"/>
    <n v="0"/>
  </r>
  <r>
    <x v="5"/>
    <x v="2"/>
    <x v="12"/>
    <s v="NONE"/>
    <s v="O15M"/>
    <s v="ENG"/>
    <n v="0.7"/>
    <n v="3.7"/>
    <n v="0.3"/>
    <m/>
    <n v="0.2"/>
    <m/>
    <n v="1"/>
    <n v="0.2"/>
    <n v="0.1"/>
    <m/>
    <n v="0.1"/>
    <n v="0"/>
    <n v="0.1"/>
    <m/>
    <m/>
    <m/>
    <m/>
    <m/>
    <m/>
    <m/>
    <m/>
    <m/>
    <m/>
    <m/>
    <m/>
    <m/>
  </r>
  <r>
    <x v="5"/>
    <x v="2"/>
    <x v="12"/>
    <s v="NONE"/>
    <s v="O15M"/>
    <s v="NIR"/>
    <n v="0.2"/>
    <n v="0"/>
    <m/>
    <m/>
    <m/>
    <m/>
    <m/>
    <m/>
    <m/>
    <m/>
    <m/>
    <m/>
    <m/>
    <m/>
    <m/>
    <m/>
    <m/>
    <m/>
    <m/>
    <m/>
    <m/>
    <m/>
    <m/>
    <m/>
    <m/>
    <m/>
  </r>
  <r>
    <x v="5"/>
    <x v="2"/>
    <x v="12"/>
    <s v="NONE"/>
    <s v="O15M"/>
    <s v="NLD"/>
    <n v="1"/>
    <n v="110.1"/>
    <m/>
    <m/>
    <m/>
    <m/>
    <n v="1"/>
    <m/>
    <m/>
    <m/>
    <m/>
    <m/>
    <m/>
    <m/>
    <m/>
    <m/>
    <m/>
    <m/>
    <m/>
    <m/>
    <m/>
    <m/>
    <m/>
    <m/>
    <m/>
    <m/>
  </r>
  <r>
    <x v="5"/>
    <x v="2"/>
    <x v="12"/>
    <s v="NONE"/>
    <s v="O15M"/>
    <s v="SCO"/>
    <n v="10"/>
    <n v="110.9"/>
    <n v="2.4"/>
    <m/>
    <n v="0.8"/>
    <m/>
    <n v="0.7"/>
    <n v="0.1"/>
    <n v="0.2"/>
    <m/>
    <n v="0.1"/>
    <n v="0"/>
    <n v="0"/>
    <m/>
    <m/>
    <m/>
    <m/>
    <m/>
    <m/>
    <m/>
    <m/>
    <m/>
    <m/>
    <m/>
    <n v="0"/>
    <n v="0"/>
  </r>
  <r>
    <x v="5"/>
    <x v="2"/>
    <x v="13"/>
    <s v="CPART13B"/>
    <s v="O10T15M"/>
    <s v="ENG"/>
    <m/>
    <m/>
    <m/>
    <m/>
    <m/>
    <m/>
    <m/>
    <m/>
    <m/>
    <m/>
    <m/>
    <m/>
    <n v="0"/>
    <m/>
    <m/>
    <m/>
    <m/>
    <m/>
    <m/>
    <m/>
    <m/>
    <m/>
    <m/>
    <m/>
    <n v="2.9"/>
    <m/>
  </r>
  <r>
    <x v="5"/>
    <x v="2"/>
    <x v="13"/>
    <s v="CPART13B"/>
    <s v="O15M"/>
    <s v="ENG"/>
    <m/>
    <m/>
    <m/>
    <m/>
    <m/>
    <m/>
    <m/>
    <m/>
    <m/>
    <m/>
    <m/>
    <m/>
    <n v="1.4"/>
    <m/>
    <n v="14.5"/>
    <n v="33.4"/>
    <n v="10"/>
    <m/>
    <n v="6.1"/>
    <m/>
    <n v="4.7"/>
    <m/>
    <n v="5.2"/>
    <m/>
    <n v="3.6"/>
    <m/>
  </r>
  <r>
    <x v="5"/>
    <x v="2"/>
    <x v="13"/>
    <s v="NONE"/>
    <s v="NONE"/>
    <s v="DEU"/>
    <n v="73"/>
    <n v="763.5"/>
    <m/>
    <m/>
    <n v="8.1"/>
    <n v="138.1"/>
    <n v="7.8"/>
    <n v="92.8"/>
    <n v="1.6"/>
    <n v="412.2"/>
    <n v="3.6"/>
    <n v="631.20000000000005"/>
    <m/>
    <m/>
    <m/>
    <m/>
    <m/>
    <m/>
    <m/>
    <m/>
    <m/>
    <m/>
    <m/>
    <m/>
    <m/>
    <m/>
  </r>
  <r>
    <x v="5"/>
    <x v="2"/>
    <x v="13"/>
    <s v="NONE"/>
    <s v="O10T15M"/>
    <s v="BEL"/>
    <n v="0.8"/>
    <n v="22.4"/>
    <n v="0.3"/>
    <n v="3.7"/>
    <n v="1.4"/>
    <n v="6.8"/>
    <n v="0"/>
    <n v="0"/>
    <n v="0.2"/>
    <n v="4.5"/>
    <n v="0.1"/>
    <n v="0.3"/>
    <n v="0.6"/>
    <n v="0.6"/>
    <n v="0"/>
    <n v="0"/>
    <m/>
    <m/>
    <m/>
    <m/>
    <m/>
    <m/>
    <n v="0"/>
    <n v="0"/>
    <m/>
    <m/>
  </r>
  <r>
    <x v="5"/>
    <x v="2"/>
    <x v="13"/>
    <s v="NONE"/>
    <s v="O10T15M"/>
    <s v="ENG"/>
    <n v="0.3"/>
    <n v="1.6"/>
    <n v="0"/>
    <n v="0"/>
    <n v="0.1"/>
    <n v="0"/>
    <m/>
    <m/>
    <n v="0"/>
    <n v="0.6"/>
    <n v="0"/>
    <n v="0"/>
    <n v="0"/>
    <n v="0"/>
    <n v="0"/>
    <n v="0.8"/>
    <n v="0"/>
    <n v="0"/>
    <n v="0"/>
    <n v="0.1"/>
    <n v="0"/>
    <n v="0.1"/>
    <m/>
    <m/>
    <m/>
    <m/>
  </r>
  <r>
    <x v="5"/>
    <x v="2"/>
    <x v="13"/>
    <s v="NONE"/>
    <s v="O10T15M"/>
    <s v="FRA"/>
    <n v="0.9"/>
    <n v="55"/>
    <n v="0"/>
    <n v="0"/>
    <n v="0.5"/>
    <n v="2.8"/>
    <m/>
    <m/>
    <n v="0"/>
    <n v="0.1"/>
    <n v="5"/>
    <n v="6.4"/>
    <n v="5"/>
    <n v="3.3"/>
    <m/>
    <m/>
    <n v="0.1"/>
    <n v="0.2"/>
    <m/>
    <m/>
    <m/>
    <m/>
    <n v="0"/>
    <n v="0.1"/>
    <n v="0.6"/>
    <n v="4.5"/>
  </r>
  <r>
    <x v="5"/>
    <x v="2"/>
    <x v="13"/>
    <s v="NONE"/>
    <s v="O15M"/>
    <s v="BEL"/>
    <n v="122.4"/>
    <n v="3084.9"/>
    <n v="103.1"/>
    <n v="42.3"/>
    <n v="72.7"/>
    <n v="51.7"/>
    <n v="75.900000000000006"/>
    <n v="36.9"/>
    <n v="30"/>
    <n v="15.8"/>
    <n v="66"/>
    <n v="46.2"/>
    <n v="90.3"/>
    <n v="58.6"/>
    <n v="82.7"/>
    <n v="76.7"/>
    <n v="45.9"/>
    <n v="114.1"/>
    <n v="23.1"/>
    <n v="166.4"/>
    <n v="17.2"/>
    <n v="58.9"/>
    <n v="18.5"/>
    <n v="76"/>
    <n v="31.6"/>
    <n v="333"/>
  </r>
  <r>
    <x v="5"/>
    <x v="2"/>
    <x v="13"/>
    <s v="NONE"/>
    <s v="O15M"/>
    <s v="DEU"/>
    <m/>
    <m/>
    <n v="22.7"/>
    <n v="1996"/>
    <m/>
    <m/>
    <m/>
    <m/>
    <m/>
    <m/>
    <m/>
    <m/>
    <n v="8.6999999999999993"/>
    <n v="47.6"/>
    <n v="15.5"/>
    <n v="157.69999999999999"/>
    <n v="20.5"/>
    <n v="132.30000000000001"/>
    <n v="1.6"/>
    <n v="17.5"/>
    <n v="0.9"/>
    <n v="12.2"/>
    <n v="0.9"/>
    <n v="7.9"/>
    <n v="4"/>
    <n v="20.6"/>
  </r>
  <r>
    <x v="5"/>
    <x v="2"/>
    <x v="13"/>
    <s v="NONE"/>
    <s v="O15M"/>
    <s v="DNK"/>
    <m/>
    <m/>
    <m/>
    <m/>
    <n v="0"/>
    <n v="0"/>
    <m/>
    <m/>
    <m/>
    <m/>
    <m/>
    <m/>
    <m/>
    <m/>
    <m/>
    <m/>
    <m/>
    <m/>
    <m/>
    <m/>
    <m/>
    <m/>
    <m/>
    <m/>
    <m/>
    <m/>
  </r>
  <r>
    <x v="5"/>
    <x v="2"/>
    <x v="13"/>
    <s v="NONE"/>
    <s v="O15M"/>
    <s v="ENG"/>
    <n v="12.6"/>
    <n v="53.4"/>
    <n v="14.8"/>
    <n v="421.7"/>
    <n v="32"/>
    <n v="55.3"/>
    <n v="17.399999999999999"/>
    <n v="32.9"/>
    <n v="12.6"/>
    <n v="242.1"/>
    <n v="5.0999999999999996"/>
    <n v="35.200000000000003"/>
    <n v="10.9"/>
    <n v="11.2"/>
    <n v="5.3"/>
    <n v="22.9"/>
    <n v="2.2999999999999998"/>
    <n v="1.7"/>
    <n v="0"/>
    <n v="0.1"/>
    <n v="0.1"/>
    <n v="0.2"/>
    <m/>
    <m/>
    <m/>
    <m/>
  </r>
  <r>
    <x v="5"/>
    <x v="2"/>
    <x v="13"/>
    <s v="NONE"/>
    <s v="O15M"/>
    <s v="FRA"/>
    <n v="5.2"/>
    <n v="54.5"/>
    <n v="1"/>
    <n v="1.2"/>
    <n v="1.1000000000000001"/>
    <n v="1.3"/>
    <n v="0.9"/>
    <n v="2.1"/>
    <n v="1.4"/>
    <n v="31.6"/>
    <n v="0.3"/>
    <n v="2.2000000000000002"/>
    <n v="0.3"/>
    <n v="0.4"/>
    <m/>
    <m/>
    <m/>
    <m/>
    <m/>
    <m/>
    <m/>
    <m/>
    <m/>
    <m/>
    <n v="0.2"/>
    <n v="1.2"/>
  </r>
  <r>
    <x v="5"/>
    <x v="2"/>
    <x v="13"/>
    <s v="NONE"/>
    <s v="O15M"/>
    <s v="NIR"/>
    <m/>
    <m/>
    <n v="0.1"/>
    <n v="0.1"/>
    <n v="0"/>
    <n v="0"/>
    <m/>
    <m/>
    <m/>
    <m/>
    <m/>
    <m/>
    <m/>
    <m/>
    <m/>
    <m/>
    <m/>
    <m/>
    <m/>
    <m/>
    <m/>
    <m/>
    <m/>
    <m/>
    <m/>
    <m/>
  </r>
  <r>
    <x v="5"/>
    <x v="2"/>
    <x v="13"/>
    <s v="NONE"/>
    <s v="O15M"/>
    <s v="NLD"/>
    <n v="467"/>
    <n v="9648.7000000000007"/>
    <n v="442"/>
    <n v="5782"/>
    <n v="438"/>
    <n v="880.4"/>
    <n v="473"/>
    <n v="816.4"/>
    <n v="367"/>
    <n v="5610.5"/>
    <n v="342"/>
    <n v="3244.7"/>
    <n v="319"/>
    <n v="356.9"/>
    <n v="297"/>
    <n v="2441.9"/>
    <n v="336"/>
    <n v="668.4"/>
    <n v="248"/>
    <n v="1463"/>
    <n v="214"/>
    <n v="550"/>
    <n v="177"/>
    <n v="776"/>
    <n v="173"/>
    <n v="1111"/>
  </r>
  <r>
    <x v="5"/>
    <x v="2"/>
    <x v="13"/>
    <s v="NONE"/>
    <s v="O15M"/>
    <s v="SCO"/>
    <n v="47.2"/>
    <n v="159.69999999999999"/>
    <n v="47.5"/>
    <n v="746.2"/>
    <n v="55.5"/>
    <n v="89.4"/>
    <n v="35.700000000000003"/>
    <n v="69.400000000000006"/>
    <n v="10"/>
    <n v="163.9"/>
    <n v="1.4"/>
    <n v="12"/>
    <n v="2.1"/>
    <n v="3.2"/>
    <n v="0.5"/>
    <n v="2.8"/>
    <m/>
    <m/>
    <n v="1.3"/>
    <n v="10.1"/>
    <n v="0.1"/>
    <n v="0.2"/>
    <n v="0.2"/>
    <n v="0.7"/>
    <n v="0.3"/>
    <n v="1.8"/>
  </r>
  <r>
    <x v="5"/>
    <x v="2"/>
    <x v="13"/>
    <s v="NONE"/>
    <s v="U10M"/>
    <s v="ENG"/>
    <m/>
    <m/>
    <m/>
    <m/>
    <m/>
    <m/>
    <m/>
    <m/>
    <m/>
    <m/>
    <m/>
    <m/>
    <m/>
    <m/>
    <n v="0"/>
    <n v="0.2"/>
    <n v="0"/>
    <n v="0"/>
    <m/>
    <m/>
    <m/>
    <m/>
    <m/>
    <m/>
    <m/>
    <m/>
  </r>
  <r>
    <x v="5"/>
    <x v="2"/>
    <x v="0"/>
    <s v="NONE"/>
    <s v="O15M"/>
    <s v="NLD"/>
    <m/>
    <m/>
    <m/>
    <m/>
    <m/>
    <m/>
    <m/>
    <m/>
    <m/>
    <m/>
    <m/>
    <m/>
    <n v="3"/>
    <m/>
    <n v="8"/>
    <m/>
    <m/>
    <m/>
    <n v="2"/>
    <m/>
    <m/>
    <m/>
    <m/>
    <m/>
    <m/>
    <m/>
  </r>
  <r>
    <x v="5"/>
    <x v="2"/>
    <x v="0"/>
    <s v="NONE"/>
    <s v="O15M"/>
    <s v="SCO"/>
    <m/>
    <m/>
    <m/>
    <m/>
    <n v="1.7"/>
    <n v="1.2"/>
    <m/>
    <m/>
    <n v="2.5"/>
    <n v="0.4"/>
    <m/>
    <m/>
    <m/>
    <m/>
    <n v="3.6"/>
    <m/>
    <m/>
    <m/>
    <n v="37"/>
    <m/>
    <n v="5.3"/>
    <m/>
    <m/>
    <m/>
    <m/>
    <m/>
  </r>
  <r>
    <x v="5"/>
    <x v="2"/>
    <x v="14"/>
    <s v="NONE"/>
    <s v="O10T15M"/>
    <s v="DNK"/>
    <m/>
    <m/>
    <m/>
    <m/>
    <m/>
    <m/>
    <m/>
    <m/>
    <m/>
    <m/>
    <n v="0"/>
    <m/>
    <m/>
    <m/>
    <m/>
    <m/>
    <m/>
    <m/>
    <m/>
    <m/>
    <m/>
    <m/>
    <m/>
    <m/>
    <m/>
    <m/>
  </r>
  <r>
    <x v="5"/>
    <x v="2"/>
    <x v="14"/>
    <s v="NONE"/>
    <s v="O10T15M"/>
    <s v="FRA"/>
    <m/>
    <m/>
    <m/>
    <m/>
    <m/>
    <m/>
    <m/>
    <m/>
    <m/>
    <m/>
    <n v="1.5"/>
    <m/>
    <n v="1.5"/>
    <m/>
    <m/>
    <m/>
    <m/>
    <m/>
    <m/>
    <m/>
    <m/>
    <m/>
    <m/>
    <m/>
    <m/>
    <m/>
  </r>
  <r>
    <x v="5"/>
    <x v="2"/>
    <x v="14"/>
    <s v="NONE"/>
    <s v="O15M"/>
    <s v="FRA"/>
    <m/>
    <m/>
    <m/>
    <m/>
    <m/>
    <m/>
    <m/>
    <m/>
    <m/>
    <m/>
    <m/>
    <m/>
    <m/>
    <m/>
    <m/>
    <m/>
    <m/>
    <m/>
    <m/>
    <m/>
    <m/>
    <m/>
    <n v="0"/>
    <m/>
    <m/>
    <m/>
  </r>
  <r>
    <x v="5"/>
    <x v="2"/>
    <x v="14"/>
    <s v="NONE"/>
    <s v="O15M"/>
    <s v="NIR"/>
    <m/>
    <m/>
    <m/>
    <m/>
    <n v="0.5"/>
    <m/>
    <m/>
    <m/>
    <m/>
    <m/>
    <m/>
    <m/>
    <m/>
    <m/>
    <m/>
    <m/>
    <m/>
    <m/>
    <m/>
    <m/>
    <m/>
    <m/>
    <m/>
    <m/>
    <m/>
    <m/>
  </r>
  <r>
    <x v="5"/>
    <x v="2"/>
    <x v="14"/>
    <s v="NONE"/>
    <s v="O15M"/>
    <s v="SCO"/>
    <n v="0"/>
    <m/>
    <m/>
    <m/>
    <m/>
    <m/>
    <n v="0.7"/>
    <m/>
    <n v="0.2"/>
    <m/>
    <m/>
    <m/>
    <m/>
    <m/>
    <n v="4.0999999999999996"/>
    <m/>
    <n v="0.2"/>
    <m/>
    <n v="0.3"/>
    <m/>
    <n v="0.2"/>
    <m/>
    <m/>
    <m/>
    <m/>
    <m/>
  </r>
  <r>
    <x v="5"/>
    <x v="2"/>
    <x v="14"/>
    <s v="NONE"/>
    <s v="U10M"/>
    <s v="ENG"/>
    <m/>
    <m/>
    <m/>
    <m/>
    <m/>
    <m/>
    <m/>
    <m/>
    <n v="0"/>
    <m/>
    <n v="0"/>
    <m/>
    <n v="1.6"/>
    <m/>
    <m/>
    <m/>
    <n v="1.2"/>
    <m/>
    <m/>
    <m/>
    <n v="0.2"/>
    <m/>
    <n v="0.3"/>
    <m/>
    <n v="0.1"/>
    <m/>
  </r>
  <r>
    <x v="5"/>
    <x v="2"/>
    <x v="14"/>
    <s v="NONE"/>
    <s v="U10M"/>
    <s v="SCO"/>
    <m/>
    <m/>
    <n v="0.1"/>
    <n v="0"/>
    <m/>
    <m/>
    <m/>
    <m/>
    <m/>
    <m/>
    <m/>
    <m/>
    <m/>
    <m/>
    <m/>
    <m/>
    <m/>
    <m/>
    <m/>
    <m/>
    <m/>
    <m/>
    <m/>
    <m/>
    <m/>
    <m/>
  </r>
  <r>
    <x v="5"/>
    <x v="2"/>
    <x v="1"/>
    <s v="NONE"/>
    <s v="NONE"/>
    <s v="DEU"/>
    <n v="0"/>
    <m/>
    <m/>
    <m/>
    <n v="0.2"/>
    <n v="12.9"/>
    <n v="0.3"/>
    <n v="0"/>
    <n v="0.3"/>
    <m/>
    <n v="0.1"/>
    <n v="0"/>
    <m/>
    <m/>
    <m/>
    <m/>
    <m/>
    <m/>
    <m/>
    <m/>
    <m/>
    <m/>
    <m/>
    <m/>
    <m/>
    <m/>
  </r>
  <r>
    <x v="5"/>
    <x v="2"/>
    <x v="1"/>
    <s v="NONE"/>
    <s v="O10T15M"/>
    <s v="BEL"/>
    <n v="0.2"/>
    <n v="0"/>
    <n v="0.1"/>
    <m/>
    <n v="0.1"/>
    <m/>
    <n v="0.2"/>
    <n v="0"/>
    <n v="0.1"/>
    <m/>
    <n v="0.4"/>
    <n v="0"/>
    <n v="0.3"/>
    <m/>
    <n v="3.4"/>
    <m/>
    <n v="0.5"/>
    <n v="2.1"/>
    <n v="0.1"/>
    <n v="6.7"/>
    <n v="0.1"/>
    <n v="0"/>
    <n v="0.1"/>
    <n v="0.3"/>
    <m/>
    <m/>
  </r>
  <r>
    <x v="5"/>
    <x v="2"/>
    <x v="1"/>
    <s v="NONE"/>
    <s v="O10T15M"/>
    <s v="DNK"/>
    <n v="0.1"/>
    <n v="0"/>
    <n v="0.1"/>
    <m/>
    <n v="0.1"/>
    <n v="3.7"/>
    <n v="0"/>
    <n v="0"/>
    <n v="0"/>
    <m/>
    <n v="0"/>
    <n v="0"/>
    <n v="0"/>
    <m/>
    <n v="0"/>
    <m/>
    <n v="0"/>
    <n v="0.1"/>
    <n v="0"/>
    <n v="0.1"/>
    <n v="0"/>
    <n v="0"/>
    <n v="0"/>
    <n v="0.3"/>
    <n v="0.1"/>
    <n v="0.5"/>
  </r>
  <r>
    <x v="5"/>
    <x v="2"/>
    <x v="1"/>
    <s v="NONE"/>
    <s v="O10T15M"/>
    <s v="ENG"/>
    <n v="1.1000000000000001"/>
    <n v="0"/>
    <n v="5.3"/>
    <m/>
    <n v="0.7"/>
    <n v="22.1"/>
    <n v="0.4"/>
    <n v="0"/>
    <n v="0.5"/>
    <m/>
    <n v="0.3"/>
    <n v="0"/>
    <n v="0.4"/>
    <m/>
    <n v="0.7"/>
    <m/>
    <n v="4.3"/>
    <n v="3.4"/>
    <n v="1.9"/>
    <n v="234.6"/>
    <n v="1"/>
    <n v="0"/>
    <n v="0.3"/>
    <n v="2"/>
    <n v="0"/>
    <n v="0.2"/>
  </r>
  <r>
    <x v="5"/>
    <x v="2"/>
    <x v="1"/>
    <s v="NONE"/>
    <s v="O10T15M"/>
    <s v="FRA"/>
    <n v="1.9"/>
    <n v="0"/>
    <n v="0.5"/>
    <m/>
    <n v="0.2"/>
    <n v="19.100000000000001"/>
    <n v="0.8"/>
    <n v="0"/>
    <n v="9.1999999999999993"/>
    <m/>
    <n v="0.4"/>
    <n v="0"/>
    <n v="0.4"/>
    <m/>
    <n v="0"/>
    <m/>
    <m/>
    <m/>
    <n v="0.1"/>
    <m/>
    <n v="0"/>
    <n v="0"/>
    <n v="0"/>
    <n v="0.5"/>
    <n v="0"/>
    <n v="0.1"/>
  </r>
  <r>
    <x v="5"/>
    <x v="2"/>
    <x v="1"/>
    <s v="NONE"/>
    <s v="O15M"/>
    <s v="BEL"/>
    <n v="11.8"/>
    <n v="0"/>
    <m/>
    <m/>
    <m/>
    <m/>
    <m/>
    <m/>
    <m/>
    <m/>
    <m/>
    <m/>
    <m/>
    <m/>
    <m/>
    <m/>
    <m/>
    <m/>
    <m/>
    <m/>
    <m/>
    <m/>
    <m/>
    <m/>
    <n v="0.2"/>
    <n v="3"/>
  </r>
  <r>
    <x v="5"/>
    <x v="2"/>
    <x v="1"/>
    <s v="NONE"/>
    <s v="O15M"/>
    <s v="DEU"/>
    <m/>
    <m/>
    <n v="0.6"/>
    <m/>
    <m/>
    <m/>
    <m/>
    <m/>
    <m/>
    <m/>
    <m/>
    <m/>
    <n v="0.1"/>
    <m/>
    <n v="0.4"/>
    <m/>
    <n v="0.2"/>
    <n v="0.4"/>
    <n v="0"/>
    <n v="4.3"/>
    <n v="0.1"/>
    <m/>
    <n v="0"/>
    <n v="0.1"/>
    <m/>
    <m/>
  </r>
  <r>
    <x v="5"/>
    <x v="2"/>
    <x v="1"/>
    <s v="NONE"/>
    <s v="O15M"/>
    <s v="DNK"/>
    <n v="0.7"/>
    <n v="0"/>
    <n v="0.4"/>
    <m/>
    <n v="0"/>
    <n v="0.9"/>
    <n v="0.1"/>
    <n v="0"/>
    <n v="0"/>
    <m/>
    <n v="0"/>
    <n v="0"/>
    <n v="0"/>
    <m/>
    <n v="0.4"/>
    <m/>
    <n v="0.4"/>
    <n v="1.8"/>
    <n v="0"/>
    <n v="1.5"/>
    <n v="0"/>
    <n v="0"/>
    <n v="0.1"/>
    <n v="1"/>
    <n v="0"/>
    <n v="2.7"/>
  </r>
  <r>
    <x v="5"/>
    <x v="2"/>
    <x v="1"/>
    <s v="NONE"/>
    <s v="O15M"/>
    <s v="ENG"/>
    <n v="0"/>
    <m/>
    <m/>
    <m/>
    <n v="0"/>
    <m/>
    <m/>
    <m/>
    <m/>
    <m/>
    <m/>
    <m/>
    <m/>
    <m/>
    <n v="0"/>
    <n v="0"/>
    <m/>
    <m/>
    <m/>
    <m/>
    <m/>
    <m/>
    <m/>
    <m/>
    <m/>
    <m/>
  </r>
  <r>
    <x v="5"/>
    <x v="2"/>
    <x v="1"/>
    <s v="NONE"/>
    <s v="O15M"/>
    <s v="FRA"/>
    <n v="0.1"/>
    <n v="0"/>
    <m/>
    <m/>
    <m/>
    <m/>
    <m/>
    <m/>
    <n v="0.1"/>
    <m/>
    <m/>
    <m/>
    <m/>
    <m/>
    <m/>
    <m/>
    <m/>
    <m/>
    <m/>
    <m/>
    <m/>
    <m/>
    <m/>
    <m/>
    <m/>
    <m/>
  </r>
  <r>
    <x v="5"/>
    <x v="2"/>
    <x v="1"/>
    <s v="NONE"/>
    <s v="O15M"/>
    <s v="NLD"/>
    <n v="6"/>
    <n v="0"/>
    <m/>
    <m/>
    <m/>
    <m/>
    <n v="2"/>
    <m/>
    <n v="4"/>
    <m/>
    <n v="1"/>
    <n v="0"/>
    <n v="1"/>
    <m/>
    <m/>
    <m/>
    <n v="1"/>
    <m/>
    <n v="1"/>
    <n v="499"/>
    <m/>
    <m/>
    <m/>
    <m/>
    <m/>
    <m/>
  </r>
  <r>
    <x v="5"/>
    <x v="2"/>
    <x v="1"/>
    <s v="NONE"/>
    <s v="O15M"/>
    <s v="SCO"/>
    <m/>
    <m/>
    <m/>
    <m/>
    <m/>
    <m/>
    <n v="2"/>
    <m/>
    <m/>
    <m/>
    <m/>
    <m/>
    <m/>
    <m/>
    <m/>
    <m/>
    <m/>
    <m/>
    <m/>
    <m/>
    <m/>
    <m/>
    <m/>
    <m/>
    <m/>
    <m/>
  </r>
  <r>
    <x v="5"/>
    <x v="2"/>
    <x v="1"/>
    <s v="NONE"/>
    <s v="U10M"/>
    <s v="DNK"/>
    <n v="0"/>
    <m/>
    <n v="0"/>
    <m/>
    <n v="0"/>
    <n v="0.4"/>
    <n v="0"/>
    <n v="0"/>
    <n v="0"/>
    <m/>
    <n v="0"/>
    <n v="0"/>
    <n v="0"/>
    <m/>
    <n v="0"/>
    <m/>
    <n v="0"/>
    <n v="0"/>
    <n v="0"/>
    <n v="0.1"/>
    <n v="0"/>
    <n v="0"/>
    <n v="0"/>
    <n v="0"/>
    <n v="0"/>
    <n v="0.1"/>
  </r>
  <r>
    <x v="5"/>
    <x v="2"/>
    <x v="1"/>
    <s v="NONE"/>
    <s v="U10M"/>
    <s v="ENG"/>
    <n v="1.8"/>
    <n v="0"/>
    <n v="24.5"/>
    <m/>
    <n v="13.9"/>
    <n v="0.5"/>
    <n v="24.9"/>
    <n v="0"/>
    <n v="3.8"/>
    <n v="0"/>
    <n v="4.2"/>
    <n v="0"/>
    <n v="13.7"/>
    <m/>
    <n v="11"/>
    <n v="0.2"/>
    <n v="8.4"/>
    <n v="13"/>
    <n v="4.7"/>
    <n v="422"/>
    <n v="4.4000000000000004"/>
    <n v="6"/>
    <n v="2.1"/>
    <n v="25.4"/>
    <n v="5"/>
    <n v="290"/>
  </r>
  <r>
    <x v="5"/>
    <x v="2"/>
    <x v="1"/>
    <s v="NONE"/>
    <s v="U10M"/>
    <s v="FRA"/>
    <n v="0.1"/>
    <m/>
    <n v="0.1"/>
    <m/>
    <m/>
    <m/>
    <m/>
    <m/>
    <m/>
    <m/>
    <n v="0.1"/>
    <n v="0"/>
    <n v="0.1"/>
    <m/>
    <m/>
    <m/>
    <m/>
    <m/>
    <m/>
    <m/>
    <m/>
    <m/>
    <m/>
    <m/>
    <m/>
    <m/>
  </r>
  <r>
    <x v="5"/>
    <x v="2"/>
    <x v="1"/>
    <s v="NONE"/>
    <s v="U10M"/>
    <s v="NLD"/>
    <n v="6"/>
    <n v="0"/>
    <m/>
    <m/>
    <m/>
    <m/>
    <m/>
    <m/>
    <m/>
    <m/>
    <m/>
    <m/>
    <m/>
    <m/>
    <m/>
    <m/>
    <m/>
    <m/>
    <m/>
    <m/>
    <m/>
    <m/>
    <m/>
    <m/>
    <m/>
    <m/>
  </r>
  <r>
    <x v="5"/>
    <x v="2"/>
    <x v="1"/>
    <s v="NONE"/>
    <s v="U10M"/>
    <s v="SCO"/>
    <m/>
    <m/>
    <m/>
    <m/>
    <m/>
    <m/>
    <m/>
    <m/>
    <m/>
    <m/>
    <m/>
    <m/>
    <n v="0.1"/>
    <m/>
    <n v="0"/>
    <m/>
    <m/>
    <m/>
    <n v="0.1"/>
    <n v="8.4"/>
    <m/>
    <m/>
    <m/>
    <m/>
    <m/>
    <m/>
  </r>
  <r>
    <x v="5"/>
    <x v="2"/>
    <x v="2"/>
    <s v="NONE"/>
    <s v="O10T15M"/>
    <s v="DNK"/>
    <m/>
    <m/>
    <n v="0"/>
    <m/>
    <n v="0"/>
    <n v="0"/>
    <m/>
    <m/>
    <n v="0"/>
    <m/>
    <m/>
    <m/>
    <m/>
    <m/>
    <n v="0"/>
    <m/>
    <n v="0"/>
    <n v="0"/>
    <n v="0"/>
    <n v="0.3"/>
    <n v="0"/>
    <n v="0"/>
    <n v="0"/>
    <n v="0.2"/>
    <n v="0.1"/>
    <n v="2.2000000000000002"/>
  </r>
  <r>
    <x v="5"/>
    <x v="2"/>
    <x v="2"/>
    <s v="NONE"/>
    <s v="O10T15M"/>
    <s v="ENG"/>
    <n v="0"/>
    <m/>
    <n v="0.1"/>
    <m/>
    <n v="0.2"/>
    <m/>
    <n v="0.2"/>
    <n v="0"/>
    <n v="0"/>
    <m/>
    <n v="0.1"/>
    <m/>
    <n v="0"/>
    <m/>
    <n v="0"/>
    <n v="0.7"/>
    <n v="0.1"/>
    <n v="0"/>
    <n v="0.1"/>
    <n v="0"/>
    <n v="0.3"/>
    <n v="0.5"/>
    <n v="0"/>
    <n v="0.1"/>
    <n v="0.8"/>
    <n v="55.3"/>
  </r>
  <r>
    <x v="5"/>
    <x v="2"/>
    <x v="2"/>
    <s v="NONE"/>
    <s v="O10T15M"/>
    <s v="FRA"/>
    <n v="6.9"/>
    <m/>
    <n v="1.1000000000000001"/>
    <m/>
    <n v="1.5"/>
    <m/>
    <n v="3"/>
    <n v="0"/>
    <n v="2.2999999999999998"/>
    <m/>
    <n v="0.9"/>
    <m/>
    <n v="0.9"/>
    <m/>
    <n v="1.7"/>
    <n v="0.1"/>
    <n v="1"/>
    <n v="0.1"/>
    <n v="1.3"/>
    <n v="2.2000000000000002"/>
    <n v="0.7"/>
    <n v="0.3"/>
    <n v="1"/>
    <n v="5.8"/>
    <n v="1"/>
    <n v="2.2000000000000002"/>
  </r>
  <r>
    <x v="5"/>
    <x v="2"/>
    <x v="2"/>
    <s v="NONE"/>
    <s v="O15M"/>
    <s v="BEL"/>
    <m/>
    <m/>
    <m/>
    <m/>
    <m/>
    <m/>
    <m/>
    <m/>
    <m/>
    <m/>
    <m/>
    <m/>
    <m/>
    <m/>
    <n v="0"/>
    <n v="0.8"/>
    <m/>
    <m/>
    <m/>
    <m/>
    <m/>
    <m/>
    <m/>
    <m/>
    <n v="0"/>
    <n v="0"/>
  </r>
  <r>
    <x v="5"/>
    <x v="2"/>
    <x v="2"/>
    <s v="NONE"/>
    <s v="O15M"/>
    <s v="DEU"/>
    <m/>
    <m/>
    <m/>
    <m/>
    <m/>
    <m/>
    <m/>
    <m/>
    <m/>
    <m/>
    <m/>
    <m/>
    <n v="0.1"/>
    <m/>
    <m/>
    <m/>
    <m/>
    <m/>
    <m/>
    <m/>
    <m/>
    <m/>
    <m/>
    <m/>
    <m/>
    <m/>
  </r>
  <r>
    <x v="5"/>
    <x v="2"/>
    <x v="2"/>
    <s v="NONE"/>
    <s v="O15M"/>
    <s v="DNK"/>
    <n v="0"/>
    <m/>
    <n v="0"/>
    <m/>
    <n v="0"/>
    <m/>
    <n v="0"/>
    <n v="0"/>
    <n v="0"/>
    <m/>
    <m/>
    <m/>
    <m/>
    <m/>
    <m/>
    <m/>
    <n v="0"/>
    <n v="0"/>
    <n v="0"/>
    <n v="0.1"/>
    <n v="0"/>
    <n v="0"/>
    <n v="0"/>
    <n v="0.3"/>
    <n v="0"/>
    <n v="1.1000000000000001"/>
  </r>
  <r>
    <x v="5"/>
    <x v="2"/>
    <x v="2"/>
    <s v="NONE"/>
    <s v="O15M"/>
    <s v="FRA"/>
    <n v="1.6"/>
    <m/>
    <n v="0.3"/>
    <m/>
    <n v="0.1"/>
    <m/>
    <n v="0.7"/>
    <n v="0"/>
    <n v="0.1"/>
    <m/>
    <n v="0.1"/>
    <m/>
    <n v="0.1"/>
    <m/>
    <n v="8.1"/>
    <n v="179.3"/>
    <n v="5.9"/>
    <n v="0.1"/>
    <n v="0"/>
    <n v="0"/>
    <m/>
    <m/>
    <n v="0.2"/>
    <n v="1.2"/>
    <n v="0.1"/>
    <n v="1.3"/>
  </r>
  <r>
    <x v="5"/>
    <x v="2"/>
    <x v="2"/>
    <s v="NONE"/>
    <s v="O15M"/>
    <s v="NLD"/>
    <m/>
    <m/>
    <m/>
    <m/>
    <m/>
    <m/>
    <m/>
    <m/>
    <m/>
    <m/>
    <m/>
    <m/>
    <n v="2"/>
    <m/>
    <m/>
    <m/>
    <m/>
    <m/>
    <m/>
    <m/>
    <m/>
    <m/>
    <m/>
    <m/>
    <m/>
    <m/>
  </r>
  <r>
    <x v="5"/>
    <x v="2"/>
    <x v="2"/>
    <s v="NONE"/>
    <s v="U10M"/>
    <s v="DNK"/>
    <m/>
    <m/>
    <m/>
    <m/>
    <m/>
    <m/>
    <m/>
    <m/>
    <m/>
    <m/>
    <m/>
    <m/>
    <m/>
    <m/>
    <m/>
    <m/>
    <n v="0"/>
    <n v="0"/>
    <m/>
    <m/>
    <m/>
    <m/>
    <n v="0"/>
    <n v="0"/>
    <m/>
    <m/>
  </r>
  <r>
    <x v="5"/>
    <x v="2"/>
    <x v="2"/>
    <s v="NONE"/>
    <s v="U10M"/>
    <s v="ENG"/>
    <n v="3.3"/>
    <m/>
    <n v="2.2000000000000002"/>
    <m/>
    <n v="2.1"/>
    <m/>
    <n v="1.1000000000000001"/>
    <n v="0.6"/>
    <n v="0.4"/>
    <n v="0"/>
    <n v="1.4"/>
    <n v="0"/>
    <n v="3.8"/>
    <n v="1"/>
    <n v="6.4"/>
    <n v="2.9"/>
    <n v="3"/>
    <n v="6.6"/>
    <n v="0.7"/>
    <n v="6.2"/>
    <n v="1.3"/>
    <n v="0.6"/>
    <n v="1.2"/>
    <n v="16.600000000000001"/>
    <n v="0.6"/>
    <n v="10.6"/>
  </r>
  <r>
    <x v="5"/>
    <x v="2"/>
    <x v="2"/>
    <s v="NONE"/>
    <s v="U10M"/>
    <s v="FRA"/>
    <n v="0.1"/>
    <m/>
    <n v="0.2"/>
    <m/>
    <n v="0"/>
    <m/>
    <m/>
    <m/>
    <m/>
    <m/>
    <n v="0"/>
    <m/>
    <n v="0"/>
    <m/>
    <n v="0.1"/>
    <m/>
    <n v="0.1"/>
    <n v="0.1"/>
    <n v="0.1"/>
    <m/>
    <n v="0.1"/>
    <n v="0.1"/>
    <n v="0"/>
    <n v="0.1"/>
    <n v="0"/>
    <n v="0"/>
  </r>
  <r>
    <x v="5"/>
    <x v="2"/>
    <x v="3"/>
    <s v="CPART13B"/>
    <s v="O10T15M"/>
    <s v="ENG"/>
    <m/>
    <m/>
    <m/>
    <m/>
    <m/>
    <m/>
    <m/>
    <m/>
    <m/>
    <m/>
    <m/>
    <m/>
    <n v="0"/>
    <m/>
    <m/>
    <m/>
    <m/>
    <m/>
    <m/>
    <m/>
    <m/>
    <m/>
    <m/>
    <m/>
    <m/>
    <m/>
  </r>
  <r>
    <x v="5"/>
    <x v="2"/>
    <x v="3"/>
    <s v="NONE"/>
    <s v="O10T15M"/>
    <s v="BEL"/>
    <m/>
    <m/>
    <m/>
    <m/>
    <m/>
    <m/>
    <m/>
    <m/>
    <m/>
    <m/>
    <m/>
    <m/>
    <m/>
    <m/>
    <n v="0"/>
    <m/>
    <m/>
    <m/>
    <m/>
    <m/>
    <m/>
    <m/>
    <m/>
    <m/>
    <m/>
    <m/>
  </r>
  <r>
    <x v="5"/>
    <x v="2"/>
    <x v="3"/>
    <s v="NONE"/>
    <s v="O10T15M"/>
    <s v="DNK"/>
    <n v="0"/>
    <m/>
    <m/>
    <m/>
    <m/>
    <m/>
    <m/>
    <m/>
    <m/>
    <m/>
    <m/>
    <m/>
    <m/>
    <m/>
    <n v="0"/>
    <m/>
    <n v="0"/>
    <n v="0"/>
    <m/>
    <m/>
    <m/>
    <m/>
    <m/>
    <m/>
    <m/>
    <m/>
  </r>
  <r>
    <x v="5"/>
    <x v="2"/>
    <x v="3"/>
    <s v="NONE"/>
    <s v="O10T15M"/>
    <s v="ENG"/>
    <n v="0.7"/>
    <m/>
    <n v="0.6"/>
    <m/>
    <n v="0.3"/>
    <m/>
    <n v="0.1"/>
    <m/>
    <n v="0.2"/>
    <m/>
    <n v="0.2"/>
    <m/>
    <n v="0.1"/>
    <m/>
    <n v="0.1"/>
    <m/>
    <n v="0.1"/>
    <n v="0"/>
    <n v="0"/>
    <m/>
    <n v="0"/>
    <m/>
    <n v="0"/>
    <m/>
    <n v="0.1"/>
    <m/>
  </r>
  <r>
    <x v="5"/>
    <x v="2"/>
    <x v="3"/>
    <s v="NONE"/>
    <s v="O15M"/>
    <s v="DNK"/>
    <n v="0"/>
    <m/>
    <n v="0"/>
    <m/>
    <m/>
    <m/>
    <m/>
    <m/>
    <m/>
    <m/>
    <m/>
    <m/>
    <m/>
    <m/>
    <m/>
    <m/>
    <m/>
    <m/>
    <m/>
    <m/>
    <m/>
    <m/>
    <m/>
    <m/>
    <m/>
    <m/>
  </r>
  <r>
    <x v="5"/>
    <x v="2"/>
    <x v="3"/>
    <s v="NONE"/>
    <s v="O15M"/>
    <s v="ENG"/>
    <n v="0.3"/>
    <m/>
    <n v="0.2"/>
    <m/>
    <n v="0"/>
    <m/>
    <m/>
    <m/>
    <m/>
    <m/>
    <n v="0.1"/>
    <m/>
    <n v="0"/>
    <m/>
    <m/>
    <m/>
    <n v="0"/>
    <n v="0"/>
    <m/>
    <m/>
    <m/>
    <m/>
    <m/>
    <m/>
    <m/>
    <m/>
  </r>
  <r>
    <x v="5"/>
    <x v="2"/>
    <x v="3"/>
    <s v="NONE"/>
    <s v="O15M"/>
    <s v="SCO"/>
    <n v="0.1"/>
    <m/>
    <m/>
    <m/>
    <m/>
    <m/>
    <m/>
    <m/>
    <m/>
    <m/>
    <m/>
    <m/>
    <m/>
    <m/>
    <m/>
    <m/>
    <m/>
    <m/>
    <m/>
    <m/>
    <m/>
    <m/>
    <m/>
    <m/>
    <m/>
    <m/>
  </r>
  <r>
    <x v="5"/>
    <x v="2"/>
    <x v="3"/>
    <s v="NONE"/>
    <s v="U10M"/>
    <s v="DNK"/>
    <m/>
    <m/>
    <m/>
    <m/>
    <m/>
    <m/>
    <m/>
    <m/>
    <m/>
    <m/>
    <m/>
    <m/>
    <m/>
    <m/>
    <m/>
    <m/>
    <m/>
    <m/>
    <n v="0"/>
    <m/>
    <m/>
    <m/>
    <m/>
    <m/>
    <m/>
    <m/>
  </r>
  <r>
    <x v="5"/>
    <x v="2"/>
    <x v="3"/>
    <s v="NONE"/>
    <s v="U10M"/>
    <s v="ENG"/>
    <n v="1.3"/>
    <m/>
    <n v="3"/>
    <m/>
    <n v="2"/>
    <m/>
    <n v="1.4"/>
    <m/>
    <n v="3.3"/>
    <m/>
    <n v="2.9"/>
    <n v="0.1"/>
    <n v="1.1000000000000001"/>
    <m/>
    <n v="0.9"/>
    <m/>
    <n v="0.7"/>
    <n v="0"/>
    <n v="1.9"/>
    <m/>
    <n v="0.3"/>
    <m/>
    <n v="4"/>
    <m/>
    <n v="2.2999999999999998"/>
    <m/>
  </r>
  <r>
    <x v="5"/>
    <x v="2"/>
    <x v="3"/>
    <s v="NONE"/>
    <s v="U10M"/>
    <s v="FRA"/>
    <m/>
    <m/>
    <n v="0.2"/>
    <m/>
    <m/>
    <m/>
    <m/>
    <m/>
    <m/>
    <m/>
    <m/>
    <m/>
    <m/>
    <m/>
    <m/>
    <m/>
    <m/>
    <m/>
    <m/>
    <m/>
    <m/>
    <m/>
    <m/>
    <m/>
    <m/>
    <m/>
  </r>
  <r>
    <x v="5"/>
    <x v="2"/>
    <x v="3"/>
    <s v="NONE"/>
    <s v="U10M"/>
    <s v="SCO"/>
    <n v="0.3"/>
    <n v="0"/>
    <m/>
    <m/>
    <m/>
    <m/>
    <m/>
    <m/>
    <m/>
    <m/>
    <n v="0.6"/>
    <n v="0"/>
    <n v="0.1"/>
    <m/>
    <n v="0.1"/>
    <m/>
    <n v="0.4"/>
    <n v="0"/>
    <n v="0.3"/>
    <m/>
    <n v="0.2"/>
    <m/>
    <n v="0"/>
    <m/>
    <n v="0"/>
    <m/>
  </r>
  <r>
    <x v="5"/>
    <x v="2"/>
    <x v="4"/>
    <s v="NONE"/>
    <s v="O10T15M"/>
    <s v="DNK"/>
    <n v="0"/>
    <m/>
    <n v="0"/>
    <m/>
    <m/>
    <m/>
    <m/>
    <m/>
    <m/>
    <m/>
    <m/>
    <m/>
    <m/>
    <m/>
    <m/>
    <m/>
    <m/>
    <m/>
    <m/>
    <m/>
    <m/>
    <m/>
    <m/>
    <m/>
    <m/>
    <m/>
  </r>
  <r>
    <x v="5"/>
    <x v="2"/>
    <x v="4"/>
    <s v="NONE"/>
    <s v="O10T15M"/>
    <s v="FRA"/>
    <m/>
    <m/>
    <m/>
    <m/>
    <m/>
    <m/>
    <m/>
    <m/>
    <m/>
    <m/>
    <n v="0"/>
    <m/>
    <n v="0"/>
    <m/>
    <m/>
    <m/>
    <m/>
    <m/>
    <m/>
    <m/>
    <m/>
    <m/>
    <m/>
    <m/>
    <n v="0"/>
    <m/>
  </r>
  <r>
    <x v="5"/>
    <x v="2"/>
    <x v="4"/>
    <s v="NONE"/>
    <s v="O15M"/>
    <s v="BEL"/>
    <m/>
    <m/>
    <m/>
    <m/>
    <m/>
    <m/>
    <m/>
    <m/>
    <m/>
    <m/>
    <m/>
    <m/>
    <n v="1.5"/>
    <m/>
    <m/>
    <m/>
    <m/>
    <m/>
    <m/>
    <m/>
    <m/>
    <m/>
    <m/>
    <m/>
    <m/>
    <m/>
  </r>
  <r>
    <x v="5"/>
    <x v="2"/>
    <x v="4"/>
    <s v="NONE"/>
    <s v="O15M"/>
    <s v="DNK"/>
    <n v="0.1"/>
    <m/>
    <m/>
    <m/>
    <n v="0.3"/>
    <n v="7.7"/>
    <n v="1"/>
    <m/>
    <m/>
    <m/>
    <m/>
    <m/>
    <n v="0"/>
    <m/>
    <m/>
    <m/>
    <n v="0.1"/>
    <m/>
    <n v="0.2"/>
    <m/>
    <n v="0.1"/>
    <m/>
    <n v="0.9"/>
    <m/>
    <n v="19.600000000000001"/>
    <m/>
  </r>
  <r>
    <x v="5"/>
    <x v="2"/>
    <x v="4"/>
    <s v="NONE"/>
    <s v="O15M"/>
    <s v="FRA"/>
    <m/>
    <m/>
    <m/>
    <m/>
    <m/>
    <m/>
    <m/>
    <m/>
    <m/>
    <m/>
    <n v="0.2"/>
    <m/>
    <n v="0.2"/>
    <m/>
    <m/>
    <m/>
    <m/>
    <m/>
    <m/>
    <m/>
    <m/>
    <m/>
    <m/>
    <m/>
    <m/>
    <m/>
  </r>
  <r>
    <x v="5"/>
    <x v="2"/>
    <x v="4"/>
    <s v="NONE"/>
    <s v="O15M"/>
    <s v="SCO"/>
    <m/>
    <m/>
    <m/>
    <m/>
    <m/>
    <m/>
    <m/>
    <m/>
    <m/>
    <m/>
    <m/>
    <m/>
    <m/>
    <m/>
    <m/>
    <m/>
    <m/>
    <m/>
    <m/>
    <m/>
    <n v="3.6"/>
    <m/>
    <n v="7.8"/>
    <m/>
    <n v="1.5"/>
    <m/>
  </r>
  <r>
    <x v="5"/>
    <x v="2"/>
    <x v="4"/>
    <s v="NONE"/>
    <s v="U10M"/>
    <s v="DNK"/>
    <n v="0"/>
    <m/>
    <n v="0"/>
    <m/>
    <n v="0"/>
    <n v="0"/>
    <n v="0"/>
    <m/>
    <n v="0"/>
    <m/>
    <n v="0"/>
    <m/>
    <m/>
    <m/>
    <n v="0"/>
    <m/>
    <n v="0"/>
    <m/>
    <n v="0"/>
    <m/>
    <n v="0"/>
    <m/>
    <n v="0.1"/>
    <m/>
    <n v="0.1"/>
    <m/>
  </r>
  <r>
    <x v="5"/>
    <x v="2"/>
    <x v="5"/>
    <s v="NONE"/>
    <s v="NONE"/>
    <s v="DEU"/>
    <n v="2.6"/>
    <n v="1.6"/>
    <m/>
    <m/>
    <n v="0.1"/>
    <m/>
    <m/>
    <m/>
    <m/>
    <m/>
    <m/>
    <m/>
    <m/>
    <m/>
    <m/>
    <m/>
    <m/>
    <m/>
    <m/>
    <m/>
    <m/>
    <m/>
    <m/>
    <m/>
    <m/>
    <m/>
  </r>
  <r>
    <x v="5"/>
    <x v="2"/>
    <x v="5"/>
    <s v="NONE"/>
    <s v="O10T15M"/>
    <s v="BEL"/>
    <n v="1.5"/>
    <n v="0.9"/>
    <m/>
    <m/>
    <m/>
    <m/>
    <m/>
    <m/>
    <m/>
    <m/>
    <m/>
    <m/>
    <m/>
    <m/>
    <m/>
    <m/>
    <m/>
    <m/>
    <m/>
    <m/>
    <m/>
    <m/>
    <m/>
    <m/>
    <m/>
    <m/>
  </r>
  <r>
    <x v="5"/>
    <x v="2"/>
    <x v="5"/>
    <s v="NONE"/>
    <s v="O10T15M"/>
    <s v="DNK"/>
    <m/>
    <m/>
    <m/>
    <m/>
    <n v="0.2"/>
    <n v="0.1"/>
    <m/>
    <m/>
    <m/>
    <m/>
    <m/>
    <m/>
    <m/>
    <m/>
    <m/>
    <m/>
    <m/>
    <m/>
    <n v="0.9"/>
    <n v="0.2"/>
    <n v="0.5"/>
    <m/>
    <n v="0.7"/>
    <n v="0"/>
    <n v="0.6"/>
    <n v="0"/>
  </r>
  <r>
    <x v="5"/>
    <x v="2"/>
    <x v="5"/>
    <s v="NONE"/>
    <s v="O10T15M"/>
    <s v="ENG"/>
    <n v="0.1"/>
    <n v="0"/>
    <n v="0.2"/>
    <n v="0.1"/>
    <n v="1"/>
    <n v="0.7"/>
    <n v="0.5"/>
    <n v="0.2"/>
    <n v="0.2"/>
    <m/>
    <m/>
    <m/>
    <m/>
    <m/>
    <n v="0"/>
    <m/>
    <n v="0.3"/>
    <m/>
    <m/>
    <m/>
    <m/>
    <m/>
    <m/>
    <m/>
    <m/>
    <m/>
  </r>
  <r>
    <x v="5"/>
    <x v="2"/>
    <x v="5"/>
    <s v="NONE"/>
    <s v="O10T15M"/>
    <s v="FRA"/>
    <m/>
    <m/>
    <m/>
    <m/>
    <n v="0.1"/>
    <n v="0.1"/>
    <m/>
    <m/>
    <m/>
    <m/>
    <m/>
    <m/>
    <m/>
    <m/>
    <m/>
    <m/>
    <m/>
    <m/>
    <m/>
    <m/>
    <m/>
    <m/>
    <m/>
    <m/>
    <m/>
    <m/>
  </r>
  <r>
    <x v="5"/>
    <x v="2"/>
    <x v="5"/>
    <s v="NONE"/>
    <s v="O10T15M"/>
    <s v="SCO"/>
    <n v="0.2"/>
    <n v="0.1"/>
    <n v="0"/>
    <n v="0"/>
    <n v="0.1"/>
    <n v="0.1"/>
    <n v="0.3"/>
    <n v="0.1"/>
    <n v="0.9"/>
    <n v="0.2"/>
    <n v="0"/>
    <n v="0"/>
    <n v="1.1000000000000001"/>
    <m/>
    <n v="0.1"/>
    <m/>
    <n v="0.1"/>
    <m/>
    <m/>
    <m/>
    <m/>
    <m/>
    <m/>
    <m/>
    <m/>
    <m/>
  </r>
  <r>
    <x v="5"/>
    <x v="2"/>
    <x v="5"/>
    <s v="NONE"/>
    <s v="O15M"/>
    <s v="BEL"/>
    <n v="19.7"/>
    <n v="13.2"/>
    <m/>
    <m/>
    <m/>
    <m/>
    <m/>
    <m/>
    <m/>
    <m/>
    <m/>
    <m/>
    <m/>
    <m/>
    <m/>
    <m/>
    <m/>
    <m/>
    <m/>
    <m/>
    <m/>
    <m/>
    <m/>
    <m/>
    <m/>
    <m/>
  </r>
  <r>
    <x v="5"/>
    <x v="2"/>
    <x v="5"/>
    <s v="NONE"/>
    <s v="O15M"/>
    <s v="DEU"/>
    <m/>
    <m/>
    <m/>
    <m/>
    <m/>
    <m/>
    <m/>
    <m/>
    <m/>
    <m/>
    <m/>
    <m/>
    <m/>
    <m/>
    <m/>
    <m/>
    <n v="1.9"/>
    <m/>
    <m/>
    <m/>
    <m/>
    <m/>
    <m/>
    <m/>
    <m/>
    <m/>
  </r>
  <r>
    <x v="5"/>
    <x v="2"/>
    <x v="5"/>
    <s v="NONE"/>
    <s v="O15M"/>
    <s v="DNK"/>
    <n v="5.2"/>
    <n v="4.9000000000000004"/>
    <n v="3.5"/>
    <n v="2.6"/>
    <n v="1.6"/>
    <n v="0.9"/>
    <n v="1.5"/>
    <n v="0"/>
    <n v="0.1"/>
    <m/>
    <n v="0"/>
    <n v="0"/>
    <n v="0"/>
    <m/>
    <n v="0"/>
    <m/>
    <n v="0"/>
    <n v="0"/>
    <n v="57.4"/>
    <n v="3.7"/>
    <n v="627.4"/>
    <m/>
    <n v="194.9"/>
    <n v="0"/>
    <n v="253.4"/>
    <n v="0.2"/>
  </r>
  <r>
    <x v="5"/>
    <x v="2"/>
    <x v="5"/>
    <s v="NONE"/>
    <s v="O15M"/>
    <s v="ENG"/>
    <m/>
    <m/>
    <n v="2.9"/>
    <n v="2.1"/>
    <n v="13.4"/>
    <n v="7.6"/>
    <m/>
    <m/>
    <n v="0.1"/>
    <m/>
    <m/>
    <m/>
    <m/>
    <m/>
    <n v="0.5"/>
    <m/>
    <n v="3"/>
    <m/>
    <n v="1.2"/>
    <n v="0"/>
    <m/>
    <m/>
    <m/>
    <m/>
    <m/>
    <m/>
  </r>
  <r>
    <x v="5"/>
    <x v="2"/>
    <x v="5"/>
    <s v="NONE"/>
    <s v="O15M"/>
    <s v="FRA"/>
    <m/>
    <m/>
    <n v="3"/>
    <n v="2"/>
    <n v="5.7"/>
    <m/>
    <m/>
    <m/>
    <n v="0.3"/>
    <m/>
    <m/>
    <m/>
    <m/>
    <m/>
    <n v="2.8"/>
    <m/>
    <n v="4.8"/>
    <m/>
    <m/>
    <m/>
    <m/>
    <m/>
    <m/>
    <m/>
    <n v="0.1"/>
    <n v="0"/>
  </r>
  <r>
    <x v="5"/>
    <x v="2"/>
    <x v="5"/>
    <s v="NONE"/>
    <s v="O15M"/>
    <s v="NIR"/>
    <m/>
    <m/>
    <m/>
    <m/>
    <m/>
    <m/>
    <n v="0.1"/>
    <n v="0"/>
    <m/>
    <m/>
    <n v="0.1"/>
    <m/>
    <m/>
    <m/>
    <m/>
    <m/>
    <n v="0.4"/>
    <m/>
    <m/>
    <m/>
    <m/>
    <m/>
    <m/>
    <m/>
    <n v="0.1"/>
    <n v="0"/>
  </r>
  <r>
    <x v="5"/>
    <x v="2"/>
    <x v="5"/>
    <s v="NONE"/>
    <s v="O15M"/>
    <s v="NLD"/>
    <m/>
    <m/>
    <m/>
    <m/>
    <m/>
    <m/>
    <m/>
    <m/>
    <m/>
    <m/>
    <m/>
    <m/>
    <m/>
    <m/>
    <n v="1"/>
    <m/>
    <m/>
    <m/>
    <m/>
    <m/>
    <m/>
    <m/>
    <m/>
    <m/>
    <m/>
    <m/>
  </r>
  <r>
    <x v="5"/>
    <x v="2"/>
    <x v="5"/>
    <s v="NONE"/>
    <s v="O15M"/>
    <s v="SCO"/>
    <n v="1.4"/>
    <n v="0.9"/>
    <n v="0.7"/>
    <n v="0.2"/>
    <n v="0.2"/>
    <n v="0.1"/>
    <n v="5.0999999999999996"/>
    <n v="0.4"/>
    <n v="5.2"/>
    <m/>
    <n v="4.4000000000000004"/>
    <n v="0.4"/>
    <n v="0.9"/>
    <m/>
    <n v="1.5"/>
    <m/>
    <n v="17.600000000000001"/>
    <m/>
    <n v="36.5"/>
    <n v="1"/>
    <n v="4.0999999999999996"/>
    <m/>
    <n v="3.9"/>
    <n v="0.4"/>
    <n v="1.3"/>
    <n v="0"/>
  </r>
  <r>
    <x v="5"/>
    <x v="2"/>
    <x v="5"/>
    <s v="NONE"/>
    <s v="O15M"/>
    <s v="SWE"/>
    <n v="9.1"/>
    <n v="8.8000000000000007"/>
    <n v="1.6"/>
    <n v="1"/>
    <n v="0.7"/>
    <n v="0.2"/>
    <n v="1.4"/>
    <m/>
    <n v="0.5"/>
    <m/>
    <n v="1.5"/>
    <n v="0.1"/>
    <n v="3.1"/>
    <m/>
    <n v="6.7"/>
    <m/>
    <n v="3"/>
    <m/>
    <n v="2.1"/>
    <n v="0"/>
    <n v="0.1"/>
    <m/>
    <m/>
    <m/>
    <n v="0.2"/>
    <n v="0"/>
  </r>
  <r>
    <x v="5"/>
    <x v="2"/>
    <x v="5"/>
    <s v="NONE"/>
    <s v="U10M"/>
    <s v="ENG"/>
    <n v="10.199999999999999"/>
    <n v="9"/>
    <n v="14.6"/>
    <n v="10.3"/>
    <n v="4"/>
    <n v="0.5"/>
    <n v="2.2999999999999998"/>
    <n v="0.3"/>
    <n v="1.1000000000000001"/>
    <m/>
    <n v="0.1"/>
    <n v="0"/>
    <n v="0.2"/>
    <m/>
    <n v="0"/>
    <m/>
    <m/>
    <m/>
    <n v="0.7"/>
    <n v="0"/>
    <m/>
    <m/>
    <n v="0.1"/>
    <n v="0"/>
    <n v="0.2"/>
    <n v="0"/>
  </r>
  <r>
    <x v="5"/>
    <x v="2"/>
    <x v="5"/>
    <s v="NONE"/>
    <s v="U10M"/>
    <s v="FRA"/>
    <m/>
    <m/>
    <m/>
    <m/>
    <m/>
    <m/>
    <m/>
    <m/>
    <m/>
    <m/>
    <m/>
    <m/>
    <m/>
    <m/>
    <n v="0.1"/>
    <m/>
    <n v="0.1"/>
    <m/>
    <m/>
    <m/>
    <m/>
    <m/>
    <m/>
    <m/>
    <m/>
    <m/>
  </r>
  <r>
    <x v="5"/>
    <x v="2"/>
    <x v="5"/>
    <s v="NONE"/>
    <s v="U10M"/>
    <s v="SCO"/>
    <m/>
    <m/>
    <n v="0"/>
    <n v="0"/>
    <m/>
    <m/>
    <n v="0"/>
    <n v="0"/>
    <m/>
    <m/>
    <m/>
    <m/>
    <m/>
    <m/>
    <m/>
    <m/>
    <m/>
    <m/>
    <m/>
    <m/>
    <n v="0"/>
    <m/>
    <m/>
    <m/>
    <m/>
    <m/>
  </r>
  <r>
    <x v="5"/>
    <x v="2"/>
    <x v="15"/>
    <s v="NONE"/>
    <s v="O15M"/>
    <s v="DNK"/>
    <m/>
    <m/>
    <m/>
    <m/>
    <n v="0"/>
    <n v="4.0999999999999996"/>
    <m/>
    <m/>
    <m/>
    <m/>
    <m/>
    <m/>
    <m/>
    <m/>
    <m/>
    <m/>
    <m/>
    <m/>
    <m/>
    <m/>
    <m/>
    <m/>
    <n v="0"/>
    <n v="0"/>
    <m/>
    <m/>
  </r>
  <r>
    <x v="5"/>
    <x v="2"/>
    <x v="15"/>
    <s v="NONE"/>
    <s v="O15M"/>
    <s v="SCO"/>
    <m/>
    <m/>
    <m/>
    <m/>
    <n v="2.7"/>
    <n v="2"/>
    <n v="2.2999999999999998"/>
    <n v="0.7"/>
    <m/>
    <m/>
    <m/>
    <m/>
    <m/>
    <m/>
    <n v="4.5999999999999996"/>
    <n v="2"/>
    <m/>
    <m/>
    <n v="1"/>
    <n v="0.1"/>
    <m/>
    <m/>
    <m/>
    <m/>
    <m/>
    <m/>
  </r>
  <r>
    <x v="5"/>
    <x v="2"/>
    <x v="6"/>
    <s v="NONE"/>
    <s v="NONE"/>
    <s v="DEU"/>
    <m/>
    <m/>
    <m/>
    <m/>
    <n v="1.2"/>
    <m/>
    <n v="5.5"/>
    <m/>
    <m/>
    <m/>
    <m/>
    <m/>
    <m/>
    <m/>
    <m/>
    <m/>
    <m/>
    <m/>
    <m/>
    <m/>
    <m/>
    <m/>
    <m/>
    <m/>
    <m/>
    <m/>
  </r>
  <r>
    <x v="5"/>
    <x v="2"/>
    <x v="6"/>
    <s v="NONE"/>
    <s v="O10T15M"/>
    <s v="DNK"/>
    <m/>
    <m/>
    <n v="0"/>
    <n v="0"/>
    <n v="0"/>
    <n v="0"/>
    <m/>
    <m/>
    <m/>
    <m/>
    <m/>
    <m/>
    <m/>
    <m/>
    <m/>
    <m/>
    <m/>
    <m/>
    <n v="15.9"/>
    <m/>
    <n v="7.2"/>
    <n v="0.3"/>
    <n v="47.4"/>
    <n v="0"/>
    <n v="33"/>
    <n v="0"/>
  </r>
  <r>
    <x v="5"/>
    <x v="2"/>
    <x v="6"/>
    <s v="NONE"/>
    <s v="O10T15M"/>
    <s v="FRA"/>
    <n v="0.1"/>
    <n v="0.2"/>
    <m/>
    <m/>
    <m/>
    <m/>
    <m/>
    <m/>
    <m/>
    <m/>
    <m/>
    <m/>
    <m/>
    <m/>
    <m/>
    <m/>
    <m/>
    <m/>
    <m/>
    <m/>
    <m/>
    <m/>
    <m/>
    <m/>
    <m/>
    <m/>
  </r>
  <r>
    <x v="5"/>
    <x v="2"/>
    <x v="6"/>
    <s v="NONE"/>
    <s v="O15M"/>
    <s v="DEU"/>
    <m/>
    <m/>
    <m/>
    <m/>
    <m/>
    <m/>
    <m/>
    <m/>
    <m/>
    <m/>
    <m/>
    <m/>
    <n v="20"/>
    <m/>
    <m/>
    <m/>
    <n v="1.2"/>
    <m/>
    <m/>
    <m/>
    <n v="13.5"/>
    <n v="0"/>
    <n v="9.4"/>
    <n v="0"/>
    <n v="19.2"/>
    <n v="0"/>
  </r>
  <r>
    <x v="5"/>
    <x v="2"/>
    <x v="6"/>
    <s v="NONE"/>
    <s v="O15M"/>
    <s v="DNK"/>
    <n v="0.3"/>
    <n v="0.6"/>
    <n v="0"/>
    <n v="0"/>
    <n v="0.3"/>
    <n v="0.3"/>
    <n v="36.9"/>
    <m/>
    <n v="4.5"/>
    <m/>
    <m/>
    <m/>
    <m/>
    <m/>
    <n v="33.1"/>
    <m/>
    <n v="18.600000000000001"/>
    <m/>
    <n v="413.9"/>
    <m/>
    <n v="463.3"/>
    <n v="11.4"/>
    <n v="978.5"/>
    <n v="0"/>
    <n v="1484"/>
    <n v="0"/>
  </r>
  <r>
    <x v="5"/>
    <x v="2"/>
    <x v="6"/>
    <s v="NONE"/>
    <s v="O15M"/>
    <s v="ENG"/>
    <m/>
    <m/>
    <m/>
    <m/>
    <m/>
    <m/>
    <m/>
    <m/>
    <m/>
    <m/>
    <m/>
    <m/>
    <m/>
    <m/>
    <m/>
    <m/>
    <m/>
    <m/>
    <m/>
    <m/>
    <n v="0.1"/>
    <m/>
    <m/>
    <m/>
    <n v="1.7"/>
    <n v="0"/>
  </r>
  <r>
    <x v="5"/>
    <x v="2"/>
    <x v="6"/>
    <s v="NONE"/>
    <s v="O15M"/>
    <s v="FRA"/>
    <n v="4.2"/>
    <n v="6.3"/>
    <n v="2.4"/>
    <m/>
    <n v="1.1000000000000001"/>
    <m/>
    <m/>
    <m/>
    <n v="0.3"/>
    <m/>
    <n v="18.7"/>
    <m/>
    <n v="18.7"/>
    <m/>
    <n v="4.2"/>
    <m/>
    <n v="4.5"/>
    <m/>
    <n v="28.4"/>
    <m/>
    <n v="3.7"/>
    <m/>
    <n v="263.89999999999998"/>
    <n v="0"/>
    <n v="215.8"/>
    <n v="0"/>
  </r>
  <r>
    <x v="5"/>
    <x v="2"/>
    <x v="6"/>
    <s v="NONE"/>
    <s v="O15M"/>
    <s v="NLD"/>
    <n v="14"/>
    <n v="9.4"/>
    <n v="3"/>
    <m/>
    <n v="3"/>
    <m/>
    <n v="3"/>
    <m/>
    <m/>
    <m/>
    <n v="2"/>
    <m/>
    <n v="8"/>
    <m/>
    <n v="2"/>
    <m/>
    <m/>
    <m/>
    <m/>
    <m/>
    <n v="5"/>
    <m/>
    <n v="11"/>
    <n v="0"/>
    <n v="43"/>
    <n v="0"/>
  </r>
  <r>
    <x v="5"/>
    <x v="2"/>
    <x v="6"/>
    <s v="NONE"/>
    <s v="O15M"/>
    <s v="SCO"/>
    <m/>
    <m/>
    <m/>
    <m/>
    <m/>
    <m/>
    <m/>
    <m/>
    <m/>
    <m/>
    <m/>
    <m/>
    <m/>
    <m/>
    <m/>
    <m/>
    <m/>
    <m/>
    <m/>
    <m/>
    <m/>
    <m/>
    <m/>
    <m/>
    <n v="0.3"/>
    <n v="0"/>
  </r>
  <r>
    <x v="5"/>
    <x v="2"/>
    <x v="6"/>
    <s v="NONE"/>
    <s v="O15M"/>
    <s v="SWE"/>
    <m/>
    <m/>
    <m/>
    <m/>
    <m/>
    <m/>
    <m/>
    <m/>
    <m/>
    <m/>
    <m/>
    <m/>
    <m/>
    <m/>
    <m/>
    <m/>
    <m/>
    <m/>
    <m/>
    <m/>
    <m/>
    <m/>
    <m/>
    <m/>
    <n v="0.4"/>
    <n v="0"/>
  </r>
  <r>
    <x v="5"/>
    <x v="2"/>
    <x v="6"/>
    <s v="NONE"/>
    <s v="U10M"/>
    <s v="ENG"/>
    <m/>
    <m/>
    <m/>
    <m/>
    <m/>
    <m/>
    <m/>
    <m/>
    <m/>
    <m/>
    <m/>
    <m/>
    <m/>
    <m/>
    <m/>
    <m/>
    <n v="0"/>
    <m/>
    <n v="0"/>
    <m/>
    <m/>
    <m/>
    <m/>
    <m/>
    <m/>
    <m/>
  </r>
  <r>
    <x v="5"/>
    <x v="2"/>
    <x v="6"/>
    <s v="NONE"/>
    <s v="U10M"/>
    <s v="FRA"/>
    <m/>
    <m/>
    <m/>
    <m/>
    <n v="0.2"/>
    <m/>
    <m/>
    <m/>
    <m/>
    <m/>
    <m/>
    <m/>
    <m/>
    <m/>
    <m/>
    <m/>
    <m/>
    <m/>
    <m/>
    <m/>
    <m/>
    <m/>
    <m/>
    <m/>
    <m/>
    <m/>
  </r>
  <r>
    <x v="5"/>
    <x v="2"/>
    <x v="7"/>
    <s v="NONE"/>
    <s v="O10T15M"/>
    <s v="DNK"/>
    <m/>
    <m/>
    <m/>
    <m/>
    <n v="0"/>
    <n v="0.1"/>
    <m/>
    <m/>
    <m/>
    <m/>
    <m/>
    <m/>
    <m/>
    <m/>
    <m/>
    <m/>
    <m/>
    <m/>
    <m/>
    <m/>
    <m/>
    <m/>
    <m/>
    <m/>
    <m/>
    <m/>
  </r>
  <r>
    <x v="5"/>
    <x v="2"/>
    <x v="7"/>
    <s v="NONE"/>
    <s v="O10T15M"/>
    <s v="ENG"/>
    <n v="0.2"/>
    <m/>
    <n v="0.5"/>
    <m/>
    <n v="0"/>
    <m/>
    <m/>
    <m/>
    <n v="0"/>
    <m/>
    <n v="0.3"/>
    <m/>
    <n v="0"/>
    <m/>
    <n v="0.5"/>
    <m/>
    <n v="0"/>
    <m/>
    <n v="0"/>
    <m/>
    <n v="0.1"/>
    <m/>
    <n v="0"/>
    <m/>
    <n v="0"/>
    <m/>
  </r>
  <r>
    <x v="5"/>
    <x v="2"/>
    <x v="7"/>
    <s v="NONE"/>
    <s v="O10T15M"/>
    <s v="FRA"/>
    <m/>
    <m/>
    <m/>
    <m/>
    <m/>
    <m/>
    <m/>
    <m/>
    <m/>
    <m/>
    <m/>
    <m/>
    <m/>
    <m/>
    <m/>
    <m/>
    <m/>
    <m/>
    <m/>
    <m/>
    <m/>
    <m/>
    <m/>
    <m/>
    <n v="0.5"/>
    <m/>
  </r>
  <r>
    <x v="5"/>
    <x v="2"/>
    <x v="7"/>
    <s v="NONE"/>
    <s v="O15M"/>
    <s v="ENG"/>
    <m/>
    <m/>
    <m/>
    <m/>
    <n v="2.6"/>
    <m/>
    <m/>
    <m/>
    <m/>
    <m/>
    <m/>
    <m/>
    <n v="0.1"/>
    <m/>
    <m/>
    <m/>
    <m/>
    <m/>
    <n v="0.2"/>
    <m/>
    <m/>
    <m/>
    <n v="0.4"/>
    <m/>
    <m/>
    <m/>
  </r>
  <r>
    <x v="5"/>
    <x v="2"/>
    <x v="7"/>
    <s v="NONE"/>
    <s v="O15M"/>
    <s v="FRA"/>
    <m/>
    <m/>
    <m/>
    <m/>
    <m/>
    <m/>
    <m/>
    <m/>
    <m/>
    <m/>
    <m/>
    <m/>
    <m/>
    <m/>
    <m/>
    <m/>
    <m/>
    <m/>
    <m/>
    <m/>
    <m/>
    <m/>
    <n v="0"/>
    <m/>
    <m/>
    <m/>
  </r>
  <r>
    <x v="5"/>
    <x v="2"/>
    <x v="7"/>
    <s v="NONE"/>
    <s v="O15M"/>
    <s v="SCO"/>
    <n v="0.1"/>
    <m/>
    <m/>
    <m/>
    <m/>
    <m/>
    <m/>
    <m/>
    <m/>
    <m/>
    <m/>
    <m/>
    <m/>
    <m/>
    <m/>
    <m/>
    <n v="0.6"/>
    <m/>
    <m/>
    <m/>
    <m/>
    <m/>
    <m/>
    <m/>
    <m/>
    <m/>
  </r>
  <r>
    <x v="5"/>
    <x v="2"/>
    <x v="7"/>
    <s v="NONE"/>
    <s v="U10M"/>
    <s v="ENG"/>
    <m/>
    <m/>
    <n v="0.1"/>
    <m/>
    <n v="1.2"/>
    <m/>
    <n v="2"/>
    <m/>
    <n v="0.2"/>
    <m/>
    <n v="0.6"/>
    <m/>
    <n v="7.7"/>
    <m/>
    <n v="9.6999999999999993"/>
    <m/>
    <n v="3.9"/>
    <m/>
    <n v="3.3"/>
    <m/>
    <n v="3.6"/>
    <m/>
    <n v="1.1000000000000001"/>
    <m/>
    <n v="2.8"/>
    <m/>
  </r>
  <r>
    <x v="5"/>
    <x v="2"/>
    <x v="7"/>
    <s v="NONE"/>
    <s v="U10M"/>
    <s v="FRA"/>
    <m/>
    <m/>
    <n v="0.1"/>
    <m/>
    <m/>
    <m/>
    <m/>
    <m/>
    <m/>
    <m/>
    <m/>
    <m/>
    <m/>
    <m/>
    <m/>
    <m/>
    <m/>
    <m/>
    <m/>
    <m/>
    <m/>
    <m/>
    <m/>
    <m/>
    <m/>
    <m/>
  </r>
  <r>
    <x v="5"/>
    <x v="2"/>
    <x v="7"/>
    <s v="NONE"/>
    <s v="U10M"/>
    <s v="SCO"/>
    <m/>
    <m/>
    <m/>
    <m/>
    <m/>
    <m/>
    <m/>
    <m/>
    <m/>
    <m/>
    <n v="0.3"/>
    <n v="0"/>
    <n v="0.3"/>
    <m/>
    <n v="0.2"/>
    <m/>
    <n v="0"/>
    <m/>
    <n v="0"/>
    <m/>
    <n v="0.1"/>
    <m/>
    <n v="0"/>
    <m/>
    <n v="0.1"/>
    <m/>
  </r>
  <r>
    <x v="5"/>
    <x v="2"/>
    <x v="8"/>
    <s v="CPART11"/>
    <s v="O15M"/>
    <s v="FRA"/>
    <m/>
    <m/>
    <m/>
    <m/>
    <m/>
    <m/>
    <m/>
    <m/>
    <m/>
    <m/>
    <m/>
    <m/>
    <m/>
    <m/>
    <m/>
    <m/>
    <m/>
    <m/>
    <n v="35.299999999999997"/>
    <n v="133.80000000000001"/>
    <m/>
    <m/>
    <m/>
    <m/>
    <m/>
    <m/>
  </r>
  <r>
    <x v="5"/>
    <x v="2"/>
    <x v="8"/>
    <s v="CPART11"/>
    <s v="O15M"/>
    <s v="SCO"/>
    <m/>
    <m/>
    <m/>
    <m/>
    <m/>
    <m/>
    <m/>
    <m/>
    <m/>
    <m/>
    <m/>
    <m/>
    <m/>
    <m/>
    <m/>
    <m/>
    <m/>
    <m/>
    <m/>
    <m/>
    <m/>
    <m/>
    <m/>
    <m/>
    <n v="0"/>
    <m/>
  </r>
  <r>
    <x v="5"/>
    <x v="2"/>
    <x v="8"/>
    <s v="CPART13A"/>
    <s v="O15M"/>
    <s v="NIR"/>
    <m/>
    <m/>
    <m/>
    <m/>
    <m/>
    <m/>
    <m/>
    <m/>
    <m/>
    <m/>
    <m/>
    <m/>
    <m/>
    <m/>
    <m/>
    <m/>
    <m/>
    <m/>
    <n v="0.3"/>
    <m/>
    <m/>
    <m/>
    <m/>
    <m/>
    <m/>
    <m/>
  </r>
  <r>
    <x v="5"/>
    <x v="2"/>
    <x v="8"/>
    <s v="CPART13B"/>
    <s v="O10T15M"/>
    <s v="ENG"/>
    <m/>
    <m/>
    <m/>
    <m/>
    <m/>
    <m/>
    <m/>
    <m/>
    <m/>
    <m/>
    <m/>
    <m/>
    <n v="4.0999999999999996"/>
    <n v="1.2"/>
    <n v="9"/>
    <n v="1.2"/>
    <n v="37.4"/>
    <n v="11"/>
    <n v="34.700000000000003"/>
    <n v="11"/>
    <n v="1.5"/>
    <n v="54.5"/>
    <n v="22.3"/>
    <n v="31.5"/>
    <n v="38.4"/>
    <n v="654.1"/>
  </r>
  <r>
    <x v="5"/>
    <x v="2"/>
    <x v="8"/>
    <s v="CPART13B"/>
    <s v="O10T15M"/>
    <s v="SCO"/>
    <m/>
    <m/>
    <m/>
    <m/>
    <m/>
    <m/>
    <m/>
    <m/>
    <m/>
    <m/>
    <m/>
    <m/>
    <m/>
    <m/>
    <n v="8"/>
    <n v="3.6"/>
    <n v="14.5"/>
    <n v="2.1"/>
    <m/>
    <m/>
    <m/>
    <m/>
    <m/>
    <m/>
    <m/>
    <m/>
  </r>
  <r>
    <x v="5"/>
    <x v="2"/>
    <x v="8"/>
    <s v="CPART13B"/>
    <s v="O15M"/>
    <s v="DEU"/>
    <m/>
    <m/>
    <m/>
    <m/>
    <m/>
    <m/>
    <m/>
    <m/>
    <m/>
    <m/>
    <m/>
    <m/>
    <n v="3.5"/>
    <n v="2.5"/>
    <n v="14.8"/>
    <n v="16.100000000000001"/>
    <n v="10.9"/>
    <n v="8.1999999999999993"/>
    <n v="6.2"/>
    <n v="1.9"/>
    <n v="2.8"/>
    <n v="0.2"/>
    <n v="2.7"/>
    <n v="7.7"/>
    <n v="6.8"/>
    <n v="119.8"/>
  </r>
  <r>
    <x v="5"/>
    <x v="2"/>
    <x v="8"/>
    <s v="CPART13B"/>
    <s v="O15M"/>
    <s v="ENG"/>
    <m/>
    <m/>
    <m/>
    <m/>
    <m/>
    <m/>
    <m/>
    <m/>
    <m/>
    <m/>
    <m/>
    <m/>
    <n v="51.6"/>
    <n v="202.6"/>
    <n v="53.1"/>
    <n v="35.4"/>
    <n v="55"/>
    <n v="9.5"/>
    <n v="84.3"/>
    <n v="19.2"/>
    <n v="52.9"/>
    <n v="681.7"/>
    <n v="62.4"/>
    <n v="212"/>
    <n v="47.3"/>
    <n v="819"/>
  </r>
  <r>
    <x v="5"/>
    <x v="2"/>
    <x v="8"/>
    <s v="CPART13B"/>
    <s v="O15M"/>
    <s v="FRA"/>
    <m/>
    <m/>
    <m/>
    <m/>
    <m/>
    <m/>
    <m/>
    <m/>
    <m/>
    <m/>
    <m/>
    <m/>
    <m/>
    <m/>
    <m/>
    <m/>
    <m/>
    <m/>
    <m/>
    <m/>
    <n v="24.1"/>
    <n v="29.3"/>
    <n v="70.5"/>
    <n v="167.4"/>
    <n v="43.6"/>
    <n v="26.8"/>
  </r>
  <r>
    <x v="5"/>
    <x v="2"/>
    <x v="8"/>
    <s v="CPART13B"/>
    <s v="O15M"/>
    <s v="NIR"/>
    <m/>
    <m/>
    <m/>
    <m/>
    <m/>
    <m/>
    <m/>
    <m/>
    <m/>
    <m/>
    <m/>
    <m/>
    <n v="38.6"/>
    <n v="10.6"/>
    <n v="16.600000000000001"/>
    <n v="7.9"/>
    <n v="15.1"/>
    <n v="2.8"/>
    <n v="4.4000000000000004"/>
    <n v="0.3"/>
    <n v="2.7"/>
    <n v="0.1"/>
    <m/>
    <m/>
    <m/>
    <m/>
  </r>
  <r>
    <x v="5"/>
    <x v="2"/>
    <x v="8"/>
    <s v="CPART13B"/>
    <s v="O15M"/>
    <s v="SCO"/>
    <m/>
    <m/>
    <m/>
    <m/>
    <m/>
    <m/>
    <m/>
    <m/>
    <m/>
    <m/>
    <m/>
    <m/>
    <n v="347.1"/>
    <n v="94.8"/>
    <n v="342.6"/>
    <n v="152.19999999999999"/>
    <n v="293.89999999999998"/>
    <n v="42"/>
    <m/>
    <m/>
    <m/>
    <m/>
    <m/>
    <m/>
    <m/>
    <m/>
  </r>
  <r>
    <x v="5"/>
    <x v="2"/>
    <x v="8"/>
    <s v="CPART13C"/>
    <s v="O10T15M"/>
    <s v="ENG"/>
    <m/>
    <m/>
    <m/>
    <m/>
    <m/>
    <m/>
    <m/>
    <m/>
    <m/>
    <m/>
    <m/>
    <m/>
    <n v="104.7"/>
    <n v="28.1"/>
    <n v="52.9"/>
    <n v="24.7"/>
    <n v="59.3"/>
    <n v="17.5"/>
    <n v="33.299999999999997"/>
    <n v="3.4"/>
    <n v="26.6"/>
    <n v="2.6"/>
    <n v="13.4"/>
    <n v="2.2999999999999998"/>
    <n v="5.3"/>
    <n v="1.4"/>
  </r>
  <r>
    <x v="5"/>
    <x v="2"/>
    <x v="8"/>
    <s v="CPART13C"/>
    <s v="O10T15M"/>
    <s v="SCO"/>
    <m/>
    <m/>
    <m/>
    <m/>
    <m/>
    <m/>
    <m/>
    <m/>
    <m/>
    <m/>
    <m/>
    <m/>
    <n v="20.399999999999999"/>
    <n v="5.6"/>
    <n v="0.9"/>
    <n v="0.4"/>
    <n v="8.1"/>
    <n v="1.2"/>
    <n v="7.6"/>
    <n v="0.8"/>
    <n v="13.9"/>
    <n v="1.5"/>
    <n v="2.8"/>
    <n v="0.5"/>
    <n v="4.4000000000000004"/>
    <n v="1.1000000000000001"/>
  </r>
  <r>
    <x v="5"/>
    <x v="2"/>
    <x v="8"/>
    <s v="CPART13C"/>
    <s v="O15M"/>
    <s v="ENG"/>
    <m/>
    <m/>
    <m/>
    <m/>
    <m/>
    <m/>
    <m/>
    <m/>
    <m/>
    <m/>
    <m/>
    <m/>
    <n v="359.6"/>
    <n v="507.6"/>
    <n v="290.39999999999998"/>
    <n v="250"/>
    <n v="282.89999999999998"/>
    <n v="60.7"/>
    <n v="36.9"/>
    <n v="7.8"/>
    <n v="67.900000000000006"/>
    <n v="6.8"/>
    <n v="49.7"/>
    <n v="15.5"/>
    <n v="25.5"/>
    <n v="29.8"/>
  </r>
  <r>
    <x v="5"/>
    <x v="2"/>
    <x v="8"/>
    <s v="CPART13C"/>
    <s v="O15M"/>
    <s v="NIR"/>
    <m/>
    <m/>
    <m/>
    <m/>
    <m/>
    <m/>
    <m/>
    <m/>
    <m/>
    <m/>
    <m/>
    <m/>
    <n v="5"/>
    <n v="1.4"/>
    <n v="2.9"/>
    <n v="1.3"/>
    <m/>
    <m/>
    <m/>
    <m/>
    <n v="4.5999999999999996"/>
    <n v="0.5"/>
    <n v="0"/>
    <n v="0"/>
    <n v="12.7"/>
    <n v="3.4"/>
  </r>
  <r>
    <x v="5"/>
    <x v="2"/>
    <x v="8"/>
    <s v="CPART13C"/>
    <s v="O15M"/>
    <s v="SCO"/>
    <m/>
    <m/>
    <m/>
    <m/>
    <m/>
    <m/>
    <m/>
    <m/>
    <m/>
    <m/>
    <m/>
    <m/>
    <n v="5606.9"/>
    <n v="1531.9"/>
    <n v="4914.3"/>
    <n v="2183.6"/>
    <n v="5558.5"/>
    <n v="794.9"/>
    <n v="7217.2"/>
    <n v="679"/>
    <n v="8581.2000000000007"/>
    <n v="850.4"/>
    <n v="7905"/>
    <n v="1352.2"/>
    <n v="7462"/>
    <n v="1679.8"/>
  </r>
  <r>
    <x v="5"/>
    <x v="2"/>
    <x v="8"/>
    <s v="CPART13C"/>
    <s v="U10M"/>
    <s v="ENG"/>
    <m/>
    <m/>
    <m/>
    <m/>
    <m/>
    <m/>
    <m/>
    <m/>
    <m/>
    <m/>
    <m/>
    <m/>
    <n v="48.7"/>
    <n v="53.1"/>
    <n v="149.80000000000001"/>
    <n v="67.7"/>
    <n v="102"/>
    <n v="14.5"/>
    <n v="112.7"/>
    <n v="23.3"/>
    <n v="92.9"/>
    <n v="11.1"/>
    <n v="139.1"/>
    <n v="77.400000000000006"/>
    <n v="83.1"/>
    <n v="19.600000000000001"/>
  </r>
  <r>
    <x v="5"/>
    <x v="2"/>
    <x v="8"/>
    <s v="NONE"/>
    <s v="NONE"/>
    <s v="DEU"/>
    <n v="49.3"/>
    <n v="56"/>
    <m/>
    <m/>
    <n v="41.2"/>
    <n v="28.6"/>
    <n v="26.5"/>
    <n v="58.1"/>
    <n v="17.7"/>
    <n v="5"/>
    <n v="7.8"/>
    <n v="25"/>
    <m/>
    <m/>
    <m/>
    <m/>
    <m/>
    <m/>
    <m/>
    <m/>
    <m/>
    <m/>
    <m/>
    <m/>
    <m/>
    <m/>
  </r>
  <r>
    <x v="5"/>
    <x v="2"/>
    <x v="8"/>
    <s v="NONE"/>
    <s v="O10T15M"/>
    <s v="DNK"/>
    <n v="0"/>
    <n v="2.4"/>
    <n v="0.1"/>
    <n v="1.7"/>
    <n v="0.2"/>
    <n v="6.9"/>
    <n v="0"/>
    <n v="1.6"/>
    <n v="0"/>
    <n v="0.5"/>
    <n v="0"/>
    <n v="0.2"/>
    <n v="0"/>
    <n v="0.1"/>
    <n v="0"/>
    <n v="9.5"/>
    <n v="0"/>
    <n v="0"/>
    <n v="0"/>
    <n v="0.3"/>
    <n v="0"/>
    <n v="0.8"/>
    <n v="0"/>
    <n v="0.2"/>
    <n v="0"/>
    <n v="0.2"/>
  </r>
  <r>
    <x v="5"/>
    <x v="2"/>
    <x v="8"/>
    <s v="NONE"/>
    <s v="O10T15M"/>
    <s v="ENG"/>
    <n v="77.5"/>
    <n v="71"/>
    <n v="151.1"/>
    <n v="119.1"/>
    <n v="224.8"/>
    <n v="97.1"/>
    <n v="322.60000000000002"/>
    <n v="77"/>
    <n v="496.4"/>
    <n v="58.7"/>
    <n v="186.2"/>
    <n v="60.8"/>
    <m/>
    <m/>
    <n v="4.9000000000000004"/>
    <n v="4.9000000000000004"/>
    <n v="11.8"/>
    <n v="4.7"/>
    <m/>
    <m/>
    <m/>
    <m/>
    <m/>
    <m/>
    <m/>
    <m/>
  </r>
  <r>
    <x v="5"/>
    <x v="2"/>
    <x v="8"/>
    <s v="NONE"/>
    <s v="O10T15M"/>
    <s v="FRA"/>
    <n v="0.1"/>
    <n v="0.1"/>
    <m/>
    <m/>
    <m/>
    <m/>
    <m/>
    <m/>
    <m/>
    <m/>
    <m/>
    <m/>
    <m/>
    <m/>
    <m/>
    <m/>
    <m/>
    <m/>
    <m/>
    <m/>
    <m/>
    <m/>
    <m/>
    <m/>
    <m/>
    <m/>
  </r>
  <r>
    <x v="5"/>
    <x v="2"/>
    <x v="8"/>
    <s v="NONE"/>
    <s v="O10T15M"/>
    <s v="SCO"/>
    <n v="1.4"/>
    <n v="0.9"/>
    <n v="5.9"/>
    <n v="5"/>
    <n v="3.9"/>
    <n v="1.4"/>
    <n v="6.6"/>
    <n v="1.3"/>
    <n v="16.2"/>
    <n v="3.8"/>
    <n v="12.8"/>
    <n v="3.5"/>
    <m/>
    <m/>
    <m/>
    <m/>
    <m/>
    <m/>
    <m/>
    <m/>
    <m/>
    <m/>
    <m/>
    <m/>
    <m/>
    <m/>
  </r>
  <r>
    <x v="5"/>
    <x v="2"/>
    <x v="8"/>
    <s v="NONE"/>
    <s v="O15M"/>
    <s v="BEL"/>
    <m/>
    <m/>
    <n v="0"/>
    <n v="0"/>
    <m/>
    <m/>
    <m/>
    <m/>
    <n v="3.3"/>
    <n v="0.4"/>
    <n v="7"/>
    <n v="2.2000000000000002"/>
    <n v="4.7"/>
    <n v="3.6"/>
    <n v="7.9"/>
    <n v="9.1999999999999993"/>
    <n v="5.0999999999999996"/>
    <n v="1.8"/>
    <n v="2.2000000000000002"/>
    <n v="1.8"/>
    <n v="2.9"/>
    <n v="1.2"/>
    <n v="11.8"/>
    <n v="1.3"/>
    <n v="10.7"/>
    <n v="40.299999999999997"/>
  </r>
  <r>
    <x v="5"/>
    <x v="2"/>
    <x v="8"/>
    <s v="NONE"/>
    <s v="O15M"/>
    <s v="DEU"/>
    <n v="0.2"/>
    <n v="0.1"/>
    <n v="31.7"/>
    <n v="27.6"/>
    <m/>
    <m/>
    <n v="0"/>
    <n v="0"/>
    <n v="0.2"/>
    <n v="0.1"/>
    <m/>
    <m/>
    <n v="23.5"/>
    <n v="16.8"/>
    <n v="20.5"/>
    <n v="32.299999999999997"/>
    <n v="30.1"/>
    <n v="33.1"/>
    <n v="10.4"/>
    <n v="7.3"/>
    <n v="24"/>
    <n v="9.1999999999999993"/>
    <n v="18.7"/>
    <n v="8.3000000000000007"/>
    <n v="27.5"/>
    <n v="230"/>
  </r>
  <r>
    <x v="5"/>
    <x v="2"/>
    <x v="8"/>
    <s v="NONE"/>
    <s v="O15M"/>
    <s v="DNK"/>
    <n v="55.7"/>
    <n v="201.8"/>
    <n v="47.6"/>
    <n v="149.19999999999999"/>
    <n v="49.1"/>
    <n v="67.2"/>
    <n v="40.700000000000003"/>
    <n v="33.299999999999997"/>
    <n v="31.1"/>
    <n v="38.299999999999997"/>
    <n v="35.4"/>
    <n v="7.4"/>
    <n v="58.7"/>
    <n v="11.6"/>
    <n v="119.5"/>
    <n v="120.8"/>
    <n v="107.1"/>
    <n v="1.9"/>
    <n v="93.5"/>
    <n v="21.6"/>
    <n v="90"/>
    <n v="36.9"/>
    <n v="62.9"/>
    <n v="14.8"/>
    <n v="83.4"/>
    <n v="68.400000000000006"/>
  </r>
  <r>
    <x v="5"/>
    <x v="2"/>
    <x v="8"/>
    <s v="NONE"/>
    <s v="O15M"/>
    <s v="ENG"/>
    <n v="303.3"/>
    <n v="154.69999999999999"/>
    <n v="445.1"/>
    <n v="188.1"/>
    <n v="865.7"/>
    <n v="184.3"/>
    <n v="1087.9000000000001"/>
    <n v="240.9"/>
    <n v="834.5"/>
    <n v="158.30000000000001"/>
    <n v="606.79999999999995"/>
    <n v="297.8"/>
    <m/>
    <m/>
    <n v="16"/>
    <n v="26.1"/>
    <n v="173.7"/>
    <n v="68.3"/>
    <n v="182.4"/>
    <n v="134.69999999999999"/>
    <n v="468.4"/>
    <n v="161.6"/>
    <n v="747.2"/>
    <n v="142.1"/>
    <n v="1299.3"/>
    <n v="2279.1999999999998"/>
  </r>
  <r>
    <x v="5"/>
    <x v="2"/>
    <x v="8"/>
    <s v="NONE"/>
    <s v="O15M"/>
    <s v="FRA"/>
    <n v="287.39999999999998"/>
    <n v="161.69999999999999"/>
    <n v="180.2"/>
    <n v="139.80000000000001"/>
    <n v="171.1"/>
    <n v="79.7"/>
    <n v="52.6"/>
    <n v="12"/>
    <n v="51.8"/>
    <n v="21.8"/>
    <n v="15.3"/>
    <n v="4.0999999999999996"/>
    <n v="13.7"/>
    <n v="4.9000000000000004"/>
    <n v="19.600000000000001"/>
    <n v="15.4"/>
    <n v="45.3"/>
    <n v="11.1"/>
    <m/>
    <m/>
    <n v="50.1"/>
    <n v="16.8"/>
    <n v="15.3"/>
    <n v="1.6"/>
    <n v="14.9"/>
    <n v="1.1000000000000001"/>
  </r>
  <r>
    <x v="5"/>
    <x v="2"/>
    <x v="8"/>
    <s v="NONE"/>
    <s v="O15M"/>
    <s v="IRL"/>
    <n v="0.9"/>
    <n v="0.7"/>
    <m/>
    <m/>
    <m/>
    <m/>
    <m/>
    <m/>
    <m/>
    <m/>
    <m/>
    <m/>
    <m/>
    <m/>
    <m/>
    <m/>
    <m/>
    <m/>
    <m/>
    <m/>
    <m/>
    <m/>
    <m/>
    <m/>
    <m/>
    <m/>
  </r>
  <r>
    <x v="5"/>
    <x v="2"/>
    <x v="8"/>
    <s v="NONE"/>
    <s v="O15M"/>
    <s v="NIR"/>
    <m/>
    <m/>
    <n v="4.0999999999999996"/>
    <n v="2.7"/>
    <n v="40.1"/>
    <n v="12.5"/>
    <n v="22.1"/>
    <n v="4.5999999999999996"/>
    <n v="67.3"/>
    <n v="17.2"/>
    <n v="65.5"/>
    <n v="16.899999999999999"/>
    <m/>
    <m/>
    <m/>
    <m/>
    <m/>
    <m/>
    <m/>
    <m/>
    <m/>
    <m/>
    <m/>
    <m/>
    <m/>
    <m/>
  </r>
  <r>
    <x v="5"/>
    <x v="2"/>
    <x v="8"/>
    <s v="NONE"/>
    <s v="O15M"/>
    <s v="NLD"/>
    <n v="111"/>
    <n v="60.8"/>
    <n v="45"/>
    <n v="39.700000000000003"/>
    <n v="38"/>
    <n v="20.6"/>
    <n v="14"/>
    <n v="3.1"/>
    <n v="19"/>
    <n v="6.2"/>
    <n v="51"/>
    <n v="14.2"/>
    <n v="75"/>
    <n v="30.2"/>
    <n v="72"/>
    <n v="116.7"/>
    <n v="57"/>
    <n v="18.7"/>
    <n v="56"/>
    <n v="58.5"/>
    <n v="47"/>
    <n v="14"/>
    <n v="55"/>
    <n v="1.6"/>
    <n v="67"/>
    <n v="61.7"/>
  </r>
  <r>
    <x v="5"/>
    <x v="2"/>
    <x v="8"/>
    <s v="NONE"/>
    <s v="O15M"/>
    <s v="SCO"/>
    <n v="4310.3"/>
    <n v="3084.7"/>
    <n v="3535.3"/>
    <n v="2871.5"/>
    <n v="3971.2"/>
    <n v="1588.7"/>
    <n v="5940.2"/>
    <n v="1223.8"/>
    <n v="6729.5"/>
    <n v="1553.3"/>
    <n v="6806.8"/>
    <n v="1719.2"/>
    <m/>
    <m/>
    <m/>
    <m/>
    <m/>
    <m/>
    <m/>
    <m/>
    <m/>
    <m/>
    <m/>
    <m/>
    <m/>
    <m/>
  </r>
  <r>
    <x v="5"/>
    <x v="2"/>
    <x v="8"/>
    <s v="NONE"/>
    <s v="O15M"/>
    <s v="SWE"/>
    <n v="0.6"/>
    <n v="0.4"/>
    <n v="0.2"/>
    <n v="0.1"/>
    <m/>
    <m/>
    <m/>
    <m/>
    <n v="0.9"/>
    <n v="0.3"/>
    <n v="0.2"/>
    <n v="0.1"/>
    <n v="1.4"/>
    <n v="1.2"/>
    <n v="1.3"/>
    <n v="2"/>
    <n v="2.7"/>
    <n v="1"/>
    <n v="1.7"/>
    <n v="1.4"/>
    <n v="0.7"/>
    <n v="0.3"/>
    <n v="1.7"/>
    <n v="0.2"/>
    <n v="4.5999999999999996"/>
    <n v="3.7"/>
  </r>
  <r>
    <x v="5"/>
    <x v="2"/>
    <x v="8"/>
    <s v="NONE"/>
    <s v="U10M"/>
    <s v="DNK"/>
    <n v="0"/>
    <n v="0.3"/>
    <n v="0"/>
    <n v="0.2"/>
    <n v="0"/>
    <n v="0.1"/>
    <n v="0"/>
    <n v="0.2"/>
    <n v="0"/>
    <n v="0.1"/>
    <n v="0"/>
    <n v="0"/>
    <n v="0"/>
    <n v="0"/>
    <n v="0"/>
    <n v="0.5"/>
    <n v="0"/>
    <n v="0"/>
    <n v="0"/>
    <n v="0.1"/>
    <n v="0"/>
    <n v="0"/>
    <n v="0"/>
    <n v="0"/>
    <n v="0"/>
    <n v="0"/>
  </r>
  <r>
    <x v="5"/>
    <x v="2"/>
    <x v="8"/>
    <s v="NONE"/>
    <s v="U10M"/>
    <s v="ENG"/>
    <n v="3.4"/>
    <n v="1.8"/>
    <n v="49.8"/>
    <n v="43.6"/>
    <n v="112"/>
    <n v="51.4"/>
    <n v="240.5"/>
    <n v="61"/>
    <n v="249.7"/>
    <n v="47.4"/>
    <n v="90.4"/>
    <n v="29.1"/>
    <m/>
    <m/>
    <m/>
    <m/>
    <m/>
    <m/>
    <m/>
    <m/>
    <m/>
    <m/>
    <m/>
    <m/>
    <m/>
    <m/>
  </r>
  <r>
    <x v="5"/>
    <x v="2"/>
    <x v="8"/>
    <s v="NONE"/>
    <s v="U10M"/>
    <s v="SCO"/>
    <n v="0.7"/>
    <n v="0"/>
    <n v="1.1000000000000001"/>
    <n v="0"/>
    <n v="3.7"/>
    <n v="0"/>
    <n v="3.1"/>
    <n v="0"/>
    <n v="0.5"/>
    <n v="0.2"/>
    <n v="0.5"/>
    <n v="0"/>
    <n v="0"/>
    <n v="0"/>
    <n v="1.6"/>
    <n v="1.9"/>
    <n v="0.1"/>
    <n v="0"/>
    <n v="0.7"/>
    <n v="0.6"/>
    <n v="0.4"/>
    <n v="0.2"/>
    <n v="0.2"/>
    <n v="0"/>
    <n v="0"/>
    <n v="0.2"/>
  </r>
  <r>
    <x v="5"/>
    <x v="2"/>
    <x v="9"/>
    <s v="CPART11"/>
    <s v="O10T15M"/>
    <s v="SCO"/>
    <m/>
    <m/>
    <m/>
    <m/>
    <m/>
    <m/>
    <m/>
    <m/>
    <m/>
    <m/>
    <m/>
    <m/>
    <m/>
    <m/>
    <n v="0.1"/>
    <m/>
    <n v="0.1"/>
    <m/>
    <m/>
    <m/>
    <m/>
    <m/>
    <m/>
    <m/>
    <m/>
    <m/>
  </r>
  <r>
    <x v="5"/>
    <x v="2"/>
    <x v="9"/>
    <s v="CPART11"/>
    <s v="O15M"/>
    <s v="SCO"/>
    <m/>
    <m/>
    <m/>
    <m/>
    <m/>
    <m/>
    <m/>
    <m/>
    <m/>
    <m/>
    <m/>
    <m/>
    <m/>
    <m/>
    <n v="6.5"/>
    <m/>
    <m/>
    <m/>
    <m/>
    <m/>
    <m/>
    <m/>
    <m/>
    <m/>
    <m/>
    <m/>
  </r>
  <r>
    <x v="5"/>
    <x v="2"/>
    <x v="9"/>
    <s v="CPART13A"/>
    <s v="O10T15M"/>
    <s v="NIR"/>
    <m/>
    <m/>
    <m/>
    <m/>
    <m/>
    <m/>
    <m/>
    <m/>
    <m/>
    <m/>
    <m/>
    <m/>
    <m/>
    <m/>
    <m/>
    <m/>
    <m/>
    <m/>
    <m/>
    <m/>
    <n v="0.8"/>
    <m/>
    <m/>
    <m/>
    <m/>
    <m/>
  </r>
  <r>
    <x v="5"/>
    <x v="2"/>
    <x v="9"/>
    <s v="CPART13A"/>
    <s v="O15M"/>
    <s v="NIR"/>
    <m/>
    <m/>
    <m/>
    <m/>
    <m/>
    <m/>
    <m/>
    <m/>
    <m/>
    <m/>
    <m/>
    <m/>
    <m/>
    <m/>
    <m/>
    <m/>
    <m/>
    <m/>
    <n v="15.4"/>
    <m/>
    <n v="25.6"/>
    <m/>
    <m/>
    <m/>
    <m/>
    <m/>
  </r>
  <r>
    <x v="5"/>
    <x v="2"/>
    <x v="9"/>
    <s v="CPART13B"/>
    <s v="O10T15M"/>
    <s v="ENG"/>
    <m/>
    <m/>
    <m/>
    <m/>
    <m/>
    <m/>
    <m/>
    <m/>
    <m/>
    <m/>
    <m/>
    <m/>
    <n v="11.9"/>
    <n v="24.5"/>
    <n v="6"/>
    <n v="45.5"/>
    <n v="18.8"/>
    <n v="14.2"/>
    <n v="28.4"/>
    <n v="54.6"/>
    <n v="63.6"/>
    <n v="58.9"/>
    <n v="13.6"/>
    <n v="23"/>
    <n v="28.7"/>
    <n v="182.4"/>
  </r>
  <r>
    <x v="5"/>
    <x v="2"/>
    <x v="9"/>
    <s v="CPART13B"/>
    <s v="O10T15M"/>
    <s v="SCO"/>
    <m/>
    <m/>
    <m/>
    <m/>
    <m/>
    <m/>
    <m/>
    <m/>
    <m/>
    <m/>
    <m/>
    <m/>
    <n v="59.4"/>
    <n v="31.7"/>
    <n v="60.2"/>
    <n v="132.80000000000001"/>
    <n v="46.4"/>
    <n v="78"/>
    <m/>
    <m/>
    <m/>
    <m/>
    <m/>
    <m/>
    <m/>
    <m/>
  </r>
  <r>
    <x v="5"/>
    <x v="2"/>
    <x v="9"/>
    <s v="CPART13B"/>
    <s v="O15M"/>
    <s v="DEU"/>
    <m/>
    <m/>
    <m/>
    <m/>
    <m/>
    <m/>
    <m/>
    <m/>
    <m/>
    <m/>
    <m/>
    <m/>
    <n v="0.1"/>
    <n v="0"/>
    <n v="3.1"/>
    <n v="7.1"/>
    <n v="0.1"/>
    <n v="0.2"/>
    <m/>
    <m/>
    <m/>
    <m/>
    <m/>
    <m/>
    <m/>
    <m/>
  </r>
  <r>
    <x v="5"/>
    <x v="2"/>
    <x v="9"/>
    <s v="CPART13B"/>
    <s v="O15M"/>
    <s v="ENG"/>
    <m/>
    <m/>
    <m/>
    <m/>
    <m/>
    <m/>
    <m/>
    <m/>
    <m/>
    <m/>
    <m/>
    <m/>
    <n v="55.1"/>
    <n v="37.799999999999997"/>
    <n v="91.4"/>
    <n v="151.19999999999999"/>
    <n v="108.9"/>
    <n v="187.7"/>
    <n v="139.80000000000001"/>
    <n v="307"/>
    <n v="104.5"/>
    <n v="305.60000000000002"/>
    <n v="67.3"/>
    <n v="144.5"/>
    <n v="45.3"/>
    <n v="2331.6999999999998"/>
  </r>
  <r>
    <x v="5"/>
    <x v="2"/>
    <x v="9"/>
    <s v="CPART13B"/>
    <s v="O15M"/>
    <s v="NIR"/>
    <m/>
    <m/>
    <m/>
    <m/>
    <m/>
    <m/>
    <m/>
    <m/>
    <m/>
    <m/>
    <m/>
    <m/>
    <n v="7.9"/>
    <n v="4.4000000000000004"/>
    <n v="18.899999999999999"/>
    <n v="42.6"/>
    <n v="44.7"/>
    <n v="74.8"/>
    <n v="27"/>
    <n v="98.1"/>
    <m/>
    <m/>
    <m/>
    <m/>
    <n v="0"/>
    <n v="0.4"/>
  </r>
  <r>
    <x v="5"/>
    <x v="2"/>
    <x v="9"/>
    <s v="CPART13B"/>
    <s v="O15M"/>
    <s v="SCO"/>
    <m/>
    <m/>
    <m/>
    <m/>
    <m/>
    <m/>
    <m/>
    <m/>
    <m/>
    <m/>
    <m/>
    <m/>
    <n v="588.6"/>
    <n v="313.60000000000002"/>
    <n v="1112.4000000000001"/>
    <n v="2452.6"/>
    <n v="1084.8"/>
    <n v="1822.7"/>
    <m/>
    <m/>
    <m/>
    <m/>
    <m/>
    <m/>
    <m/>
    <m/>
  </r>
  <r>
    <x v="5"/>
    <x v="2"/>
    <x v="9"/>
    <s v="CPART13C"/>
    <s v="O10T15M"/>
    <s v="ENG"/>
    <m/>
    <m/>
    <m/>
    <m/>
    <m/>
    <m/>
    <m/>
    <m/>
    <m/>
    <m/>
    <m/>
    <m/>
    <n v="143"/>
    <n v="296.60000000000002"/>
    <n v="125.7"/>
    <n v="204.1"/>
    <n v="94.6"/>
    <n v="120.5"/>
    <n v="105"/>
    <n v="189"/>
    <n v="100.6"/>
    <n v="62"/>
    <n v="76.2"/>
    <n v="161.69999999999999"/>
    <n v="65.400000000000006"/>
    <n v="224.4"/>
  </r>
  <r>
    <x v="5"/>
    <x v="2"/>
    <x v="9"/>
    <s v="CPART13C"/>
    <s v="O10T15M"/>
    <s v="NIR"/>
    <m/>
    <m/>
    <m/>
    <m/>
    <m/>
    <m/>
    <m/>
    <m/>
    <m/>
    <m/>
    <m/>
    <m/>
    <m/>
    <m/>
    <m/>
    <m/>
    <m/>
    <m/>
    <m/>
    <m/>
    <m/>
    <m/>
    <n v="0.4"/>
    <n v="1"/>
    <m/>
    <m/>
  </r>
  <r>
    <x v="5"/>
    <x v="2"/>
    <x v="9"/>
    <s v="CPART13C"/>
    <s v="O10T15M"/>
    <s v="SCO"/>
    <m/>
    <m/>
    <m/>
    <m/>
    <m/>
    <m/>
    <m/>
    <m/>
    <m/>
    <m/>
    <m/>
    <m/>
    <n v="0.1"/>
    <n v="0.1"/>
    <n v="0.1"/>
    <n v="0.2"/>
    <m/>
    <m/>
    <n v="38.4"/>
    <n v="33.5"/>
    <n v="56.8"/>
    <n v="33.700000000000003"/>
    <n v="5.9"/>
    <n v="12.3"/>
    <n v="11.2"/>
    <n v="53.5"/>
  </r>
  <r>
    <x v="5"/>
    <x v="2"/>
    <x v="9"/>
    <s v="CPART13C"/>
    <s v="O15M"/>
    <s v="ENG"/>
    <m/>
    <m/>
    <m/>
    <m/>
    <m/>
    <m/>
    <m/>
    <m/>
    <m/>
    <m/>
    <m/>
    <m/>
    <n v="189.9"/>
    <n v="144.1"/>
    <n v="194.2"/>
    <n v="160.80000000000001"/>
    <n v="99.6"/>
    <n v="175.7"/>
    <n v="121.3"/>
    <n v="139.1"/>
    <n v="88"/>
    <n v="58.3"/>
    <n v="79.3"/>
    <n v="223.1"/>
    <n v="79.099999999999994"/>
    <n v="127"/>
  </r>
  <r>
    <x v="5"/>
    <x v="2"/>
    <x v="9"/>
    <s v="CPART13C"/>
    <s v="O15M"/>
    <s v="NIR"/>
    <m/>
    <m/>
    <m/>
    <m/>
    <m/>
    <m/>
    <m/>
    <m/>
    <m/>
    <m/>
    <m/>
    <m/>
    <n v="28.3"/>
    <n v="21.6"/>
    <n v="27.2"/>
    <n v="34.9"/>
    <n v="17.100000000000001"/>
    <n v="28.6"/>
    <n v="1"/>
    <n v="0.9"/>
    <n v="5.9"/>
    <n v="3.7"/>
    <n v="19.5"/>
    <n v="44.5"/>
    <n v="14.4"/>
    <n v="69.900000000000006"/>
  </r>
  <r>
    <x v="5"/>
    <x v="2"/>
    <x v="9"/>
    <s v="CPART13C"/>
    <s v="O15M"/>
    <s v="SCO"/>
    <m/>
    <m/>
    <m/>
    <m/>
    <m/>
    <m/>
    <m/>
    <m/>
    <m/>
    <m/>
    <m/>
    <m/>
    <n v="826.9"/>
    <n v="440.4"/>
    <n v="71.900000000000006"/>
    <n v="158.6"/>
    <n v="489.5"/>
    <n v="822.5"/>
    <n v="1368.2"/>
    <n v="1192.8"/>
    <n v="1083.8"/>
    <n v="642"/>
    <n v="683.2"/>
    <n v="1432.5"/>
    <n v="365.9"/>
    <n v="1755"/>
  </r>
  <r>
    <x v="5"/>
    <x v="2"/>
    <x v="9"/>
    <s v="CPART13C"/>
    <s v="U10M"/>
    <s v="ENG"/>
    <m/>
    <m/>
    <m/>
    <m/>
    <m/>
    <m/>
    <m/>
    <m/>
    <m/>
    <m/>
    <m/>
    <m/>
    <n v="308.89999999999998"/>
    <n v="156.1"/>
    <n v="214.8"/>
    <n v="251.7"/>
    <n v="153.1"/>
    <n v="107.6"/>
    <n v="228.8"/>
    <n v="136.5"/>
    <n v="298.2"/>
    <n v="403"/>
    <n v="374.8"/>
    <n v="517.9"/>
    <n v="403.5"/>
    <n v="1038.9000000000001"/>
  </r>
  <r>
    <x v="5"/>
    <x v="2"/>
    <x v="9"/>
    <s v="NONE"/>
    <s v="NONE"/>
    <s v="DEU"/>
    <n v="206.4"/>
    <n v="5521.7"/>
    <m/>
    <m/>
    <n v="98.8"/>
    <n v="231.2"/>
    <n v="212.3"/>
    <n v="490.6"/>
    <n v="47.8"/>
    <n v="38.6"/>
    <n v="57.4"/>
    <n v="62.4"/>
    <m/>
    <m/>
    <m/>
    <m/>
    <m/>
    <m/>
    <m/>
    <m/>
    <m/>
    <m/>
    <m/>
    <m/>
    <m/>
    <m/>
  </r>
  <r>
    <x v="5"/>
    <x v="2"/>
    <x v="9"/>
    <s v="NONE"/>
    <s v="O10T15M"/>
    <s v="BEL"/>
    <m/>
    <m/>
    <m/>
    <m/>
    <n v="1.5"/>
    <n v="3.8"/>
    <n v="0.2"/>
    <n v="0.3"/>
    <m/>
    <m/>
    <n v="0.4"/>
    <n v="0.3"/>
    <m/>
    <m/>
    <n v="0.6"/>
    <n v="0.2"/>
    <n v="0.6"/>
    <n v="0.9"/>
    <n v="0.3"/>
    <n v="0.5"/>
    <n v="0"/>
    <m/>
    <m/>
    <m/>
    <n v="1.6"/>
    <n v="12.5"/>
  </r>
  <r>
    <x v="5"/>
    <x v="2"/>
    <x v="9"/>
    <s v="NONE"/>
    <s v="O10T15M"/>
    <s v="DEU"/>
    <m/>
    <m/>
    <m/>
    <m/>
    <m/>
    <m/>
    <m/>
    <m/>
    <m/>
    <m/>
    <m/>
    <m/>
    <m/>
    <m/>
    <n v="0.1"/>
    <n v="0"/>
    <m/>
    <m/>
    <m/>
    <m/>
    <m/>
    <m/>
    <m/>
    <m/>
    <m/>
    <m/>
  </r>
  <r>
    <x v="5"/>
    <x v="2"/>
    <x v="9"/>
    <s v="NONE"/>
    <s v="O10T15M"/>
    <s v="DNK"/>
    <n v="0"/>
    <n v="10.199999999999999"/>
    <n v="0"/>
    <n v="8"/>
    <n v="0"/>
    <n v="5.9"/>
    <m/>
    <m/>
    <m/>
    <m/>
    <n v="0"/>
    <n v="0"/>
    <n v="0"/>
    <n v="0.2"/>
    <m/>
    <m/>
    <n v="0"/>
    <n v="0"/>
    <m/>
    <m/>
    <m/>
    <m/>
    <m/>
    <m/>
    <m/>
    <m/>
  </r>
  <r>
    <x v="5"/>
    <x v="2"/>
    <x v="9"/>
    <s v="NONE"/>
    <s v="O10T15M"/>
    <s v="ENG"/>
    <n v="65.3"/>
    <n v="551.1"/>
    <n v="178.6"/>
    <n v="256.39999999999998"/>
    <n v="415.1"/>
    <n v="636.29999999999995"/>
    <n v="559.29999999999995"/>
    <n v="864.4"/>
    <n v="396.5"/>
    <n v="248.8"/>
    <n v="236.2"/>
    <n v="221.9"/>
    <m/>
    <m/>
    <m/>
    <m/>
    <m/>
    <m/>
    <m/>
    <m/>
    <m/>
    <m/>
    <m/>
    <m/>
    <m/>
    <m/>
  </r>
  <r>
    <x v="5"/>
    <x v="2"/>
    <x v="9"/>
    <s v="NONE"/>
    <s v="O10T15M"/>
    <s v="FRA"/>
    <n v="1.7"/>
    <n v="8.1999999999999993"/>
    <n v="2.2999999999999998"/>
    <n v="5.6"/>
    <n v="3.6"/>
    <n v="9.1999999999999993"/>
    <n v="0.1"/>
    <n v="0.1"/>
    <n v="8.6999999999999993"/>
    <n v="7.5"/>
    <n v="10.3"/>
    <n v="18"/>
    <n v="10.3"/>
    <n v="555.79999999999995"/>
    <n v="4"/>
    <n v="0.8"/>
    <n v="0.2"/>
    <n v="0.5"/>
    <n v="0.7"/>
    <n v="1.5"/>
    <n v="0.4"/>
    <n v="11.8"/>
    <n v="0.1"/>
    <n v="0.5"/>
    <n v="0"/>
    <n v="0.1"/>
  </r>
  <r>
    <x v="5"/>
    <x v="2"/>
    <x v="9"/>
    <s v="NONE"/>
    <s v="O10T15M"/>
    <s v="NLD"/>
    <m/>
    <m/>
    <m/>
    <m/>
    <m/>
    <m/>
    <m/>
    <m/>
    <m/>
    <m/>
    <m/>
    <m/>
    <n v="14"/>
    <n v="516.6"/>
    <m/>
    <m/>
    <m/>
    <m/>
    <m/>
    <m/>
    <m/>
    <m/>
    <m/>
    <m/>
    <m/>
    <m/>
  </r>
  <r>
    <x v="5"/>
    <x v="2"/>
    <x v="9"/>
    <s v="NONE"/>
    <s v="O10T15M"/>
    <s v="SCO"/>
    <n v="30.7"/>
    <n v="86.9"/>
    <n v="42.7"/>
    <n v="92.6"/>
    <n v="179.1"/>
    <n v="423.8"/>
    <n v="142.9"/>
    <n v="223"/>
    <n v="210"/>
    <n v="160.80000000000001"/>
    <n v="95.8"/>
    <n v="130.1"/>
    <m/>
    <m/>
    <m/>
    <m/>
    <m/>
    <m/>
    <m/>
    <m/>
    <m/>
    <m/>
    <m/>
    <m/>
    <m/>
    <m/>
  </r>
  <r>
    <x v="5"/>
    <x v="2"/>
    <x v="9"/>
    <s v="NONE"/>
    <s v="O15M"/>
    <s v="BEL"/>
    <m/>
    <m/>
    <n v="14"/>
    <n v="39.4"/>
    <n v="4.9000000000000004"/>
    <n v="12.3"/>
    <n v="6.6"/>
    <n v="10.3"/>
    <n v="5.8"/>
    <n v="4.3"/>
    <n v="16.100000000000001"/>
    <n v="21.1"/>
    <n v="26.1"/>
    <n v="735.6"/>
    <n v="20.9"/>
    <n v="17.100000000000001"/>
    <n v="16.2"/>
    <n v="12"/>
    <n v="11.2"/>
    <n v="9.4"/>
    <n v="8.3000000000000007"/>
    <n v="47"/>
    <n v="10.9"/>
    <n v="49"/>
    <n v="16.100000000000001"/>
    <n v="125.9"/>
  </r>
  <r>
    <x v="5"/>
    <x v="2"/>
    <x v="9"/>
    <s v="NONE"/>
    <s v="O15M"/>
    <s v="DEU"/>
    <m/>
    <m/>
    <n v="241.8"/>
    <n v="1555.2"/>
    <m/>
    <m/>
    <m/>
    <m/>
    <m/>
    <m/>
    <m/>
    <m/>
    <n v="66"/>
    <n v="2455.8000000000002"/>
    <n v="94"/>
    <n v="100.3"/>
    <n v="45.9"/>
    <n v="12.9"/>
    <n v="5.7"/>
    <n v="5"/>
    <n v="2.1"/>
    <n v="5.7"/>
    <n v="1.9"/>
    <n v="6.2"/>
    <n v="15.6"/>
    <n v="121.6"/>
  </r>
  <r>
    <x v="5"/>
    <x v="2"/>
    <x v="9"/>
    <s v="NONE"/>
    <s v="O15M"/>
    <s v="DNK"/>
    <n v="23.7"/>
    <n v="556"/>
    <n v="9.5"/>
    <n v="209"/>
    <n v="7.1"/>
    <n v="1012.6"/>
    <n v="164.7"/>
    <n v="233.5"/>
    <n v="30.5"/>
    <n v="19.8"/>
    <n v="7"/>
    <n v="8.1"/>
    <n v="20.5"/>
    <n v="288.39999999999998"/>
    <n v="4.5999999999999996"/>
    <n v="3.5"/>
    <n v="8.5"/>
    <n v="5.9"/>
    <n v="8.4"/>
    <n v="4.4000000000000004"/>
    <n v="1"/>
    <n v="2.9"/>
    <n v="2"/>
    <n v="1.3"/>
    <n v="0.9"/>
    <n v="3.2"/>
  </r>
  <r>
    <x v="5"/>
    <x v="2"/>
    <x v="9"/>
    <s v="NONE"/>
    <s v="O15M"/>
    <s v="ENG"/>
    <n v="168.5"/>
    <n v="510.9"/>
    <n v="220.4"/>
    <n v="481.4"/>
    <n v="429.8"/>
    <n v="696.3"/>
    <n v="560.20000000000005"/>
    <n v="715.7"/>
    <n v="451"/>
    <n v="211.2"/>
    <n v="280.2"/>
    <n v="880.1"/>
    <m/>
    <m/>
    <m/>
    <m/>
    <m/>
    <m/>
    <m/>
    <m/>
    <m/>
    <m/>
    <m/>
    <m/>
    <n v="0.1"/>
    <n v="0.4"/>
  </r>
  <r>
    <x v="5"/>
    <x v="2"/>
    <x v="9"/>
    <s v="NONE"/>
    <s v="O15M"/>
    <s v="FRA"/>
    <n v="2285.3000000000002"/>
    <n v="10831.3"/>
    <n v="1428.9"/>
    <n v="4130.5"/>
    <n v="1049.3"/>
    <n v="2574.9"/>
    <n v="2579.1999999999998"/>
    <n v="4249.2"/>
    <n v="3053.1"/>
    <n v="2110.1"/>
    <n v="1969.9"/>
    <n v="3091.9"/>
    <n v="1953.5"/>
    <n v="86025.8"/>
    <n v="2191"/>
    <n v="1434.8"/>
    <n v="9222.7000000000007"/>
    <n v="5190.6000000000004"/>
    <n v="1474.2"/>
    <n v="1954.4"/>
    <n v="727.6"/>
    <n v="6288.5"/>
    <n v="1553.2"/>
    <n v="6935.2"/>
    <n v="845.7"/>
    <n v="6657.5"/>
  </r>
  <r>
    <x v="5"/>
    <x v="2"/>
    <x v="9"/>
    <s v="NONE"/>
    <s v="O15M"/>
    <s v="GBJ"/>
    <m/>
    <m/>
    <m/>
    <m/>
    <n v="0.4"/>
    <n v="1"/>
    <m/>
    <m/>
    <m/>
    <m/>
    <m/>
    <m/>
    <m/>
    <m/>
    <m/>
    <m/>
    <m/>
    <m/>
    <m/>
    <m/>
    <m/>
    <m/>
    <m/>
    <m/>
    <m/>
    <m/>
  </r>
  <r>
    <x v="5"/>
    <x v="2"/>
    <x v="9"/>
    <s v="NONE"/>
    <s v="O15M"/>
    <s v="IRL"/>
    <m/>
    <m/>
    <m/>
    <m/>
    <m/>
    <m/>
    <m/>
    <m/>
    <m/>
    <m/>
    <m/>
    <m/>
    <m/>
    <m/>
    <m/>
    <m/>
    <m/>
    <m/>
    <m/>
    <m/>
    <m/>
    <m/>
    <n v="0.1"/>
    <n v="0.2"/>
    <m/>
    <m/>
  </r>
  <r>
    <x v="5"/>
    <x v="2"/>
    <x v="9"/>
    <s v="NONE"/>
    <s v="O15M"/>
    <s v="NIR"/>
    <n v="0.2"/>
    <n v="2.8"/>
    <n v="3.2"/>
    <n v="7.4"/>
    <n v="61"/>
    <n v="157.5"/>
    <n v="115.3"/>
    <n v="179"/>
    <n v="170.3"/>
    <n v="135.5"/>
    <n v="54.5"/>
    <n v="65.3"/>
    <m/>
    <m/>
    <m/>
    <m/>
    <m/>
    <m/>
    <m/>
    <m/>
    <m/>
    <m/>
    <m/>
    <m/>
    <m/>
    <m/>
  </r>
  <r>
    <x v="5"/>
    <x v="2"/>
    <x v="9"/>
    <s v="NONE"/>
    <s v="O15M"/>
    <s v="NLD"/>
    <n v="692"/>
    <n v="3332.1"/>
    <n v="403"/>
    <n v="1293.3"/>
    <n v="256"/>
    <n v="629.9"/>
    <n v="139"/>
    <n v="212.3"/>
    <n v="203"/>
    <n v="136.4"/>
    <n v="232"/>
    <n v="275.60000000000002"/>
    <n v="263"/>
    <n v="9049.2000000000007"/>
    <n v="191"/>
    <n v="184.7"/>
    <n v="124"/>
    <n v="93.3"/>
    <n v="142"/>
    <n v="251.7"/>
    <n v="185"/>
    <n v="1745.1"/>
    <n v="208"/>
    <n v="922.8"/>
    <n v="236"/>
    <n v="1855"/>
  </r>
  <r>
    <x v="5"/>
    <x v="2"/>
    <x v="9"/>
    <s v="NONE"/>
    <s v="O15M"/>
    <s v="SCO"/>
    <n v="1341"/>
    <n v="4458.3"/>
    <n v="1493.3"/>
    <n v="3801.4"/>
    <n v="1646.1"/>
    <n v="3832.5"/>
    <n v="2117.6"/>
    <n v="3327.3"/>
    <n v="2069.1"/>
    <n v="1589.9"/>
    <n v="1798.2"/>
    <n v="2335.4"/>
    <m/>
    <m/>
    <m/>
    <m/>
    <m/>
    <m/>
    <m/>
    <m/>
    <m/>
    <m/>
    <m/>
    <m/>
    <m/>
    <m/>
  </r>
  <r>
    <x v="5"/>
    <x v="2"/>
    <x v="9"/>
    <s v="NONE"/>
    <s v="O15M"/>
    <s v="SWE"/>
    <m/>
    <m/>
    <m/>
    <m/>
    <m/>
    <m/>
    <m/>
    <m/>
    <m/>
    <m/>
    <n v="0.1"/>
    <n v="0.2"/>
    <m/>
    <m/>
    <n v="0"/>
    <n v="0"/>
    <m/>
    <m/>
    <m/>
    <m/>
    <m/>
    <m/>
    <m/>
    <m/>
    <m/>
    <m/>
  </r>
  <r>
    <x v="5"/>
    <x v="2"/>
    <x v="9"/>
    <s v="NONE"/>
    <s v="U10M"/>
    <s v="DNK"/>
    <m/>
    <m/>
    <n v="0"/>
    <n v="0.2"/>
    <m/>
    <m/>
    <m/>
    <m/>
    <n v="0"/>
    <n v="0"/>
    <m/>
    <m/>
    <m/>
    <m/>
    <m/>
    <m/>
    <m/>
    <m/>
    <m/>
    <m/>
    <m/>
    <m/>
    <m/>
    <m/>
    <m/>
    <m/>
  </r>
  <r>
    <x v="5"/>
    <x v="2"/>
    <x v="9"/>
    <s v="NONE"/>
    <s v="U10M"/>
    <s v="ENG"/>
    <n v="4.5999999999999996"/>
    <n v="26.7"/>
    <n v="5.6"/>
    <n v="14.2"/>
    <n v="75.599999999999994"/>
    <n v="193.4"/>
    <n v="376.3"/>
    <n v="284.60000000000002"/>
    <n v="368.1"/>
    <n v="215.4"/>
    <n v="130.1"/>
    <n v="328.8"/>
    <m/>
    <m/>
    <m/>
    <m/>
    <m/>
    <m/>
    <m/>
    <m/>
    <m/>
    <m/>
    <m/>
    <m/>
    <m/>
    <m/>
  </r>
  <r>
    <x v="5"/>
    <x v="2"/>
    <x v="9"/>
    <s v="NONE"/>
    <s v="U10M"/>
    <s v="FRA"/>
    <m/>
    <m/>
    <m/>
    <m/>
    <m/>
    <m/>
    <n v="0.2"/>
    <n v="0.3"/>
    <n v="0"/>
    <n v="0"/>
    <m/>
    <m/>
    <m/>
    <m/>
    <n v="0"/>
    <n v="0"/>
    <n v="0"/>
    <n v="0"/>
    <m/>
    <m/>
    <m/>
    <m/>
    <m/>
    <m/>
    <n v="1.4"/>
    <n v="10.9"/>
  </r>
  <r>
    <x v="5"/>
    <x v="2"/>
    <x v="9"/>
    <s v="NONE"/>
    <s v="U10M"/>
    <s v="NIR"/>
    <n v="0.1"/>
    <n v="0.4"/>
    <m/>
    <m/>
    <m/>
    <m/>
    <m/>
    <m/>
    <m/>
    <m/>
    <m/>
    <m/>
    <m/>
    <m/>
    <m/>
    <m/>
    <m/>
    <m/>
    <m/>
    <m/>
    <m/>
    <m/>
    <m/>
    <m/>
    <m/>
    <m/>
  </r>
  <r>
    <x v="5"/>
    <x v="2"/>
    <x v="9"/>
    <s v="NONE"/>
    <s v="U10M"/>
    <s v="NLD"/>
    <m/>
    <m/>
    <m/>
    <m/>
    <m/>
    <m/>
    <m/>
    <m/>
    <m/>
    <m/>
    <m/>
    <m/>
    <n v="1"/>
    <n v="1.8"/>
    <m/>
    <m/>
    <m/>
    <m/>
    <m/>
    <m/>
    <m/>
    <m/>
    <m/>
    <m/>
    <n v="0"/>
    <n v="1"/>
  </r>
  <r>
    <x v="5"/>
    <x v="2"/>
    <x v="9"/>
    <s v="NONE"/>
    <s v="U10M"/>
    <s v="SCO"/>
    <n v="2"/>
    <n v="0"/>
    <n v="7"/>
    <n v="0"/>
    <n v="25.5"/>
    <n v="0"/>
    <n v="39.299999999999997"/>
    <n v="0"/>
    <n v="18.5"/>
    <n v="15.1"/>
    <n v="1.7"/>
    <n v="0"/>
    <n v="1.5"/>
    <n v="24.2"/>
    <n v="0.3"/>
    <n v="0.1"/>
    <n v="1.9"/>
    <n v="0.6"/>
    <n v="3"/>
    <n v="5.7"/>
    <n v="0.3"/>
    <n v="1.9"/>
    <n v="2.4"/>
    <n v="2"/>
    <n v="3"/>
    <n v="23.4"/>
  </r>
  <r>
    <x v="5"/>
    <x v="2"/>
    <x v="10"/>
    <s v="NONE"/>
    <s v="NONE"/>
    <s v="DEU"/>
    <n v="0.2"/>
    <n v="0"/>
    <m/>
    <m/>
    <m/>
    <m/>
    <m/>
    <m/>
    <m/>
    <m/>
    <m/>
    <m/>
    <m/>
    <m/>
    <m/>
    <m/>
    <m/>
    <m/>
    <m/>
    <m/>
    <m/>
    <m/>
    <m/>
    <m/>
    <m/>
    <m/>
  </r>
  <r>
    <x v="5"/>
    <x v="2"/>
    <x v="10"/>
    <s v="NONE"/>
    <s v="O10T15M"/>
    <s v="BEL"/>
    <m/>
    <m/>
    <m/>
    <m/>
    <m/>
    <m/>
    <m/>
    <m/>
    <m/>
    <m/>
    <m/>
    <m/>
    <m/>
    <m/>
    <n v="0.2"/>
    <m/>
    <m/>
    <m/>
    <n v="0"/>
    <n v="0"/>
    <m/>
    <m/>
    <n v="0.1"/>
    <m/>
    <n v="0.2"/>
    <n v="0.1"/>
  </r>
  <r>
    <x v="5"/>
    <x v="2"/>
    <x v="10"/>
    <s v="NONE"/>
    <s v="O10T15M"/>
    <s v="DNK"/>
    <m/>
    <m/>
    <m/>
    <m/>
    <m/>
    <m/>
    <m/>
    <m/>
    <m/>
    <m/>
    <m/>
    <m/>
    <m/>
    <m/>
    <m/>
    <m/>
    <m/>
    <m/>
    <n v="8.8000000000000007"/>
    <n v="0"/>
    <n v="0"/>
    <m/>
    <n v="1.8"/>
    <n v="0"/>
    <n v="0.3"/>
    <n v="0.1"/>
  </r>
  <r>
    <x v="5"/>
    <x v="2"/>
    <x v="10"/>
    <s v="NONE"/>
    <s v="O10T15M"/>
    <s v="ENG"/>
    <n v="0.1"/>
    <n v="0"/>
    <m/>
    <m/>
    <m/>
    <m/>
    <m/>
    <m/>
    <m/>
    <m/>
    <m/>
    <m/>
    <m/>
    <m/>
    <m/>
    <m/>
    <m/>
    <m/>
    <m/>
    <m/>
    <n v="0.1"/>
    <m/>
    <m/>
    <m/>
    <m/>
    <m/>
  </r>
  <r>
    <x v="5"/>
    <x v="2"/>
    <x v="10"/>
    <s v="NONE"/>
    <s v="O10T15M"/>
    <s v="FRA"/>
    <m/>
    <m/>
    <m/>
    <m/>
    <m/>
    <m/>
    <m/>
    <m/>
    <m/>
    <m/>
    <m/>
    <m/>
    <m/>
    <m/>
    <m/>
    <m/>
    <m/>
    <m/>
    <n v="0.2"/>
    <m/>
    <m/>
    <m/>
    <m/>
    <m/>
    <m/>
    <m/>
  </r>
  <r>
    <x v="5"/>
    <x v="2"/>
    <x v="10"/>
    <s v="NONE"/>
    <s v="O10T15M"/>
    <s v="SCO"/>
    <m/>
    <m/>
    <m/>
    <m/>
    <m/>
    <m/>
    <m/>
    <m/>
    <m/>
    <m/>
    <m/>
    <m/>
    <m/>
    <m/>
    <m/>
    <m/>
    <m/>
    <m/>
    <n v="0.2"/>
    <m/>
    <n v="0.4"/>
    <m/>
    <n v="0.2"/>
    <m/>
    <n v="0.3"/>
    <m/>
  </r>
  <r>
    <x v="5"/>
    <x v="2"/>
    <x v="10"/>
    <s v="NONE"/>
    <s v="O15M"/>
    <s v="DNK"/>
    <n v="3.7"/>
    <n v="0"/>
    <n v="1.3"/>
    <m/>
    <n v="0"/>
    <n v="0.3"/>
    <n v="5.6"/>
    <m/>
    <n v="10.9"/>
    <m/>
    <n v="0.9"/>
    <m/>
    <m/>
    <m/>
    <m/>
    <m/>
    <m/>
    <m/>
    <n v="644.20000000000005"/>
    <n v="1.3"/>
    <n v="561"/>
    <n v="0"/>
    <n v="527.4"/>
    <n v="0"/>
    <n v="482.4"/>
    <n v="89.3"/>
  </r>
  <r>
    <x v="5"/>
    <x v="2"/>
    <x v="10"/>
    <s v="NONE"/>
    <s v="O15M"/>
    <s v="ENG"/>
    <m/>
    <m/>
    <m/>
    <m/>
    <m/>
    <m/>
    <m/>
    <m/>
    <m/>
    <m/>
    <m/>
    <m/>
    <m/>
    <m/>
    <m/>
    <m/>
    <m/>
    <m/>
    <m/>
    <m/>
    <m/>
    <m/>
    <n v="0"/>
    <m/>
    <m/>
    <m/>
  </r>
  <r>
    <x v="5"/>
    <x v="2"/>
    <x v="10"/>
    <s v="NONE"/>
    <s v="O15M"/>
    <s v="FRA"/>
    <m/>
    <m/>
    <m/>
    <m/>
    <m/>
    <m/>
    <m/>
    <m/>
    <m/>
    <m/>
    <m/>
    <m/>
    <m/>
    <m/>
    <n v="48.7"/>
    <m/>
    <n v="3.9"/>
    <m/>
    <m/>
    <m/>
    <m/>
    <m/>
    <m/>
    <m/>
    <m/>
    <m/>
  </r>
  <r>
    <x v="5"/>
    <x v="2"/>
    <x v="10"/>
    <s v="NONE"/>
    <s v="O15M"/>
    <s v="NLD"/>
    <n v="1"/>
    <n v="0"/>
    <n v="6"/>
    <m/>
    <n v="3"/>
    <n v="19.3"/>
    <m/>
    <m/>
    <m/>
    <m/>
    <m/>
    <m/>
    <m/>
    <m/>
    <m/>
    <m/>
    <m/>
    <m/>
    <m/>
    <m/>
    <m/>
    <m/>
    <m/>
    <m/>
    <n v="1"/>
    <n v="0.4"/>
  </r>
  <r>
    <x v="5"/>
    <x v="2"/>
    <x v="10"/>
    <s v="NONE"/>
    <s v="O15M"/>
    <s v="SCO"/>
    <m/>
    <m/>
    <n v="2"/>
    <n v="1.5"/>
    <m/>
    <m/>
    <m/>
    <m/>
    <m/>
    <m/>
    <m/>
    <m/>
    <n v="0.3"/>
    <m/>
    <m/>
    <m/>
    <m/>
    <m/>
    <m/>
    <m/>
    <m/>
    <m/>
    <m/>
    <m/>
    <m/>
    <m/>
  </r>
  <r>
    <x v="5"/>
    <x v="2"/>
    <x v="10"/>
    <s v="NONE"/>
    <s v="U10M"/>
    <s v="ENG"/>
    <n v="0.4"/>
    <n v="0"/>
    <n v="0.1"/>
    <m/>
    <m/>
    <m/>
    <m/>
    <m/>
    <n v="0.6"/>
    <m/>
    <m/>
    <m/>
    <m/>
    <m/>
    <m/>
    <m/>
    <m/>
    <m/>
    <m/>
    <m/>
    <m/>
    <m/>
    <m/>
    <m/>
    <m/>
    <m/>
  </r>
  <r>
    <x v="5"/>
    <x v="2"/>
    <x v="10"/>
    <s v="NONE"/>
    <s v="U10M"/>
    <s v="FRA"/>
    <m/>
    <m/>
    <m/>
    <m/>
    <m/>
    <m/>
    <m/>
    <m/>
    <m/>
    <m/>
    <m/>
    <m/>
    <m/>
    <m/>
    <n v="0"/>
    <m/>
    <m/>
    <m/>
    <m/>
    <m/>
    <m/>
    <m/>
    <m/>
    <m/>
    <m/>
    <m/>
  </r>
  <r>
    <x v="5"/>
    <x v="3"/>
    <x v="11"/>
    <s v="NONE"/>
    <s v="O10T15M"/>
    <s v="FRA"/>
    <n v="0.5"/>
    <m/>
    <n v="0.4"/>
    <m/>
    <n v="0"/>
    <m/>
    <m/>
    <m/>
    <n v="0"/>
    <m/>
    <n v="0"/>
    <m/>
    <n v="0"/>
    <m/>
    <m/>
    <m/>
    <m/>
    <m/>
    <m/>
    <m/>
    <m/>
    <m/>
    <m/>
    <m/>
    <m/>
    <m/>
  </r>
  <r>
    <x v="5"/>
    <x v="3"/>
    <x v="11"/>
    <s v="NONE"/>
    <s v="O15M"/>
    <s v="BEL"/>
    <m/>
    <m/>
    <m/>
    <m/>
    <n v="0.1"/>
    <m/>
    <m/>
    <m/>
    <n v="0.1"/>
    <m/>
    <n v="0"/>
    <m/>
    <n v="0"/>
    <m/>
    <n v="0"/>
    <m/>
    <m/>
    <m/>
    <m/>
    <m/>
    <m/>
    <m/>
    <m/>
    <m/>
    <m/>
    <m/>
  </r>
  <r>
    <x v="5"/>
    <x v="3"/>
    <x v="11"/>
    <s v="NONE"/>
    <s v="O15M"/>
    <s v="ENG"/>
    <m/>
    <m/>
    <n v="0"/>
    <m/>
    <m/>
    <m/>
    <m/>
    <m/>
    <n v="0"/>
    <m/>
    <m/>
    <m/>
    <m/>
    <m/>
    <m/>
    <m/>
    <m/>
    <m/>
    <m/>
    <m/>
    <n v="0"/>
    <m/>
    <m/>
    <m/>
    <m/>
    <m/>
  </r>
  <r>
    <x v="5"/>
    <x v="3"/>
    <x v="11"/>
    <s v="NONE"/>
    <s v="O15M"/>
    <s v="FRA"/>
    <n v="0.5"/>
    <m/>
    <n v="0.1"/>
    <m/>
    <m/>
    <m/>
    <m/>
    <m/>
    <n v="0"/>
    <m/>
    <m/>
    <m/>
    <m/>
    <m/>
    <m/>
    <m/>
    <m/>
    <m/>
    <m/>
    <m/>
    <m/>
    <m/>
    <m/>
    <m/>
    <m/>
    <m/>
  </r>
  <r>
    <x v="5"/>
    <x v="3"/>
    <x v="11"/>
    <s v="NONE"/>
    <s v="U10M"/>
    <s v="FRA"/>
    <m/>
    <m/>
    <m/>
    <m/>
    <n v="0"/>
    <m/>
    <m/>
    <m/>
    <m/>
    <m/>
    <m/>
    <m/>
    <m/>
    <m/>
    <m/>
    <m/>
    <m/>
    <m/>
    <m/>
    <m/>
    <m/>
    <m/>
    <m/>
    <m/>
    <m/>
    <m/>
  </r>
  <r>
    <x v="5"/>
    <x v="3"/>
    <x v="12"/>
    <s v="CPART13B"/>
    <s v="O15M"/>
    <s v="ENG"/>
    <m/>
    <m/>
    <m/>
    <m/>
    <m/>
    <m/>
    <m/>
    <m/>
    <m/>
    <m/>
    <m/>
    <m/>
    <m/>
    <m/>
    <m/>
    <m/>
    <m/>
    <m/>
    <m/>
    <m/>
    <m/>
    <m/>
    <n v="0"/>
    <m/>
    <m/>
    <m/>
  </r>
  <r>
    <x v="5"/>
    <x v="3"/>
    <x v="12"/>
    <s v="NONE"/>
    <s v="O15M"/>
    <s v="BEL"/>
    <m/>
    <m/>
    <m/>
    <m/>
    <m/>
    <m/>
    <m/>
    <m/>
    <m/>
    <m/>
    <n v="0.1"/>
    <m/>
    <m/>
    <m/>
    <m/>
    <m/>
    <m/>
    <m/>
    <m/>
    <m/>
    <n v="0.3"/>
    <m/>
    <m/>
    <m/>
    <m/>
    <m/>
  </r>
  <r>
    <x v="5"/>
    <x v="3"/>
    <x v="13"/>
    <s v="CPART13B"/>
    <s v="O10T15M"/>
    <s v="ENG"/>
    <m/>
    <m/>
    <m/>
    <m/>
    <m/>
    <m/>
    <m/>
    <m/>
    <m/>
    <m/>
    <m/>
    <m/>
    <n v="0.4"/>
    <m/>
    <n v="0.1"/>
    <n v="0.2"/>
    <n v="0.1"/>
    <n v="0.1"/>
    <n v="0.1"/>
    <m/>
    <n v="0.1"/>
    <m/>
    <n v="0.3"/>
    <n v="0.3"/>
    <n v="0.1"/>
    <m/>
  </r>
  <r>
    <x v="5"/>
    <x v="3"/>
    <x v="13"/>
    <s v="CPART13B"/>
    <s v="O15M"/>
    <s v="ENG"/>
    <m/>
    <m/>
    <m/>
    <m/>
    <m/>
    <m/>
    <m/>
    <m/>
    <m/>
    <m/>
    <m/>
    <m/>
    <m/>
    <m/>
    <n v="0.2"/>
    <n v="0.8"/>
    <n v="0.1"/>
    <n v="0.1"/>
    <n v="0.1"/>
    <n v="0.2"/>
    <n v="0"/>
    <m/>
    <n v="0.3"/>
    <n v="2.1"/>
    <n v="0"/>
    <m/>
  </r>
  <r>
    <x v="5"/>
    <x v="3"/>
    <x v="13"/>
    <s v="NONE"/>
    <s v="O10T15M"/>
    <s v="BEL"/>
    <n v="0.2"/>
    <m/>
    <n v="0.2"/>
    <n v="0.1"/>
    <m/>
    <m/>
    <m/>
    <m/>
    <m/>
    <m/>
    <m/>
    <m/>
    <n v="0.4"/>
    <n v="0"/>
    <m/>
    <m/>
    <m/>
    <m/>
    <m/>
    <m/>
    <m/>
    <m/>
    <m/>
    <m/>
    <m/>
    <m/>
  </r>
  <r>
    <x v="5"/>
    <x v="3"/>
    <x v="13"/>
    <s v="NONE"/>
    <s v="O10T15M"/>
    <s v="ENG"/>
    <n v="0.8"/>
    <m/>
    <n v="0.6"/>
    <n v="2.4"/>
    <n v="0.6"/>
    <n v="0.1"/>
    <n v="0.5"/>
    <n v="0.2"/>
    <n v="0.4"/>
    <n v="0.1"/>
    <n v="0.5"/>
    <n v="0.2"/>
    <n v="0.6"/>
    <n v="0.1"/>
    <n v="0.5"/>
    <n v="0.2"/>
    <n v="0.3"/>
    <n v="0.1"/>
    <n v="0"/>
    <n v="0"/>
    <n v="0.1"/>
    <n v="0"/>
    <n v="0.9"/>
    <n v="1.7"/>
    <n v="0"/>
    <n v="0.1"/>
  </r>
  <r>
    <x v="5"/>
    <x v="3"/>
    <x v="13"/>
    <s v="NONE"/>
    <s v="O10T15M"/>
    <s v="FRA"/>
    <n v="2"/>
    <m/>
    <n v="1.2"/>
    <n v="0.8"/>
    <n v="0.2"/>
    <n v="0"/>
    <n v="0.2"/>
    <n v="0.1"/>
    <n v="0.1"/>
    <n v="0"/>
    <n v="0.7"/>
    <n v="0.3"/>
    <n v="0.7"/>
    <n v="0.1"/>
    <n v="0.6"/>
    <n v="0.2"/>
    <n v="0.3"/>
    <n v="0.1"/>
    <n v="0.6"/>
    <n v="0.3"/>
    <n v="0.3"/>
    <n v="0.2"/>
    <n v="0.2"/>
    <n v="0.4"/>
    <n v="0.1"/>
    <n v="0.4"/>
  </r>
  <r>
    <x v="5"/>
    <x v="3"/>
    <x v="13"/>
    <s v="NONE"/>
    <s v="O15M"/>
    <s v="BEL"/>
    <n v="64.900000000000006"/>
    <m/>
    <n v="44"/>
    <n v="16"/>
    <n v="44.7"/>
    <n v="8.6999999999999993"/>
    <n v="71.7"/>
    <n v="23.8"/>
    <n v="75.2"/>
    <n v="9"/>
    <n v="67.3"/>
    <n v="21.2"/>
    <n v="65.5"/>
    <n v="8"/>
    <n v="67.400000000000006"/>
    <n v="22.1"/>
    <n v="57.8"/>
    <n v="11.9"/>
    <n v="46.9"/>
    <n v="28.2"/>
    <n v="63.8"/>
    <n v="29.3"/>
    <n v="45.7"/>
    <n v="87.9"/>
    <n v="68.2"/>
    <n v="173.8"/>
  </r>
  <r>
    <x v="5"/>
    <x v="3"/>
    <x v="13"/>
    <s v="NONE"/>
    <s v="O15M"/>
    <s v="ENG"/>
    <n v="6.5"/>
    <m/>
    <n v="3.8"/>
    <n v="3.9"/>
    <n v="3"/>
    <n v="4"/>
    <n v="2.4"/>
    <n v="3"/>
    <n v="1.6"/>
    <n v="1.2"/>
    <n v="1.4"/>
    <n v="2.1"/>
    <n v="2.4"/>
    <n v="0.3"/>
    <n v="0.7"/>
    <n v="1.3"/>
    <n v="0.1"/>
    <n v="0"/>
    <n v="0.1"/>
    <n v="0.2"/>
    <n v="0.2"/>
    <n v="0.1"/>
    <n v="0.1"/>
    <n v="0.4"/>
    <n v="0"/>
    <n v="0.1"/>
  </r>
  <r>
    <x v="5"/>
    <x v="3"/>
    <x v="13"/>
    <s v="NONE"/>
    <s v="O15M"/>
    <s v="FRA"/>
    <n v="8.6999999999999993"/>
    <m/>
    <n v="3.7"/>
    <n v="2"/>
    <n v="1.9"/>
    <n v="0.4"/>
    <n v="1.9"/>
    <n v="0.7"/>
    <n v="0.6"/>
    <n v="0.1"/>
    <n v="0.3"/>
    <n v="0.1"/>
    <n v="0.3"/>
    <n v="0"/>
    <m/>
    <m/>
    <m/>
    <m/>
    <m/>
    <m/>
    <n v="0"/>
    <n v="0"/>
    <m/>
    <m/>
    <n v="0"/>
    <n v="0.1"/>
  </r>
  <r>
    <x v="5"/>
    <x v="3"/>
    <x v="13"/>
    <s v="NONE"/>
    <s v="O15M"/>
    <s v="GBJ"/>
    <m/>
    <m/>
    <n v="0"/>
    <n v="0"/>
    <n v="0.1"/>
    <n v="0"/>
    <m/>
    <m/>
    <m/>
    <m/>
    <m/>
    <m/>
    <m/>
    <m/>
    <m/>
    <m/>
    <m/>
    <m/>
    <m/>
    <m/>
    <m/>
    <m/>
    <m/>
    <m/>
    <m/>
    <m/>
  </r>
  <r>
    <x v="5"/>
    <x v="3"/>
    <x v="13"/>
    <s v="NONE"/>
    <s v="O15M"/>
    <s v="NLD"/>
    <m/>
    <m/>
    <n v="2"/>
    <n v="0.7"/>
    <m/>
    <m/>
    <m/>
    <m/>
    <m/>
    <m/>
    <m/>
    <m/>
    <m/>
    <m/>
    <m/>
    <m/>
    <m/>
    <m/>
    <m/>
    <m/>
    <m/>
    <m/>
    <m/>
    <m/>
    <m/>
    <m/>
  </r>
  <r>
    <x v="5"/>
    <x v="3"/>
    <x v="13"/>
    <s v="NONE"/>
    <s v="O15M"/>
    <s v="SCO"/>
    <m/>
    <m/>
    <m/>
    <m/>
    <m/>
    <m/>
    <m/>
    <m/>
    <n v="0.5"/>
    <n v="0.1"/>
    <m/>
    <m/>
    <n v="0.8"/>
    <n v="0.1"/>
    <m/>
    <m/>
    <m/>
    <m/>
    <m/>
    <m/>
    <m/>
    <m/>
    <m/>
    <m/>
    <m/>
    <m/>
  </r>
  <r>
    <x v="5"/>
    <x v="3"/>
    <x v="13"/>
    <s v="NONE"/>
    <s v="U10M"/>
    <s v="ENG"/>
    <n v="0.1"/>
    <m/>
    <n v="0.4"/>
    <n v="0.3"/>
    <n v="0.1"/>
    <n v="0"/>
    <n v="0"/>
    <n v="0"/>
    <n v="0"/>
    <n v="0"/>
    <n v="0.1"/>
    <n v="0"/>
    <n v="0"/>
    <n v="0"/>
    <n v="0.1"/>
    <n v="0"/>
    <n v="0"/>
    <n v="0"/>
    <n v="0.1"/>
    <n v="0.1"/>
    <n v="0.1"/>
    <n v="0"/>
    <n v="0.7"/>
    <n v="1.3"/>
    <n v="0.6"/>
    <n v="1.4"/>
  </r>
  <r>
    <x v="5"/>
    <x v="3"/>
    <x v="13"/>
    <s v="NONE"/>
    <s v="U10M"/>
    <s v="FRA"/>
    <n v="0.1"/>
    <m/>
    <n v="0.3"/>
    <n v="0.2"/>
    <m/>
    <m/>
    <n v="0.3"/>
    <n v="0.1"/>
    <n v="0.3"/>
    <n v="0"/>
    <n v="0.4"/>
    <n v="0.1"/>
    <n v="0.4"/>
    <n v="0.1"/>
    <n v="0"/>
    <n v="0"/>
    <n v="0.2"/>
    <n v="0"/>
    <n v="0"/>
    <n v="0"/>
    <n v="0"/>
    <n v="0"/>
    <m/>
    <m/>
    <m/>
    <m/>
  </r>
  <r>
    <x v="5"/>
    <x v="3"/>
    <x v="0"/>
    <s v="NONE"/>
    <s v="O15M"/>
    <s v="BEL"/>
    <m/>
    <m/>
    <m/>
    <m/>
    <m/>
    <m/>
    <m/>
    <m/>
    <m/>
    <m/>
    <m/>
    <m/>
    <m/>
    <m/>
    <m/>
    <m/>
    <m/>
    <m/>
    <m/>
    <m/>
    <m/>
    <m/>
    <n v="1.4"/>
    <m/>
    <m/>
    <m/>
  </r>
  <r>
    <x v="5"/>
    <x v="3"/>
    <x v="0"/>
    <s v="NONE"/>
    <s v="O15M"/>
    <s v="NLD"/>
    <m/>
    <m/>
    <m/>
    <m/>
    <m/>
    <m/>
    <m/>
    <m/>
    <m/>
    <m/>
    <m/>
    <m/>
    <m/>
    <m/>
    <n v="10"/>
    <m/>
    <m/>
    <m/>
    <m/>
    <m/>
    <m/>
    <m/>
    <m/>
    <m/>
    <m/>
    <m/>
  </r>
  <r>
    <x v="5"/>
    <x v="3"/>
    <x v="0"/>
    <s v="NONE"/>
    <s v="O15M"/>
    <s v="SCO"/>
    <m/>
    <m/>
    <m/>
    <m/>
    <m/>
    <m/>
    <m/>
    <m/>
    <m/>
    <m/>
    <m/>
    <m/>
    <m/>
    <m/>
    <m/>
    <m/>
    <m/>
    <m/>
    <m/>
    <m/>
    <n v="0.5"/>
    <m/>
    <m/>
    <m/>
    <m/>
    <m/>
  </r>
  <r>
    <x v="5"/>
    <x v="3"/>
    <x v="14"/>
    <s v="NONE"/>
    <s v="O10T15M"/>
    <s v="ENG"/>
    <m/>
    <m/>
    <m/>
    <m/>
    <m/>
    <m/>
    <m/>
    <m/>
    <m/>
    <m/>
    <m/>
    <m/>
    <n v="0"/>
    <m/>
    <m/>
    <m/>
    <m/>
    <m/>
    <m/>
    <m/>
    <m/>
    <m/>
    <m/>
    <m/>
    <m/>
    <m/>
  </r>
  <r>
    <x v="5"/>
    <x v="3"/>
    <x v="14"/>
    <s v="NONE"/>
    <s v="O10T15M"/>
    <s v="FRA"/>
    <n v="0.4"/>
    <m/>
    <n v="0.5"/>
    <m/>
    <n v="1.6"/>
    <m/>
    <n v="0.2"/>
    <m/>
    <n v="0.1"/>
    <m/>
    <n v="3.6"/>
    <m/>
    <n v="3.6"/>
    <m/>
    <n v="1.2"/>
    <m/>
    <n v="0.2"/>
    <m/>
    <n v="0.3"/>
    <m/>
    <n v="0.7"/>
    <m/>
    <n v="3"/>
    <m/>
    <n v="4"/>
    <m/>
  </r>
  <r>
    <x v="5"/>
    <x v="3"/>
    <x v="14"/>
    <s v="NONE"/>
    <s v="O15M"/>
    <s v="BEL"/>
    <m/>
    <m/>
    <m/>
    <m/>
    <m/>
    <m/>
    <m/>
    <m/>
    <m/>
    <m/>
    <m/>
    <m/>
    <m/>
    <m/>
    <m/>
    <m/>
    <m/>
    <m/>
    <m/>
    <m/>
    <m/>
    <m/>
    <n v="0.1"/>
    <m/>
    <m/>
    <m/>
  </r>
  <r>
    <x v="5"/>
    <x v="3"/>
    <x v="14"/>
    <s v="NONE"/>
    <s v="O15M"/>
    <s v="ENG"/>
    <m/>
    <m/>
    <m/>
    <m/>
    <n v="0"/>
    <m/>
    <m/>
    <m/>
    <m/>
    <m/>
    <m/>
    <m/>
    <m/>
    <m/>
    <m/>
    <m/>
    <n v="0"/>
    <m/>
    <m/>
    <m/>
    <m/>
    <m/>
    <m/>
    <m/>
    <m/>
    <m/>
  </r>
  <r>
    <x v="5"/>
    <x v="3"/>
    <x v="14"/>
    <s v="NONE"/>
    <s v="O15M"/>
    <s v="FRA"/>
    <n v="6.3"/>
    <m/>
    <n v="0.6"/>
    <m/>
    <n v="0.3"/>
    <m/>
    <n v="0.2"/>
    <m/>
    <n v="0.1"/>
    <m/>
    <n v="2.2999999999999998"/>
    <m/>
    <n v="2.2999999999999998"/>
    <m/>
    <n v="0"/>
    <m/>
    <n v="0.8"/>
    <m/>
    <m/>
    <m/>
    <n v="0"/>
    <m/>
    <n v="4.3"/>
    <m/>
    <n v="3"/>
    <m/>
  </r>
  <r>
    <x v="5"/>
    <x v="3"/>
    <x v="14"/>
    <s v="NONE"/>
    <s v="U10M"/>
    <s v="ENG"/>
    <m/>
    <m/>
    <n v="0"/>
    <m/>
    <m/>
    <m/>
    <m/>
    <m/>
    <n v="0.3"/>
    <m/>
    <n v="0.1"/>
    <m/>
    <n v="0"/>
    <m/>
    <m/>
    <m/>
    <n v="0.3"/>
    <m/>
    <n v="0"/>
    <m/>
    <n v="0.1"/>
    <m/>
    <n v="0"/>
    <m/>
    <n v="0"/>
    <m/>
  </r>
  <r>
    <x v="5"/>
    <x v="3"/>
    <x v="14"/>
    <s v="NONE"/>
    <s v="U10M"/>
    <s v="FRA"/>
    <m/>
    <m/>
    <m/>
    <m/>
    <n v="0"/>
    <m/>
    <m/>
    <m/>
    <m/>
    <m/>
    <m/>
    <m/>
    <m/>
    <m/>
    <m/>
    <m/>
    <n v="0.2"/>
    <m/>
    <n v="0.8"/>
    <m/>
    <m/>
    <m/>
    <n v="0.2"/>
    <m/>
    <n v="0.5"/>
    <m/>
  </r>
  <r>
    <x v="5"/>
    <x v="3"/>
    <x v="1"/>
    <s v="CPART13B"/>
    <s v="O10T15M"/>
    <s v="ENG"/>
    <m/>
    <m/>
    <m/>
    <m/>
    <m/>
    <m/>
    <m/>
    <m/>
    <m/>
    <m/>
    <m/>
    <m/>
    <m/>
    <m/>
    <m/>
    <m/>
    <m/>
    <m/>
    <m/>
    <m/>
    <m/>
    <m/>
    <n v="0"/>
    <m/>
    <m/>
    <m/>
  </r>
  <r>
    <x v="5"/>
    <x v="3"/>
    <x v="1"/>
    <s v="NONE"/>
    <s v="O10T15M"/>
    <s v="BEL"/>
    <n v="0"/>
    <m/>
    <n v="0"/>
    <m/>
    <m/>
    <m/>
    <m/>
    <m/>
    <m/>
    <m/>
    <m/>
    <m/>
    <m/>
    <m/>
    <n v="0"/>
    <m/>
    <m/>
    <m/>
    <m/>
    <m/>
    <m/>
    <m/>
    <m/>
    <m/>
    <m/>
    <m/>
  </r>
  <r>
    <x v="5"/>
    <x v="3"/>
    <x v="1"/>
    <s v="NONE"/>
    <s v="O10T15M"/>
    <s v="ENG"/>
    <n v="0"/>
    <m/>
    <n v="0"/>
    <m/>
    <n v="0"/>
    <m/>
    <n v="0"/>
    <m/>
    <n v="0.1"/>
    <m/>
    <n v="0"/>
    <m/>
    <n v="0.2"/>
    <m/>
    <n v="0.2"/>
    <m/>
    <n v="0.1"/>
    <m/>
    <n v="0"/>
    <n v="0"/>
    <n v="0.1"/>
    <m/>
    <n v="0.1"/>
    <m/>
    <n v="0"/>
    <n v="0.1"/>
  </r>
  <r>
    <x v="5"/>
    <x v="3"/>
    <x v="1"/>
    <s v="NONE"/>
    <s v="O10T15M"/>
    <s v="FRA"/>
    <n v="4.4000000000000004"/>
    <m/>
    <n v="3.9"/>
    <m/>
    <n v="6.8"/>
    <m/>
    <n v="5.5"/>
    <m/>
    <n v="4"/>
    <m/>
    <n v="1.9"/>
    <m/>
    <n v="1.9"/>
    <m/>
    <n v="0.9"/>
    <m/>
    <n v="0.6"/>
    <m/>
    <n v="0.9"/>
    <n v="0"/>
    <n v="1"/>
    <m/>
    <n v="3.5"/>
    <m/>
    <n v="3.7"/>
    <n v="3.7"/>
  </r>
  <r>
    <x v="5"/>
    <x v="3"/>
    <x v="1"/>
    <s v="NONE"/>
    <s v="O15M"/>
    <s v="BEL"/>
    <n v="0.1"/>
    <m/>
    <n v="0.1"/>
    <m/>
    <n v="0.1"/>
    <m/>
    <m/>
    <m/>
    <m/>
    <m/>
    <m/>
    <m/>
    <n v="0.1"/>
    <m/>
    <n v="0.1"/>
    <m/>
    <m/>
    <m/>
    <m/>
    <m/>
    <m/>
    <m/>
    <m/>
    <m/>
    <m/>
    <m/>
  </r>
  <r>
    <x v="5"/>
    <x v="3"/>
    <x v="1"/>
    <s v="NONE"/>
    <s v="O15M"/>
    <s v="ENG"/>
    <m/>
    <m/>
    <m/>
    <m/>
    <m/>
    <m/>
    <m/>
    <m/>
    <m/>
    <m/>
    <m/>
    <m/>
    <m/>
    <m/>
    <m/>
    <m/>
    <m/>
    <m/>
    <n v="0"/>
    <m/>
    <m/>
    <m/>
    <m/>
    <m/>
    <m/>
    <m/>
  </r>
  <r>
    <x v="5"/>
    <x v="3"/>
    <x v="1"/>
    <s v="NONE"/>
    <s v="O15M"/>
    <s v="FRA"/>
    <n v="0.5"/>
    <m/>
    <n v="0.7"/>
    <m/>
    <n v="0.2"/>
    <m/>
    <n v="0.9"/>
    <m/>
    <n v="0.3"/>
    <m/>
    <n v="0.1"/>
    <m/>
    <n v="0.1"/>
    <m/>
    <n v="3.1"/>
    <m/>
    <n v="0.2"/>
    <m/>
    <n v="0.1"/>
    <n v="0"/>
    <n v="0"/>
    <m/>
    <n v="0.7"/>
    <m/>
    <m/>
    <m/>
  </r>
  <r>
    <x v="5"/>
    <x v="3"/>
    <x v="1"/>
    <s v="NONE"/>
    <s v="U10M"/>
    <s v="ENG"/>
    <n v="0.5"/>
    <m/>
    <n v="2.7"/>
    <m/>
    <n v="4.5999999999999996"/>
    <m/>
    <n v="4.4000000000000004"/>
    <m/>
    <n v="6.7"/>
    <m/>
    <n v="9.8000000000000007"/>
    <m/>
    <n v="16.5"/>
    <m/>
    <n v="14.4"/>
    <m/>
    <n v="9.5"/>
    <m/>
    <n v="3.1"/>
    <n v="0.1"/>
    <n v="4.8"/>
    <n v="26.4"/>
    <n v="3.8"/>
    <n v="0.8"/>
    <n v="2.6"/>
    <n v="2.1"/>
  </r>
  <r>
    <x v="5"/>
    <x v="3"/>
    <x v="1"/>
    <s v="NONE"/>
    <s v="U10M"/>
    <s v="FRA"/>
    <n v="3.3"/>
    <m/>
    <n v="0.3"/>
    <m/>
    <n v="1.3"/>
    <m/>
    <n v="1.4"/>
    <m/>
    <n v="0"/>
    <m/>
    <n v="0"/>
    <m/>
    <n v="0"/>
    <m/>
    <n v="0.7"/>
    <m/>
    <n v="0.6"/>
    <m/>
    <n v="0.6"/>
    <n v="0"/>
    <n v="3.5"/>
    <m/>
    <n v="1"/>
    <m/>
    <n v="0.6"/>
    <n v="0.4"/>
  </r>
  <r>
    <x v="5"/>
    <x v="3"/>
    <x v="1"/>
    <s v="NONE"/>
    <s v="U10M"/>
    <s v="SCO"/>
    <m/>
    <m/>
    <m/>
    <m/>
    <m/>
    <m/>
    <m/>
    <m/>
    <m/>
    <m/>
    <n v="0"/>
    <m/>
    <n v="1.5"/>
    <m/>
    <n v="0.7"/>
    <m/>
    <m/>
    <m/>
    <m/>
    <m/>
    <m/>
    <m/>
    <m/>
    <m/>
    <m/>
    <m/>
  </r>
  <r>
    <x v="5"/>
    <x v="3"/>
    <x v="2"/>
    <s v="CPART13B"/>
    <s v="O10T15M"/>
    <s v="ENG"/>
    <m/>
    <m/>
    <m/>
    <m/>
    <m/>
    <m/>
    <m/>
    <m/>
    <m/>
    <m/>
    <m/>
    <m/>
    <m/>
    <m/>
    <m/>
    <m/>
    <m/>
    <m/>
    <m/>
    <m/>
    <m/>
    <m/>
    <n v="0"/>
    <m/>
    <n v="0"/>
    <m/>
  </r>
  <r>
    <x v="5"/>
    <x v="3"/>
    <x v="2"/>
    <s v="NONE"/>
    <s v="O10T15M"/>
    <s v="ENG"/>
    <n v="0.2"/>
    <m/>
    <n v="0.2"/>
    <n v="2.6"/>
    <n v="0.1"/>
    <m/>
    <n v="0.1"/>
    <m/>
    <n v="0.2"/>
    <m/>
    <n v="0.1"/>
    <m/>
    <n v="0.1"/>
    <m/>
    <n v="0.1"/>
    <n v="0"/>
    <n v="0"/>
    <n v="0"/>
    <n v="0"/>
    <n v="0"/>
    <n v="0"/>
    <n v="0"/>
    <n v="0"/>
    <n v="0"/>
    <m/>
    <m/>
  </r>
  <r>
    <x v="5"/>
    <x v="3"/>
    <x v="2"/>
    <s v="NONE"/>
    <s v="O10T15M"/>
    <s v="FRA"/>
    <n v="17.899999999999999"/>
    <m/>
    <n v="21.3"/>
    <n v="101"/>
    <n v="29.3"/>
    <m/>
    <n v="14.6"/>
    <m/>
    <n v="9.1"/>
    <m/>
    <n v="7.7"/>
    <m/>
    <n v="7.7"/>
    <m/>
    <n v="4.7"/>
    <n v="1.9"/>
    <n v="11.6"/>
    <n v="2.6"/>
    <n v="12.3"/>
    <n v="2.8"/>
    <n v="11.3"/>
    <n v="5.5"/>
    <n v="14.6"/>
    <n v="6.8"/>
    <n v="13.6"/>
    <n v="14.4"/>
  </r>
  <r>
    <x v="5"/>
    <x v="3"/>
    <x v="2"/>
    <s v="NONE"/>
    <s v="O15M"/>
    <s v="BEL"/>
    <m/>
    <m/>
    <m/>
    <m/>
    <m/>
    <m/>
    <m/>
    <m/>
    <n v="0.1"/>
    <m/>
    <n v="0"/>
    <m/>
    <n v="0"/>
    <m/>
    <n v="0"/>
    <m/>
    <n v="0"/>
    <m/>
    <n v="0.3"/>
    <n v="0.1"/>
    <n v="0.1"/>
    <n v="0.1"/>
    <n v="0.2"/>
    <n v="0.2"/>
    <n v="0"/>
    <n v="0"/>
  </r>
  <r>
    <x v="5"/>
    <x v="3"/>
    <x v="2"/>
    <s v="NONE"/>
    <s v="O15M"/>
    <s v="FRA"/>
    <n v="1.6"/>
    <m/>
    <n v="2.4"/>
    <n v="2.2000000000000002"/>
    <n v="2.2000000000000002"/>
    <m/>
    <n v="1.9"/>
    <m/>
    <n v="1"/>
    <m/>
    <n v="0.4"/>
    <m/>
    <n v="0.4"/>
    <m/>
    <n v="1"/>
    <n v="0.2"/>
    <n v="1.4"/>
    <n v="0.5"/>
    <n v="0.3"/>
    <n v="0.1"/>
    <n v="1.2"/>
    <n v="0.8"/>
    <n v="0.6"/>
    <n v="0.4"/>
    <n v="0.9"/>
    <n v="0.8"/>
  </r>
  <r>
    <x v="5"/>
    <x v="3"/>
    <x v="2"/>
    <s v="NONE"/>
    <s v="U10M"/>
    <s v="ENG"/>
    <n v="0.8"/>
    <m/>
    <n v="2"/>
    <n v="6.8"/>
    <n v="0.9"/>
    <m/>
    <m/>
    <m/>
    <m/>
    <m/>
    <n v="0.7"/>
    <n v="0"/>
    <n v="1.7"/>
    <n v="2.1"/>
    <n v="1.8"/>
    <n v="0.3"/>
    <n v="1.6"/>
    <n v="2"/>
    <n v="1.6"/>
    <n v="1"/>
    <n v="2.6"/>
    <n v="5"/>
    <n v="3"/>
    <n v="22"/>
    <n v="1.9"/>
    <n v="3.6"/>
  </r>
  <r>
    <x v="5"/>
    <x v="3"/>
    <x v="2"/>
    <s v="NONE"/>
    <s v="U10M"/>
    <s v="FRA"/>
    <n v="4.3"/>
    <m/>
    <n v="1.8"/>
    <n v="13.7"/>
    <n v="5.0999999999999996"/>
    <m/>
    <n v="3.1"/>
    <m/>
    <n v="1.1000000000000001"/>
    <m/>
    <n v="0.6"/>
    <m/>
    <n v="0.6"/>
    <m/>
    <n v="2.1"/>
    <n v="0.1"/>
    <n v="1.1000000000000001"/>
    <n v="1.4"/>
    <n v="1.7"/>
    <n v="0.4"/>
    <n v="6.1"/>
    <n v="3.4"/>
    <n v="5.3"/>
    <n v="1.8"/>
    <n v="3.5"/>
    <n v="2.9"/>
  </r>
  <r>
    <x v="5"/>
    <x v="3"/>
    <x v="3"/>
    <s v="CPART13B"/>
    <s v="O10T15M"/>
    <s v="ENG"/>
    <m/>
    <m/>
    <m/>
    <m/>
    <m/>
    <m/>
    <m/>
    <m/>
    <m/>
    <m/>
    <m/>
    <m/>
    <m/>
    <m/>
    <m/>
    <m/>
    <m/>
    <m/>
    <m/>
    <m/>
    <m/>
    <m/>
    <n v="0"/>
    <m/>
    <n v="0"/>
    <m/>
  </r>
  <r>
    <x v="5"/>
    <x v="3"/>
    <x v="3"/>
    <s v="NONE"/>
    <s v="O10T15M"/>
    <s v="ENG"/>
    <m/>
    <m/>
    <n v="0.1"/>
    <m/>
    <n v="0"/>
    <m/>
    <n v="0"/>
    <m/>
    <n v="0"/>
    <m/>
    <n v="0"/>
    <m/>
    <n v="0"/>
    <m/>
    <n v="0.1"/>
    <m/>
    <n v="0"/>
    <m/>
    <n v="0.1"/>
    <m/>
    <m/>
    <m/>
    <n v="0"/>
    <m/>
    <n v="0.1"/>
    <m/>
  </r>
  <r>
    <x v="5"/>
    <x v="3"/>
    <x v="3"/>
    <s v="NONE"/>
    <s v="O10T15M"/>
    <s v="FRA"/>
    <m/>
    <m/>
    <m/>
    <m/>
    <m/>
    <m/>
    <m/>
    <m/>
    <m/>
    <m/>
    <m/>
    <m/>
    <m/>
    <m/>
    <n v="0.1"/>
    <m/>
    <n v="0.1"/>
    <m/>
    <m/>
    <m/>
    <m/>
    <m/>
    <n v="0"/>
    <m/>
    <n v="0.1"/>
    <m/>
  </r>
  <r>
    <x v="5"/>
    <x v="3"/>
    <x v="3"/>
    <s v="NONE"/>
    <s v="U10M"/>
    <s v="ENG"/>
    <m/>
    <m/>
    <n v="0.2"/>
    <m/>
    <n v="0"/>
    <m/>
    <n v="0"/>
    <m/>
    <n v="0"/>
    <m/>
    <n v="0.2"/>
    <m/>
    <n v="0.1"/>
    <m/>
    <n v="0.1"/>
    <m/>
    <n v="0"/>
    <m/>
    <n v="0"/>
    <m/>
    <n v="0"/>
    <m/>
    <n v="0"/>
    <m/>
    <n v="0"/>
    <m/>
  </r>
  <r>
    <x v="5"/>
    <x v="3"/>
    <x v="3"/>
    <s v="NONE"/>
    <s v="U10M"/>
    <s v="FRA"/>
    <m/>
    <m/>
    <m/>
    <m/>
    <n v="0.1"/>
    <m/>
    <m/>
    <m/>
    <m/>
    <m/>
    <m/>
    <m/>
    <m/>
    <m/>
    <n v="0"/>
    <m/>
    <n v="0"/>
    <m/>
    <n v="0"/>
    <m/>
    <n v="0"/>
    <m/>
    <n v="0.1"/>
    <m/>
    <n v="0"/>
    <m/>
  </r>
  <r>
    <x v="5"/>
    <x v="3"/>
    <x v="4"/>
    <s v="NONE"/>
    <s v="O10T15M"/>
    <s v="FRA"/>
    <n v="0.9"/>
    <m/>
    <n v="2.5"/>
    <m/>
    <m/>
    <m/>
    <m/>
    <m/>
    <n v="1.7"/>
    <m/>
    <n v="5.8"/>
    <m/>
    <n v="5.8"/>
    <m/>
    <m/>
    <m/>
    <m/>
    <m/>
    <m/>
    <m/>
    <m/>
    <m/>
    <m/>
    <m/>
    <m/>
    <m/>
  </r>
  <r>
    <x v="5"/>
    <x v="3"/>
    <x v="4"/>
    <s v="NONE"/>
    <s v="O15M"/>
    <s v="BEL"/>
    <m/>
    <m/>
    <m/>
    <m/>
    <m/>
    <m/>
    <m/>
    <m/>
    <m/>
    <m/>
    <m/>
    <m/>
    <n v="0.2"/>
    <m/>
    <m/>
    <m/>
    <m/>
    <m/>
    <m/>
    <m/>
    <m/>
    <m/>
    <m/>
    <m/>
    <m/>
    <m/>
  </r>
  <r>
    <x v="5"/>
    <x v="3"/>
    <x v="4"/>
    <s v="NONE"/>
    <s v="O15M"/>
    <s v="FRA"/>
    <n v="1.1000000000000001"/>
    <m/>
    <n v="0.6"/>
    <m/>
    <m/>
    <m/>
    <n v="0.7"/>
    <m/>
    <m/>
    <m/>
    <n v="8.8000000000000007"/>
    <m/>
    <n v="8.8000000000000007"/>
    <m/>
    <m/>
    <m/>
    <m/>
    <m/>
    <m/>
    <m/>
    <m/>
    <m/>
    <m/>
    <m/>
    <m/>
    <m/>
  </r>
  <r>
    <x v="5"/>
    <x v="3"/>
    <x v="5"/>
    <s v="NONE"/>
    <s v="O10T15M"/>
    <s v="ENG"/>
    <m/>
    <m/>
    <m/>
    <m/>
    <m/>
    <m/>
    <n v="0.2"/>
    <m/>
    <m/>
    <m/>
    <m/>
    <m/>
    <m/>
    <m/>
    <m/>
    <m/>
    <m/>
    <m/>
    <n v="0"/>
    <n v="0"/>
    <m/>
    <m/>
    <m/>
    <m/>
    <m/>
    <m/>
  </r>
  <r>
    <x v="5"/>
    <x v="3"/>
    <x v="5"/>
    <s v="NONE"/>
    <s v="O10T15M"/>
    <s v="FRA"/>
    <n v="2.2000000000000002"/>
    <m/>
    <n v="10.5"/>
    <m/>
    <n v="15.9"/>
    <m/>
    <n v="2.2000000000000002"/>
    <m/>
    <n v="1.8"/>
    <m/>
    <n v="2.5"/>
    <m/>
    <n v="2.5"/>
    <m/>
    <n v="0.5"/>
    <n v="0.7"/>
    <n v="1"/>
    <n v="0.9"/>
    <n v="0.8"/>
    <n v="0.2"/>
    <n v="0.7"/>
    <n v="11.4"/>
    <n v="8.1999999999999993"/>
    <n v="15.1"/>
    <n v="26.4"/>
    <n v="12.8"/>
  </r>
  <r>
    <x v="5"/>
    <x v="3"/>
    <x v="5"/>
    <s v="NONE"/>
    <s v="O15M"/>
    <s v="BEL"/>
    <n v="0"/>
    <m/>
    <m/>
    <m/>
    <m/>
    <m/>
    <m/>
    <m/>
    <m/>
    <m/>
    <m/>
    <m/>
    <m/>
    <m/>
    <m/>
    <m/>
    <m/>
    <m/>
    <m/>
    <m/>
    <m/>
    <m/>
    <m/>
    <m/>
    <m/>
    <m/>
  </r>
  <r>
    <x v="5"/>
    <x v="3"/>
    <x v="5"/>
    <s v="NONE"/>
    <s v="O15M"/>
    <s v="FRA"/>
    <n v="4.9000000000000004"/>
    <m/>
    <n v="37.4"/>
    <m/>
    <n v="12.6"/>
    <m/>
    <n v="3.2"/>
    <m/>
    <n v="2"/>
    <m/>
    <n v="1.1000000000000001"/>
    <m/>
    <n v="1.1000000000000001"/>
    <m/>
    <n v="8.1999999999999993"/>
    <n v="8.1"/>
    <n v="18.3"/>
    <n v="7"/>
    <n v="6.8"/>
    <n v="8"/>
    <m/>
    <m/>
    <n v="0.6"/>
    <n v="8.8000000000000007"/>
    <n v="1.3"/>
    <n v="0.2"/>
  </r>
  <r>
    <x v="5"/>
    <x v="3"/>
    <x v="5"/>
    <s v="NONE"/>
    <s v="U10M"/>
    <s v="ENG"/>
    <n v="23.6"/>
    <m/>
    <n v="27"/>
    <m/>
    <n v="26.2"/>
    <m/>
    <n v="2.2999999999999998"/>
    <m/>
    <n v="0"/>
    <m/>
    <m/>
    <m/>
    <m/>
    <m/>
    <n v="0"/>
    <n v="0"/>
    <m/>
    <m/>
    <m/>
    <m/>
    <m/>
    <m/>
    <m/>
    <m/>
    <m/>
    <m/>
  </r>
  <r>
    <x v="5"/>
    <x v="3"/>
    <x v="5"/>
    <s v="NONE"/>
    <s v="U10M"/>
    <s v="FRA"/>
    <n v="0"/>
    <m/>
    <m/>
    <m/>
    <n v="2"/>
    <m/>
    <n v="0.3"/>
    <m/>
    <n v="1.4"/>
    <m/>
    <n v="0.9"/>
    <m/>
    <n v="0.9"/>
    <m/>
    <n v="0.3"/>
    <n v="0.4"/>
    <n v="0"/>
    <m/>
    <n v="1"/>
    <n v="0.1"/>
    <n v="0.9"/>
    <m/>
    <n v="2"/>
    <n v="10.6"/>
    <n v="1.6"/>
    <n v="0.4"/>
  </r>
  <r>
    <x v="5"/>
    <x v="3"/>
    <x v="15"/>
    <s v="NONE"/>
    <s v="O15M"/>
    <s v="FRA"/>
    <m/>
    <m/>
    <m/>
    <m/>
    <m/>
    <m/>
    <m/>
    <m/>
    <m/>
    <m/>
    <n v="0.3"/>
    <m/>
    <n v="0.3"/>
    <m/>
    <m/>
    <m/>
    <m/>
    <m/>
    <m/>
    <m/>
    <m/>
    <m/>
    <m/>
    <m/>
    <m/>
    <m/>
  </r>
  <r>
    <x v="5"/>
    <x v="3"/>
    <x v="6"/>
    <s v="NONE"/>
    <s v="O10T15M"/>
    <s v="FRA"/>
    <n v="15"/>
    <m/>
    <n v="23.8"/>
    <m/>
    <n v="12.5"/>
    <m/>
    <n v="8.3000000000000007"/>
    <m/>
    <n v="35.700000000000003"/>
    <m/>
    <n v="39.9"/>
    <m/>
    <n v="39.9"/>
    <m/>
    <n v="3.6"/>
    <n v="19"/>
    <n v="1.9"/>
    <n v="23.7"/>
    <n v="19.600000000000001"/>
    <n v="24.6"/>
    <n v="8.1"/>
    <m/>
    <n v="17.600000000000001"/>
    <n v="28.9"/>
    <n v="19.8"/>
    <n v="11.9"/>
  </r>
  <r>
    <x v="5"/>
    <x v="3"/>
    <x v="6"/>
    <s v="NONE"/>
    <s v="O10T15M"/>
    <s v="SCO"/>
    <n v="0"/>
    <m/>
    <m/>
    <m/>
    <m/>
    <m/>
    <m/>
    <m/>
    <m/>
    <m/>
    <m/>
    <m/>
    <m/>
    <m/>
    <m/>
    <m/>
    <m/>
    <m/>
    <m/>
    <m/>
    <m/>
    <m/>
    <m/>
    <m/>
    <m/>
    <m/>
  </r>
  <r>
    <x v="5"/>
    <x v="3"/>
    <x v="6"/>
    <s v="NONE"/>
    <s v="O15M"/>
    <s v="ENG"/>
    <m/>
    <m/>
    <m/>
    <m/>
    <m/>
    <m/>
    <m/>
    <m/>
    <m/>
    <m/>
    <m/>
    <m/>
    <m/>
    <m/>
    <m/>
    <m/>
    <m/>
    <m/>
    <m/>
    <m/>
    <m/>
    <m/>
    <m/>
    <m/>
    <n v="8.6"/>
    <m/>
  </r>
  <r>
    <x v="5"/>
    <x v="3"/>
    <x v="6"/>
    <s v="NONE"/>
    <s v="O15M"/>
    <s v="FRA"/>
    <n v="69.900000000000006"/>
    <m/>
    <n v="27.2"/>
    <m/>
    <n v="28.2"/>
    <m/>
    <n v="19"/>
    <m/>
    <n v="18.100000000000001"/>
    <m/>
    <n v="64.599999999999994"/>
    <m/>
    <n v="64.599999999999994"/>
    <m/>
    <n v="40.6"/>
    <n v="331.3"/>
    <n v="22.2"/>
    <n v="1751.2"/>
    <n v="51.2"/>
    <n v="48.7"/>
    <n v="23.5"/>
    <m/>
    <n v="107.7"/>
    <n v="114.7"/>
    <n v="139.5"/>
    <n v="77.099999999999994"/>
  </r>
  <r>
    <x v="5"/>
    <x v="3"/>
    <x v="6"/>
    <s v="NONE"/>
    <s v="O15M"/>
    <s v="IRL"/>
    <m/>
    <m/>
    <m/>
    <m/>
    <m/>
    <m/>
    <m/>
    <m/>
    <m/>
    <m/>
    <m/>
    <m/>
    <m/>
    <m/>
    <m/>
    <m/>
    <m/>
    <m/>
    <m/>
    <m/>
    <m/>
    <m/>
    <n v="0.2"/>
    <m/>
    <m/>
    <m/>
  </r>
  <r>
    <x v="5"/>
    <x v="3"/>
    <x v="6"/>
    <s v="NONE"/>
    <s v="O15M"/>
    <s v="NLD"/>
    <n v="2"/>
    <m/>
    <m/>
    <m/>
    <m/>
    <m/>
    <m/>
    <m/>
    <m/>
    <m/>
    <n v="1"/>
    <m/>
    <m/>
    <m/>
    <m/>
    <m/>
    <n v="1"/>
    <n v="0.3"/>
    <m/>
    <m/>
    <m/>
    <m/>
    <m/>
    <m/>
    <n v="3.7"/>
    <m/>
  </r>
  <r>
    <x v="5"/>
    <x v="3"/>
    <x v="6"/>
    <s v="NONE"/>
    <s v="U10M"/>
    <s v="ENG"/>
    <m/>
    <m/>
    <m/>
    <m/>
    <m/>
    <m/>
    <m/>
    <m/>
    <m/>
    <m/>
    <m/>
    <m/>
    <m/>
    <m/>
    <m/>
    <m/>
    <m/>
    <m/>
    <n v="0"/>
    <m/>
    <m/>
    <m/>
    <n v="0"/>
    <m/>
    <m/>
    <m/>
  </r>
  <r>
    <x v="5"/>
    <x v="3"/>
    <x v="6"/>
    <s v="NONE"/>
    <s v="U10M"/>
    <s v="FRA"/>
    <n v="1.8"/>
    <m/>
    <n v="1.7"/>
    <m/>
    <n v="0.1"/>
    <m/>
    <n v="0"/>
    <m/>
    <n v="0.1"/>
    <m/>
    <n v="0.6"/>
    <m/>
    <n v="0.6"/>
    <m/>
    <n v="0"/>
    <n v="0.3"/>
    <n v="0.2"/>
    <n v="28.7"/>
    <m/>
    <m/>
    <n v="0.2"/>
    <m/>
    <n v="0.5"/>
    <m/>
    <n v="0"/>
    <m/>
  </r>
  <r>
    <x v="5"/>
    <x v="3"/>
    <x v="7"/>
    <s v="NONE"/>
    <s v="O10T15M"/>
    <s v="ENG"/>
    <m/>
    <m/>
    <n v="0"/>
    <m/>
    <n v="0"/>
    <m/>
    <m/>
    <m/>
    <n v="0"/>
    <m/>
    <n v="0"/>
    <m/>
    <m/>
    <m/>
    <m/>
    <m/>
    <m/>
    <m/>
    <m/>
    <m/>
    <m/>
    <m/>
    <m/>
    <m/>
    <m/>
    <m/>
  </r>
  <r>
    <x v="5"/>
    <x v="3"/>
    <x v="7"/>
    <s v="NONE"/>
    <s v="O10T15M"/>
    <s v="FRA"/>
    <n v="0"/>
    <m/>
    <m/>
    <m/>
    <n v="0"/>
    <m/>
    <n v="0"/>
    <m/>
    <n v="0.1"/>
    <m/>
    <m/>
    <m/>
    <m/>
    <m/>
    <n v="2.1"/>
    <m/>
    <n v="4.5"/>
    <m/>
    <n v="1.7"/>
    <m/>
    <n v="1.3"/>
    <m/>
    <n v="0"/>
    <m/>
    <n v="0.6"/>
    <m/>
  </r>
  <r>
    <x v="5"/>
    <x v="3"/>
    <x v="7"/>
    <s v="NONE"/>
    <s v="U10M"/>
    <s v="ENG"/>
    <m/>
    <m/>
    <n v="0"/>
    <m/>
    <m/>
    <m/>
    <m/>
    <m/>
    <n v="0.3"/>
    <m/>
    <n v="1"/>
    <m/>
    <n v="0.2"/>
    <m/>
    <n v="0.3"/>
    <m/>
    <n v="0.1"/>
    <m/>
    <n v="0"/>
    <m/>
    <n v="0.2"/>
    <m/>
    <n v="0"/>
    <m/>
    <n v="0"/>
    <m/>
  </r>
  <r>
    <x v="5"/>
    <x v="3"/>
    <x v="7"/>
    <s v="NONE"/>
    <s v="U10M"/>
    <s v="FRA"/>
    <m/>
    <m/>
    <n v="0"/>
    <m/>
    <m/>
    <m/>
    <m/>
    <m/>
    <m/>
    <m/>
    <m/>
    <m/>
    <m/>
    <m/>
    <n v="2.4"/>
    <m/>
    <n v="0.1"/>
    <m/>
    <n v="0.1"/>
    <m/>
    <n v="0"/>
    <m/>
    <n v="0.2"/>
    <m/>
    <n v="5.2"/>
    <m/>
  </r>
  <r>
    <x v="5"/>
    <x v="3"/>
    <x v="8"/>
    <s v="CPART13B"/>
    <s v="O15M"/>
    <s v="SCO"/>
    <m/>
    <m/>
    <m/>
    <m/>
    <m/>
    <m/>
    <m/>
    <m/>
    <m/>
    <m/>
    <m/>
    <m/>
    <m/>
    <m/>
    <m/>
    <m/>
    <m/>
    <m/>
    <n v="0.4"/>
    <m/>
    <m/>
    <m/>
    <m/>
    <m/>
    <m/>
    <m/>
  </r>
  <r>
    <x v="5"/>
    <x v="3"/>
    <x v="8"/>
    <s v="CPART13C"/>
    <s v="O10T15M"/>
    <s v="ENG"/>
    <m/>
    <m/>
    <m/>
    <m/>
    <m/>
    <m/>
    <m/>
    <m/>
    <m/>
    <m/>
    <m/>
    <m/>
    <n v="0.5"/>
    <m/>
    <n v="0.8"/>
    <m/>
    <n v="0"/>
    <m/>
    <n v="0.2"/>
    <m/>
    <n v="0.1"/>
    <m/>
    <m/>
    <m/>
    <n v="0"/>
    <m/>
  </r>
  <r>
    <x v="5"/>
    <x v="3"/>
    <x v="8"/>
    <s v="CPART13C"/>
    <s v="O15M"/>
    <s v="SCO"/>
    <m/>
    <m/>
    <m/>
    <m/>
    <m/>
    <m/>
    <m/>
    <m/>
    <m/>
    <m/>
    <m/>
    <m/>
    <m/>
    <m/>
    <m/>
    <m/>
    <m/>
    <m/>
    <m/>
    <m/>
    <n v="1.3"/>
    <m/>
    <m/>
    <m/>
    <m/>
    <m/>
  </r>
  <r>
    <x v="5"/>
    <x v="3"/>
    <x v="8"/>
    <s v="CPART13C"/>
    <s v="U10M"/>
    <s v="ENG"/>
    <m/>
    <m/>
    <m/>
    <m/>
    <m/>
    <m/>
    <m/>
    <m/>
    <m/>
    <m/>
    <m/>
    <m/>
    <n v="6.5"/>
    <m/>
    <n v="5.5"/>
    <m/>
    <n v="4.9000000000000004"/>
    <m/>
    <n v="4"/>
    <m/>
    <n v="3.5"/>
    <n v="0.1"/>
    <n v="1.4"/>
    <m/>
    <n v="1.2"/>
    <m/>
  </r>
  <r>
    <x v="5"/>
    <x v="3"/>
    <x v="8"/>
    <s v="NONE"/>
    <s v="O10T15M"/>
    <s v="ENG"/>
    <n v="5.2"/>
    <m/>
    <n v="0.1"/>
    <m/>
    <n v="0.5"/>
    <m/>
    <n v="0"/>
    <m/>
    <n v="0.9"/>
    <m/>
    <n v="0.8"/>
    <m/>
    <m/>
    <m/>
    <m/>
    <m/>
    <m/>
    <m/>
    <m/>
    <m/>
    <m/>
    <m/>
    <m/>
    <m/>
    <m/>
    <m/>
  </r>
  <r>
    <x v="5"/>
    <x v="3"/>
    <x v="8"/>
    <s v="NONE"/>
    <s v="O10T15M"/>
    <s v="FRA"/>
    <m/>
    <m/>
    <m/>
    <m/>
    <m/>
    <m/>
    <m/>
    <m/>
    <n v="0.8"/>
    <m/>
    <n v="0.3"/>
    <m/>
    <n v="0.3"/>
    <m/>
    <n v="0.3"/>
    <n v="0.2"/>
    <n v="0.3"/>
    <m/>
    <m/>
    <m/>
    <m/>
    <m/>
    <n v="0"/>
    <n v="0.3"/>
    <n v="0.2"/>
    <m/>
  </r>
  <r>
    <x v="5"/>
    <x v="3"/>
    <x v="8"/>
    <s v="NONE"/>
    <s v="O15M"/>
    <s v="BEL"/>
    <m/>
    <m/>
    <m/>
    <m/>
    <m/>
    <m/>
    <m/>
    <m/>
    <m/>
    <m/>
    <m/>
    <m/>
    <m/>
    <m/>
    <n v="1"/>
    <n v="1.3"/>
    <m/>
    <m/>
    <n v="0.2"/>
    <n v="0.2"/>
    <n v="0.6"/>
    <n v="0.2"/>
    <n v="0.1"/>
    <m/>
    <n v="0.2"/>
    <m/>
  </r>
  <r>
    <x v="5"/>
    <x v="3"/>
    <x v="8"/>
    <s v="NONE"/>
    <s v="O15M"/>
    <s v="FRA"/>
    <n v="32.200000000000003"/>
    <m/>
    <n v="0.7"/>
    <m/>
    <n v="13.7"/>
    <m/>
    <n v="3"/>
    <m/>
    <n v="9.1"/>
    <m/>
    <n v="4.7"/>
    <m/>
    <n v="4.7"/>
    <m/>
    <n v="4.8"/>
    <n v="4.3"/>
    <n v="33.6"/>
    <m/>
    <n v="11.6"/>
    <n v="6.5"/>
    <n v="110.9"/>
    <n v="37.700000000000003"/>
    <n v="18.399999999999999"/>
    <n v="16"/>
    <n v="7.1"/>
    <m/>
  </r>
  <r>
    <x v="5"/>
    <x v="3"/>
    <x v="8"/>
    <s v="NONE"/>
    <s v="O15M"/>
    <s v="NLD"/>
    <n v="14"/>
    <m/>
    <m/>
    <m/>
    <m/>
    <m/>
    <m/>
    <m/>
    <m/>
    <m/>
    <m/>
    <m/>
    <m/>
    <m/>
    <n v="2"/>
    <n v="1.9"/>
    <n v="3"/>
    <m/>
    <m/>
    <m/>
    <n v="2"/>
    <n v="0.9"/>
    <n v="2"/>
    <n v="20.3"/>
    <n v="3"/>
    <m/>
  </r>
  <r>
    <x v="5"/>
    <x v="3"/>
    <x v="8"/>
    <s v="NONE"/>
    <s v="U10M"/>
    <s v="ENG"/>
    <m/>
    <m/>
    <m/>
    <m/>
    <m/>
    <m/>
    <n v="0.1"/>
    <m/>
    <n v="2.2999999999999998"/>
    <m/>
    <n v="15.6"/>
    <m/>
    <m/>
    <m/>
    <m/>
    <m/>
    <m/>
    <m/>
    <m/>
    <m/>
    <m/>
    <m/>
    <m/>
    <m/>
    <m/>
    <m/>
  </r>
  <r>
    <x v="5"/>
    <x v="3"/>
    <x v="8"/>
    <s v="NONE"/>
    <s v="U10M"/>
    <s v="FRA"/>
    <m/>
    <m/>
    <n v="0"/>
    <m/>
    <m/>
    <m/>
    <m/>
    <m/>
    <m/>
    <m/>
    <m/>
    <m/>
    <m/>
    <m/>
    <m/>
    <m/>
    <m/>
    <m/>
    <m/>
    <m/>
    <m/>
    <m/>
    <m/>
    <m/>
    <n v="0.1"/>
    <m/>
  </r>
  <r>
    <x v="5"/>
    <x v="3"/>
    <x v="9"/>
    <s v="CPART13B"/>
    <s v="O10T15M"/>
    <s v="ENG"/>
    <m/>
    <m/>
    <m/>
    <m/>
    <m/>
    <m/>
    <m/>
    <m/>
    <m/>
    <m/>
    <m/>
    <m/>
    <n v="0.1"/>
    <n v="0"/>
    <n v="3.5"/>
    <n v="0.6"/>
    <n v="2.7"/>
    <n v="7.5"/>
    <n v="5.8"/>
    <n v="6.1"/>
    <n v="3.6"/>
    <n v="1.7"/>
    <n v="3.3"/>
    <n v="8"/>
    <n v="3"/>
    <n v="0.7"/>
  </r>
  <r>
    <x v="5"/>
    <x v="3"/>
    <x v="9"/>
    <s v="CPART13B"/>
    <s v="O10T15M"/>
    <s v="FRA"/>
    <m/>
    <m/>
    <m/>
    <m/>
    <m/>
    <m/>
    <m/>
    <m/>
    <m/>
    <m/>
    <m/>
    <m/>
    <m/>
    <m/>
    <m/>
    <m/>
    <m/>
    <m/>
    <n v="6.8"/>
    <n v="8.3000000000000007"/>
    <n v="2.1"/>
    <n v="2.7"/>
    <n v="3.5"/>
    <n v="20.2"/>
    <n v="12"/>
    <n v="7.5"/>
  </r>
  <r>
    <x v="5"/>
    <x v="3"/>
    <x v="9"/>
    <s v="CPART13B"/>
    <s v="O15M"/>
    <s v="ENG"/>
    <m/>
    <m/>
    <m/>
    <m/>
    <m/>
    <m/>
    <m/>
    <m/>
    <m/>
    <m/>
    <m/>
    <m/>
    <m/>
    <m/>
    <n v="111.7"/>
    <n v="213.8"/>
    <n v="100.8"/>
    <n v="42.2"/>
    <n v="173.6"/>
    <n v="143"/>
    <n v="353"/>
    <n v="363.8"/>
    <n v="320.39999999999998"/>
    <n v="2928.4"/>
    <n v="351.2"/>
    <n v="218.4"/>
  </r>
  <r>
    <x v="5"/>
    <x v="3"/>
    <x v="9"/>
    <s v="CPART13B"/>
    <s v="O15M"/>
    <s v="FRA"/>
    <m/>
    <m/>
    <m/>
    <m/>
    <m/>
    <m/>
    <m/>
    <m/>
    <m/>
    <m/>
    <m/>
    <m/>
    <m/>
    <m/>
    <m/>
    <m/>
    <m/>
    <m/>
    <n v="0.5"/>
    <n v="0.6"/>
    <n v="0.1"/>
    <n v="0.1"/>
    <n v="0.1"/>
    <n v="0.2"/>
    <n v="0.2"/>
    <n v="0.3"/>
  </r>
  <r>
    <x v="5"/>
    <x v="3"/>
    <x v="9"/>
    <s v="CPART13B"/>
    <s v="O15M"/>
    <s v="GBJ"/>
    <m/>
    <m/>
    <m/>
    <m/>
    <m/>
    <m/>
    <m/>
    <m/>
    <m/>
    <m/>
    <m/>
    <m/>
    <n v="0"/>
    <n v="0"/>
    <m/>
    <m/>
    <m/>
    <m/>
    <m/>
    <m/>
    <m/>
    <m/>
    <m/>
    <m/>
    <m/>
    <m/>
  </r>
  <r>
    <x v="5"/>
    <x v="3"/>
    <x v="9"/>
    <s v="CPART13B"/>
    <s v="O15M"/>
    <s v="SCO"/>
    <m/>
    <m/>
    <m/>
    <m/>
    <m/>
    <m/>
    <m/>
    <m/>
    <m/>
    <m/>
    <m/>
    <m/>
    <n v="26"/>
    <n v="7.1"/>
    <n v="93.3"/>
    <n v="170.9"/>
    <n v="123.7"/>
    <n v="51.9"/>
    <n v="34.5"/>
    <n v="94.7"/>
    <m/>
    <m/>
    <m/>
    <m/>
    <m/>
    <m/>
  </r>
  <r>
    <x v="5"/>
    <x v="3"/>
    <x v="9"/>
    <s v="CPART13C"/>
    <s v="O10T15M"/>
    <s v="ENG"/>
    <m/>
    <m/>
    <m/>
    <m/>
    <m/>
    <m/>
    <m/>
    <m/>
    <m/>
    <m/>
    <m/>
    <m/>
    <n v="13.8"/>
    <n v="13.7"/>
    <n v="10.5"/>
    <n v="1.9"/>
    <n v="10.6"/>
    <n v="17.5"/>
    <n v="7.1"/>
    <n v="72.8"/>
    <n v="9.9"/>
    <n v="7.8"/>
    <n v="5.7"/>
    <n v="10.8"/>
    <n v="4.2"/>
    <m/>
  </r>
  <r>
    <x v="5"/>
    <x v="3"/>
    <x v="9"/>
    <s v="CPART13C"/>
    <s v="O15M"/>
    <s v="ENG"/>
    <m/>
    <m/>
    <m/>
    <m/>
    <m/>
    <m/>
    <m/>
    <m/>
    <m/>
    <m/>
    <m/>
    <m/>
    <n v="32"/>
    <n v="31.7"/>
    <n v="2.7"/>
    <m/>
    <n v="1.8"/>
    <n v="6.3"/>
    <n v="10.8"/>
    <m/>
    <m/>
    <m/>
    <m/>
    <m/>
    <m/>
    <m/>
  </r>
  <r>
    <x v="5"/>
    <x v="3"/>
    <x v="9"/>
    <s v="CPART13C"/>
    <s v="O15M"/>
    <s v="SCO"/>
    <m/>
    <m/>
    <m/>
    <m/>
    <m/>
    <m/>
    <m/>
    <m/>
    <m/>
    <m/>
    <m/>
    <m/>
    <n v="23.7"/>
    <n v="8.3000000000000007"/>
    <m/>
    <m/>
    <n v="7.9"/>
    <n v="0.6"/>
    <n v="12.7"/>
    <m/>
    <n v="82.8"/>
    <n v="226.1"/>
    <n v="0"/>
    <n v="0.3"/>
    <m/>
    <m/>
  </r>
  <r>
    <x v="5"/>
    <x v="3"/>
    <x v="9"/>
    <s v="CPART13C"/>
    <s v="U10M"/>
    <s v="ENG"/>
    <m/>
    <m/>
    <m/>
    <m/>
    <m/>
    <m/>
    <m/>
    <m/>
    <m/>
    <m/>
    <m/>
    <m/>
    <n v="11.3"/>
    <n v="6.2"/>
    <n v="11.3"/>
    <n v="16.8"/>
    <n v="6.2"/>
    <n v="16.100000000000001"/>
    <n v="6.4"/>
    <n v="37.5"/>
    <n v="9.3000000000000007"/>
    <n v="7.4"/>
    <n v="5.2"/>
    <n v="0.2"/>
    <n v="5.7"/>
    <n v="1.7"/>
  </r>
  <r>
    <x v="5"/>
    <x v="3"/>
    <x v="9"/>
    <s v="NONE"/>
    <s v="O10T15M"/>
    <s v="BEL"/>
    <m/>
    <m/>
    <m/>
    <m/>
    <m/>
    <m/>
    <m/>
    <m/>
    <m/>
    <m/>
    <m/>
    <m/>
    <n v="0"/>
    <m/>
    <m/>
    <m/>
    <n v="0"/>
    <m/>
    <m/>
    <m/>
    <m/>
    <m/>
    <m/>
    <m/>
    <m/>
    <m/>
  </r>
  <r>
    <x v="5"/>
    <x v="3"/>
    <x v="9"/>
    <s v="NONE"/>
    <s v="O10T15M"/>
    <s v="ENG"/>
    <n v="37"/>
    <n v="6.9"/>
    <n v="31.9"/>
    <n v="6.5"/>
    <n v="22.6"/>
    <m/>
    <n v="17.399999999999999"/>
    <n v="2.5"/>
    <n v="17.2"/>
    <m/>
    <n v="14.3"/>
    <n v="5.8"/>
    <m/>
    <m/>
    <m/>
    <m/>
    <m/>
    <m/>
    <m/>
    <m/>
    <m/>
    <m/>
    <m/>
    <m/>
    <m/>
    <m/>
  </r>
  <r>
    <x v="5"/>
    <x v="3"/>
    <x v="9"/>
    <s v="NONE"/>
    <s v="O10T15M"/>
    <s v="FRA"/>
    <n v="125.7"/>
    <n v="44.2"/>
    <n v="86.8"/>
    <n v="11.9"/>
    <n v="128"/>
    <m/>
    <n v="114.8"/>
    <n v="10.1"/>
    <n v="150.9"/>
    <m/>
    <n v="222.5"/>
    <n v="85.1"/>
    <n v="222.5"/>
    <m/>
    <n v="68.7"/>
    <n v="46.9"/>
    <n v="136"/>
    <n v="229.1"/>
    <n v="119.3"/>
    <n v="62.5"/>
    <n v="74.900000000000006"/>
    <n v="56.7"/>
    <n v="64.8"/>
    <n v="213.6"/>
    <n v="123.1"/>
    <n v="113.9"/>
  </r>
  <r>
    <x v="5"/>
    <x v="3"/>
    <x v="9"/>
    <s v="NONE"/>
    <s v="O15M"/>
    <s v="BEL"/>
    <m/>
    <m/>
    <n v="1.3"/>
    <n v="0.3"/>
    <n v="0.2"/>
    <m/>
    <n v="0.5"/>
    <n v="0.1"/>
    <m/>
    <m/>
    <n v="0.3"/>
    <n v="0.2"/>
    <n v="2.6"/>
    <m/>
    <n v="19.8"/>
    <n v="10.8"/>
    <n v="19.600000000000001"/>
    <n v="6.6"/>
    <n v="18"/>
    <n v="12.3"/>
    <n v="29.7"/>
    <n v="34.5"/>
    <n v="41.5"/>
    <n v="154"/>
    <n v="52.5"/>
    <n v="26.7"/>
  </r>
  <r>
    <x v="5"/>
    <x v="3"/>
    <x v="9"/>
    <s v="NONE"/>
    <s v="O15M"/>
    <s v="ENG"/>
    <n v="0.1"/>
    <n v="0"/>
    <n v="0.1"/>
    <m/>
    <m/>
    <m/>
    <n v="0.1"/>
    <m/>
    <m/>
    <m/>
    <n v="0.2"/>
    <n v="0.2"/>
    <m/>
    <m/>
    <m/>
    <m/>
    <m/>
    <m/>
    <m/>
    <m/>
    <m/>
    <m/>
    <m/>
    <m/>
    <m/>
    <m/>
  </r>
  <r>
    <x v="5"/>
    <x v="3"/>
    <x v="9"/>
    <s v="NONE"/>
    <s v="O15M"/>
    <s v="FRA"/>
    <n v="5945.4"/>
    <n v="3059.6"/>
    <n v="4519.3"/>
    <n v="258.2"/>
    <n v="4172.1000000000004"/>
    <m/>
    <n v="3222.5"/>
    <n v="392.9"/>
    <n v="2706.2"/>
    <m/>
    <n v="3404.9"/>
    <n v="628.9"/>
    <n v="3341.6"/>
    <m/>
    <n v="4660.1000000000004"/>
    <n v="2731.6"/>
    <n v="5434.7"/>
    <n v="4817.3999999999996"/>
    <n v="2338.8000000000002"/>
    <n v="1583"/>
    <n v="2587.4"/>
    <n v="2257.5"/>
    <n v="1820.2"/>
    <n v="5927.5"/>
    <n v="2722.4"/>
    <n v="1956"/>
  </r>
  <r>
    <x v="5"/>
    <x v="3"/>
    <x v="9"/>
    <s v="NONE"/>
    <s v="O15M"/>
    <s v="GBJ"/>
    <n v="7.5"/>
    <m/>
    <n v="0.1"/>
    <n v="0"/>
    <n v="0.4"/>
    <m/>
    <n v="0.1"/>
    <m/>
    <n v="1.5"/>
    <m/>
    <n v="0"/>
    <m/>
    <m/>
    <m/>
    <m/>
    <m/>
    <m/>
    <m/>
    <m/>
    <m/>
    <m/>
    <m/>
    <m/>
    <m/>
    <m/>
    <m/>
  </r>
  <r>
    <x v="5"/>
    <x v="3"/>
    <x v="9"/>
    <s v="NONE"/>
    <s v="O15M"/>
    <s v="NLD"/>
    <n v="133"/>
    <n v="80.400000000000006"/>
    <n v="122"/>
    <n v="1.7"/>
    <n v="114"/>
    <m/>
    <n v="114"/>
    <n v="19.100000000000001"/>
    <n v="114"/>
    <m/>
    <n v="159"/>
    <m/>
    <n v="111"/>
    <m/>
    <n v="257"/>
    <n v="209.1"/>
    <n v="279"/>
    <n v="23.1"/>
    <n v="455"/>
    <n v="377.5"/>
    <n v="661"/>
    <n v="414.5"/>
    <n v="634"/>
    <n v="2344.6"/>
    <n v="568"/>
    <n v="340.4"/>
  </r>
  <r>
    <x v="5"/>
    <x v="3"/>
    <x v="9"/>
    <s v="NONE"/>
    <s v="O15M"/>
    <s v="SCO"/>
    <n v="0.1"/>
    <n v="0.1"/>
    <m/>
    <m/>
    <m/>
    <m/>
    <n v="19"/>
    <n v="3.6"/>
    <n v="12.5"/>
    <m/>
    <n v="33.9"/>
    <n v="5.8"/>
    <m/>
    <m/>
    <m/>
    <m/>
    <m/>
    <m/>
    <m/>
    <m/>
    <m/>
    <m/>
    <m/>
    <m/>
    <m/>
    <m/>
  </r>
  <r>
    <x v="5"/>
    <x v="3"/>
    <x v="9"/>
    <s v="NONE"/>
    <s v="U10M"/>
    <s v="ENG"/>
    <n v="2.6"/>
    <n v="0.5"/>
    <n v="15"/>
    <n v="3"/>
    <n v="15.5"/>
    <m/>
    <n v="19.5"/>
    <n v="0.2"/>
    <n v="18.399999999999999"/>
    <n v="1.4"/>
    <n v="8.6"/>
    <n v="1.6"/>
    <m/>
    <m/>
    <m/>
    <m/>
    <m/>
    <m/>
    <m/>
    <m/>
    <m/>
    <m/>
    <m/>
    <m/>
    <m/>
    <m/>
  </r>
  <r>
    <x v="5"/>
    <x v="3"/>
    <x v="9"/>
    <s v="NONE"/>
    <s v="U10M"/>
    <s v="FRA"/>
    <n v="5.3"/>
    <n v="2.4"/>
    <n v="4.2"/>
    <n v="0.8"/>
    <n v="0.5"/>
    <m/>
    <n v="4"/>
    <n v="0"/>
    <n v="3.1"/>
    <m/>
    <n v="22.5"/>
    <n v="17.100000000000001"/>
    <n v="22.5"/>
    <m/>
    <n v="1.3"/>
    <n v="1.6"/>
    <n v="1.5"/>
    <n v="0.3"/>
    <n v="1"/>
    <n v="0.4"/>
    <n v="2"/>
    <n v="4.2"/>
    <n v="4.5999999999999996"/>
    <n v="5.8"/>
    <n v="12.8"/>
    <n v="6.3"/>
  </r>
  <r>
    <x v="5"/>
    <x v="3"/>
    <x v="9"/>
    <s v="NONE"/>
    <s v="U10M"/>
    <s v="NIR"/>
    <m/>
    <m/>
    <m/>
    <m/>
    <m/>
    <m/>
    <n v="0"/>
    <m/>
    <m/>
    <m/>
    <m/>
    <m/>
    <m/>
    <m/>
    <m/>
    <m/>
    <m/>
    <m/>
    <m/>
    <m/>
    <m/>
    <m/>
    <m/>
    <m/>
    <m/>
    <m/>
  </r>
  <r>
    <x v="5"/>
    <x v="3"/>
    <x v="10"/>
    <s v="NONE"/>
    <s v="O10T15M"/>
    <s v="ENG"/>
    <n v="0"/>
    <m/>
    <m/>
    <m/>
    <m/>
    <m/>
    <m/>
    <m/>
    <m/>
    <m/>
    <m/>
    <m/>
    <m/>
    <m/>
    <m/>
    <m/>
    <m/>
    <m/>
    <m/>
    <m/>
    <m/>
    <m/>
    <m/>
    <m/>
    <m/>
    <m/>
  </r>
  <r>
    <x v="5"/>
    <x v="3"/>
    <x v="10"/>
    <s v="NONE"/>
    <s v="O10T15M"/>
    <s v="FRA"/>
    <n v="0.1"/>
    <m/>
    <n v="0.1"/>
    <m/>
    <n v="1"/>
    <m/>
    <n v="0"/>
    <m/>
    <n v="0.3"/>
    <m/>
    <n v="1.9"/>
    <m/>
    <n v="1.9"/>
    <m/>
    <n v="0.2"/>
    <n v="0.2"/>
    <n v="1.6"/>
    <m/>
    <n v="0.5"/>
    <n v="0.3"/>
    <n v="0.7"/>
    <m/>
    <n v="9.1"/>
    <n v="36"/>
    <n v="6.1"/>
    <n v="0.2"/>
  </r>
  <r>
    <x v="5"/>
    <x v="3"/>
    <x v="10"/>
    <s v="NONE"/>
    <s v="O15M"/>
    <s v="FRA"/>
    <n v="0.2"/>
    <m/>
    <n v="0.1"/>
    <m/>
    <n v="2.8"/>
    <m/>
    <m/>
    <m/>
    <m/>
    <m/>
    <m/>
    <m/>
    <m/>
    <m/>
    <n v="110.7"/>
    <n v="51.8"/>
    <n v="17"/>
    <m/>
    <n v="5.4"/>
    <n v="3.6"/>
    <n v="0"/>
    <n v="0"/>
    <m/>
    <m/>
    <m/>
    <m/>
  </r>
  <r>
    <x v="5"/>
    <x v="3"/>
    <x v="10"/>
    <s v="NONE"/>
    <s v="U10M"/>
    <s v="FRA"/>
    <m/>
    <m/>
    <n v="0"/>
    <m/>
    <m/>
    <m/>
    <n v="0.7"/>
    <m/>
    <n v="0"/>
    <m/>
    <m/>
    <m/>
    <m/>
    <m/>
    <n v="0.1"/>
    <n v="0.1"/>
    <m/>
    <m/>
    <m/>
    <m/>
    <m/>
    <m/>
    <m/>
    <m/>
    <n v="1.3"/>
    <n v="0.4"/>
  </r>
  <r>
    <x v="5"/>
    <x v="4"/>
    <x v="11"/>
    <s v="NONE"/>
    <s v="O15M"/>
    <s v="BEL"/>
    <n v="0"/>
    <m/>
    <m/>
    <m/>
    <m/>
    <m/>
    <m/>
    <m/>
    <m/>
    <m/>
    <m/>
    <m/>
    <m/>
    <m/>
    <m/>
    <m/>
    <m/>
    <m/>
    <m/>
    <m/>
    <m/>
    <m/>
    <m/>
    <m/>
    <m/>
    <m/>
  </r>
  <r>
    <x v="5"/>
    <x v="4"/>
    <x v="11"/>
    <s v="NONE"/>
    <s v="O15M"/>
    <s v="IRL"/>
    <n v="0.1"/>
    <m/>
    <n v="0.1"/>
    <m/>
    <m/>
    <m/>
    <m/>
    <m/>
    <m/>
    <m/>
    <m/>
    <m/>
    <m/>
    <m/>
    <m/>
    <m/>
    <m/>
    <m/>
    <m/>
    <m/>
    <m/>
    <m/>
    <m/>
    <m/>
    <m/>
    <m/>
  </r>
  <r>
    <x v="5"/>
    <x v="4"/>
    <x v="11"/>
    <s v="NONE"/>
    <s v="O15M"/>
    <s v="NIR"/>
    <m/>
    <m/>
    <m/>
    <m/>
    <m/>
    <m/>
    <m/>
    <m/>
    <m/>
    <m/>
    <m/>
    <m/>
    <n v="0"/>
    <m/>
    <m/>
    <m/>
    <m/>
    <m/>
    <m/>
    <m/>
    <m/>
    <m/>
    <m/>
    <m/>
    <m/>
    <m/>
  </r>
  <r>
    <x v="5"/>
    <x v="4"/>
    <x v="11"/>
    <s v="NONE"/>
    <s v="U10M"/>
    <s v="ENG"/>
    <m/>
    <m/>
    <m/>
    <m/>
    <m/>
    <m/>
    <m/>
    <m/>
    <m/>
    <m/>
    <m/>
    <m/>
    <m/>
    <m/>
    <m/>
    <m/>
    <m/>
    <m/>
    <m/>
    <m/>
    <n v="0"/>
    <m/>
    <m/>
    <m/>
    <m/>
    <m/>
  </r>
  <r>
    <x v="5"/>
    <x v="4"/>
    <x v="13"/>
    <s v="CPART13B"/>
    <s v="O15M"/>
    <s v="ENG"/>
    <m/>
    <m/>
    <m/>
    <m/>
    <m/>
    <m/>
    <m/>
    <m/>
    <m/>
    <m/>
    <m/>
    <m/>
    <m/>
    <m/>
    <m/>
    <m/>
    <m/>
    <m/>
    <n v="0"/>
    <m/>
    <m/>
    <m/>
    <m/>
    <m/>
    <m/>
    <m/>
  </r>
  <r>
    <x v="5"/>
    <x v="4"/>
    <x v="13"/>
    <s v="NONE"/>
    <s v="O10T15M"/>
    <s v="ENG"/>
    <n v="0.6"/>
    <m/>
    <n v="0.1"/>
    <m/>
    <m/>
    <m/>
    <m/>
    <m/>
    <m/>
    <m/>
    <m/>
    <m/>
    <n v="0"/>
    <n v="0"/>
    <m/>
    <m/>
    <m/>
    <m/>
    <n v="0"/>
    <n v="0.1"/>
    <m/>
    <m/>
    <m/>
    <m/>
    <m/>
    <m/>
  </r>
  <r>
    <x v="5"/>
    <x v="4"/>
    <x v="13"/>
    <s v="NONE"/>
    <s v="O10T15M"/>
    <s v="IRL"/>
    <m/>
    <m/>
    <m/>
    <m/>
    <m/>
    <m/>
    <m/>
    <m/>
    <n v="0.1"/>
    <n v="0.1"/>
    <m/>
    <m/>
    <m/>
    <m/>
    <m/>
    <m/>
    <m/>
    <m/>
    <m/>
    <m/>
    <m/>
    <m/>
    <m/>
    <m/>
    <m/>
    <m/>
  </r>
  <r>
    <x v="5"/>
    <x v="4"/>
    <x v="13"/>
    <s v="NONE"/>
    <s v="O15M"/>
    <s v="BEL"/>
    <n v="12.9"/>
    <m/>
    <n v="11"/>
    <m/>
    <n v="9"/>
    <n v="14.1"/>
    <n v="4"/>
    <n v="14"/>
    <n v="2.4"/>
    <n v="1.9"/>
    <n v="1.5"/>
    <n v="1.4"/>
    <n v="2.2000000000000002"/>
    <n v="2"/>
    <n v="4.2"/>
    <n v="3.6"/>
    <n v="3.4"/>
    <n v="31"/>
    <n v="3.4"/>
    <n v="19.899999999999999"/>
    <n v="2.1"/>
    <n v="17.5"/>
    <n v="1.4"/>
    <n v="14.8"/>
    <n v="1.1000000000000001"/>
    <n v="8.6"/>
  </r>
  <r>
    <x v="5"/>
    <x v="4"/>
    <x v="13"/>
    <s v="NONE"/>
    <s v="O15M"/>
    <s v="ENG"/>
    <n v="2.2000000000000002"/>
    <m/>
    <n v="0.3"/>
    <m/>
    <n v="0.3"/>
    <n v="0.8"/>
    <n v="0.1"/>
    <n v="1.5"/>
    <n v="0.2"/>
    <n v="0.3"/>
    <n v="0"/>
    <n v="0"/>
    <n v="0"/>
    <n v="0"/>
    <m/>
    <m/>
    <n v="0"/>
    <n v="0"/>
    <m/>
    <m/>
    <m/>
    <m/>
    <n v="0"/>
    <n v="0.1"/>
    <n v="0"/>
    <n v="0"/>
  </r>
  <r>
    <x v="5"/>
    <x v="4"/>
    <x v="13"/>
    <s v="NONE"/>
    <s v="O15M"/>
    <s v="GBJ"/>
    <n v="0.2"/>
    <m/>
    <n v="0.5"/>
    <m/>
    <m/>
    <m/>
    <m/>
    <m/>
    <m/>
    <m/>
    <m/>
    <m/>
    <m/>
    <m/>
    <m/>
    <m/>
    <m/>
    <m/>
    <m/>
    <m/>
    <m/>
    <m/>
    <m/>
    <m/>
    <m/>
    <m/>
  </r>
  <r>
    <x v="5"/>
    <x v="4"/>
    <x v="13"/>
    <s v="NONE"/>
    <s v="O15M"/>
    <s v="IRL"/>
    <n v="3.4"/>
    <m/>
    <n v="1.7"/>
    <m/>
    <n v="2.2999999999999998"/>
    <m/>
    <n v="0.3"/>
    <m/>
    <n v="1.9"/>
    <n v="1.6"/>
    <n v="0.1"/>
    <n v="13.1"/>
    <n v="0"/>
    <n v="2.7"/>
    <n v="0"/>
    <n v="3.7"/>
    <n v="0"/>
    <n v="6.3"/>
    <n v="0"/>
    <n v="10.5"/>
    <n v="0"/>
    <n v="0.5"/>
    <m/>
    <m/>
    <n v="0.2"/>
    <n v="1.7"/>
  </r>
  <r>
    <x v="5"/>
    <x v="4"/>
    <x v="13"/>
    <s v="NONE"/>
    <s v="U10M"/>
    <s v="ENG"/>
    <m/>
    <m/>
    <n v="0"/>
    <m/>
    <n v="0.3"/>
    <n v="1.2"/>
    <n v="0"/>
    <n v="1"/>
    <m/>
    <m/>
    <m/>
    <m/>
    <m/>
    <m/>
    <m/>
    <m/>
    <m/>
    <m/>
    <m/>
    <m/>
    <m/>
    <m/>
    <m/>
    <m/>
    <m/>
    <m/>
  </r>
  <r>
    <x v="5"/>
    <x v="4"/>
    <x v="14"/>
    <s v="NONE"/>
    <s v="O10T15M"/>
    <s v="IRL"/>
    <m/>
    <m/>
    <m/>
    <m/>
    <m/>
    <m/>
    <m/>
    <m/>
    <m/>
    <m/>
    <m/>
    <m/>
    <m/>
    <m/>
    <m/>
    <m/>
    <n v="0"/>
    <n v="0.4"/>
    <n v="0"/>
    <n v="0.1"/>
    <m/>
    <m/>
    <n v="0"/>
    <n v="6.2"/>
    <m/>
    <m/>
  </r>
  <r>
    <x v="5"/>
    <x v="4"/>
    <x v="14"/>
    <s v="NONE"/>
    <s v="O15M"/>
    <s v="IRL"/>
    <n v="0"/>
    <m/>
    <m/>
    <m/>
    <m/>
    <m/>
    <m/>
    <m/>
    <m/>
    <m/>
    <m/>
    <m/>
    <m/>
    <m/>
    <m/>
    <m/>
    <n v="0"/>
    <n v="0.2"/>
    <n v="0"/>
    <n v="0.2"/>
    <m/>
    <m/>
    <n v="0"/>
    <n v="4.3"/>
    <m/>
    <m/>
  </r>
  <r>
    <x v="5"/>
    <x v="4"/>
    <x v="14"/>
    <s v="NONE"/>
    <s v="O15M"/>
    <s v="SCO"/>
    <n v="0"/>
    <m/>
    <m/>
    <m/>
    <m/>
    <m/>
    <m/>
    <m/>
    <m/>
    <m/>
    <m/>
    <m/>
    <m/>
    <m/>
    <m/>
    <m/>
    <m/>
    <m/>
    <m/>
    <m/>
    <m/>
    <m/>
    <m/>
    <m/>
    <m/>
    <m/>
  </r>
  <r>
    <x v="5"/>
    <x v="4"/>
    <x v="14"/>
    <s v="NONE"/>
    <s v="U10M"/>
    <s v="ENG"/>
    <m/>
    <m/>
    <m/>
    <m/>
    <m/>
    <m/>
    <m/>
    <m/>
    <m/>
    <m/>
    <m/>
    <m/>
    <m/>
    <m/>
    <n v="0"/>
    <m/>
    <m/>
    <m/>
    <n v="5.6"/>
    <m/>
    <m/>
    <m/>
    <m/>
    <m/>
    <m/>
    <m/>
  </r>
  <r>
    <x v="5"/>
    <x v="4"/>
    <x v="1"/>
    <s v="NONE"/>
    <s v="O10T15M"/>
    <s v="ENG"/>
    <n v="0"/>
    <m/>
    <m/>
    <m/>
    <m/>
    <m/>
    <m/>
    <m/>
    <n v="0"/>
    <m/>
    <m/>
    <m/>
    <m/>
    <m/>
    <m/>
    <m/>
    <m/>
    <m/>
    <m/>
    <m/>
    <m/>
    <m/>
    <m/>
    <m/>
    <m/>
    <m/>
  </r>
  <r>
    <x v="5"/>
    <x v="4"/>
    <x v="1"/>
    <s v="NONE"/>
    <s v="O10T15M"/>
    <s v="IRL"/>
    <n v="6"/>
    <m/>
    <n v="0.7"/>
    <m/>
    <n v="0.7"/>
    <m/>
    <n v="0.4"/>
    <m/>
    <n v="0.7"/>
    <m/>
    <n v="0.3"/>
    <m/>
    <m/>
    <m/>
    <m/>
    <m/>
    <n v="0.4"/>
    <n v="0"/>
    <n v="0"/>
    <m/>
    <m/>
    <m/>
    <n v="0.1"/>
    <m/>
    <m/>
    <m/>
  </r>
  <r>
    <x v="5"/>
    <x v="4"/>
    <x v="1"/>
    <s v="NONE"/>
    <s v="O15M"/>
    <s v="ENG"/>
    <n v="0.5"/>
    <m/>
    <n v="0.2"/>
    <m/>
    <m/>
    <m/>
    <m/>
    <m/>
    <n v="0"/>
    <m/>
    <m/>
    <m/>
    <m/>
    <m/>
    <n v="0"/>
    <m/>
    <m/>
    <m/>
    <m/>
    <m/>
    <m/>
    <m/>
    <m/>
    <m/>
    <m/>
    <m/>
  </r>
  <r>
    <x v="5"/>
    <x v="4"/>
    <x v="1"/>
    <s v="NONE"/>
    <s v="O15M"/>
    <s v="IRL"/>
    <n v="4.4000000000000004"/>
    <m/>
    <n v="5"/>
    <m/>
    <n v="0.6"/>
    <m/>
    <m/>
    <m/>
    <n v="0.7"/>
    <m/>
    <n v="0.3"/>
    <m/>
    <m/>
    <m/>
    <m/>
    <m/>
    <n v="0"/>
    <n v="0"/>
    <n v="0"/>
    <m/>
    <m/>
    <m/>
    <m/>
    <m/>
    <n v="0.8"/>
    <m/>
  </r>
  <r>
    <x v="5"/>
    <x v="4"/>
    <x v="1"/>
    <s v="NONE"/>
    <s v="U10M"/>
    <s v="ENG"/>
    <m/>
    <m/>
    <m/>
    <m/>
    <m/>
    <m/>
    <m/>
    <m/>
    <m/>
    <m/>
    <m/>
    <m/>
    <m/>
    <m/>
    <m/>
    <m/>
    <n v="0"/>
    <m/>
    <n v="0"/>
    <m/>
    <n v="0.1"/>
    <m/>
    <n v="0"/>
    <m/>
    <n v="0"/>
    <m/>
  </r>
  <r>
    <x v="5"/>
    <x v="4"/>
    <x v="1"/>
    <s v="NONE"/>
    <s v="U10M"/>
    <s v="IOM"/>
    <m/>
    <m/>
    <m/>
    <m/>
    <m/>
    <m/>
    <m/>
    <m/>
    <m/>
    <m/>
    <m/>
    <m/>
    <m/>
    <m/>
    <m/>
    <m/>
    <m/>
    <m/>
    <n v="0"/>
    <m/>
    <m/>
    <m/>
    <m/>
    <m/>
    <m/>
    <m/>
  </r>
  <r>
    <x v="5"/>
    <x v="4"/>
    <x v="2"/>
    <s v="NONE"/>
    <s v="O10T15M"/>
    <s v="FRA"/>
    <m/>
    <m/>
    <m/>
    <m/>
    <m/>
    <m/>
    <m/>
    <m/>
    <m/>
    <m/>
    <m/>
    <m/>
    <m/>
    <m/>
    <m/>
    <m/>
    <m/>
    <m/>
    <m/>
    <m/>
    <m/>
    <m/>
    <n v="0.1"/>
    <m/>
    <m/>
    <m/>
  </r>
  <r>
    <x v="5"/>
    <x v="4"/>
    <x v="3"/>
    <s v="NONE"/>
    <s v="O15M"/>
    <s v="ENG"/>
    <m/>
    <m/>
    <m/>
    <m/>
    <n v="0"/>
    <m/>
    <m/>
    <m/>
    <m/>
    <m/>
    <m/>
    <m/>
    <m/>
    <m/>
    <m/>
    <m/>
    <m/>
    <m/>
    <m/>
    <m/>
    <m/>
    <m/>
    <m/>
    <m/>
    <m/>
    <m/>
  </r>
  <r>
    <x v="5"/>
    <x v="4"/>
    <x v="3"/>
    <s v="NONE"/>
    <s v="U10M"/>
    <s v="ENG"/>
    <m/>
    <m/>
    <m/>
    <m/>
    <m/>
    <m/>
    <m/>
    <m/>
    <m/>
    <m/>
    <m/>
    <m/>
    <m/>
    <m/>
    <m/>
    <m/>
    <m/>
    <m/>
    <n v="0"/>
    <m/>
    <m/>
    <m/>
    <m/>
    <m/>
    <m/>
    <m/>
  </r>
  <r>
    <x v="5"/>
    <x v="4"/>
    <x v="3"/>
    <s v="NONE"/>
    <s v="U10M"/>
    <s v="IOM"/>
    <m/>
    <m/>
    <m/>
    <m/>
    <m/>
    <m/>
    <m/>
    <m/>
    <m/>
    <m/>
    <m/>
    <m/>
    <m/>
    <m/>
    <m/>
    <m/>
    <n v="0.2"/>
    <m/>
    <n v="0.1"/>
    <m/>
    <n v="0"/>
    <m/>
    <n v="0"/>
    <m/>
    <m/>
    <m/>
  </r>
  <r>
    <x v="5"/>
    <x v="4"/>
    <x v="4"/>
    <s v="NONE"/>
    <s v="U10M"/>
    <s v="IRL"/>
    <n v="11.2"/>
    <m/>
    <n v="15.3"/>
    <m/>
    <m/>
    <m/>
    <m/>
    <m/>
    <m/>
    <m/>
    <n v="0.1"/>
    <m/>
    <n v="0.1"/>
    <m/>
    <m/>
    <m/>
    <n v="1.3"/>
    <m/>
    <m/>
    <m/>
    <n v="1"/>
    <m/>
    <n v="3.9"/>
    <m/>
    <n v="2.4"/>
    <m/>
  </r>
  <r>
    <x v="5"/>
    <x v="4"/>
    <x v="5"/>
    <s v="NONE"/>
    <s v="O10T15M"/>
    <s v="IRL"/>
    <n v="2.1"/>
    <n v="1.5"/>
    <n v="0.3"/>
    <m/>
    <m/>
    <m/>
    <m/>
    <m/>
    <m/>
    <m/>
    <m/>
    <m/>
    <m/>
    <m/>
    <m/>
    <m/>
    <n v="0"/>
    <n v="0.1"/>
    <m/>
    <m/>
    <m/>
    <m/>
    <m/>
    <m/>
    <n v="0"/>
    <n v="0.1"/>
  </r>
  <r>
    <x v="5"/>
    <x v="4"/>
    <x v="5"/>
    <s v="NONE"/>
    <s v="O15M"/>
    <s v="IRL"/>
    <n v="0.4"/>
    <n v="0.1"/>
    <n v="11"/>
    <m/>
    <m/>
    <m/>
    <m/>
    <m/>
    <m/>
    <m/>
    <m/>
    <m/>
    <m/>
    <m/>
    <m/>
    <m/>
    <m/>
    <m/>
    <m/>
    <m/>
    <m/>
    <m/>
    <n v="0"/>
    <n v="0.1"/>
    <m/>
    <m/>
  </r>
  <r>
    <x v="5"/>
    <x v="4"/>
    <x v="15"/>
    <s v="NONE"/>
    <s v="O15M"/>
    <s v="IRL"/>
    <m/>
    <m/>
    <n v="0.3"/>
    <m/>
    <m/>
    <m/>
    <m/>
    <m/>
    <m/>
    <m/>
    <m/>
    <m/>
    <m/>
    <m/>
    <m/>
    <m/>
    <m/>
    <m/>
    <m/>
    <m/>
    <m/>
    <m/>
    <m/>
    <m/>
    <m/>
    <m/>
  </r>
  <r>
    <x v="5"/>
    <x v="4"/>
    <x v="6"/>
    <s v="NONE"/>
    <s v="O10T15M"/>
    <s v="IRL"/>
    <m/>
    <m/>
    <n v="0.1"/>
    <m/>
    <m/>
    <m/>
    <m/>
    <m/>
    <m/>
    <m/>
    <m/>
    <m/>
    <n v="0"/>
    <m/>
    <n v="0.1"/>
    <m/>
    <m/>
    <m/>
    <m/>
    <m/>
    <n v="0.1"/>
    <m/>
    <m/>
    <m/>
    <m/>
    <m/>
  </r>
  <r>
    <x v="5"/>
    <x v="4"/>
    <x v="6"/>
    <s v="NONE"/>
    <s v="O15M"/>
    <s v="IRL"/>
    <n v="5.4"/>
    <m/>
    <n v="3.7"/>
    <m/>
    <m/>
    <m/>
    <m/>
    <m/>
    <m/>
    <m/>
    <m/>
    <m/>
    <m/>
    <m/>
    <m/>
    <m/>
    <m/>
    <m/>
    <m/>
    <m/>
    <m/>
    <m/>
    <n v="0"/>
    <n v="0"/>
    <m/>
    <m/>
  </r>
  <r>
    <x v="5"/>
    <x v="4"/>
    <x v="7"/>
    <s v="NONE"/>
    <s v="O10T15M"/>
    <s v="IRL"/>
    <m/>
    <m/>
    <n v="0"/>
    <n v="0.7"/>
    <m/>
    <m/>
    <n v="0.1"/>
    <m/>
    <m/>
    <m/>
    <m/>
    <m/>
    <m/>
    <m/>
    <m/>
    <m/>
    <m/>
    <m/>
    <m/>
    <m/>
    <m/>
    <m/>
    <m/>
    <m/>
    <m/>
    <m/>
  </r>
  <r>
    <x v="5"/>
    <x v="4"/>
    <x v="7"/>
    <s v="NONE"/>
    <s v="O15M"/>
    <s v="IRL"/>
    <n v="0.2"/>
    <m/>
    <n v="1.2"/>
    <n v="23.1"/>
    <m/>
    <m/>
    <m/>
    <m/>
    <m/>
    <m/>
    <m/>
    <m/>
    <m/>
    <m/>
    <m/>
    <m/>
    <m/>
    <m/>
    <m/>
    <m/>
    <m/>
    <m/>
    <m/>
    <m/>
    <m/>
    <m/>
  </r>
  <r>
    <x v="5"/>
    <x v="4"/>
    <x v="7"/>
    <s v="NONE"/>
    <s v="U10M"/>
    <s v="ENG"/>
    <m/>
    <m/>
    <m/>
    <m/>
    <m/>
    <m/>
    <m/>
    <m/>
    <m/>
    <m/>
    <m/>
    <m/>
    <m/>
    <m/>
    <m/>
    <m/>
    <n v="0"/>
    <m/>
    <m/>
    <m/>
    <m/>
    <m/>
    <m/>
    <m/>
    <n v="0"/>
    <m/>
  </r>
  <r>
    <x v="5"/>
    <x v="4"/>
    <x v="7"/>
    <s v="NONE"/>
    <s v="U10M"/>
    <s v="IOM"/>
    <m/>
    <m/>
    <m/>
    <m/>
    <m/>
    <m/>
    <m/>
    <m/>
    <m/>
    <m/>
    <m/>
    <m/>
    <m/>
    <m/>
    <m/>
    <m/>
    <n v="0"/>
    <m/>
    <n v="0"/>
    <m/>
    <m/>
    <m/>
    <m/>
    <m/>
    <m/>
    <m/>
  </r>
  <r>
    <x v="5"/>
    <x v="4"/>
    <x v="8"/>
    <s v="CPART13A"/>
    <s v="O15M"/>
    <s v="NIR"/>
    <m/>
    <m/>
    <m/>
    <m/>
    <m/>
    <m/>
    <m/>
    <m/>
    <m/>
    <m/>
    <m/>
    <m/>
    <m/>
    <m/>
    <m/>
    <m/>
    <m/>
    <m/>
    <m/>
    <m/>
    <n v="1.1000000000000001"/>
    <n v="0.1"/>
    <m/>
    <m/>
    <m/>
    <m/>
  </r>
  <r>
    <x v="5"/>
    <x v="4"/>
    <x v="8"/>
    <s v="CPART13B"/>
    <s v="O15M"/>
    <s v="ENG"/>
    <m/>
    <m/>
    <m/>
    <m/>
    <m/>
    <m/>
    <m/>
    <m/>
    <m/>
    <m/>
    <m/>
    <m/>
    <m/>
    <m/>
    <m/>
    <m/>
    <m/>
    <m/>
    <n v="1.3"/>
    <m/>
    <m/>
    <m/>
    <m/>
    <m/>
    <m/>
    <m/>
  </r>
  <r>
    <x v="5"/>
    <x v="4"/>
    <x v="8"/>
    <s v="CPART13B"/>
    <s v="O15M"/>
    <s v="NIR"/>
    <m/>
    <m/>
    <m/>
    <m/>
    <m/>
    <m/>
    <m/>
    <m/>
    <m/>
    <m/>
    <m/>
    <m/>
    <n v="0.5"/>
    <m/>
    <n v="4"/>
    <m/>
    <n v="1"/>
    <m/>
    <n v="0.1"/>
    <m/>
    <m/>
    <m/>
    <m/>
    <m/>
    <m/>
    <m/>
  </r>
  <r>
    <x v="5"/>
    <x v="4"/>
    <x v="8"/>
    <s v="CPART13C"/>
    <s v="O15M"/>
    <s v="ENG"/>
    <m/>
    <m/>
    <m/>
    <m/>
    <m/>
    <m/>
    <m/>
    <m/>
    <m/>
    <m/>
    <m/>
    <m/>
    <n v="0"/>
    <m/>
    <n v="0.2"/>
    <m/>
    <n v="0"/>
    <n v="3"/>
    <n v="0"/>
    <m/>
    <n v="0.6"/>
    <m/>
    <m/>
    <m/>
    <m/>
    <m/>
  </r>
  <r>
    <x v="5"/>
    <x v="4"/>
    <x v="8"/>
    <s v="CPART13C"/>
    <s v="O15M"/>
    <s v="NIR"/>
    <m/>
    <m/>
    <m/>
    <m/>
    <m/>
    <m/>
    <m/>
    <m/>
    <m/>
    <m/>
    <m/>
    <m/>
    <n v="5.6"/>
    <m/>
    <n v="0.6"/>
    <m/>
    <n v="0.1"/>
    <n v="2.8"/>
    <n v="0"/>
    <n v="0"/>
    <m/>
    <m/>
    <n v="1"/>
    <n v="0.3"/>
    <n v="1.1000000000000001"/>
    <n v="0.7"/>
  </r>
  <r>
    <x v="5"/>
    <x v="4"/>
    <x v="8"/>
    <s v="CPART13C"/>
    <s v="O15M"/>
    <s v="SCO"/>
    <m/>
    <m/>
    <m/>
    <m/>
    <m/>
    <m/>
    <m/>
    <m/>
    <m/>
    <m/>
    <m/>
    <m/>
    <m/>
    <m/>
    <m/>
    <m/>
    <m/>
    <m/>
    <n v="1.4"/>
    <m/>
    <n v="1.3"/>
    <m/>
    <m/>
    <m/>
    <m/>
    <m/>
  </r>
  <r>
    <x v="5"/>
    <x v="4"/>
    <x v="8"/>
    <s v="CPART13C"/>
    <s v="U10M"/>
    <s v="ENG"/>
    <m/>
    <m/>
    <m/>
    <m/>
    <m/>
    <m/>
    <m/>
    <m/>
    <m/>
    <m/>
    <m/>
    <m/>
    <m/>
    <m/>
    <m/>
    <m/>
    <m/>
    <m/>
    <m/>
    <m/>
    <n v="0"/>
    <m/>
    <m/>
    <m/>
    <m/>
    <m/>
  </r>
  <r>
    <x v="5"/>
    <x v="4"/>
    <x v="8"/>
    <s v="NONE"/>
    <s v="O10T15M"/>
    <s v="ENG"/>
    <n v="0.5"/>
    <n v="4.5"/>
    <m/>
    <m/>
    <m/>
    <m/>
    <m/>
    <m/>
    <m/>
    <m/>
    <m/>
    <m/>
    <m/>
    <m/>
    <m/>
    <m/>
    <m/>
    <m/>
    <m/>
    <m/>
    <m/>
    <m/>
    <m/>
    <m/>
    <m/>
    <m/>
  </r>
  <r>
    <x v="5"/>
    <x v="4"/>
    <x v="8"/>
    <s v="NONE"/>
    <s v="O10T15M"/>
    <s v="IRL"/>
    <m/>
    <m/>
    <m/>
    <m/>
    <m/>
    <m/>
    <n v="0"/>
    <n v="2.4"/>
    <n v="0"/>
    <n v="0.9"/>
    <m/>
    <m/>
    <n v="0"/>
    <m/>
    <n v="0.2"/>
    <n v="0.9"/>
    <n v="0.2"/>
    <n v="2.8"/>
    <n v="0"/>
    <n v="0.1"/>
    <n v="0"/>
    <n v="3.5"/>
    <n v="0"/>
    <n v="0.5"/>
    <n v="0.8"/>
    <n v="1.9"/>
  </r>
  <r>
    <x v="5"/>
    <x v="4"/>
    <x v="8"/>
    <s v="NONE"/>
    <s v="O10T15M"/>
    <s v="NIR"/>
    <n v="0.2"/>
    <n v="2.7"/>
    <n v="0.1"/>
    <n v="1.7"/>
    <m/>
    <m/>
    <m/>
    <m/>
    <m/>
    <m/>
    <m/>
    <m/>
    <m/>
    <m/>
    <m/>
    <m/>
    <m/>
    <m/>
    <m/>
    <m/>
    <m/>
    <m/>
    <m/>
    <m/>
    <m/>
    <m/>
  </r>
  <r>
    <x v="5"/>
    <x v="4"/>
    <x v="8"/>
    <s v="NONE"/>
    <s v="O15M"/>
    <s v="ENG"/>
    <n v="5"/>
    <n v="27.7"/>
    <n v="1.4"/>
    <n v="32.5"/>
    <n v="0.5"/>
    <n v="0.3"/>
    <n v="0.4"/>
    <m/>
    <n v="0"/>
    <n v="0"/>
    <n v="0"/>
    <n v="1"/>
    <m/>
    <m/>
    <m/>
    <m/>
    <m/>
    <m/>
    <m/>
    <m/>
    <m/>
    <m/>
    <m/>
    <m/>
    <m/>
    <m/>
  </r>
  <r>
    <x v="5"/>
    <x v="4"/>
    <x v="8"/>
    <s v="NONE"/>
    <s v="O15M"/>
    <s v="FRA"/>
    <n v="17.899999999999999"/>
    <n v="250.7"/>
    <n v="10.6"/>
    <n v="193.4"/>
    <n v="5.7"/>
    <n v="3.8"/>
    <n v="4.2"/>
    <m/>
    <n v="2.2000000000000002"/>
    <n v="0.8"/>
    <n v="0.4"/>
    <n v="0.1"/>
    <n v="0.4"/>
    <n v="2.1"/>
    <n v="2.4"/>
    <n v="6.7"/>
    <n v="4.8"/>
    <n v="0.5"/>
    <n v="0.4"/>
    <n v="1.5"/>
    <n v="0.5"/>
    <m/>
    <n v="0.7"/>
    <n v="0"/>
    <n v="0.1"/>
    <n v="0.5"/>
  </r>
  <r>
    <x v="5"/>
    <x v="4"/>
    <x v="8"/>
    <s v="NONE"/>
    <s v="O15M"/>
    <s v="IRL"/>
    <n v="77.599999999999994"/>
    <n v="443.8"/>
    <n v="4.9000000000000004"/>
    <n v="49.5"/>
    <n v="12.5"/>
    <n v="2.8"/>
    <n v="9.6999999999999993"/>
    <m/>
    <n v="87.7"/>
    <n v="3.3"/>
    <n v="44.5"/>
    <n v="14.4"/>
    <n v="28.4"/>
    <n v="18.399999999999999"/>
    <n v="30"/>
    <n v="21.3"/>
    <n v="33.200000000000003"/>
    <n v="6.4"/>
    <n v="18.3"/>
    <n v="84.2"/>
    <n v="1.6"/>
    <n v="4.9000000000000004"/>
    <n v="1.2"/>
    <n v="6.4"/>
    <n v="1.7"/>
    <n v="32"/>
  </r>
  <r>
    <x v="5"/>
    <x v="4"/>
    <x v="8"/>
    <s v="NONE"/>
    <s v="O15M"/>
    <s v="NIR"/>
    <n v="83.9"/>
    <n v="1234.3"/>
    <n v="49.8"/>
    <n v="1835.1"/>
    <n v="21.1"/>
    <n v="20"/>
    <n v="4.5999999999999996"/>
    <m/>
    <n v="0.3"/>
    <n v="0"/>
    <n v="2.1"/>
    <n v="0.4"/>
    <m/>
    <m/>
    <m/>
    <m/>
    <m/>
    <m/>
    <m/>
    <m/>
    <m/>
    <m/>
    <m/>
    <m/>
    <m/>
    <m/>
  </r>
  <r>
    <x v="5"/>
    <x v="4"/>
    <x v="8"/>
    <s v="NONE"/>
    <s v="O15M"/>
    <s v="SCO"/>
    <n v="34.5"/>
    <n v="372.4"/>
    <n v="5.5"/>
    <n v="112"/>
    <m/>
    <m/>
    <m/>
    <m/>
    <m/>
    <m/>
    <m/>
    <m/>
    <m/>
    <m/>
    <m/>
    <m/>
    <m/>
    <m/>
    <m/>
    <m/>
    <m/>
    <m/>
    <m/>
    <m/>
    <m/>
    <m/>
  </r>
  <r>
    <x v="5"/>
    <x v="4"/>
    <x v="8"/>
    <s v="NONE"/>
    <s v="U10M"/>
    <s v="ENG"/>
    <n v="0.1"/>
    <n v="1.1000000000000001"/>
    <m/>
    <m/>
    <n v="0"/>
    <m/>
    <m/>
    <m/>
    <m/>
    <m/>
    <n v="0.1"/>
    <n v="0"/>
    <m/>
    <m/>
    <m/>
    <m/>
    <m/>
    <m/>
    <m/>
    <m/>
    <m/>
    <m/>
    <m/>
    <m/>
    <m/>
    <m/>
  </r>
  <r>
    <x v="5"/>
    <x v="4"/>
    <x v="9"/>
    <s v="CPART11"/>
    <s v="O10T15M"/>
    <s v="IOM"/>
    <m/>
    <m/>
    <m/>
    <m/>
    <m/>
    <m/>
    <m/>
    <m/>
    <m/>
    <m/>
    <m/>
    <m/>
    <m/>
    <m/>
    <m/>
    <m/>
    <n v="0"/>
    <m/>
    <n v="0"/>
    <m/>
    <m/>
    <m/>
    <m/>
    <m/>
    <m/>
    <m/>
  </r>
  <r>
    <x v="5"/>
    <x v="4"/>
    <x v="9"/>
    <s v="CPART11"/>
    <s v="O10T15M"/>
    <s v="IRL"/>
    <m/>
    <m/>
    <m/>
    <m/>
    <m/>
    <m/>
    <m/>
    <m/>
    <m/>
    <m/>
    <m/>
    <m/>
    <m/>
    <m/>
    <m/>
    <m/>
    <m/>
    <m/>
    <m/>
    <m/>
    <m/>
    <m/>
    <m/>
    <m/>
    <n v="0"/>
    <n v="1"/>
  </r>
  <r>
    <x v="5"/>
    <x v="4"/>
    <x v="9"/>
    <s v="CPART11"/>
    <s v="O15M"/>
    <s v="IRL"/>
    <m/>
    <m/>
    <m/>
    <m/>
    <m/>
    <m/>
    <m/>
    <m/>
    <m/>
    <m/>
    <m/>
    <m/>
    <m/>
    <m/>
    <n v="0"/>
    <n v="10.7"/>
    <n v="0"/>
    <n v="33.200000000000003"/>
    <n v="0"/>
    <n v="57.7"/>
    <n v="0"/>
    <n v="18"/>
    <n v="0"/>
    <n v="1.8"/>
    <n v="0"/>
    <n v="20.100000000000001"/>
  </r>
  <r>
    <x v="5"/>
    <x v="4"/>
    <x v="9"/>
    <s v="CPART13A"/>
    <s v="O10T15M"/>
    <s v="IRL"/>
    <m/>
    <m/>
    <m/>
    <m/>
    <m/>
    <m/>
    <m/>
    <m/>
    <m/>
    <m/>
    <m/>
    <m/>
    <m/>
    <m/>
    <m/>
    <m/>
    <n v="0"/>
    <n v="12.4"/>
    <n v="0.4"/>
    <n v="64.8"/>
    <n v="0"/>
    <n v="15.1"/>
    <n v="5"/>
    <n v="39.700000000000003"/>
    <n v="0"/>
    <n v="42.8"/>
  </r>
  <r>
    <x v="5"/>
    <x v="4"/>
    <x v="9"/>
    <s v="CPART13A"/>
    <s v="O10T15M"/>
    <s v="NIR"/>
    <m/>
    <m/>
    <m/>
    <m/>
    <m/>
    <m/>
    <m/>
    <m/>
    <m/>
    <m/>
    <m/>
    <m/>
    <m/>
    <m/>
    <m/>
    <m/>
    <m/>
    <m/>
    <n v="0"/>
    <n v="3.2"/>
    <n v="0.7"/>
    <n v="102.3"/>
    <m/>
    <m/>
    <m/>
    <m/>
  </r>
  <r>
    <x v="5"/>
    <x v="4"/>
    <x v="9"/>
    <s v="CPART13A"/>
    <s v="O15M"/>
    <s v="IRL"/>
    <m/>
    <m/>
    <m/>
    <m/>
    <m/>
    <m/>
    <m/>
    <m/>
    <m/>
    <m/>
    <m/>
    <m/>
    <m/>
    <m/>
    <n v="0"/>
    <n v="80.400000000000006"/>
    <n v="0.3"/>
    <n v="41.5"/>
    <n v="0.7"/>
    <n v="430.5"/>
    <n v="0.2"/>
    <n v="71.7"/>
    <n v="1.4"/>
    <n v="127.5"/>
    <n v="0.1"/>
    <n v="257.2"/>
  </r>
  <r>
    <x v="5"/>
    <x v="4"/>
    <x v="9"/>
    <s v="CPART13A"/>
    <s v="O15M"/>
    <s v="NIR"/>
    <m/>
    <m/>
    <m/>
    <m/>
    <m/>
    <m/>
    <m/>
    <m/>
    <m/>
    <m/>
    <m/>
    <m/>
    <m/>
    <m/>
    <m/>
    <m/>
    <m/>
    <m/>
    <n v="0.1"/>
    <n v="25.6"/>
    <n v="15.8"/>
    <n v="864.2"/>
    <m/>
    <m/>
    <m/>
    <m/>
  </r>
  <r>
    <x v="5"/>
    <x v="4"/>
    <x v="9"/>
    <s v="CPART13B"/>
    <s v="O10T15M"/>
    <s v="ENG"/>
    <m/>
    <m/>
    <m/>
    <m/>
    <m/>
    <m/>
    <m/>
    <m/>
    <m/>
    <m/>
    <m/>
    <m/>
    <m/>
    <m/>
    <n v="0"/>
    <n v="4.7"/>
    <n v="0"/>
    <n v="0.5"/>
    <n v="0"/>
    <n v="9"/>
    <n v="0"/>
    <n v="0"/>
    <n v="0"/>
    <n v="1.2"/>
    <m/>
    <m/>
  </r>
  <r>
    <x v="5"/>
    <x v="4"/>
    <x v="9"/>
    <s v="CPART13B"/>
    <s v="O10T15M"/>
    <s v="NIR"/>
    <m/>
    <m/>
    <m/>
    <m/>
    <m/>
    <m/>
    <m/>
    <m/>
    <m/>
    <m/>
    <m/>
    <m/>
    <n v="0.1"/>
    <n v="0.1"/>
    <n v="0.4"/>
    <n v="80.2"/>
    <n v="0.2"/>
    <n v="5.9"/>
    <n v="0"/>
    <n v="12"/>
    <m/>
    <m/>
    <m/>
    <m/>
    <m/>
    <m/>
  </r>
  <r>
    <x v="5"/>
    <x v="4"/>
    <x v="9"/>
    <s v="CPART13B"/>
    <s v="O15M"/>
    <s v="ENG"/>
    <m/>
    <m/>
    <m/>
    <m/>
    <m/>
    <m/>
    <m/>
    <m/>
    <m/>
    <m/>
    <m/>
    <m/>
    <m/>
    <m/>
    <n v="0.4"/>
    <n v="46.5"/>
    <m/>
    <m/>
    <m/>
    <m/>
    <m/>
    <m/>
    <m/>
    <m/>
    <m/>
    <m/>
  </r>
  <r>
    <x v="5"/>
    <x v="4"/>
    <x v="9"/>
    <s v="CPART13B"/>
    <s v="O15M"/>
    <s v="NIR"/>
    <m/>
    <m/>
    <m/>
    <m/>
    <m/>
    <m/>
    <m/>
    <m/>
    <m/>
    <m/>
    <m/>
    <m/>
    <n v="0.3"/>
    <n v="0.5"/>
    <n v="4.3"/>
    <n v="504.2"/>
    <n v="2.5"/>
    <n v="102.2"/>
    <n v="1.2"/>
    <n v="349.4"/>
    <m/>
    <m/>
    <n v="0.1"/>
    <n v="5"/>
    <m/>
    <m/>
  </r>
  <r>
    <x v="5"/>
    <x v="4"/>
    <x v="9"/>
    <s v="CPART13B"/>
    <s v="O15M"/>
    <s v="SCO"/>
    <m/>
    <m/>
    <m/>
    <m/>
    <m/>
    <m/>
    <m/>
    <m/>
    <m/>
    <m/>
    <m/>
    <m/>
    <n v="0"/>
    <n v="0"/>
    <m/>
    <m/>
    <n v="0"/>
    <n v="12.4"/>
    <n v="0"/>
    <n v="5.2"/>
    <m/>
    <m/>
    <m/>
    <m/>
    <m/>
    <m/>
  </r>
  <r>
    <x v="5"/>
    <x v="4"/>
    <x v="9"/>
    <s v="CPART13C"/>
    <s v="O10T15M"/>
    <s v="ENG"/>
    <m/>
    <m/>
    <m/>
    <m/>
    <m/>
    <m/>
    <m/>
    <m/>
    <m/>
    <m/>
    <m/>
    <m/>
    <n v="0"/>
    <n v="10.9"/>
    <n v="0"/>
    <n v="1.4"/>
    <n v="0"/>
    <n v="1.1000000000000001"/>
    <m/>
    <m/>
    <n v="0"/>
    <n v="0.7"/>
    <n v="0"/>
    <n v="10.199999999999999"/>
    <m/>
    <m/>
  </r>
  <r>
    <x v="5"/>
    <x v="4"/>
    <x v="9"/>
    <s v="CPART13C"/>
    <s v="O10T15M"/>
    <s v="NIR"/>
    <m/>
    <m/>
    <m/>
    <m/>
    <m/>
    <m/>
    <m/>
    <m/>
    <m/>
    <m/>
    <m/>
    <m/>
    <n v="0.6"/>
    <m/>
    <n v="0.5"/>
    <n v="37.299999999999997"/>
    <n v="0"/>
    <n v="0.4"/>
    <n v="0.1"/>
    <n v="0.6"/>
    <m/>
    <m/>
    <n v="0.5"/>
    <n v="212.8"/>
    <n v="0.1"/>
    <n v="116.4"/>
  </r>
  <r>
    <x v="5"/>
    <x v="4"/>
    <x v="9"/>
    <s v="CPART13C"/>
    <s v="O15M"/>
    <s v="ENG"/>
    <m/>
    <m/>
    <m/>
    <m/>
    <m/>
    <m/>
    <m/>
    <m/>
    <m/>
    <m/>
    <m/>
    <m/>
    <n v="0"/>
    <m/>
    <n v="0"/>
    <n v="2.9"/>
    <m/>
    <m/>
    <m/>
    <m/>
    <m/>
    <m/>
    <m/>
    <m/>
    <m/>
    <m/>
  </r>
  <r>
    <x v="5"/>
    <x v="4"/>
    <x v="9"/>
    <s v="CPART13C"/>
    <s v="O15M"/>
    <s v="NIR"/>
    <m/>
    <m/>
    <m/>
    <m/>
    <m/>
    <m/>
    <m/>
    <m/>
    <m/>
    <m/>
    <m/>
    <m/>
    <n v="4.9000000000000004"/>
    <m/>
    <n v="5.6"/>
    <n v="732.6"/>
    <n v="1.5"/>
    <n v="85.8"/>
    <n v="0"/>
    <n v="9.6999999999999993"/>
    <m/>
    <m/>
    <n v="8.9"/>
    <n v="1457.1"/>
    <n v="6.7"/>
    <n v="980.9"/>
  </r>
  <r>
    <x v="5"/>
    <x v="4"/>
    <x v="9"/>
    <s v="CPART13C"/>
    <s v="O15M"/>
    <s v="SCO"/>
    <m/>
    <m/>
    <m/>
    <m/>
    <m/>
    <m/>
    <m/>
    <m/>
    <m/>
    <m/>
    <m/>
    <m/>
    <m/>
    <m/>
    <m/>
    <m/>
    <m/>
    <m/>
    <n v="0"/>
    <m/>
    <n v="0.4"/>
    <m/>
    <n v="0.1"/>
    <n v="20.8"/>
    <n v="0.3"/>
    <n v="45.8"/>
  </r>
  <r>
    <x v="5"/>
    <x v="4"/>
    <x v="9"/>
    <s v="CPART13C"/>
    <s v="U10M"/>
    <s v="ENG"/>
    <m/>
    <m/>
    <m/>
    <m/>
    <m/>
    <m/>
    <m/>
    <m/>
    <m/>
    <m/>
    <m/>
    <m/>
    <n v="6.5"/>
    <n v="3.1"/>
    <n v="0.1"/>
    <n v="11.4"/>
    <n v="0.1"/>
    <n v="1"/>
    <n v="0"/>
    <n v="0.8"/>
    <n v="0"/>
    <n v="2.2999999999999998"/>
    <n v="0"/>
    <n v="2.2999999999999998"/>
    <n v="0"/>
    <n v="2.8"/>
  </r>
  <r>
    <x v="5"/>
    <x v="4"/>
    <x v="9"/>
    <s v="CPART13C"/>
    <s v="U10M"/>
    <s v="NIR"/>
    <m/>
    <m/>
    <m/>
    <m/>
    <m/>
    <m/>
    <m/>
    <m/>
    <m/>
    <m/>
    <m/>
    <m/>
    <n v="2.1"/>
    <m/>
    <n v="0.1"/>
    <n v="37.1"/>
    <n v="0"/>
    <n v="0.7"/>
    <n v="0.1"/>
    <n v="3.4"/>
    <n v="0.1"/>
    <n v="38.4"/>
    <n v="0.5"/>
    <n v="133.30000000000001"/>
    <n v="0"/>
    <n v="16.600000000000001"/>
  </r>
  <r>
    <x v="5"/>
    <x v="4"/>
    <x v="9"/>
    <s v="NONE"/>
    <s v="NONE"/>
    <s v="IRL"/>
    <n v="0"/>
    <n v="7.7"/>
    <n v="0"/>
    <n v="41"/>
    <m/>
    <m/>
    <m/>
    <m/>
    <m/>
    <m/>
    <m/>
    <m/>
    <m/>
    <m/>
    <m/>
    <m/>
    <m/>
    <m/>
    <m/>
    <m/>
    <m/>
    <m/>
    <m/>
    <m/>
    <m/>
    <m/>
  </r>
  <r>
    <x v="5"/>
    <x v="4"/>
    <x v="9"/>
    <s v="NONE"/>
    <s v="O10T15M"/>
    <s v="ENG"/>
    <n v="0.8"/>
    <n v="9.4"/>
    <n v="0.2"/>
    <n v="23.3"/>
    <n v="0.2"/>
    <n v="0.2"/>
    <n v="0"/>
    <n v="10.8"/>
    <n v="0"/>
    <n v="5.7"/>
    <n v="0"/>
    <n v="9.1"/>
    <m/>
    <m/>
    <m/>
    <m/>
    <m/>
    <m/>
    <m/>
    <m/>
    <m/>
    <m/>
    <m/>
    <m/>
    <m/>
    <m/>
  </r>
  <r>
    <x v="5"/>
    <x v="4"/>
    <x v="9"/>
    <s v="NONE"/>
    <s v="O10T15M"/>
    <s v="IRL"/>
    <n v="9.3000000000000007"/>
    <n v="60.8"/>
    <n v="6.8"/>
    <n v="25.9"/>
    <n v="0"/>
    <n v="7.6"/>
    <n v="2"/>
    <n v="98.6"/>
    <n v="5"/>
    <n v="83.4"/>
    <n v="2.8"/>
    <n v="258.89999999999998"/>
    <n v="0.2"/>
    <n v="179.2"/>
    <n v="2.2999999999999998"/>
    <n v="40.200000000000003"/>
    <n v="0.2"/>
    <n v="15.3"/>
    <m/>
    <m/>
    <m/>
    <m/>
    <m/>
    <m/>
    <m/>
    <m/>
  </r>
  <r>
    <x v="5"/>
    <x v="4"/>
    <x v="9"/>
    <s v="NONE"/>
    <s v="O10T15M"/>
    <s v="NIR"/>
    <n v="1"/>
    <n v="12.7"/>
    <n v="0.9"/>
    <n v="36.200000000000003"/>
    <n v="0.6"/>
    <n v="1.9"/>
    <n v="0.4"/>
    <n v="11.3"/>
    <n v="0.5"/>
    <n v="6.8"/>
    <n v="0.6"/>
    <n v="53.8"/>
    <m/>
    <m/>
    <m/>
    <m/>
    <m/>
    <m/>
    <m/>
    <m/>
    <m/>
    <m/>
    <m/>
    <m/>
    <m/>
    <m/>
  </r>
  <r>
    <x v="5"/>
    <x v="4"/>
    <x v="9"/>
    <s v="NONE"/>
    <s v="O15M"/>
    <s v="BEL"/>
    <m/>
    <m/>
    <m/>
    <m/>
    <n v="0.2"/>
    <n v="1.4"/>
    <n v="0.2"/>
    <n v="10.9"/>
    <n v="0.2"/>
    <n v="1.3"/>
    <n v="0.4"/>
    <n v="55.5"/>
    <n v="0.2"/>
    <n v="53.9"/>
    <n v="0.4"/>
    <n v="9.5"/>
    <n v="0.2"/>
    <n v="6.5"/>
    <n v="1"/>
    <m/>
    <n v="0.3"/>
    <m/>
    <n v="0.1"/>
    <m/>
    <n v="0.2"/>
    <m/>
  </r>
  <r>
    <x v="5"/>
    <x v="4"/>
    <x v="9"/>
    <s v="NONE"/>
    <s v="O15M"/>
    <s v="ENG"/>
    <n v="2.2000000000000002"/>
    <n v="90.1"/>
    <n v="2.8"/>
    <n v="100.6"/>
    <n v="2.1"/>
    <n v="23.8"/>
    <n v="0.1"/>
    <n v="13.1"/>
    <n v="0"/>
    <n v="38.700000000000003"/>
    <n v="0"/>
    <n v="22.6"/>
    <m/>
    <m/>
    <m/>
    <m/>
    <m/>
    <m/>
    <m/>
    <m/>
    <m/>
    <m/>
    <m/>
    <m/>
    <m/>
    <m/>
  </r>
  <r>
    <x v="5"/>
    <x v="4"/>
    <x v="9"/>
    <s v="NONE"/>
    <s v="O15M"/>
    <s v="FRA"/>
    <n v="0.1"/>
    <n v="0.4"/>
    <m/>
    <m/>
    <n v="1.2"/>
    <n v="2.2999999999999998"/>
    <m/>
    <m/>
    <m/>
    <m/>
    <m/>
    <m/>
    <m/>
    <m/>
    <m/>
    <m/>
    <m/>
    <m/>
    <m/>
    <m/>
    <m/>
    <m/>
    <m/>
    <m/>
    <m/>
    <m/>
  </r>
  <r>
    <x v="5"/>
    <x v="4"/>
    <x v="9"/>
    <s v="NONE"/>
    <s v="O15M"/>
    <s v="IRL"/>
    <n v="144.6"/>
    <n v="1238.5"/>
    <n v="45.7"/>
    <n v="1176.5999999999999"/>
    <n v="77.400000000000006"/>
    <n v="226.6"/>
    <n v="42.7"/>
    <n v="1065.5"/>
    <n v="91.3"/>
    <n v="671.5"/>
    <n v="19.2"/>
    <n v="663.1"/>
    <n v="6.8"/>
    <n v="980.3"/>
    <n v="27.5"/>
    <n v="148.1"/>
    <n v="2.7"/>
    <n v="130"/>
    <m/>
    <m/>
    <m/>
    <m/>
    <m/>
    <m/>
    <m/>
    <m/>
  </r>
  <r>
    <x v="5"/>
    <x v="4"/>
    <x v="9"/>
    <s v="NONE"/>
    <s v="O15M"/>
    <s v="NIR"/>
    <n v="26.1"/>
    <n v="255.8"/>
    <n v="25.1"/>
    <n v="806.8"/>
    <n v="21.5"/>
    <n v="92"/>
    <n v="16"/>
    <n v="778"/>
    <n v="1.8"/>
    <n v="60.8"/>
    <n v="5.0999999999999996"/>
    <n v="473.4"/>
    <m/>
    <m/>
    <m/>
    <m/>
    <m/>
    <m/>
    <m/>
    <m/>
    <m/>
    <m/>
    <m/>
    <m/>
    <m/>
    <m/>
  </r>
  <r>
    <x v="5"/>
    <x v="4"/>
    <x v="9"/>
    <s v="NONE"/>
    <s v="O15M"/>
    <s v="SCO"/>
    <n v="0.6"/>
    <n v="7.6"/>
    <n v="0.5"/>
    <n v="5.7"/>
    <n v="0.3"/>
    <n v="2.5"/>
    <m/>
    <m/>
    <n v="0"/>
    <n v="0.4"/>
    <m/>
    <m/>
    <m/>
    <m/>
    <m/>
    <m/>
    <m/>
    <m/>
    <m/>
    <m/>
    <m/>
    <m/>
    <m/>
    <m/>
    <m/>
    <m/>
  </r>
  <r>
    <x v="5"/>
    <x v="4"/>
    <x v="9"/>
    <s v="NONE"/>
    <s v="U10M"/>
    <s v="ENG"/>
    <n v="1.9"/>
    <n v="17.100000000000001"/>
    <n v="0.3"/>
    <n v="4.7"/>
    <n v="0.1"/>
    <n v="0.1"/>
    <n v="0"/>
    <n v="0.9"/>
    <n v="0"/>
    <n v="5.3"/>
    <n v="0"/>
    <n v="1.2"/>
    <m/>
    <m/>
    <m/>
    <m/>
    <m/>
    <m/>
    <m/>
    <m/>
    <m/>
    <m/>
    <m/>
    <m/>
    <m/>
    <m/>
  </r>
  <r>
    <x v="5"/>
    <x v="4"/>
    <x v="9"/>
    <s v="NONE"/>
    <s v="U10M"/>
    <s v="NIR"/>
    <m/>
    <m/>
    <n v="0.1"/>
    <n v="4.0999999999999996"/>
    <m/>
    <m/>
    <n v="0.2"/>
    <n v="21.3"/>
    <n v="0.2"/>
    <n v="0.8"/>
    <n v="2.8"/>
    <n v="451"/>
    <m/>
    <m/>
    <m/>
    <m/>
    <m/>
    <m/>
    <m/>
    <m/>
    <m/>
    <m/>
    <m/>
    <m/>
    <m/>
    <m/>
  </r>
  <r>
    <x v="5"/>
    <x v="4"/>
    <x v="10"/>
    <s v="NONE"/>
    <s v="O10T15M"/>
    <s v="IRL"/>
    <n v="0"/>
    <n v="0.3"/>
    <m/>
    <m/>
    <m/>
    <m/>
    <m/>
    <m/>
    <m/>
    <m/>
    <n v="0.2"/>
    <m/>
    <m/>
    <m/>
    <m/>
    <m/>
    <n v="0"/>
    <n v="0.1"/>
    <m/>
    <m/>
    <m/>
    <m/>
    <m/>
    <m/>
    <n v="0"/>
    <n v="0"/>
  </r>
  <r>
    <x v="5"/>
    <x v="4"/>
    <x v="10"/>
    <s v="NONE"/>
    <s v="O15M"/>
    <s v="IRL"/>
    <m/>
    <m/>
    <m/>
    <m/>
    <n v="0"/>
    <n v="0"/>
    <n v="0.1"/>
    <m/>
    <m/>
    <m/>
    <m/>
    <m/>
    <m/>
    <m/>
    <m/>
    <m/>
    <m/>
    <m/>
    <m/>
    <m/>
    <m/>
    <m/>
    <m/>
    <m/>
    <m/>
    <m/>
  </r>
  <r>
    <x v="5"/>
    <x v="5"/>
    <x v="12"/>
    <s v="NONE"/>
    <s v="O15M"/>
    <s v="SCO"/>
    <n v="0.1"/>
    <m/>
    <m/>
    <m/>
    <m/>
    <m/>
    <n v="0.1"/>
    <m/>
    <m/>
    <m/>
    <m/>
    <m/>
    <m/>
    <m/>
    <m/>
    <m/>
    <m/>
    <m/>
    <m/>
    <m/>
    <m/>
    <m/>
    <m/>
    <m/>
    <m/>
    <m/>
  </r>
  <r>
    <x v="5"/>
    <x v="5"/>
    <x v="13"/>
    <s v="NONE"/>
    <s v="O10T15M"/>
    <s v="ENG"/>
    <n v="0"/>
    <m/>
    <m/>
    <m/>
    <m/>
    <m/>
    <m/>
    <m/>
    <m/>
    <m/>
    <m/>
    <m/>
    <m/>
    <m/>
    <m/>
    <m/>
    <m/>
    <m/>
    <m/>
    <m/>
    <m/>
    <m/>
    <m/>
    <m/>
    <m/>
    <m/>
  </r>
  <r>
    <x v="5"/>
    <x v="5"/>
    <x v="13"/>
    <s v="NONE"/>
    <s v="O15M"/>
    <s v="BEL"/>
    <m/>
    <m/>
    <n v="0"/>
    <m/>
    <m/>
    <m/>
    <m/>
    <m/>
    <m/>
    <m/>
    <m/>
    <m/>
    <m/>
    <m/>
    <m/>
    <m/>
    <m/>
    <m/>
    <m/>
    <m/>
    <m/>
    <m/>
    <m/>
    <m/>
    <m/>
    <m/>
  </r>
  <r>
    <x v="5"/>
    <x v="5"/>
    <x v="13"/>
    <s v="NONE"/>
    <s v="O15M"/>
    <s v="ENG"/>
    <n v="0"/>
    <m/>
    <m/>
    <m/>
    <m/>
    <m/>
    <m/>
    <m/>
    <m/>
    <m/>
    <m/>
    <m/>
    <m/>
    <m/>
    <m/>
    <m/>
    <m/>
    <m/>
    <m/>
    <m/>
    <n v="0"/>
    <m/>
    <m/>
    <m/>
    <m/>
    <m/>
  </r>
  <r>
    <x v="5"/>
    <x v="5"/>
    <x v="14"/>
    <s v="NONE"/>
    <s v="O10T15M"/>
    <s v="NIR"/>
    <m/>
    <m/>
    <n v="0.1"/>
    <m/>
    <m/>
    <m/>
    <m/>
    <m/>
    <m/>
    <m/>
    <m/>
    <m/>
    <m/>
    <m/>
    <m/>
    <m/>
    <m/>
    <m/>
    <m/>
    <m/>
    <m/>
    <m/>
    <m/>
    <m/>
    <m/>
    <m/>
  </r>
  <r>
    <x v="5"/>
    <x v="5"/>
    <x v="1"/>
    <s v="NONE"/>
    <s v="O10T15M"/>
    <s v="IRL"/>
    <m/>
    <m/>
    <n v="0.6"/>
    <m/>
    <n v="0.1"/>
    <m/>
    <m/>
    <m/>
    <m/>
    <m/>
    <m/>
    <m/>
    <m/>
    <m/>
    <m/>
    <m/>
    <m/>
    <m/>
    <m/>
    <m/>
    <n v="0.4"/>
    <m/>
    <m/>
    <m/>
    <m/>
    <m/>
  </r>
  <r>
    <x v="5"/>
    <x v="5"/>
    <x v="1"/>
    <s v="NONE"/>
    <s v="O15M"/>
    <s v="FRA"/>
    <n v="0.1"/>
    <m/>
    <m/>
    <m/>
    <n v="0"/>
    <m/>
    <n v="0.1"/>
    <m/>
    <n v="0.2"/>
    <m/>
    <n v="1.9"/>
    <m/>
    <n v="1.9"/>
    <m/>
    <n v="0"/>
    <m/>
    <n v="0"/>
    <m/>
    <n v="0"/>
    <m/>
    <n v="0.2"/>
    <m/>
    <m/>
    <m/>
    <m/>
    <m/>
  </r>
  <r>
    <x v="5"/>
    <x v="5"/>
    <x v="1"/>
    <s v="NONE"/>
    <s v="O15M"/>
    <s v="IRL"/>
    <m/>
    <m/>
    <m/>
    <m/>
    <m/>
    <m/>
    <m/>
    <m/>
    <m/>
    <m/>
    <m/>
    <m/>
    <m/>
    <m/>
    <n v="0"/>
    <m/>
    <m/>
    <m/>
    <m/>
    <m/>
    <n v="0.1"/>
    <m/>
    <m/>
    <m/>
    <m/>
    <m/>
  </r>
  <r>
    <x v="5"/>
    <x v="5"/>
    <x v="3"/>
    <s v="NONE"/>
    <s v="O15M"/>
    <s v="ENG"/>
    <n v="0"/>
    <m/>
    <m/>
    <m/>
    <n v="0.1"/>
    <m/>
    <m/>
    <m/>
    <m/>
    <m/>
    <m/>
    <m/>
    <m/>
    <m/>
    <m/>
    <m/>
    <m/>
    <m/>
    <m/>
    <m/>
    <m/>
    <m/>
    <m/>
    <m/>
    <m/>
    <m/>
  </r>
  <r>
    <x v="5"/>
    <x v="5"/>
    <x v="4"/>
    <s v="NONE"/>
    <s v="O15M"/>
    <s v="IRL"/>
    <m/>
    <m/>
    <m/>
    <m/>
    <m/>
    <m/>
    <m/>
    <m/>
    <m/>
    <m/>
    <m/>
    <m/>
    <m/>
    <m/>
    <m/>
    <m/>
    <m/>
    <m/>
    <n v="0.1"/>
    <m/>
    <m/>
    <m/>
    <m/>
    <m/>
    <m/>
    <m/>
  </r>
  <r>
    <x v="5"/>
    <x v="5"/>
    <x v="4"/>
    <s v="NONE"/>
    <s v="O15M"/>
    <s v="SCO"/>
    <m/>
    <m/>
    <m/>
    <m/>
    <m/>
    <m/>
    <m/>
    <m/>
    <m/>
    <m/>
    <m/>
    <m/>
    <m/>
    <m/>
    <m/>
    <m/>
    <m/>
    <m/>
    <m/>
    <m/>
    <m/>
    <m/>
    <n v="0.2"/>
    <m/>
    <m/>
    <m/>
  </r>
  <r>
    <x v="5"/>
    <x v="5"/>
    <x v="4"/>
    <s v="NONE"/>
    <s v="U10M"/>
    <s v="IRL"/>
    <n v="0.4"/>
    <m/>
    <n v="1.1000000000000001"/>
    <m/>
    <m/>
    <m/>
    <m/>
    <m/>
    <m/>
    <m/>
    <n v="0.1"/>
    <m/>
    <m/>
    <m/>
    <m/>
    <m/>
    <n v="0.9"/>
    <m/>
    <m/>
    <m/>
    <m/>
    <m/>
    <n v="8.3000000000000007"/>
    <m/>
    <n v="0.4"/>
    <m/>
  </r>
  <r>
    <x v="5"/>
    <x v="5"/>
    <x v="4"/>
    <s v="NONE"/>
    <s v="U10M"/>
    <s v="SCO"/>
    <n v="0.1"/>
    <n v="0"/>
    <m/>
    <m/>
    <m/>
    <m/>
    <m/>
    <m/>
    <m/>
    <m/>
    <m/>
    <m/>
    <m/>
    <m/>
    <m/>
    <m/>
    <m/>
    <m/>
    <m/>
    <m/>
    <m/>
    <m/>
    <m/>
    <m/>
    <m/>
    <m/>
  </r>
  <r>
    <x v="5"/>
    <x v="5"/>
    <x v="5"/>
    <s v="NONE"/>
    <s v="O10T15M"/>
    <s v="IRL"/>
    <n v="1.5"/>
    <m/>
    <n v="0.7"/>
    <m/>
    <m/>
    <m/>
    <m/>
    <m/>
    <m/>
    <m/>
    <m/>
    <m/>
    <m/>
    <m/>
    <m/>
    <m/>
    <n v="0"/>
    <n v="0"/>
    <m/>
    <m/>
    <m/>
    <m/>
    <m/>
    <m/>
    <m/>
    <m/>
  </r>
  <r>
    <x v="5"/>
    <x v="5"/>
    <x v="5"/>
    <s v="NONE"/>
    <s v="O15M"/>
    <s v="FRA"/>
    <m/>
    <m/>
    <m/>
    <m/>
    <m/>
    <m/>
    <m/>
    <m/>
    <m/>
    <m/>
    <m/>
    <m/>
    <m/>
    <m/>
    <m/>
    <m/>
    <m/>
    <m/>
    <m/>
    <m/>
    <n v="0"/>
    <m/>
    <m/>
    <m/>
    <m/>
    <m/>
  </r>
  <r>
    <x v="5"/>
    <x v="5"/>
    <x v="5"/>
    <s v="NONE"/>
    <s v="O15M"/>
    <s v="IRL"/>
    <n v="2.1"/>
    <n v="0.8"/>
    <n v="0.3"/>
    <n v="2.9"/>
    <n v="0"/>
    <n v="0.1"/>
    <m/>
    <m/>
    <n v="0"/>
    <n v="0"/>
    <n v="0"/>
    <n v="0"/>
    <m/>
    <m/>
    <n v="0"/>
    <n v="0"/>
    <m/>
    <m/>
    <m/>
    <m/>
    <m/>
    <m/>
    <m/>
    <m/>
    <n v="0.9"/>
    <m/>
  </r>
  <r>
    <x v="5"/>
    <x v="5"/>
    <x v="5"/>
    <s v="NONE"/>
    <s v="O15M"/>
    <s v="SCO"/>
    <n v="0.2"/>
    <m/>
    <n v="0.3"/>
    <m/>
    <m/>
    <m/>
    <n v="0.1"/>
    <m/>
    <n v="0.1"/>
    <n v="0"/>
    <n v="0"/>
    <n v="0"/>
    <n v="0"/>
    <m/>
    <m/>
    <m/>
    <m/>
    <m/>
    <n v="0"/>
    <m/>
    <m/>
    <m/>
    <m/>
    <m/>
    <m/>
    <m/>
  </r>
  <r>
    <x v="5"/>
    <x v="5"/>
    <x v="5"/>
    <s v="NONE"/>
    <s v="U10M"/>
    <s v="SCO"/>
    <m/>
    <m/>
    <m/>
    <m/>
    <n v="0"/>
    <n v="0"/>
    <m/>
    <m/>
    <m/>
    <m/>
    <m/>
    <m/>
    <m/>
    <m/>
    <m/>
    <m/>
    <m/>
    <m/>
    <n v="0"/>
    <m/>
    <m/>
    <m/>
    <m/>
    <m/>
    <m/>
    <m/>
  </r>
  <r>
    <x v="5"/>
    <x v="5"/>
    <x v="6"/>
    <s v="NONE"/>
    <s v="O10T15M"/>
    <s v="IRL"/>
    <m/>
    <m/>
    <m/>
    <m/>
    <m/>
    <m/>
    <m/>
    <m/>
    <m/>
    <m/>
    <m/>
    <m/>
    <m/>
    <m/>
    <m/>
    <m/>
    <m/>
    <m/>
    <n v="0"/>
    <m/>
    <n v="0.1"/>
    <m/>
    <m/>
    <m/>
    <m/>
    <m/>
  </r>
  <r>
    <x v="5"/>
    <x v="5"/>
    <x v="6"/>
    <s v="NONE"/>
    <s v="O15M"/>
    <s v="IRL"/>
    <m/>
    <m/>
    <m/>
    <m/>
    <m/>
    <m/>
    <m/>
    <m/>
    <m/>
    <m/>
    <m/>
    <m/>
    <m/>
    <m/>
    <m/>
    <m/>
    <n v="0.1"/>
    <m/>
    <m/>
    <m/>
    <m/>
    <m/>
    <m/>
    <m/>
    <n v="14.1"/>
    <m/>
  </r>
  <r>
    <x v="5"/>
    <x v="5"/>
    <x v="6"/>
    <s v="NONE"/>
    <s v="O15M"/>
    <s v="NLD"/>
    <m/>
    <m/>
    <m/>
    <m/>
    <m/>
    <m/>
    <m/>
    <m/>
    <m/>
    <m/>
    <m/>
    <m/>
    <m/>
    <m/>
    <m/>
    <m/>
    <m/>
    <m/>
    <m/>
    <m/>
    <m/>
    <m/>
    <m/>
    <m/>
    <n v="10.1"/>
    <m/>
  </r>
  <r>
    <x v="5"/>
    <x v="5"/>
    <x v="7"/>
    <s v="NONE"/>
    <s v="O10T15M"/>
    <s v="IRL"/>
    <m/>
    <m/>
    <n v="0.4"/>
    <m/>
    <m/>
    <m/>
    <m/>
    <m/>
    <m/>
    <m/>
    <n v="0"/>
    <m/>
    <m/>
    <m/>
    <m/>
    <m/>
    <m/>
    <m/>
    <m/>
    <m/>
    <m/>
    <m/>
    <n v="0"/>
    <m/>
    <n v="0.1"/>
    <m/>
  </r>
  <r>
    <x v="5"/>
    <x v="5"/>
    <x v="7"/>
    <s v="NONE"/>
    <s v="O10T15M"/>
    <s v="SCO"/>
    <m/>
    <m/>
    <m/>
    <m/>
    <m/>
    <m/>
    <n v="0"/>
    <m/>
    <m/>
    <m/>
    <m/>
    <m/>
    <m/>
    <m/>
    <m/>
    <m/>
    <m/>
    <m/>
    <m/>
    <m/>
    <m/>
    <m/>
    <n v="0.1"/>
    <m/>
    <m/>
    <m/>
  </r>
  <r>
    <x v="5"/>
    <x v="5"/>
    <x v="7"/>
    <s v="NONE"/>
    <s v="O15M"/>
    <s v="IRL"/>
    <m/>
    <m/>
    <n v="0.4"/>
    <m/>
    <m/>
    <m/>
    <m/>
    <m/>
    <m/>
    <m/>
    <m/>
    <m/>
    <m/>
    <m/>
    <m/>
    <m/>
    <m/>
    <m/>
    <m/>
    <m/>
    <m/>
    <m/>
    <m/>
    <m/>
    <m/>
    <m/>
  </r>
  <r>
    <x v="5"/>
    <x v="5"/>
    <x v="7"/>
    <s v="NONE"/>
    <s v="O15M"/>
    <s v="SCO"/>
    <n v="0.5"/>
    <m/>
    <n v="0.3"/>
    <m/>
    <n v="0"/>
    <m/>
    <m/>
    <m/>
    <m/>
    <m/>
    <m/>
    <m/>
    <m/>
    <m/>
    <m/>
    <m/>
    <m/>
    <m/>
    <m/>
    <m/>
    <m/>
    <m/>
    <m/>
    <m/>
    <m/>
    <m/>
  </r>
  <r>
    <x v="5"/>
    <x v="5"/>
    <x v="7"/>
    <s v="NONE"/>
    <s v="U10M"/>
    <s v="SCO"/>
    <n v="13.7"/>
    <n v="0"/>
    <n v="3.8"/>
    <n v="0"/>
    <n v="0"/>
    <n v="0"/>
    <m/>
    <m/>
    <m/>
    <m/>
    <n v="0.1"/>
    <n v="0"/>
    <m/>
    <m/>
    <m/>
    <m/>
    <m/>
    <m/>
    <m/>
    <m/>
    <m/>
    <m/>
    <m/>
    <m/>
    <m/>
    <m/>
  </r>
  <r>
    <x v="5"/>
    <x v="5"/>
    <x v="8"/>
    <s v="CPART11"/>
    <s v="O15M"/>
    <s v="FRA"/>
    <m/>
    <m/>
    <m/>
    <m/>
    <m/>
    <m/>
    <m/>
    <m/>
    <m/>
    <m/>
    <m/>
    <m/>
    <m/>
    <m/>
    <m/>
    <m/>
    <m/>
    <m/>
    <n v="0.3"/>
    <n v="0"/>
    <m/>
    <m/>
    <m/>
    <m/>
    <n v="0"/>
    <n v="0"/>
  </r>
  <r>
    <x v="5"/>
    <x v="5"/>
    <x v="8"/>
    <s v="CPART11"/>
    <s v="O15M"/>
    <s v="IRL"/>
    <m/>
    <m/>
    <m/>
    <m/>
    <m/>
    <m/>
    <m/>
    <m/>
    <m/>
    <m/>
    <m/>
    <m/>
    <m/>
    <m/>
    <m/>
    <m/>
    <n v="85.4"/>
    <n v="8.9"/>
    <n v="88.7"/>
    <n v="54.4"/>
    <n v="54.4"/>
    <n v="18.7"/>
    <n v="42.3"/>
    <n v="4.8"/>
    <n v="42.3"/>
    <n v="18.600000000000001"/>
  </r>
  <r>
    <x v="5"/>
    <x v="5"/>
    <x v="8"/>
    <s v="CPART13B"/>
    <s v="O10T15M"/>
    <s v="SCO"/>
    <m/>
    <m/>
    <m/>
    <m/>
    <m/>
    <m/>
    <m/>
    <m/>
    <m/>
    <m/>
    <m/>
    <m/>
    <m/>
    <m/>
    <n v="0.1"/>
    <n v="0.6"/>
    <n v="0.1"/>
    <n v="0.1"/>
    <m/>
    <m/>
    <m/>
    <m/>
    <m/>
    <m/>
    <m/>
    <m/>
  </r>
  <r>
    <x v="5"/>
    <x v="5"/>
    <x v="8"/>
    <s v="CPART13B"/>
    <s v="O15M"/>
    <s v="FRA"/>
    <m/>
    <m/>
    <m/>
    <m/>
    <m/>
    <m/>
    <m/>
    <m/>
    <m/>
    <m/>
    <m/>
    <m/>
    <m/>
    <m/>
    <m/>
    <m/>
    <m/>
    <m/>
    <n v="0.1"/>
    <m/>
    <n v="0.3"/>
    <m/>
    <n v="1.5"/>
    <m/>
    <n v="0"/>
    <m/>
  </r>
  <r>
    <x v="5"/>
    <x v="5"/>
    <x v="8"/>
    <s v="CPART13B"/>
    <s v="O15M"/>
    <s v="SCO"/>
    <m/>
    <m/>
    <m/>
    <m/>
    <m/>
    <m/>
    <m/>
    <m/>
    <m/>
    <m/>
    <m/>
    <m/>
    <n v="23.9"/>
    <n v="54.4"/>
    <n v="0.6"/>
    <n v="2.6"/>
    <n v="5.3"/>
    <n v="3.1"/>
    <m/>
    <m/>
    <m/>
    <m/>
    <m/>
    <m/>
    <m/>
    <m/>
  </r>
  <r>
    <x v="5"/>
    <x v="5"/>
    <x v="8"/>
    <s v="CPART13C"/>
    <s v="O10T15M"/>
    <s v="IRL"/>
    <m/>
    <m/>
    <m/>
    <m/>
    <m/>
    <m/>
    <m/>
    <m/>
    <m/>
    <m/>
    <m/>
    <m/>
    <m/>
    <m/>
    <m/>
    <m/>
    <m/>
    <m/>
    <m/>
    <m/>
    <n v="0"/>
    <n v="0.3"/>
    <m/>
    <m/>
    <m/>
    <m/>
  </r>
  <r>
    <x v="5"/>
    <x v="5"/>
    <x v="8"/>
    <s v="CPART13C"/>
    <s v="O10T15M"/>
    <s v="SCO"/>
    <m/>
    <m/>
    <m/>
    <m/>
    <m/>
    <m/>
    <m/>
    <m/>
    <m/>
    <m/>
    <m/>
    <m/>
    <n v="6"/>
    <n v="13.7"/>
    <m/>
    <m/>
    <m/>
    <m/>
    <n v="0.2"/>
    <n v="0.1"/>
    <n v="0"/>
    <n v="0"/>
    <m/>
    <m/>
    <n v="0.7"/>
    <n v="0.6"/>
  </r>
  <r>
    <x v="5"/>
    <x v="5"/>
    <x v="8"/>
    <s v="CPART13C"/>
    <s v="O15M"/>
    <s v="IRL"/>
    <m/>
    <m/>
    <m/>
    <m/>
    <m/>
    <m/>
    <m/>
    <m/>
    <m/>
    <m/>
    <m/>
    <m/>
    <n v="64.599999999999994"/>
    <n v="146.6"/>
    <n v="17.7"/>
    <n v="74.400000000000006"/>
    <n v="0.8"/>
    <n v="0.6"/>
    <n v="0.1"/>
    <n v="0.7"/>
    <n v="3.9"/>
    <n v="5.0999999999999996"/>
    <n v="1.5"/>
    <n v="0"/>
    <m/>
    <m/>
  </r>
  <r>
    <x v="5"/>
    <x v="5"/>
    <x v="8"/>
    <s v="CPART13C"/>
    <s v="O15M"/>
    <s v="SCO"/>
    <m/>
    <m/>
    <m/>
    <m/>
    <m/>
    <m/>
    <m/>
    <m/>
    <m/>
    <m/>
    <m/>
    <m/>
    <n v="33"/>
    <n v="75.099999999999994"/>
    <n v="38.799999999999997"/>
    <n v="163"/>
    <n v="11.7"/>
    <n v="6.8"/>
    <n v="16.5"/>
    <n v="3.6"/>
    <n v="37.4"/>
    <n v="24.2"/>
    <n v="17.399999999999999"/>
    <n v="8.9"/>
    <n v="32.299999999999997"/>
    <n v="27.6"/>
  </r>
  <r>
    <x v="5"/>
    <x v="5"/>
    <x v="8"/>
    <s v="CPART13D"/>
    <s v="O15M"/>
    <s v="IRL"/>
    <m/>
    <m/>
    <m/>
    <m/>
    <m/>
    <m/>
    <m/>
    <m/>
    <m/>
    <m/>
    <m/>
    <m/>
    <n v="27.1"/>
    <n v="61.5"/>
    <n v="26.9"/>
    <n v="113.2"/>
    <n v="9.6"/>
    <n v="5.7"/>
    <n v="0.3"/>
    <n v="3"/>
    <n v="2.4"/>
    <n v="2.4"/>
    <n v="9"/>
    <n v="1.4"/>
    <n v="2.8"/>
    <n v="3"/>
  </r>
  <r>
    <x v="5"/>
    <x v="5"/>
    <x v="8"/>
    <s v="CPART13D"/>
    <s v="O15M"/>
    <s v="SCO"/>
    <m/>
    <m/>
    <m/>
    <m/>
    <m/>
    <m/>
    <m/>
    <m/>
    <m/>
    <m/>
    <m/>
    <m/>
    <n v="265.39999999999998"/>
    <n v="603.1"/>
    <n v="202.1"/>
    <n v="849.7"/>
    <n v="49.6"/>
    <n v="28.9"/>
    <n v="130.69999999999999"/>
    <n v="22"/>
    <n v="61.4"/>
    <n v="39.6"/>
    <n v="58.2"/>
    <n v="30.6"/>
    <n v="85.3"/>
    <n v="71.5"/>
  </r>
  <r>
    <x v="5"/>
    <x v="5"/>
    <x v="8"/>
    <s v="NONE"/>
    <s v="O10T15M"/>
    <s v="IRL"/>
    <n v="0.6"/>
    <n v="1.9"/>
    <m/>
    <m/>
    <m/>
    <m/>
    <m/>
    <m/>
    <n v="0"/>
    <n v="0.1"/>
    <n v="0.6"/>
    <n v="0.2"/>
    <n v="0.1"/>
    <n v="0.2"/>
    <n v="0.1"/>
    <n v="0.4"/>
    <n v="0.1"/>
    <n v="0.3"/>
    <m/>
    <m/>
    <n v="0.1"/>
    <m/>
    <n v="0"/>
    <n v="0.3"/>
    <m/>
    <m/>
  </r>
  <r>
    <x v="5"/>
    <x v="5"/>
    <x v="8"/>
    <s v="NONE"/>
    <s v="O10T15M"/>
    <s v="SCO"/>
    <n v="0"/>
    <n v="0"/>
    <m/>
    <m/>
    <n v="1.2"/>
    <n v="0.5"/>
    <m/>
    <m/>
    <n v="0.8"/>
    <n v="0.1"/>
    <m/>
    <m/>
    <m/>
    <m/>
    <m/>
    <m/>
    <m/>
    <m/>
    <m/>
    <m/>
    <m/>
    <m/>
    <m/>
    <m/>
    <m/>
    <m/>
  </r>
  <r>
    <x v="5"/>
    <x v="5"/>
    <x v="8"/>
    <s v="NONE"/>
    <s v="O15M"/>
    <s v="DEU"/>
    <m/>
    <m/>
    <m/>
    <m/>
    <n v="0"/>
    <n v="0"/>
    <n v="0.2"/>
    <n v="0"/>
    <n v="0.7"/>
    <n v="0.2"/>
    <m/>
    <m/>
    <m/>
    <m/>
    <m/>
    <m/>
    <m/>
    <m/>
    <m/>
    <m/>
    <m/>
    <m/>
    <m/>
    <m/>
    <m/>
    <m/>
  </r>
  <r>
    <x v="5"/>
    <x v="5"/>
    <x v="8"/>
    <s v="NONE"/>
    <s v="O15M"/>
    <s v="ENG"/>
    <n v="2.7"/>
    <n v="1.8"/>
    <n v="1"/>
    <n v="3.3"/>
    <n v="2.1"/>
    <n v="4.3"/>
    <n v="1.9"/>
    <n v="0.3"/>
    <m/>
    <m/>
    <n v="0.2"/>
    <n v="0"/>
    <n v="0"/>
    <n v="0"/>
    <m/>
    <m/>
    <n v="0"/>
    <m/>
    <m/>
    <m/>
    <m/>
    <m/>
    <n v="0.3"/>
    <n v="0.1"/>
    <n v="0.1"/>
    <m/>
  </r>
  <r>
    <x v="5"/>
    <x v="5"/>
    <x v="8"/>
    <s v="NONE"/>
    <s v="O15M"/>
    <s v="FRA"/>
    <n v="4"/>
    <n v="2.6"/>
    <n v="1.7"/>
    <n v="4.5"/>
    <n v="5.9"/>
    <n v="13.9"/>
    <n v="6.1"/>
    <n v="3"/>
    <n v="1.3"/>
    <n v="0.4"/>
    <n v="1.4"/>
    <n v="0.3"/>
    <n v="1.4"/>
    <n v="0.3"/>
    <n v="0.2"/>
    <m/>
    <n v="0"/>
    <n v="0"/>
    <m/>
    <m/>
    <m/>
    <m/>
    <m/>
    <m/>
    <m/>
    <m/>
  </r>
  <r>
    <x v="5"/>
    <x v="5"/>
    <x v="8"/>
    <s v="NONE"/>
    <s v="O15M"/>
    <s v="IRL"/>
    <n v="56.7"/>
    <n v="138.30000000000001"/>
    <n v="95.9"/>
    <n v="114.8"/>
    <n v="26.8"/>
    <n v="27.2"/>
    <n v="36"/>
    <n v="6.6"/>
    <n v="34.9"/>
    <n v="30.5"/>
    <n v="28.4"/>
    <n v="9.1999999999999993"/>
    <n v="33.299999999999997"/>
    <n v="2"/>
    <n v="56.2"/>
    <n v="1.5"/>
    <n v="50.2"/>
    <n v="8.5"/>
    <n v="1.8"/>
    <m/>
    <n v="5.2"/>
    <m/>
    <n v="32.799999999999997"/>
    <n v="4.5"/>
    <n v="27.6"/>
    <m/>
  </r>
  <r>
    <x v="5"/>
    <x v="5"/>
    <x v="8"/>
    <s v="NONE"/>
    <s v="O15M"/>
    <s v="NIR"/>
    <n v="28.4"/>
    <n v="15.5"/>
    <n v="9.4"/>
    <n v="171"/>
    <n v="1.4"/>
    <n v="2.5"/>
    <n v="0.6"/>
    <n v="0.2"/>
    <n v="16.600000000000001"/>
    <n v="6"/>
    <n v="7.8"/>
    <n v="1.3"/>
    <n v="0.1"/>
    <n v="0"/>
    <n v="0.1"/>
    <n v="0"/>
    <n v="0"/>
    <n v="0"/>
    <m/>
    <m/>
    <n v="0.8"/>
    <m/>
    <n v="0.1"/>
    <m/>
    <n v="0.5"/>
    <m/>
  </r>
  <r>
    <x v="5"/>
    <x v="5"/>
    <x v="8"/>
    <s v="NONE"/>
    <s v="O15M"/>
    <s v="SCO"/>
    <n v="596.70000000000005"/>
    <n v="346.9"/>
    <n v="328.4"/>
    <n v="1228.8"/>
    <n v="95.1"/>
    <n v="194.7"/>
    <n v="140.1"/>
    <n v="55.3"/>
    <n v="360.2"/>
    <n v="72.099999999999994"/>
    <n v="316.2"/>
    <n v="25.9"/>
    <m/>
    <m/>
    <m/>
    <m/>
    <m/>
    <m/>
    <m/>
    <m/>
    <m/>
    <m/>
    <m/>
    <m/>
    <m/>
    <m/>
  </r>
  <r>
    <x v="5"/>
    <x v="5"/>
    <x v="8"/>
    <s v="NONE"/>
    <s v="U10M"/>
    <s v="SCO"/>
    <m/>
    <m/>
    <m/>
    <m/>
    <n v="0.6"/>
    <n v="0"/>
    <n v="0.2"/>
    <n v="0"/>
    <m/>
    <m/>
    <n v="0"/>
    <n v="0"/>
    <m/>
    <m/>
    <m/>
    <m/>
    <m/>
    <m/>
    <m/>
    <m/>
    <m/>
    <m/>
    <m/>
    <m/>
    <m/>
    <m/>
  </r>
  <r>
    <x v="5"/>
    <x v="5"/>
    <x v="9"/>
    <s v="CPART11"/>
    <s v="O10T15M"/>
    <s v="SCO"/>
    <m/>
    <m/>
    <m/>
    <m/>
    <m/>
    <m/>
    <m/>
    <m/>
    <m/>
    <m/>
    <m/>
    <m/>
    <m/>
    <m/>
    <m/>
    <m/>
    <m/>
    <m/>
    <m/>
    <m/>
    <n v="0"/>
    <n v="1.4"/>
    <m/>
    <m/>
    <m/>
    <m/>
  </r>
  <r>
    <x v="5"/>
    <x v="5"/>
    <x v="9"/>
    <s v="CPART11"/>
    <s v="O15M"/>
    <s v="SCO"/>
    <m/>
    <m/>
    <m/>
    <m/>
    <m/>
    <m/>
    <m/>
    <m/>
    <m/>
    <m/>
    <m/>
    <m/>
    <m/>
    <m/>
    <m/>
    <m/>
    <m/>
    <m/>
    <n v="0"/>
    <n v="0.2"/>
    <m/>
    <m/>
    <m/>
    <m/>
    <n v="0"/>
    <n v="3.7"/>
  </r>
  <r>
    <x v="5"/>
    <x v="5"/>
    <x v="9"/>
    <s v="CPART13B"/>
    <s v="O10T15M"/>
    <s v="SCO"/>
    <m/>
    <m/>
    <m/>
    <m/>
    <m/>
    <m/>
    <m/>
    <m/>
    <m/>
    <m/>
    <m/>
    <m/>
    <n v="1.1000000000000001"/>
    <n v="2.4"/>
    <n v="0.2"/>
    <n v="0.8"/>
    <n v="0.3"/>
    <n v="6.4"/>
    <n v="0.1"/>
    <n v="1.6"/>
    <m/>
    <m/>
    <m/>
    <m/>
    <m/>
    <m/>
  </r>
  <r>
    <x v="5"/>
    <x v="5"/>
    <x v="9"/>
    <s v="CPART13B"/>
    <s v="O15M"/>
    <s v="SCO"/>
    <m/>
    <m/>
    <m/>
    <m/>
    <m/>
    <m/>
    <m/>
    <m/>
    <m/>
    <m/>
    <m/>
    <m/>
    <n v="15.7"/>
    <n v="35.700000000000003"/>
    <n v="2.7"/>
    <n v="11.4"/>
    <n v="7.4"/>
    <n v="144.5"/>
    <n v="3.8"/>
    <n v="42.1"/>
    <m/>
    <m/>
    <m/>
    <m/>
    <m/>
    <m/>
  </r>
  <r>
    <x v="5"/>
    <x v="5"/>
    <x v="9"/>
    <s v="CPART13C"/>
    <s v="O10T15M"/>
    <s v="SCO"/>
    <m/>
    <m/>
    <m/>
    <m/>
    <m/>
    <m/>
    <m/>
    <m/>
    <m/>
    <m/>
    <m/>
    <m/>
    <n v="1"/>
    <n v="2.2000000000000002"/>
    <m/>
    <m/>
    <m/>
    <m/>
    <n v="0.8"/>
    <n v="8.3000000000000007"/>
    <n v="0"/>
    <n v="2"/>
    <n v="0.1"/>
    <n v="7.3"/>
    <n v="0.2"/>
    <n v="71.3"/>
  </r>
  <r>
    <x v="5"/>
    <x v="5"/>
    <x v="9"/>
    <s v="CPART13C"/>
    <s v="O15M"/>
    <s v="SCO"/>
    <m/>
    <m/>
    <m/>
    <m/>
    <m/>
    <m/>
    <m/>
    <m/>
    <m/>
    <m/>
    <m/>
    <m/>
    <n v="7.1"/>
    <n v="16.2"/>
    <m/>
    <m/>
    <n v="4.5999999999999996"/>
    <n v="89.4"/>
    <n v="49.4"/>
    <n v="540.20000000000005"/>
    <n v="15.5"/>
    <n v="827.8"/>
    <n v="4.2"/>
    <n v="323.39999999999998"/>
    <n v="2.2000000000000002"/>
    <n v="771.8"/>
  </r>
  <r>
    <x v="5"/>
    <x v="5"/>
    <x v="9"/>
    <s v="NONE"/>
    <s v="O10T15M"/>
    <s v="ENG"/>
    <n v="0.6"/>
    <n v="2"/>
    <n v="0.4"/>
    <n v="1"/>
    <n v="0.2"/>
    <n v="0.4"/>
    <m/>
    <m/>
    <n v="0.4"/>
    <n v="1"/>
    <n v="0.1"/>
    <n v="0"/>
    <m/>
    <m/>
    <m/>
    <m/>
    <m/>
    <m/>
    <m/>
    <m/>
    <m/>
    <m/>
    <m/>
    <m/>
    <n v="0"/>
    <n v="6.3"/>
  </r>
  <r>
    <x v="5"/>
    <x v="5"/>
    <x v="9"/>
    <s v="NONE"/>
    <s v="O10T15M"/>
    <s v="FRA"/>
    <n v="0.2"/>
    <n v="0.4"/>
    <m/>
    <m/>
    <m/>
    <m/>
    <m/>
    <m/>
    <m/>
    <m/>
    <m/>
    <m/>
    <m/>
    <m/>
    <m/>
    <m/>
    <m/>
    <m/>
    <m/>
    <m/>
    <m/>
    <m/>
    <m/>
    <m/>
    <m/>
    <m/>
  </r>
  <r>
    <x v="5"/>
    <x v="5"/>
    <x v="9"/>
    <s v="NONE"/>
    <s v="O10T15M"/>
    <s v="IRL"/>
    <n v="47.1"/>
    <n v="235.9"/>
    <n v="8.6"/>
    <n v="65.8"/>
    <n v="2.8"/>
    <n v="13.9"/>
    <n v="1.2"/>
    <n v="13.1"/>
    <n v="0.2"/>
    <n v="4.5999999999999996"/>
    <n v="1.6"/>
    <n v="0.9"/>
    <n v="0"/>
    <n v="0"/>
    <n v="0"/>
    <n v="0"/>
    <n v="0.1"/>
    <n v="0.9"/>
    <n v="0.2"/>
    <n v="1.5"/>
    <n v="0"/>
    <n v="0"/>
    <m/>
    <m/>
    <m/>
    <m/>
  </r>
  <r>
    <x v="5"/>
    <x v="5"/>
    <x v="9"/>
    <s v="NONE"/>
    <s v="O10T15M"/>
    <s v="NIR"/>
    <n v="0"/>
    <n v="0"/>
    <m/>
    <m/>
    <m/>
    <m/>
    <m/>
    <m/>
    <n v="0.1"/>
    <n v="0.6"/>
    <m/>
    <m/>
    <n v="0"/>
    <m/>
    <n v="0"/>
    <m/>
    <n v="0"/>
    <n v="0"/>
    <n v="0.1"/>
    <n v="2.2999999999999998"/>
    <m/>
    <m/>
    <m/>
    <m/>
    <m/>
    <m/>
  </r>
  <r>
    <x v="5"/>
    <x v="5"/>
    <x v="9"/>
    <s v="NONE"/>
    <s v="O10T15M"/>
    <s v="SCO"/>
    <n v="8.8000000000000007"/>
    <n v="70.2"/>
    <n v="11"/>
    <n v="94.4"/>
    <n v="8.1"/>
    <n v="52.5"/>
    <n v="1.8"/>
    <n v="23.8"/>
    <n v="2"/>
    <n v="10.199999999999999"/>
    <n v="2.7"/>
    <n v="13.6"/>
    <m/>
    <m/>
    <m/>
    <m/>
    <m/>
    <m/>
    <m/>
    <m/>
    <m/>
    <m/>
    <m/>
    <m/>
    <m/>
    <m/>
  </r>
  <r>
    <x v="5"/>
    <x v="5"/>
    <x v="9"/>
    <s v="NONE"/>
    <s v="O15M"/>
    <s v="ENG"/>
    <n v="0.1"/>
    <n v="0.4"/>
    <n v="0.5"/>
    <n v="2.1"/>
    <n v="0.2"/>
    <n v="0.7"/>
    <n v="0.2"/>
    <n v="1.3"/>
    <m/>
    <m/>
    <n v="1.7"/>
    <n v="0.6"/>
    <m/>
    <m/>
    <m/>
    <m/>
    <m/>
    <m/>
    <n v="0.2"/>
    <n v="0"/>
    <m/>
    <m/>
    <n v="0.2"/>
    <n v="4.7"/>
    <m/>
    <m/>
  </r>
  <r>
    <x v="5"/>
    <x v="5"/>
    <x v="9"/>
    <s v="NONE"/>
    <s v="O15M"/>
    <s v="FRA"/>
    <n v="1.6"/>
    <n v="3.6"/>
    <n v="1.1000000000000001"/>
    <n v="16.399999999999999"/>
    <m/>
    <m/>
    <m/>
    <m/>
    <m/>
    <m/>
    <m/>
    <m/>
    <m/>
    <m/>
    <m/>
    <m/>
    <m/>
    <m/>
    <m/>
    <m/>
    <m/>
    <m/>
    <m/>
    <m/>
    <m/>
    <m/>
  </r>
  <r>
    <x v="5"/>
    <x v="5"/>
    <x v="9"/>
    <s v="NONE"/>
    <s v="O15M"/>
    <s v="IRL"/>
    <n v="459.4"/>
    <n v="616"/>
    <n v="247.5"/>
    <n v="559.70000000000005"/>
    <n v="142.4"/>
    <n v="134.19999999999999"/>
    <n v="158.9"/>
    <n v="6536.5"/>
    <n v="21.4"/>
    <n v="45.3"/>
    <n v="38.799999999999997"/>
    <n v="109.1"/>
    <n v="0.1"/>
    <n v="0"/>
    <n v="0"/>
    <n v="0"/>
    <n v="0.2"/>
    <n v="0.7"/>
    <n v="4.5"/>
    <n v="51"/>
    <n v="30.5"/>
    <n v="2090.4"/>
    <n v="2.7"/>
    <n v="394.6"/>
    <n v="0.4"/>
    <n v="106.5"/>
  </r>
  <r>
    <x v="5"/>
    <x v="5"/>
    <x v="9"/>
    <s v="NONE"/>
    <s v="O15M"/>
    <s v="NIR"/>
    <n v="3.6"/>
    <n v="10.5"/>
    <n v="3.9"/>
    <n v="45.8"/>
    <n v="1.2"/>
    <n v="3.9"/>
    <n v="0.7"/>
    <n v="11.3"/>
    <n v="2.6"/>
    <n v="8"/>
    <n v="0.6"/>
    <n v="0.7"/>
    <n v="0.3"/>
    <n v="0"/>
    <n v="2.2999999999999998"/>
    <n v="4.4000000000000004"/>
    <n v="1.3"/>
    <n v="0"/>
    <n v="2.2000000000000002"/>
    <n v="9.1"/>
    <n v="1.2"/>
    <n v="13.4"/>
    <n v="1.9"/>
    <n v="98.1"/>
    <n v="0.3"/>
    <n v="31.4"/>
  </r>
  <r>
    <x v="5"/>
    <x v="5"/>
    <x v="9"/>
    <s v="NONE"/>
    <s v="O15M"/>
    <s v="SCO"/>
    <n v="139.19999999999999"/>
    <n v="1061.0999999999999"/>
    <n v="95.3"/>
    <n v="1037.5999999999999"/>
    <n v="49.3"/>
    <n v="489.9"/>
    <n v="33.9"/>
    <n v="523.9"/>
    <n v="42"/>
    <n v="158.6"/>
    <n v="39.6"/>
    <n v="69.2"/>
    <m/>
    <m/>
    <m/>
    <m/>
    <m/>
    <m/>
    <m/>
    <m/>
    <m/>
    <m/>
    <m/>
    <m/>
    <m/>
    <m/>
  </r>
  <r>
    <x v="5"/>
    <x v="5"/>
    <x v="9"/>
    <s v="NONE"/>
    <s v="U10M"/>
    <s v="NIR"/>
    <m/>
    <m/>
    <m/>
    <m/>
    <n v="1.1000000000000001"/>
    <n v="2"/>
    <m/>
    <m/>
    <m/>
    <m/>
    <m/>
    <m/>
    <m/>
    <m/>
    <m/>
    <m/>
    <m/>
    <m/>
    <m/>
    <m/>
    <m/>
    <m/>
    <m/>
    <m/>
    <m/>
    <m/>
  </r>
  <r>
    <x v="5"/>
    <x v="5"/>
    <x v="9"/>
    <s v="NONE"/>
    <s v="U10M"/>
    <s v="SCO"/>
    <n v="0.5"/>
    <n v="0"/>
    <n v="2.2000000000000002"/>
    <n v="0"/>
    <n v="1.4"/>
    <n v="0"/>
    <n v="0.6"/>
    <n v="0"/>
    <n v="0"/>
    <n v="0.1"/>
    <n v="0.8"/>
    <n v="0"/>
    <n v="0.5"/>
    <m/>
    <m/>
    <m/>
    <m/>
    <m/>
    <n v="0"/>
    <n v="0"/>
    <m/>
    <m/>
    <m/>
    <m/>
    <m/>
    <m/>
  </r>
  <r>
    <x v="5"/>
    <x v="5"/>
    <x v="10"/>
    <s v="NONE"/>
    <s v="O10T15M"/>
    <s v="IRL"/>
    <m/>
    <m/>
    <m/>
    <m/>
    <m/>
    <m/>
    <m/>
    <m/>
    <m/>
    <m/>
    <m/>
    <m/>
    <m/>
    <m/>
    <m/>
    <m/>
    <n v="0"/>
    <n v="0.1"/>
    <m/>
    <m/>
    <n v="0"/>
    <n v="0"/>
    <m/>
    <m/>
    <m/>
    <m/>
  </r>
  <r>
    <x v="5"/>
    <x v="5"/>
    <x v="10"/>
    <s v="NONE"/>
    <s v="O15M"/>
    <s v="DNK"/>
    <n v="0"/>
    <m/>
    <n v="0.1"/>
    <m/>
    <m/>
    <m/>
    <m/>
    <m/>
    <m/>
    <m/>
    <m/>
    <m/>
    <m/>
    <m/>
    <m/>
    <m/>
    <m/>
    <m/>
    <m/>
    <m/>
    <m/>
    <m/>
    <m/>
    <m/>
    <m/>
    <m/>
  </r>
  <r>
    <x v="5"/>
    <x v="5"/>
    <x v="10"/>
    <s v="NONE"/>
    <s v="O15M"/>
    <s v="IRL"/>
    <n v="0"/>
    <n v="0.3"/>
    <m/>
    <m/>
    <n v="0"/>
    <n v="0"/>
    <m/>
    <m/>
    <n v="0"/>
    <n v="0"/>
    <n v="0"/>
    <n v="0.2"/>
    <m/>
    <m/>
    <m/>
    <m/>
    <m/>
    <m/>
    <m/>
    <m/>
    <m/>
    <m/>
    <m/>
    <m/>
    <m/>
    <m/>
  </r>
  <r>
    <x v="5"/>
    <x v="5"/>
    <x v="10"/>
    <s v="NONE"/>
    <s v="O15M"/>
    <s v="SCO"/>
    <m/>
    <m/>
    <n v="0.3"/>
    <n v="0.1"/>
    <m/>
    <m/>
    <m/>
    <m/>
    <m/>
    <m/>
    <m/>
    <m/>
    <m/>
    <m/>
    <m/>
    <m/>
    <m/>
    <m/>
    <m/>
    <m/>
    <m/>
    <m/>
    <m/>
    <m/>
    <m/>
    <m/>
  </r>
  <r>
    <x v="6"/>
    <x v="6"/>
    <x v="16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6"/>
    <x v="16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6"/>
    <x v="16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7">
  <r>
    <x v="0"/>
    <x v="0"/>
    <x v="0"/>
    <m/>
    <m/>
    <n v="0"/>
    <n v="0"/>
    <m/>
    <m/>
    <m/>
    <m/>
    <m/>
    <m/>
    <m/>
    <m/>
    <m/>
    <m/>
    <m/>
    <m/>
    <m/>
    <m/>
    <m/>
    <m/>
    <m/>
    <m/>
    <m/>
    <m/>
    <m/>
    <m/>
  </r>
  <r>
    <x v="0"/>
    <x v="0"/>
    <x v="1"/>
    <m/>
    <m/>
    <n v="0"/>
    <n v="0"/>
    <m/>
    <m/>
    <m/>
    <m/>
    <m/>
    <m/>
    <m/>
    <m/>
    <m/>
    <m/>
    <m/>
    <m/>
    <m/>
    <m/>
    <m/>
    <m/>
    <m/>
    <m/>
    <m/>
    <m/>
    <m/>
    <m/>
  </r>
  <r>
    <x v="0"/>
    <x v="0"/>
    <x v="2"/>
    <m/>
    <m/>
    <n v="0"/>
    <n v="0.2"/>
    <m/>
    <m/>
    <m/>
    <m/>
    <m/>
    <m/>
    <m/>
    <m/>
    <m/>
    <m/>
    <m/>
    <m/>
    <m/>
    <m/>
    <m/>
    <m/>
    <m/>
    <m/>
    <m/>
    <m/>
    <m/>
    <m/>
  </r>
  <r>
    <x v="0"/>
    <x v="0"/>
    <x v="3"/>
    <n v="0"/>
    <n v="0"/>
    <n v="0"/>
    <n v="0"/>
    <m/>
    <m/>
    <m/>
    <m/>
    <m/>
    <m/>
    <m/>
    <m/>
    <m/>
    <m/>
    <m/>
    <m/>
    <m/>
    <m/>
    <m/>
    <m/>
    <m/>
    <m/>
    <m/>
    <m/>
    <m/>
    <m/>
  </r>
  <r>
    <x v="0"/>
    <x v="0"/>
    <x v="4"/>
    <n v="0"/>
    <n v="0"/>
    <m/>
    <m/>
    <m/>
    <m/>
    <m/>
    <m/>
    <m/>
    <m/>
    <m/>
    <m/>
    <m/>
    <m/>
    <m/>
    <m/>
    <n v="0"/>
    <n v="0"/>
    <m/>
    <m/>
    <m/>
    <m/>
    <n v="0"/>
    <n v="0"/>
    <m/>
    <m/>
  </r>
  <r>
    <x v="0"/>
    <x v="0"/>
    <x v="5"/>
    <n v="0"/>
    <n v="0"/>
    <m/>
    <m/>
    <m/>
    <m/>
    <m/>
    <m/>
    <m/>
    <m/>
    <m/>
    <m/>
    <n v="0"/>
    <n v="0"/>
    <m/>
    <m/>
    <n v="0"/>
    <n v="0"/>
    <m/>
    <m/>
    <n v="0"/>
    <n v="0"/>
    <n v="0"/>
    <n v="0"/>
    <m/>
    <m/>
  </r>
  <r>
    <x v="0"/>
    <x v="0"/>
    <x v="6"/>
    <m/>
    <m/>
    <n v="0"/>
    <n v="0"/>
    <m/>
    <m/>
    <m/>
    <m/>
    <m/>
    <m/>
    <m/>
    <m/>
    <m/>
    <m/>
    <m/>
    <m/>
    <m/>
    <m/>
    <m/>
    <m/>
    <m/>
    <m/>
    <m/>
    <m/>
    <m/>
    <m/>
  </r>
  <r>
    <x v="0"/>
    <x v="1"/>
    <x v="7"/>
    <n v="0.1"/>
    <m/>
    <n v="0"/>
    <m/>
    <m/>
    <m/>
    <m/>
    <m/>
    <m/>
    <m/>
    <m/>
    <m/>
    <m/>
    <m/>
    <m/>
    <m/>
    <m/>
    <m/>
    <m/>
    <m/>
    <m/>
    <m/>
    <m/>
    <m/>
    <m/>
    <m/>
  </r>
  <r>
    <x v="0"/>
    <x v="1"/>
    <x v="8"/>
    <m/>
    <m/>
    <n v="0"/>
    <m/>
    <m/>
    <m/>
    <m/>
    <m/>
    <m/>
    <m/>
    <m/>
    <m/>
    <m/>
    <m/>
    <m/>
    <m/>
    <m/>
    <m/>
    <m/>
    <m/>
    <m/>
    <m/>
    <m/>
    <m/>
    <m/>
    <m/>
  </r>
  <r>
    <x v="0"/>
    <x v="1"/>
    <x v="0"/>
    <m/>
    <m/>
    <m/>
    <m/>
    <m/>
    <m/>
    <m/>
    <m/>
    <m/>
    <m/>
    <m/>
    <m/>
    <n v="0"/>
    <n v="0"/>
    <m/>
    <m/>
    <m/>
    <m/>
    <m/>
    <m/>
    <m/>
    <m/>
    <m/>
    <m/>
    <m/>
    <m/>
  </r>
  <r>
    <x v="0"/>
    <x v="1"/>
    <x v="1"/>
    <m/>
    <m/>
    <m/>
    <m/>
    <m/>
    <m/>
    <m/>
    <m/>
    <m/>
    <m/>
    <m/>
    <m/>
    <n v="0"/>
    <n v="0"/>
    <m/>
    <m/>
    <m/>
    <m/>
    <m/>
    <m/>
    <m/>
    <m/>
    <n v="0"/>
    <n v="0"/>
    <m/>
    <m/>
  </r>
  <r>
    <x v="0"/>
    <x v="1"/>
    <x v="9"/>
    <m/>
    <m/>
    <m/>
    <m/>
    <m/>
    <m/>
    <m/>
    <m/>
    <m/>
    <m/>
    <m/>
    <m/>
    <m/>
    <m/>
    <m/>
    <m/>
    <m/>
    <m/>
    <m/>
    <m/>
    <m/>
    <m/>
    <n v="0"/>
    <m/>
    <m/>
    <m/>
  </r>
  <r>
    <x v="0"/>
    <x v="1"/>
    <x v="3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</r>
  <r>
    <x v="0"/>
    <x v="1"/>
    <x v="4"/>
    <n v="0"/>
    <n v="0.3"/>
    <n v="0.2"/>
    <n v="0"/>
    <n v="0"/>
    <n v="0"/>
    <n v="0"/>
    <n v="0.1"/>
    <n v="0"/>
    <n v="0"/>
    <n v="0"/>
    <n v="0"/>
    <n v="0"/>
    <n v="0"/>
    <n v="0"/>
    <n v="0"/>
    <n v="0"/>
    <n v="0"/>
    <n v="0"/>
    <n v="0"/>
    <n v="7"/>
    <n v="0"/>
    <n v="0.2"/>
    <n v="1.4"/>
    <n v="0"/>
    <n v="0.2"/>
  </r>
  <r>
    <x v="0"/>
    <x v="1"/>
    <x v="5"/>
    <n v="0"/>
    <n v="0"/>
    <n v="0"/>
    <n v="0"/>
    <n v="0"/>
    <n v="0"/>
    <n v="0"/>
    <n v="0"/>
    <n v="0"/>
    <n v="0"/>
    <m/>
    <m/>
    <m/>
    <m/>
    <m/>
    <m/>
    <n v="0"/>
    <n v="0"/>
    <m/>
    <m/>
    <m/>
    <m/>
    <n v="0.1"/>
    <n v="1.2"/>
    <m/>
    <m/>
  </r>
  <r>
    <x v="0"/>
    <x v="2"/>
    <x v="10"/>
    <m/>
    <m/>
    <m/>
    <m/>
    <n v="0"/>
    <n v="0"/>
    <m/>
    <m/>
    <m/>
    <m/>
    <m/>
    <m/>
    <m/>
    <m/>
    <m/>
    <m/>
    <m/>
    <m/>
    <m/>
    <m/>
    <m/>
    <m/>
    <n v="0"/>
    <m/>
    <n v="0"/>
    <m/>
  </r>
  <r>
    <x v="0"/>
    <x v="2"/>
    <x v="7"/>
    <n v="23.4"/>
    <n v="0"/>
    <n v="32.1"/>
    <m/>
    <n v="20.2"/>
    <m/>
    <n v="12.6"/>
    <m/>
    <n v="7.2"/>
    <m/>
    <n v="0"/>
    <m/>
    <m/>
    <m/>
    <n v="0"/>
    <m/>
    <n v="0"/>
    <m/>
    <n v="0"/>
    <m/>
    <n v="0.2"/>
    <m/>
    <n v="0"/>
    <m/>
    <n v="0"/>
    <m/>
  </r>
  <r>
    <x v="0"/>
    <x v="2"/>
    <x v="8"/>
    <n v="2.2999999999999998"/>
    <n v="0"/>
    <n v="0.2"/>
    <m/>
    <n v="1.2"/>
    <m/>
    <n v="1.2"/>
    <m/>
    <n v="1.2"/>
    <m/>
    <n v="0.1"/>
    <m/>
    <n v="0.1"/>
    <m/>
    <n v="1.1000000000000001"/>
    <m/>
    <n v="2"/>
    <m/>
    <n v="0"/>
    <m/>
    <n v="0.1"/>
    <m/>
    <n v="0"/>
    <m/>
    <n v="0"/>
    <m/>
  </r>
  <r>
    <x v="0"/>
    <x v="2"/>
    <x v="11"/>
    <n v="0"/>
    <m/>
    <m/>
    <m/>
    <n v="0"/>
    <m/>
    <m/>
    <m/>
    <n v="0.1"/>
    <m/>
    <m/>
    <m/>
    <m/>
    <m/>
    <m/>
    <m/>
    <m/>
    <m/>
    <n v="8"/>
    <m/>
    <n v="1.5"/>
    <m/>
    <m/>
    <m/>
    <m/>
    <m/>
  </r>
  <r>
    <x v="0"/>
    <x v="2"/>
    <x v="12"/>
    <n v="0"/>
    <m/>
    <m/>
    <m/>
    <m/>
    <m/>
    <m/>
    <m/>
    <m/>
    <m/>
    <n v="0"/>
    <n v="0"/>
    <m/>
    <m/>
    <n v="0.2"/>
    <m/>
    <n v="0"/>
    <m/>
    <n v="0.1"/>
    <m/>
    <n v="0"/>
    <m/>
    <m/>
    <m/>
    <n v="0"/>
    <m/>
  </r>
  <r>
    <x v="0"/>
    <x v="2"/>
    <x v="0"/>
    <n v="0.1"/>
    <m/>
    <n v="0.3"/>
    <m/>
    <n v="1.7"/>
    <m/>
    <n v="2.6"/>
    <m/>
    <n v="1.6"/>
    <m/>
    <n v="3.4"/>
    <m/>
    <n v="4.9000000000000004"/>
    <m/>
    <n v="10.1"/>
    <m/>
    <n v="3.6"/>
    <n v="0"/>
    <n v="3"/>
    <m/>
    <n v="1.5"/>
    <m/>
    <n v="3.3"/>
    <n v="0"/>
    <n v="4.2"/>
    <m/>
  </r>
  <r>
    <x v="0"/>
    <x v="2"/>
    <x v="1"/>
    <m/>
    <m/>
    <m/>
    <m/>
    <m/>
    <m/>
    <m/>
    <m/>
    <m/>
    <m/>
    <m/>
    <m/>
    <m/>
    <m/>
    <n v="0.1"/>
    <m/>
    <n v="0.2"/>
    <m/>
    <m/>
    <m/>
    <m/>
    <m/>
    <m/>
    <m/>
    <m/>
    <m/>
  </r>
  <r>
    <x v="0"/>
    <x v="2"/>
    <x v="13"/>
    <m/>
    <m/>
    <m/>
    <m/>
    <m/>
    <m/>
    <m/>
    <m/>
    <m/>
    <m/>
    <n v="0"/>
    <n v="0"/>
    <n v="0.1"/>
    <m/>
    <n v="0.1"/>
    <m/>
    <m/>
    <m/>
    <m/>
    <m/>
    <m/>
    <m/>
    <m/>
    <m/>
    <m/>
    <m/>
  </r>
  <r>
    <x v="0"/>
    <x v="2"/>
    <x v="9"/>
    <m/>
    <m/>
    <m/>
    <m/>
    <m/>
    <m/>
    <m/>
    <m/>
    <n v="0.5"/>
    <m/>
    <m/>
    <m/>
    <m/>
    <m/>
    <m/>
    <m/>
    <m/>
    <m/>
    <m/>
    <m/>
    <n v="0.7"/>
    <m/>
    <n v="0.1"/>
    <m/>
    <n v="0.8"/>
    <m/>
  </r>
  <r>
    <x v="0"/>
    <x v="2"/>
    <x v="2"/>
    <n v="0.1"/>
    <m/>
    <n v="0.5"/>
    <m/>
    <m/>
    <m/>
    <n v="0.2"/>
    <m/>
    <n v="0.1"/>
    <m/>
    <n v="2.1"/>
    <m/>
    <n v="0.7"/>
    <m/>
    <n v="0"/>
    <m/>
    <n v="1.2"/>
    <m/>
    <n v="12.4"/>
    <m/>
    <n v="0.7"/>
    <m/>
    <n v="2.9"/>
    <m/>
    <n v="0.2"/>
    <m/>
  </r>
  <r>
    <x v="0"/>
    <x v="2"/>
    <x v="14"/>
    <m/>
    <m/>
    <m/>
    <m/>
    <n v="1.7"/>
    <m/>
    <n v="0"/>
    <m/>
    <m/>
    <m/>
    <m/>
    <m/>
    <m/>
    <m/>
    <m/>
    <m/>
    <m/>
    <m/>
    <m/>
    <m/>
    <m/>
    <m/>
    <m/>
    <m/>
    <m/>
    <m/>
  </r>
  <r>
    <x v="0"/>
    <x v="2"/>
    <x v="15"/>
    <m/>
    <m/>
    <n v="0"/>
    <m/>
    <m/>
    <m/>
    <m/>
    <m/>
    <m/>
    <m/>
    <m/>
    <m/>
    <m/>
    <m/>
    <m/>
    <m/>
    <n v="0.8"/>
    <m/>
    <m/>
    <m/>
    <n v="0.1"/>
    <m/>
    <m/>
    <m/>
    <m/>
    <m/>
  </r>
  <r>
    <x v="0"/>
    <x v="2"/>
    <x v="4"/>
    <n v="1108.3"/>
    <n v="0"/>
    <n v="987.5"/>
    <n v="0.7"/>
    <n v="1036"/>
    <n v="0"/>
    <n v="1188.9000000000001"/>
    <n v="0"/>
    <n v="1308.9000000000001"/>
    <n v="0"/>
    <n v="1399.7"/>
    <n v="0.5"/>
    <n v="1402.9"/>
    <n v="525.6"/>
    <n v="1389.6"/>
    <n v="179.3"/>
    <n v="1381.9"/>
    <n v="0.8"/>
    <n v="1368.2"/>
    <n v="98.8"/>
    <n v="1704.4"/>
    <n v="66.7"/>
    <n v="1501.4"/>
    <n v="127.7"/>
    <n v="1179.5999999999999"/>
    <n v="51.4"/>
  </r>
  <r>
    <x v="0"/>
    <x v="2"/>
    <x v="5"/>
    <n v="122.4"/>
    <n v="988.9"/>
    <n v="124.6"/>
    <n v="778.6"/>
    <n v="166.8"/>
    <n v="15.2"/>
    <n v="164.5"/>
    <m/>
    <n v="179.3"/>
    <m/>
    <n v="166.7"/>
    <n v="660.5"/>
    <n v="126.3"/>
    <n v="0.7"/>
    <n v="78.900000000000006"/>
    <n v="0"/>
    <n v="55.2"/>
    <n v="0"/>
    <n v="25"/>
    <n v="1.9"/>
    <n v="9"/>
    <n v="2"/>
    <n v="16.7"/>
    <n v="90.9"/>
    <n v="4.5999999999999996"/>
    <n v="24"/>
  </r>
  <r>
    <x v="0"/>
    <x v="2"/>
    <x v="6"/>
    <m/>
    <m/>
    <n v="0.1"/>
    <m/>
    <m/>
    <m/>
    <m/>
    <m/>
    <m/>
    <m/>
    <m/>
    <m/>
    <m/>
    <m/>
    <m/>
    <m/>
    <m/>
    <m/>
    <n v="0"/>
    <m/>
    <n v="0"/>
    <m/>
    <m/>
    <m/>
    <n v="0"/>
    <m/>
  </r>
  <r>
    <x v="0"/>
    <x v="3"/>
    <x v="7"/>
    <m/>
    <m/>
    <m/>
    <m/>
    <m/>
    <m/>
    <m/>
    <m/>
    <m/>
    <m/>
    <m/>
    <m/>
    <m/>
    <m/>
    <m/>
    <m/>
    <m/>
    <m/>
    <m/>
    <m/>
    <m/>
    <m/>
    <n v="0"/>
    <m/>
    <m/>
    <m/>
  </r>
  <r>
    <x v="0"/>
    <x v="3"/>
    <x v="8"/>
    <n v="1.7"/>
    <m/>
    <n v="0.2"/>
    <m/>
    <n v="0"/>
    <m/>
    <n v="0"/>
    <m/>
    <n v="0"/>
    <m/>
    <n v="0"/>
    <m/>
    <m/>
    <m/>
    <n v="0.4"/>
    <m/>
    <n v="0.1"/>
    <m/>
    <n v="0.3"/>
    <m/>
    <n v="0.1"/>
    <m/>
    <n v="0.5"/>
    <m/>
    <n v="0.2"/>
    <m/>
  </r>
  <r>
    <x v="0"/>
    <x v="3"/>
    <x v="12"/>
    <m/>
    <m/>
    <m/>
    <m/>
    <m/>
    <m/>
    <m/>
    <m/>
    <m/>
    <m/>
    <m/>
    <m/>
    <m/>
    <m/>
    <m/>
    <m/>
    <n v="0"/>
    <m/>
    <n v="0"/>
    <m/>
    <m/>
    <m/>
    <n v="0"/>
    <m/>
    <m/>
    <m/>
  </r>
  <r>
    <x v="0"/>
    <x v="3"/>
    <x v="0"/>
    <m/>
    <m/>
    <m/>
    <m/>
    <m/>
    <m/>
    <m/>
    <m/>
    <m/>
    <m/>
    <m/>
    <m/>
    <m/>
    <m/>
    <n v="0.1"/>
    <m/>
    <n v="0.1"/>
    <m/>
    <m/>
    <m/>
    <m/>
    <m/>
    <m/>
    <m/>
    <n v="0"/>
    <m/>
  </r>
  <r>
    <x v="0"/>
    <x v="3"/>
    <x v="1"/>
    <m/>
    <m/>
    <m/>
    <m/>
    <m/>
    <m/>
    <m/>
    <m/>
    <m/>
    <m/>
    <m/>
    <m/>
    <m/>
    <m/>
    <m/>
    <m/>
    <n v="0"/>
    <m/>
    <m/>
    <m/>
    <m/>
    <m/>
    <m/>
    <m/>
    <m/>
    <m/>
  </r>
  <r>
    <x v="0"/>
    <x v="3"/>
    <x v="2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3"/>
    <x v="3"/>
    <m/>
    <m/>
    <m/>
    <m/>
    <m/>
    <m/>
    <m/>
    <m/>
    <m/>
    <m/>
    <m/>
    <m/>
    <m/>
    <m/>
    <m/>
    <m/>
    <m/>
    <m/>
    <m/>
    <m/>
    <m/>
    <m/>
    <n v="0"/>
    <m/>
    <m/>
    <m/>
  </r>
  <r>
    <x v="0"/>
    <x v="3"/>
    <x v="15"/>
    <m/>
    <m/>
    <m/>
    <m/>
    <m/>
    <m/>
    <m/>
    <m/>
    <m/>
    <m/>
    <m/>
    <m/>
    <m/>
    <m/>
    <n v="0"/>
    <m/>
    <m/>
    <m/>
    <m/>
    <m/>
    <m/>
    <m/>
    <m/>
    <m/>
    <m/>
    <m/>
  </r>
  <r>
    <x v="0"/>
    <x v="3"/>
    <x v="4"/>
    <m/>
    <m/>
    <m/>
    <m/>
    <m/>
    <m/>
    <m/>
    <m/>
    <m/>
    <m/>
    <m/>
    <m/>
    <m/>
    <m/>
    <n v="2.8"/>
    <m/>
    <n v="1.6"/>
    <m/>
    <n v="0.4"/>
    <m/>
    <n v="2.2000000000000002"/>
    <m/>
    <n v="0.9"/>
    <m/>
    <n v="0.2"/>
    <m/>
  </r>
  <r>
    <x v="0"/>
    <x v="3"/>
    <x v="5"/>
    <n v="0"/>
    <m/>
    <m/>
    <m/>
    <m/>
    <m/>
    <m/>
    <m/>
    <m/>
    <m/>
    <m/>
    <m/>
    <m/>
    <m/>
    <n v="11.1"/>
    <m/>
    <n v="1"/>
    <m/>
    <n v="0.2"/>
    <m/>
    <n v="0.5"/>
    <m/>
    <n v="0.5"/>
    <m/>
    <n v="0"/>
    <m/>
  </r>
  <r>
    <x v="0"/>
    <x v="4"/>
    <x v="10"/>
    <n v="1.7"/>
    <m/>
    <n v="2.4"/>
    <m/>
    <m/>
    <m/>
    <m/>
    <m/>
    <m/>
    <m/>
    <m/>
    <m/>
    <m/>
    <m/>
    <m/>
    <m/>
    <m/>
    <m/>
    <m/>
    <m/>
    <m/>
    <m/>
    <m/>
    <m/>
    <m/>
    <m/>
  </r>
  <r>
    <x v="0"/>
    <x v="4"/>
    <x v="8"/>
    <n v="15.2"/>
    <m/>
    <n v="6.6"/>
    <m/>
    <n v="5.5"/>
    <n v="0.1"/>
    <n v="2.7"/>
    <m/>
    <n v="13.5"/>
    <m/>
    <n v="4.2"/>
    <n v="0.3"/>
    <n v="3.2"/>
    <n v="0"/>
    <n v="2.6"/>
    <n v="0.1"/>
    <n v="4.9000000000000004"/>
    <n v="0.3"/>
    <n v="7.4"/>
    <n v="0.5"/>
    <n v="4.5"/>
    <n v="0"/>
    <n v="7.2"/>
    <n v="0.2"/>
    <n v="1.9"/>
    <n v="0.1"/>
  </r>
  <r>
    <x v="0"/>
    <x v="4"/>
    <x v="12"/>
    <m/>
    <m/>
    <m/>
    <m/>
    <n v="0.1"/>
    <m/>
    <n v="0.5"/>
    <m/>
    <m/>
    <m/>
    <m/>
    <m/>
    <n v="0"/>
    <m/>
    <m/>
    <m/>
    <n v="0"/>
    <n v="2.2000000000000002"/>
    <m/>
    <m/>
    <n v="0"/>
    <n v="6.2"/>
    <n v="0"/>
    <n v="15.4"/>
    <m/>
    <m/>
  </r>
  <r>
    <x v="0"/>
    <x v="4"/>
    <x v="0"/>
    <n v="1.5"/>
    <m/>
    <n v="1"/>
    <m/>
    <n v="0.6"/>
    <m/>
    <n v="1.5"/>
    <m/>
    <n v="0.6"/>
    <m/>
    <n v="1.3"/>
    <m/>
    <n v="0.1"/>
    <m/>
    <n v="0.2"/>
    <n v="0"/>
    <n v="0.1"/>
    <n v="0"/>
    <n v="0.1"/>
    <m/>
    <m/>
    <m/>
    <m/>
    <m/>
    <n v="0.1"/>
    <m/>
  </r>
  <r>
    <x v="0"/>
    <x v="4"/>
    <x v="9"/>
    <n v="4"/>
    <m/>
    <n v="4"/>
    <m/>
    <m/>
    <m/>
    <m/>
    <m/>
    <m/>
    <m/>
    <m/>
    <m/>
    <n v="0.5"/>
    <m/>
    <n v="0.4"/>
    <m/>
    <m/>
    <m/>
    <n v="0.4"/>
    <m/>
    <m/>
    <m/>
    <m/>
    <m/>
    <n v="0.8"/>
    <m/>
  </r>
  <r>
    <x v="0"/>
    <x v="4"/>
    <x v="2"/>
    <n v="0"/>
    <n v="0"/>
    <n v="0.2"/>
    <m/>
    <m/>
    <m/>
    <n v="0"/>
    <m/>
    <m/>
    <m/>
    <m/>
    <m/>
    <m/>
    <m/>
    <m/>
    <m/>
    <m/>
    <m/>
    <m/>
    <m/>
    <m/>
    <m/>
    <m/>
    <m/>
    <m/>
    <m/>
  </r>
  <r>
    <x v="0"/>
    <x v="4"/>
    <x v="14"/>
    <m/>
    <m/>
    <n v="0.2"/>
    <m/>
    <m/>
    <m/>
    <m/>
    <m/>
    <m/>
    <m/>
    <m/>
    <m/>
    <m/>
    <m/>
    <m/>
    <m/>
    <m/>
    <m/>
    <m/>
    <m/>
    <m/>
    <m/>
    <m/>
    <m/>
    <m/>
    <m/>
  </r>
  <r>
    <x v="0"/>
    <x v="4"/>
    <x v="3"/>
    <m/>
    <m/>
    <n v="0.4"/>
    <m/>
    <m/>
    <m/>
    <m/>
    <m/>
    <m/>
    <m/>
    <m/>
    <m/>
    <n v="0.1"/>
    <m/>
    <n v="0.2"/>
    <m/>
    <m/>
    <m/>
    <n v="2.9"/>
    <m/>
    <n v="0.6"/>
    <m/>
    <m/>
    <m/>
    <m/>
    <m/>
  </r>
  <r>
    <x v="0"/>
    <x v="4"/>
    <x v="15"/>
    <m/>
    <m/>
    <m/>
    <m/>
    <m/>
    <m/>
    <m/>
    <m/>
    <m/>
    <m/>
    <m/>
    <m/>
    <n v="0"/>
    <m/>
    <m/>
    <m/>
    <m/>
    <m/>
    <m/>
    <m/>
    <m/>
    <m/>
    <m/>
    <m/>
    <m/>
    <m/>
  </r>
  <r>
    <x v="0"/>
    <x v="4"/>
    <x v="4"/>
    <n v="10.4"/>
    <n v="12.8"/>
    <n v="8.5"/>
    <n v="0.3"/>
    <n v="1.2"/>
    <n v="0"/>
    <n v="0"/>
    <m/>
    <n v="1.1000000000000001"/>
    <n v="0"/>
    <n v="1.4"/>
    <m/>
    <n v="2.8"/>
    <n v="0"/>
    <n v="4.4000000000000004"/>
    <n v="0"/>
    <n v="5.3"/>
    <n v="0"/>
    <n v="6.5"/>
    <n v="0"/>
    <n v="7"/>
    <n v="0.1"/>
    <n v="3.9"/>
    <n v="0"/>
    <n v="2.1"/>
    <n v="0"/>
  </r>
  <r>
    <x v="0"/>
    <x v="4"/>
    <x v="5"/>
    <n v="9.3000000000000007"/>
    <n v="38.9"/>
    <n v="6.8"/>
    <n v="2.8"/>
    <n v="5.0999999999999996"/>
    <n v="0.2"/>
    <n v="4.0999999999999996"/>
    <m/>
    <n v="12.6"/>
    <n v="0.7"/>
    <n v="10.4"/>
    <n v="0.2"/>
    <n v="13.7"/>
    <n v="0"/>
    <n v="12.1"/>
    <n v="0"/>
    <n v="6"/>
    <n v="0.1"/>
    <n v="4.8"/>
    <n v="6.8"/>
    <n v="3.8"/>
    <n v="5.4"/>
    <n v="2.2000000000000002"/>
    <n v="2.8"/>
    <n v="1.1000000000000001"/>
    <n v="0.7"/>
  </r>
  <r>
    <x v="0"/>
    <x v="4"/>
    <x v="6"/>
    <n v="0"/>
    <n v="0"/>
    <m/>
    <m/>
    <m/>
    <m/>
    <m/>
    <m/>
    <m/>
    <m/>
    <n v="0"/>
    <m/>
    <m/>
    <m/>
    <m/>
    <m/>
    <m/>
    <m/>
    <m/>
    <m/>
    <m/>
    <m/>
    <m/>
    <m/>
    <m/>
    <m/>
  </r>
  <r>
    <x v="0"/>
    <x v="5"/>
    <x v="10"/>
    <m/>
    <m/>
    <n v="0.1"/>
    <m/>
    <m/>
    <m/>
    <m/>
    <m/>
    <m/>
    <m/>
    <m/>
    <m/>
    <m/>
    <m/>
    <m/>
    <m/>
    <m/>
    <m/>
    <m/>
    <m/>
    <m/>
    <m/>
    <m/>
    <m/>
    <m/>
    <m/>
  </r>
  <r>
    <x v="0"/>
    <x v="5"/>
    <x v="7"/>
    <n v="3.2"/>
    <m/>
    <n v="17.3"/>
    <m/>
    <n v="15.1"/>
    <m/>
    <n v="3.9"/>
    <m/>
    <n v="0.2"/>
    <m/>
    <m/>
    <m/>
    <m/>
    <m/>
    <m/>
    <m/>
    <m/>
    <m/>
    <m/>
    <m/>
    <m/>
    <m/>
    <m/>
    <m/>
    <m/>
    <m/>
  </r>
  <r>
    <x v="0"/>
    <x v="5"/>
    <x v="8"/>
    <m/>
    <m/>
    <n v="0.1"/>
    <m/>
    <m/>
    <m/>
    <n v="0"/>
    <m/>
    <m/>
    <m/>
    <m/>
    <m/>
    <m/>
    <m/>
    <m/>
    <m/>
    <m/>
    <m/>
    <m/>
    <m/>
    <n v="0.7"/>
    <m/>
    <m/>
    <m/>
    <m/>
    <m/>
  </r>
  <r>
    <x v="0"/>
    <x v="5"/>
    <x v="0"/>
    <n v="2.1"/>
    <m/>
    <n v="0.2"/>
    <m/>
    <n v="0"/>
    <m/>
    <n v="0"/>
    <m/>
    <n v="0"/>
    <m/>
    <m/>
    <m/>
    <m/>
    <m/>
    <n v="3.5"/>
    <m/>
    <n v="3.6"/>
    <m/>
    <n v="3"/>
    <m/>
    <n v="1.4"/>
    <m/>
    <n v="0.5"/>
    <m/>
    <n v="0"/>
    <m/>
  </r>
  <r>
    <x v="0"/>
    <x v="5"/>
    <x v="9"/>
    <m/>
    <m/>
    <n v="0.3"/>
    <m/>
    <m/>
    <m/>
    <m/>
    <m/>
    <m/>
    <m/>
    <n v="1.5"/>
    <m/>
    <m/>
    <m/>
    <m/>
    <m/>
    <n v="0.6"/>
    <m/>
    <n v="1.3"/>
    <m/>
    <n v="5.4"/>
    <m/>
    <n v="3"/>
    <m/>
    <n v="0.3"/>
    <m/>
  </r>
  <r>
    <x v="0"/>
    <x v="5"/>
    <x v="2"/>
    <n v="3.8"/>
    <n v="0.1"/>
    <n v="6.5"/>
    <n v="0.8"/>
    <n v="0"/>
    <n v="0.1"/>
    <m/>
    <m/>
    <n v="7"/>
    <n v="0"/>
    <n v="0.7"/>
    <n v="0"/>
    <n v="0.3"/>
    <n v="0"/>
    <n v="0"/>
    <n v="0"/>
    <n v="8.4"/>
    <m/>
    <n v="20.100000000000001"/>
    <m/>
    <n v="9.5"/>
    <m/>
    <m/>
    <m/>
    <m/>
    <m/>
  </r>
  <r>
    <x v="0"/>
    <x v="5"/>
    <x v="14"/>
    <m/>
    <m/>
    <m/>
    <m/>
    <m/>
    <m/>
    <m/>
    <m/>
    <m/>
    <m/>
    <m/>
    <m/>
    <m/>
    <m/>
    <m/>
    <m/>
    <n v="3.3"/>
    <m/>
    <m/>
    <m/>
    <m/>
    <m/>
    <m/>
    <m/>
    <m/>
    <m/>
  </r>
  <r>
    <x v="0"/>
    <x v="5"/>
    <x v="3"/>
    <m/>
    <m/>
    <m/>
    <m/>
    <m/>
    <m/>
    <m/>
    <m/>
    <m/>
    <m/>
    <m/>
    <m/>
    <n v="1.3"/>
    <m/>
    <n v="0"/>
    <m/>
    <n v="0.7"/>
    <m/>
    <m/>
    <m/>
    <n v="0.2"/>
    <m/>
    <n v="0.2"/>
    <m/>
    <m/>
    <m/>
  </r>
  <r>
    <x v="0"/>
    <x v="5"/>
    <x v="15"/>
    <n v="0.4"/>
    <n v="0"/>
    <n v="1.2"/>
    <m/>
    <n v="0"/>
    <m/>
    <n v="0"/>
    <m/>
    <n v="0.2"/>
    <m/>
    <n v="0"/>
    <m/>
    <m/>
    <m/>
    <m/>
    <m/>
    <m/>
    <m/>
    <n v="0"/>
    <m/>
    <m/>
    <m/>
    <m/>
    <m/>
    <n v="0"/>
    <m/>
  </r>
  <r>
    <x v="0"/>
    <x v="5"/>
    <x v="4"/>
    <n v="543"/>
    <n v="987.4"/>
    <n v="439.9"/>
    <n v="219.8"/>
    <n v="272.60000000000002"/>
    <n v="228.4"/>
    <n v="281.5"/>
    <n v="0"/>
    <n v="585.29999999999995"/>
    <n v="149.4"/>
    <n v="846.8"/>
    <n v="129.5"/>
    <n v="1076.3"/>
    <n v="4.5999999999999996"/>
    <n v="1547.2"/>
    <n v="58.1"/>
    <n v="1206.4000000000001"/>
    <n v="17.7"/>
    <n v="815.2"/>
    <n v="173.6"/>
    <n v="916.1"/>
    <n v="275.39999999999998"/>
    <n v="893.6"/>
    <n v="61.9"/>
    <n v="1090"/>
    <n v="51.4"/>
  </r>
  <r>
    <x v="0"/>
    <x v="5"/>
    <x v="5"/>
    <n v="362.1"/>
    <n v="129.69999999999999"/>
    <n v="299.10000000000002"/>
    <n v="235.1"/>
    <n v="241.7"/>
    <n v="172.9"/>
    <n v="281.8"/>
    <n v="0"/>
    <n v="264.89999999999998"/>
    <n v="61.7"/>
    <n v="196.6"/>
    <n v="30.1"/>
    <n v="64"/>
    <n v="0.3"/>
    <n v="22.7"/>
    <n v="0.1"/>
    <n v="31.7"/>
    <n v="0.2"/>
    <n v="76.900000000000006"/>
    <n v="34.5"/>
    <n v="12.2"/>
    <n v="1.2"/>
    <n v="51.3"/>
    <n v="2.1"/>
    <n v="22.1"/>
    <n v="30.6"/>
  </r>
  <r>
    <x v="0"/>
    <x v="5"/>
    <x v="6"/>
    <n v="0"/>
    <n v="0"/>
    <m/>
    <m/>
    <n v="0"/>
    <n v="0"/>
    <m/>
    <m/>
    <n v="0"/>
    <n v="0"/>
    <n v="1.7"/>
    <n v="0.2"/>
    <m/>
    <m/>
    <m/>
    <m/>
    <m/>
    <m/>
    <m/>
    <m/>
    <n v="0.1"/>
    <m/>
    <m/>
    <m/>
    <m/>
    <m/>
  </r>
  <r>
    <x v="1"/>
    <x v="0"/>
    <x v="9"/>
    <m/>
    <m/>
    <m/>
    <m/>
    <m/>
    <m/>
    <m/>
    <m/>
    <m/>
    <m/>
    <m/>
    <m/>
    <m/>
    <m/>
    <m/>
    <m/>
    <m/>
    <m/>
    <m/>
    <m/>
    <m/>
    <m/>
    <m/>
    <m/>
    <n v="0"/>
    <m/>
  </r>
  <r>
    <x v="1"/>
    <x v="0"/>
    <x v="4"/>
    <m/>
    <m/>
    <m/>
    <m/>
    <m/>
    <m/>
    <m/>
    <m/>
    <m/>
    <m/>
    <m/>
    <m/>
    <m/>
    <m/>
    <m/>
    <m/>
    <m/>
    <m/>
    <m/>
    <m/>
    <m/>
    <m/>
    <m/>
    <m/>
    <n v="0"/>
    <n v="0"/>
  </r>
  <r>
    <x v="1"/>
    <x v="1"/>
    <x v="0"/>
    <m/>
    <m/>
    <m/>
    <m/>
    <m/>
    <m/>
    <m/>
    <m/>
    <m/>
    <m/>
    <m/>
    <m/>
    <m/>
    <m/>
    <m/>
    <m/>
    <m/>
    <m/>
    <m/>
    <m/>
    <n v="0"/>
    <m/>
    <m/>
    <m/>
    <n v="0"/>
    <n v="0"/>
  </r>
  <r>
    <x v="1"/>
    <x v="1"/>
    <x v="9"/>
    <m/>
    <m/>
    <m/>
    <m/>
    <m/>
    <m/>
    <m/>
    <m/>
    <m/>
    <m/>
    <m/>
    <m/>
    <m/>
    <m/>
    <m/>
    <m/>
    <m/>
    <m/>
    <m/>
    <m/>
    <m/>
    <m/>
    <m/>
    <m/>
    <n v="0"/>
    <m/>
  </r>
  <r>
    <x v="1"/>
    <x v="1"/>
    <x v="4"/>
    <m/>
    <m/>
    <m/>
    <m/>
    <m/>
    <m/>
    <m/>
    <m/>
    <n v="0"/>
    <m/>
    <m/>
    <m/>
    <m/>
    <m/>
    <m/>
    <m/>
    <m/>
    <m/>
    <m/>
    <m/>
    <n v="0"/>
    <n v="0"/>
    <n v="1"/>
    <m/>
    <n v="2.4"/>
    <n v="1.1000000000000001"/>
  </r>
  <r>
    <x v="1"/>
    <x v="1"/>
    <x v="5"/>
    <m/>
    <m/>
    <m/>
    <m/>
    <m/>
    <m/>
    <m/>
    <m/>
    <m/>
    <m/>
    <m/>
    <m/>
    <m/>
    <m/>
    <m/>
    <m/>
    <m/>
    <m/>
    <n v="0"/>
    <n v="0"/>
    <n v="0"/>
    <n v="0"/>
    <m/>
    <m/>
    <n v="0.1"/>
    <n v="1.2"/>
  </r>
  <r>
    <x v="1"/>
    <x v="2"/>
    <x v="7"/>
    <n v="0.1"/>
    <m/>
    <n v="0"/>
    <m/>
    <n v="0.1"/>
    <m/>
    <n v="0.1"/>
    <m/>
    <n v="0"/>
    <m/>
    <n v="0"/>
    <m/>
    <n v="0"/>
    <m/>
    <m/>
    <m/>
    <m/>
    <m/>
    <m/>
    <m/>
    <m/>
    <m/>
    <m/>
    <m/>
    <m/>
    <m/>
  </r>
  <r>
    <x v="1"/>
    <x v="2"/>
    <x v="8"/>
    <n v="0.1"/>
    <m/>
    <n v="0.1"/>
    <m/>
    <n v="0.1"/>
    <m/>
    <n v="0"/>
    <m/>
    <n v="0.1"/>
    <m/>
    <n v="1.1000000000000001"/>
    <m/>
    <n v="0.7"/>
    <m/>
    <m/>
    <m/>
    <m/>
    <m/>
    <m/>
    <m/>
    <m/>
    <m/>
    <m/>
    <m/>
    <m/>
    <m/>
  </r>
  <r>
    <x v="1"/>
    <x v="2"/>
    <x v="0"/>
    <m/>
    <m/>
    <n v="0.1"/>
    <m/>
    <m/>
    <m/>
    <m/>
    <m/>
    <n v="0"/>
    <m/>
    <m/>
    <m/>
    <m/>
    <m/>
    <m/>
    <m/>
    <m/>
    <m/>
    <m/>
    <m/>
    <n v="0"/>
    <n v="0"/>
    <m/>
    <m/>
    <n v="0.1"/>
    <n v="0"/>
  </r>
  <r>
    <x v="1"/>
    <x v="2"/>
    <x v="1"/>
    <m/>
    <m/>
    <m/>
    <m/>
    <m/>
    <m/>
    <m/>
    <m/>
    <m/>
    <m/>
    <m/>
    <m/>
    <m/>
    <m/>
    <m/>
    <m/>
    <m/>
    <m/>
    <n v="0"/>
    <m/>
    <n v="0.1"/>
    <n v="0"/>
    <m/>
    <m/>
    <n v="0.1"/>
    <n v="0"/>
  </r>
  <r>
    <x v="1"/>
    <x v="2"/>
    <x v="9"/>
    <m/>
    <m/>
    <m/>
    <m/>
    <m/>
    <m/>
    <m/>
    <m/>
    <m/>
    <m/>
    <m/>
    <m/>
    <m/>
    <m/>
    <m/>
    <m/>
    <m/>
    <m/>
    <n v="0.2"/>
    <m/>
    <n v="0.3"/>
    <m/>
    <m/>
    <m/>
    <n v="0"/>
    <m/>
  </r>
  <r>
    <x v="1"/>
    <x v="2"/>
    <x v="2"/>
    <n v="2.1"/>
    <m/>
    <m/>
    <m/>
    <m/>
    <m/>
    <m/>
    <m/>
    <m/>
    <m/>
    <m/>
    <m/>
    <m/>
    <m/>
    <m/>
    <m/>
    <m/>
    <m/>
    <m/>
    <m/>
    <m/>
    <m/>
    <m/>
    <m/>
    <m/>
    <m/>
  </r>
  <r>
    <x v="1"/>
    <x v="2"/>
    <x v="4"/>
    <n v="12.6"/>
    <n v="8.1"/>
    <n v="7.8"/>
    <m/>
    <n v="7"/>
    <m/>
    <n v="3.2"/>
    <m/>
    <n v="27.1"/>
    <m/>
    <n v="22.6"/>
    <n v="3.3"/>
    <n v="20.2"/>
    <m/>
    <m/>
    <m/>
    <m/>
    <m/>
    <n v="35.4"/>
    <n v="0"/>
    <n v="47.8"/>
    <n v="0.1"/>
    <n v="1"/>
    <m/>
    <n v="27"/>
    <n v="0"/>
  </r>
  <r>
    <x v="1"/>
    <x v="2"/>
    <x v="5"/>
    <m/>
    <m/>
    <n v="1.2"/>
    <m/>
    <n v="0"/>
    <m/>
    <n v="1.8"/>
    <m/>
    <n v="0.5"/>
    <m/>
    <n v="0"/>
    <m/>
    <n v="0.2"/>
    <m/>
    <m/>
    <m/>
    <m/>
    <m/>
    <n v="0.2"/>
    <m/>
    <n v="0.2"/>
    <n v="0"/>
    <m/>
    <m/>
    <m/>
    <m/>
  </r>
  <r>
    <x v="1"/>
    <x v="3"/>
    <x v="10"/>
    <m/>
    <m/>
    <m/>
    <m/>
    <m/>
    <m/>
    <m/>
    <m/>
    <m/>
    <m/>
    <n v="0"/>
    <m/>
    <m/>
    <m/>
    <m/>
    <m/>
    <m/>
    <m/>
    <m/>
    <m/>
    <m/>
    <m/>
    <m/>
    <m/>
    <m/>
    <m/>
  </r>
  <r>
    <x v="1"/>
    <x v="3"/>
    <x v="8"/>
    <n v="0.4"/>
    <m/>
    <n v="0.5"/>
    <m/>
    <n v="0.3"/>
    <m/>
    <n v="0.2"/>
    <m/>
    <n v="0.3"/>
    <m/>
    <n v="0.2"/>
    <m/>
    <n v="0.1"/>
    <m/>
    <m/>
    <m/>
    <m/>
    <m/>
    <m/>
    <m/>
    <m/>
    <m/>
    <m/>
    <m/>
    <m/>
    <m/>
  </r>
  <r>
    <x v="1"/>
    <x v="3"/>
    <x v="0"/>
    <m/>
    <m/>
    <m/>
    <m/>
    <m/>
    <m/>
    <n v="0.2"/>
    <m/>
    <n v="0"/>
    <m/>
    <m/>
    <m/>
    <m/>
    <m/>
    <m/>
    <m/>
    <m/>
    <m/>
    <m/>
    <m/>
    <m/>
    <m/>
    <m/>
    <m/>
    <m/>
    <m/>
  </r>
  <r>
    <x v="1"/>
    <x v="3"/>
    <x v="2"/>
    <m/>
    <m/>
    <n v="0"/>
    <m/>
    <m/>
    <m/>
    <m/>
    <m/>
    <m/>
    <m/>
    <m/>
    <m/>
    <m/>
    <m/>
    <m/>
    <m/>
    <m/>
    <m/>
    <m/>
    <m/>
    <m/>
    <m/>
    <m/>
    <m/>
    <m/>
    <m/>
  </r>
  <r>
    <x v="1"/>
    <x v="3"/>
    <x v="3"/>
    <n v="0"/>
    <m/>
    <n v="0.2"/>
    <m/>
    <m/>
    <m/>
    <m/>
    <m/>
    <m/>
    <m/>
    <m/>
    <m/>
    <m/>
    <m/>
    <m/>
    <m/>
    <m/>
    <m/>
    <m/>
    <m/>
    <m/>
    <m/>
    <m/>
    <m/>
    <m/>
    <m/>
  </r>
  <r>
    <x v="1"/>
    <x v="3"/>
    <x v="4"/>
    <n v="0.1"/>
    <m/>
    <n v="0.2"/>
    <m/>
    <n v="0.4"/>
    <m/>
    <n v="0.5"/>
    <m/>
    <n v="0.9"/>
    <m/>
    <n v="0.3"/>
    <m/>
    <n v="0.3"/>
    <m/>
    <m/>
    <m/>
    <m/>
    <m/>
    <m/>
    <m/>
    <m/>
    <m/>
    <m/>
    <m/>
    <m/>
    <m/>
  </r>
  <r>
    <x v="1"/>
    <x v="3"/>
    <x v="5"/>
    <n v="0.5"/>
    <m/>
    <n v="5.8"/>
    <m/>
    <n v="0.1"/>
    <m/>
    <n v="1.8"/>
    <m/>
    <n v="0.7"/>
    <m/>
    <n v="0"/>
    <m/>
    <n v="0"/>
    <m/>
    <m/>
    <m/>
    <m/>
    <m/>
    <m/>
    <m/>
    <m/>
    <m/>
    <m/>
    <m/>
    <m/>
    <m/>
  </r>
  <r>
    <x v="1"/>
    <x v="4"/>
    <x v="10"/>
    <n v="0.1"/>
    <m/>
    <m/>
    <m/>
    <m/>
    <m/>
    <m/>
    <m/>
    <m/>
    <m/>
    <m/>
    <m/>
    <m/>
    <m/>
    <m/>
    <m/>
    <m/>
    <m/>
    <m/>
    <m/>
    <m/>
    <m/>
    <m/>
    <m/>
    <m/>
    <m/>
  </r>
  <r>
    <x v="1"/>
    <x v="4"/>
    <x v="8"/>
    <n v="3.4"/>
    <m/>
    <n v="1.7"/>
    <m/>
    <n v="1.7"/>
    <m/>
    <n v="1.7"/>
    <m/>
    <n v="2.1"/>
    <m/>
    <n v="1.5"/>
    <m/>
    <n v="1"/>
    <m/>
    <m/>
    <m/>
    <m/>
    <m/>
    <m/>
    <m/>
    <m/>
    <m/>
    <m/>
    <m/>
    <m/>
    <m/>
  </r>
  <r>
    <x v="1"/>
    <x v="4"/>
    <x v="9"/>
    <m/>
    <m/>
    <m/>
    <m/>
    <m/>
    <m/>
    <m/>
    <m/>
    <n v="0.4"/>
    <m/>
    <m/>
    <m/>
    <m/>
    <m/>
    <m/>
    <m/>
    <m/>
    <m/>
    <m/>
    <m/>
    <m/>
    <m/>
    <m/>
    <m/>
    <m/>
    <m/>
  </r>
  <r>
    <x v="1"/>
    <x v="4"/>
    <x v="4"/>
    <n v="1.5"/>
    <m/>
    <n v="0.6"/>
    <m/>
    <n v="0.8"/>
    <m/>
    <n v="0.4"/>
    <m/>
    <n v="0.6"/>
    <m/>
    <n v="0.1"/>
    <m/>
    <n v="0.1"/>
    <m/>
    <m/>
    <m/>
    <m/>
    <m/>
    <m/>
    <m/>
    <m/>
    <m/>
    <m/>
    <m/>
    <m/>
    <m/>
  </r>
  <r>
    <x v="1"/>
    <x v="4"/>
    <x v="5"/>
    <n v="0"/>
    <m/>
    <n v="0.1"/>
    <m/>
    <n v="0.3"/>
    <m/>
    <n v="0.1"/>
    <m/>
    <n v="0.1"/>
    <m/>
    <n v="0.1"/>
    <m/>
    <n v="0.3"/>
    <m/>
    <m/>
    <m/>
    <m/>
    <m/>
    <m/>
    <m/>
    <m/>
    <m/>
    <m/>
    <m/>
    <m/>
    <m/>
  </r>
  <r>
    <x v="1"/>
    <x v="5"/>
    <x v="7"/>
    <m/>
    <m/>
    <n v="0"/>
    <n v="0"/>
    <m/>
    <m/>
    <m/>
    <m/>
    <m/>
    <m/>
    <m/>
    <m/>
    <m/>
    <m/>
    <m/>
    <m/>
    <m/>
    <m/>
    <m/>
    <m/>
    <m/>
    <m/>
    <m/>
    <m/>
    <m/>
    <m/>
  </r>
  <r>
    <x v="1"/>
    <x v="5"/>
    <x v="8"/>
    <m/>
    <m/>
    <n v="0"/>
    <n v="0"/>
    <m/>
    <m/>
    <m/>
    <m/>
    <m/>
    <m/>
    <m/>
    <m/>
    <m/>
    <m/>
    <m/>
    <m/>
    <m/>
    <m/>
    <m/>
    <m/>
    <m/>
    <m/>
    <m/>
    <m/>
    <m/>
    <m/>
  </r>
  <r>
    <x v="1"/>
    <x v="5"/>
    <x v="0"/>
    <n v="0.2"/>
    <m/>
    <m/>
    <m/>
    <n v="0.3"/>
    <m/>
    <n v="0.9"/>
    <m/>
    <n v="3.3"/>
    <m/>
    <n v="13.8"/>
    <m/>
    <n v="13.8"/>
    <m/>
    <m/>
    <m/>
    <m/>
    <m/>
    <m/>
    <m/>
    <m/>
    <m/>
    <m/>
    <m/>
    <m/>
    <m/>
  </r>
  <r>
    <x v="1"/>
    <x v="5"/>
    <x v="14"/>
    <n v="0.3"/>
    <m/>
    <m/>
    <m/>
    <m/>
    <m/>
    <m/>
    <m/>
    <m/>
    <m/>
    <m/>
    <m/>
    <m/>
    <m/>
    <m/>
    <m/>
    <m/>
    <m/>
    <m/>
    <m/>
    <m/>
    <m/>
    <m/>
    <m/>
    <m/>
    <m/>
  </r>
  <r>
    <x v="1"/>
    <x v="5"/>
    <x v="4"/>
    <n v="77"/>
    <n v="0"/>
    <n v="41.2"/>
    <n v="0"/>
    <n v="41.8"/>
    <n v="0"/>
    <n v="48.7"/>
    <n v="0"/>
    <n v="96"/>
    <n v="0"/>
    <n v="148"/>
    <n v="0"/>
    <n v="148"/>
    <m/>
    <m/>
    <m/>
    <m/>
    <m/>
    <m/>
    <m/>
    <m/>
    <m/>
    <m/>
    <m/>
    <m/>
    <m/>
  </r>
  <r>
    <x v="1"/>
    <x v="5"/>
    <x v="5"/>
    <n v="12.7"/>
    <m/>
    <n v="9.1999999999999993"/>
    <m/>
    <m/>
    <m/>
    <m/>
    <m/>
    <n v="0.4"/>
    <m/>
    <n v="0.1"/>
    <m/>
    <n v="0.1"/>
    <m/>
    <m/>
    <m/>
    <m/>
    <m/>
    <m/>
    <m/>
    <m/>
    <m/>
    <m/>
    <m/>
    <m/>
    <m/>
  </r>
  <r>
    <x v="2"/>
    <x v="0"/>
    <x v="0"/>
    <n v="10.199999999999999"/>
    <n v="0"/>
    <n v="11.2"/>
    <n v="0"/>
    <n v="5.4"/>
    <m/>
    <n v="5.0999999999999996"/>
    <m/>
    <n v="8.4"/>
    <m/>
    <n v="18.100000000000001"/>
    <m/>
    <n v="9.1"/>
    <n v="0"/>
    <n v="13.4"/>
    <n v="0"/>
    <n v="11.7"/>
    <n v="0"/>
    <n v="6.4"/>
    <n v="0"/>
    <n v="2.5"/>
    <n v="0"/>
    <n v="3.8"/>
    <m/>
    <n v="2.2999999999999998"/>
    <m/>
  </r>
  <r>
    <x v="2"/>
    <x v="0"/>
    <x v="1"/>
    <n v="0.4"/>
    <m/>
    <n v="0.4"/>
    <m/>
    <n v="0"/>
    <m/>
    <n v="0.1"/>
    <m/>
    <n v="0.1"/>
    <m/>
    <n v="0.9"/>
    <m/>
    <n v="0.7"/>
    <m/>
    <n v="0.4"/>
    <n v="0"/>
    <m/>
    <m/>
    <n v="0.3"/>
    <m/>
    <n v="0"/>
    <n v="0"/>
    <n v="0"/>
    <m/>
    <n v="0.1"/>
    <m/>
  </r>
  <r>
    <x v="2"/>
    <x v="0"/>
    <x v="13"/>
    <n v="0"/>
    <m/>
    <n v="0"/>
    <m/>
    <m/>
    <m/>
    <n v="0"/>
    <m/>
    <n v="0"/>
    <m/>
    <n v="0.3"/>
    <m/>
    <m/>
    <m/>
    <m/>
    <m/>
    <m/>
    <m/>
    <m/>
    <m/>
    <m/>
    <m/>
    <m/>
    <m/>
    <m/>
    <m/>
  </r>
  <r>
    <x v="2"/>
    <x v="0"/>
    <x v="9"/>
    <n v="2.4"/>
    <n v="0"/>
    <n v="0.5"/>
    <m/>
    <n v="0.7"/>
    <m/>
    <n v="0.2"/>
    <m/>
    <n v="0.3"/>
    <m/>
    <n v="0.3"/>
    <m/>
    <n v="0.1"/>
    <m/>
    <n v="0.5"/>
    <m/>
    <n v="0.3"/>
    <m/>
    <n v="0.4"/>
    <m/>
    <n v="0"/>
    <m/>
    <n v="2.4"/>
    <m/>
    <n v="5.0999999999999996"/>
    <m/>
  </r>
  <r>
    <x v="2"/>
    <x v="0"/>
    <x v="2"/>
    <n v="0"/>
    <m/>
    <n v="0.1"/>
    <m/>
    <m/>
    <m/>
    <n v="0.1"/>
    <m/>
    <n v="0.1"/>
    <m/>
    <m/>
    <m/>
    <n v="0.5"/>
    <m/>
    <n v="0.1"/>
    <m/>
    <n v="0.1"/>
    <n v="0"/>
    <m/>
    <m/>
    <n v="0.1"/>
    <m/>
    <m/>
    <m/>
    <n v="0"/>
    <m/>
  </r>
  <r>
    <x v="2"/>
    <x v="0"/>
    <x v="3"/>
    <m/>
    <m/>
    <m/>
    <m/>
    <m/>
    <m/>
    <n v="0"/>
    <n v="0"/>
    <m/>
    <m/>
    <m/>
    <m/>
    <m/>
    <m/>
    <n v="0"/>
    <m/>
    <n v="0"/>
    <m/>
    <m/>
    <m/>
    <n v="1.5"/>
    <m/>
    <m/>
    <m/>
    <n v="0"/>
    <m/>
  </r>
  <r>
    <x v="2"/>
    <x v="0"/>
    <x v="15"/>
    <m/>
    <m/>
    <m/>
    <m/>
    <m/>
    <m/>
    <n v="0"/>
    <m/>
    <m/>
    <m/>
    <n v="0"/>
    <m/>
    <m/>
    <m/>
    <m/>
    <m/>
    <m/>
    <m/>
    <m/>
    <m/>
    <m/>
    <m/>
    <m/>
    <m/>
    <n v="0"/>
    <m/>
  </r>
  <r>
    <x v="2"/>
    <x v="0"/>
    <x v="4"/>
    <n v="0.6"/>
    <n v="0"/>
    <n v="0.1"/>
    <n v="0"/>
    <n v="38"/>
    <n v="0"/>
    <n v="0.1"/>
    <n v="0"/>
    <n v="0.3"/>
    <n v="0"/>
    <n v="0.2"/>
    <n v="0"/>
    <n v="0.1"/>
    <n v="0"/>
    <n v="0"/>
    <n v="0"/>
    <n v="0"/>
    <n v="0"/>
    <n v="0"/>
    <n v="0"/>
    <n v="0"/>
    <n v="0"/>
    <n v="0"/>
    <n v="0"/>
    <n v="0"/>
    <n v="0"/>
  </r>
  <r>
    <x v="2"/>
    <x v="0"/>
    <x v="5"/>
    <n v="11.8"/>
    <n v="0"/>
    <n v="10.6"/>
    <n v="0"/>
    <n v="75.400000000000006"/>
    <n v="0.1"/>
    <n v="3.4"/>
    <n v="0"/>
    <n v="4.7"/>
    <n v="0"/>
    <n v="4"/>
    <n v="0.3"/>
    <n v="3.7"/>
    <n v="0.1"/>
    <n v="3"/>
    <n v="0.3"/>
    <n v="3.1"/>
    <n v="0.2"/>
    <n v="1.7"/>
    <n v="0"/>
    <n v="0.7"/>
    <n v="1.2"/>
    <n v="0.5"/>
    <n v="0.7"/>
    <n v="0.6"/>
    <n v="0.1"/>
  </r>
  <r>
    <x v="2"/>
    <x v="0"/>
    <x v="6"/>
    <n v="0.6"/>
    <n v="0"/>
    <n v="0"/>
    <m/>
    <n v="0.3"/>
    <m/>
    <n v="0"/>
    <m/>
    <n v="0"/>
    <m/>
    <m/>
    <m/>
    <m/>
    <m/>
    <m/>
    <m/>
    <m/>
    <m/>
    <m/>
    <m/>
    <n v="0.6"/>
    <m/>
    <m/>
    <m/>
    <m/>
    <m/>
  </r>
  <r>
    <x v="2"/>
    <x v="1"/>
    <x v="7"/>
    <n v="0.2"/>
    <m/>
    <n v="0.3"/>
    <m/>
    <n v="4.5999999999999996"/>
    <m/>
    <n v="0.1"/>
    <m/>
    <n v="0.3"/>
    <m/>
    <n v="0.1"/>
    <m/>
    <m/>
    <m/>
    <n v="0"/>
    <m/>
    <n v="0"/>
    <m/>
    <n v="0.1"/>
    <m/>
    <n v="0"/>
    <m/>
    <n v="0.1"/>
    <m/>
    <n v="0.1"/>
    <m/>
  </r>
  <r>
    <x v="2"/>
    <x v="1"/>
    <x v="8"/>
    <n v="1"/>
    <m/>
    <n v="3"/>
    <m/>
    <n v="6.1"/>
    <m/>
    <n v="3"/>
    <m/>
    <n v="0.1"/>
    <m/>
    <n v="0"/>
    <m/>
    <n v="0"/>
    <m/>
    <n v="0"/>
    <m/>
    <m/>
    <m/>
    <m/>
    <m/>
    <m/>
    <m/>
    <m/>
    <m/>
    <m/>
    <m/>
  </r>
  <r>
    <x v="2"/>
    <x v="1"/>
    <x v="11"/>
    <m/>
    <m/>
    <m/>
    <m/>
    <m/>
    <m/>
    <m/>
    <m/>
    <m/>
    <m/>
    <m/>
    <m/>
    <m/>
    <m/>
    <m/>
    <m/>
    <n v="0"/>
    <m/>
    <m/>
    <m/>
    <m/>
    <m/>
    <m/>
    <m/>
    <m/>
    <m/>
  </r>
  <r>
    <x v="2"/>
    <x v="1"/>
    <x v="12"/>
    <m/>
    <m/>
    <m/>
    <m/>
    <m/>
    <m/>
    <m/>
    <m/>
    <m/>
    <m/>
    <m/>
    <m/>
    <m/>
    <m/>
    <n v="0"/>
    <m/>
    <m/>
    <m/>
    <m/>
    <m/>
    <m/>
    <m/>
    <m/>
    <m/>
    <m/>
    <m/>
  </r>
  <r>
    <x v="2"/>
    <x v="1"/>
    <x v="0"/>
    <n v="101.7"/>
    <n v="0"/>
    <n v="76.900000000000006"/>
    <m/>
    <n v="116.9"/>
    <m/>
    <n v="68"/>
    <m/>
    <n v="120.5"/>
    <m/>
    <n v="80.3"/>
    <m/>
    <n v="135.80000000000001"/>
    <n v="1.2"/>
    <n v="194.8"/>
    <n v="0.6"/>
    <n v="117.8"/>
    <n v="3.1"/>
    <n v="130.30000000000001"/>
    <n v="0"/>
    <n v="154.6"/>
    <n v="0.3"/>
    <n v="116.9"/>
    <n v="0.2"/>
    <n v="123.2"/>
    <n v="1"/>
  </r>
  <r>
    <x v="2"/>
    <x v="1"/>
    <x v="1"/>
    <n v="0"/>
    <m/>
    <n v="0.2"/>
    <m/>
    <n v="2.1"/>
    <m/>
    <n v="0.4"/>
    <m/>
    <n v="1.6"/>
    <m/>
    <n v="2.2999999999999998"/>
    <m/>
    <n v="5.7"/>
    <n v="0.1"/>
    <n v="6.2"/>
    <n v="0"/>
    <n v="3.3"/>
    <n v="0.3"/>
    <n v="3.2"/>
    <n v="0"/>
    <n v="3.6"/>
    <n v="0"/>
    <n v="3.6"/>
    <n v="0"/>
    <n v="3.5"/>
    <n v="0.2"/>
  </r>
  <r>
    <x v="2"/>
    <x v="1"/>
    <x v="13"/>
    <n v="1.3"/>
    <m/>
    <n v="0.4"/>
    <m/>
    <n v="0.1"/>
    <m/>
    <n v="0.1"/>
    <m/>
    <n v="1.5"/>
    <m/>
    <n v="0.6"/>
    <m/>
    <m/>
    <m/>
    <n v="0.1"/>
    <m/>
    <n v="0.3"/>
    <n v="0"/>
    <n v="0.1"/>
    <n v="0"/>
    <n v="1.7"/>
    <n v="0"/>
    <n v="0.4"/>
    <n v="0"/>
    <n v="0.6"/>
    <m/>
  </r>
  <r>
    <x v="2"/>
    <x v="1"/>
    <x v="9"/>
    <n v="9.8000000000000007"/>
    <n v="0"/>
    <n v="11.8"/>
    <m/>
    <n v="13.7"/>
    <m/>
    <n v="5.5"/>
    <m/>
    <n v="5.4"/>
    <m/>
    <n v="7.5"/>
    <m/>
    <n v="17.8"/>
    <m/>
    <n v="17.600000000000001"/>
    <m/>
    <n v="11.8"/>
    <m/>
    <n v="7.4"/>
    <m/>
    <n v="28.1"/>
    <m/>
    <n v="23.9"/>
    <m/>
    <n v="27.2"/>
    <m/>
  </r>
  <r>
    <x v="2"/>
    <x v="1"/>
    <x v="2"/>
    <n v="0.8"/>
    <n v="0"/>
    <n v="1.3"/>
    <m/>
    <n v="1.6"/>
    <n v="0"/>
    <n v="2.8"/>
    <m/>
    <n v="1.3"/>
    <m/>
    <n v="1.6"/>
    <n v="0"/>
    <n v="2.9"/>
    <n v="0"/>
    <n v="6.1"/>
    <n v="0"/>
    <n v="1.9"/>
    <n v="0"/>
    <n v="5.4"/>
    <n v="0"/>
    <n v="1.3"/>
    <n v="0"/>
    <n v="3.2"/>
    <n v="0"/>
    <n v="1.8"/>
    <n v="0"/>
  </r>
  <r>
    <x v="2"/>
    <x v="1"/>
    <x v="3"/>
    <n v="0.1"/>
    <n v="0"/>
    <n v="0"/>
    <n v="0"/>
    <n v="0"/>
    <n v="0"/>
    <n v="0"/>
    <n v="0"/>
    <n v="0"/>
    <n v="0"/>
    <n v="0"/>
    <n v="0"/>
    <m/>
    <m/>
    <n v="0"/>
    <m/>
    <n v="0"/>
    <m/>
    <n v="0"/>
    <m/>
    <n v="0.1"/>
    <n v="0"/>
    <n v="0"/>
    <m/>
    <n v="0"/>
    <m/>
  </r>
  <r>
    <x v="2"/>
    <x v="1"/>
    <x v="15"/>
    <m/>
    <m/>
    <n v="0"/>
    <m/>
    <n v="0.1"/>
    <m/>
    <n v="0"/>
    <m/>
    <n v="0"/>
    <m/>
    <n v="0"/>
    <m/>
    <n v="0"/>
    <m/>
    <n v="0"/>
    <m/>
    <n v="0"/>
    <m/>
    <n v="0"/>
    <m/>
    <n v="0"/>
    <m/>
    <n v="0"/>
    <n v="0.2"/>
    <m/>
    <m/>
  </r>
  <r>
    <x v="2"/>
    <x v="1"/>
    <x v="4"/>
    <n v="8.6"/>
    <n v="0"/>
    <n v="10"/>
    <n v="0"/>
    <n v="20"/>
    <n v="0.6"/>
    <n v="22.7"/>
    <n v="0.8"/>
    <n v="29.3"/>
    <n v="0"/>
    <n v="31"/>
    <n v="0.4"/>
    <n v="24.9"/>
    <n v="0.1"/>
    <n v="81.400000000000006"/>
    <n v="0.5"/>
    <n v="31.8"/>
    <n v="0"/>
    <n v="40.200000000000003"/>
    <n v="0"/>
    <n v="32.6"/>
    <n v="3.7"/>
    <n v="36.5"/>
    <n v="0"/>
    <n v="76"/>
    <n v="0.6"/>
  </r>
  <r>
    <x v="2"/>
    <x v="1"/>
    <x v="5"/>
    <n v="34.4"/>
    <n v="0.8"/>
    <n v="50.8"/>
    <n v="0"/>
    <n v="37.1"/>
    <n v="1.3"/>
    <n v="39.299999999999997"/>
    <n v="2.5"/>
    <n v="43.2"/>
    <n v="0.2"/>
    <n v="50.2"/>
    <n v="2"/>
    <n v="48.6"/>
    <n v="1.4"/>
    <n v="65.2"/>
    <n v="6.6"/>
    <n v="44.5"/>
    <n v="0.1"/>
    <n v="62.2"/>
    <n v="0.1"/>
    <n v="30"/>
    <n v="0.8"/>
    <n v="35.9"/>
    <n v="0"/>
    <n v="31.4"/>
    <n v="0.6"/>
  </r>
  <r>
    <x v="2"/>
    <x v="1"/>
    <x v="6"/>
    <n v="1.3"/>
    <n v="0"/>
    <n v="0.2"/>
    <n v="0"/>
    <n v="0"/>
    <m/>
    <n v="0.1"/>
    <m/>
    <n v="0"/>
    <m/>
    <m/>
    <m/>
    <m/>
    <m/>
    <n v="0"/>
    <m/>
    <m/>
    <m/>
    <m/>
    <m/>
    <n v="0.2"/>
    <m/>
    <m/>
    <m/>
    <m/>
    <m/>
  </r>
  <r>
    <x v="2"/>
    <x v="2"/>
    <x v="10"/>
    <n v="0"/>
    <m/>
    <m/>
    <m/>
    <m/>
    <m/>
    <n v="0"/>
    <m/>
    <m/>
    <m/>
    <m/>
    <m/>
    <n v="0.1"/>
    <m/>
    <m/>
    <m/>
    <m/>
    <m/>
    <m/>
    <m/>
    <m/>
    <m/>
    <n v="0.2"/>
    <m/>
    <m/>
    <m/>
  </r>
  <r>
    <x v="2"/>
    <x v="2"/>
    <x v="7"/>
    <n v="10"/>
    <n v="0"/>
    <n v="22.1"/>
    <m/>
    <n v="21.8"/>
    <m/>
    <n v="13.9"/>
    <n v="0"/>
    <n v="16.8"/>
    <m/>
    <n v="12.5"/>
    <n v="0.2"/>
    <n v="8.1"/>
    <m/>
    <n v="7.7"/>
    <m/>
    <n v="11.7"/>
    <n v="0.2"/>
    <n v="16.8"/>
    <m/>
    <n v="15.8"/>
    <n v="0.1"/>
    <n v="23.4"/>
    <m/>
    <n v="19.5"/>
    <n v="0"/>
  </r>
  <r>
    <x v="2"/>
    <x v="2"/>
    <x v="8"/>
    <n v="2.2999999999999998"/>
    <n v="0"/>
    <n v="3.9"/>
    <m/>
    <n v="2.8"/>
    <m/>
    <n v="3.1"/>
    <m/>
    <n v="0.6"/>
    <n v="0"/>
    <n v="1.2"/>
    <n v="0"/>
    <n v="0.7"/>
    <m/>
    <n v="0.6"/>
    <m/>
    <n v="0.5"/>
    <m/>
    <n v="0.1"/>
    <m/>
    <n v="0.4"/>
    <m/>
    <n v="0.2"/>
    <m/>
    <n v="0.3"/>
    <m/>
  </r>
  <r>
    <x v="2"/>
    <x v="2"/>
    <x v="11"/>
    <m/>
    <m/>
    <m/>
    <m/>
    <m/>
    <m/>
    <n v="0"/>
    <m/>
    <m/>
    <m/>
    <m/>
    <m/>
    <m/>
    <m/>
    <m/>
    <m/>
    <m/>
    <m/>
    <m/>
    <m/>
    <m/>
    <m/>
    <m/>
    <m/>
    <m/>
    <m/>
  </r>
  <r>
    <x v="2"/>
    <x v="2"/>
    <x v="12"/>
    <m/>
    <m/>
    <m/>
    <m/>
    <m/>
    <m/>
    <m/>
    <m/>
    <n v="0.9"/>
    <m/>
    <n v="0.1"/>
    <n v="0"/>
    <n v="0"/>
    <m/>
    <n v="0"/>
    <m/>
    <n v="0.1"/>
    <m/>
    <m/>
    <m/>
    <m/>
    <m/>
    <m/>
    <m/>
    <m/>
    <m/>
  </r>
  <r>
    <x v="2"/>
    <x v="2"/>
    <x v="0"/>
    <n v="53.8"/>
    <n v="0"/>
    <n v="79.5"/>
    <n v="0"/>
    <n v="87.3"/>
    <n v="0"/>
    <n v="86.7"/>
    <n v="0"/>
    <n v="102.9"/>
    <m/>
    <n v="58.9"/>
    <n v="0"/>
    <n v="69.400000000000006"/>
    <m/>
    <n v="79.400000000000006"/>
    <n v="0.7"/>
    <n v="51.2"/>
    <n v="0"/>
    <n v="44.4"/>
    <n v="0.1"/>
    <n v="70.7"/>
    <n v="72.599999999999994"/>
    <n v="74.599999999999994"/>
    <n v="0"/>
    <n v="43.5"/>
    <n v="0"/>
  </r>
  <r>
    <x v="2"/>
    <x v="2"/>
    <x v="1"/>
    <n v="1.5"/>
    <n v="0"/>
    <n v="3.6"/>
    <m/>
    <n v="1.8"/>
    <m/>
    <n v="2.2999999999999998"/>
    <n v="0"/>
    <n v="2.7"/>
    <m/>
    <n v="4.9000000000000004"/>
    <n v="0"/>
    <n v="3.6"/>
    <m/>
    <n v="3"/>
    <m/>
    <n v="1.9"/>
    <n v="0"/>
    <n v="2.1"/>
    <n v="0"/>
    <n v="1.9"/>
    <n v="4.9000000000000004"/>
    <n v="2.9"/>
    <n v="0"/>
    <n v="2.8"/>
    <n v="0"/>
  </r>
  <r>
    <x v="2"/>
    <x v="2"/>
    <x v="13"/>
    <n v="3.5"/>
    <n v="0"/>
    <n v="4.5"/>
    <n v="0"/>
    <n v="7.8"/>
    <n v="0"/>
    <n v="15.3"/>
    <n v="0"/>
    <n v="7.5"/>
    <m/>
    <n v="9.8000000000000007"/>
    <n v="0"/>
    <n v="9.8000000000000007"/>
    <m/>
    <n v="12.5"/>
    <m/>
    <n v="6.3"/>
    <n v="0"/>
    <n v="9.9"/>
    <m/>
    <n v="6"/>
    <m/>
    <n v="7.1"/>
    <m/>
    <n v="6.6"/>
    <m/>
  </r>
  <r>
    <x v="2"/>
    <x v="2"/>
    <x v="9"/>
    <n v="4.5999999999999996"/>
    <n v="0"/>
    <n v="4.7"/>
    <m/>
    <n v="3"/>
    <n v="0"/>
    <n v="1.6"/>
    <m/>
    <n v="0.7"/>
    <m/>
    <n v="1.7"/>
    <m/>
    <n v="1.8"/>
    <m/>
    <n v="2.6"/>
    <m/>
    <n v="3.1"/>
    <m/>
    <n v="2.2000000000000002"/>
    <m/>
    <n v="10.7"/>
    <m/>
    <n v="3.9"/>
    <m/>
    <n v="3.2"/>
    <m/>
  </r>
  <r>
    <x v="2"/>
    <x v="2"/>
    <x v="2"/>
    <n v="1.1000000000000001"/>
    <m/>
    <n v="1.5"/>
    <m/>
    <n v="1.4"/>
    <n v="0"/>
    <n v="0.5"/>
    <n v="0"/>
    <n v="0.8"/>
    <m/>
    <n v="0.1"/>
    <n v="0"/>
    <n v="2.1"/>
    <m/>
    <n v="2.4"/>
    <m/>
    <n v="2.1"/>
    <m/>
    <n v="1.5"/>
    <n v="0"/>
    <n v="0.3"/>
    <m/>
    <n v="0"/>
    <m/>
    <n v="0.7"/>
    <n v="0"/>
  </r>
  <r>
    <x v="2"/>
    <x v="2"/>
    <x v="14"/>
    <m/>
    <m/>
    <m/>
    <m/>
    <n v="0.3"/>
    <m/>
    <m/>
    <m/>
    <m/>
    <m/>
    <m/>
    <m/>
    <m/>
    <m/>
    <n v="0.1"/>
    <m/>
    <m/>
    <m/>
    <m/>
    <m/>
    <m/>
    <m/>
    <n v="0"/>
    <n v="0"/>
    <m/>
    <m/>
  </r>
  <r>
    <x v="2"/>
    <x v="2"/>
    <x v="3"/>
    <n v="2.4"/>
    <n v="0"/>
    <n v="0.1"/>
    <n v="0"/>
    <m/>
    <m/>
    <n v="0"/>
    <n v="0"/>
    <m/>
    <m/>
    <m/>
    <m/>
    <n v="0"/>
    <m/>
    <m/>
    <m/>
    <m/>
    <m/>
    <m/>
    <m/>
    <m/>
    <m/>
    <m/>
    <m/>
    <n v="1.7"/>
    <m/>
  </r>
  <r>
    <x v="2"/>
    <x v="2"/>
    <x v="15"/>
    <n v="6.5"/>
    <m/>
    <n v="7.3"/>
    <n v="0"/>
    <n v="6.5"/>
    <n v="0"/>
    <n v="6.5"/>
    <n v="0"/>
    <n v="2.2999999999999998"/>
    <m/>
    <n v="0.9"/>
    <n v="0"/>
    <n v="0.8"/>
    <m/>
    <n v="1"/>
    <n v="0"/>
    <n v="0.5"/>
    <m/>
    <n v="0.8"/>
    <m/>
    <n v="1.8"/>
    <m/>
    <n v="2.4"/>
    <m/>
    <n v="3.1"/>
    <m/>
  </r>
  <r>
    <x v="2"/>
    <x v="2"/>
    <x v="4"/>
    <n v="1071.0999999999999"/>
    <n v="0"/>
    <n v="734.9"/>
    <n v="1.2"/>
    <n v="788.7"/>
    <n v="0.5"/>
    <n v="714.9"/>
    <n v="0"/>
    <n v="1265.5999999999999"/>
    <n v="0"/>
    <n v="1856.3"/>
    <n v="1.2"/>
    <n v="1404.3"/>
    <n v="4.3"/>
    <n v="799.9"/>
    <n v="544.9"/>
    <n v="633.9"/>
    <n v="0.1"/>
    <n v="640.6"/>
    <n v="15.3"/>
    <n v="599"/>
    <n v="9.1999999999999993"/>
    <n v="648.79999999999995"/>
    <n v="17.899999999999999"/>
    <n v="1030.7"/>
    <n v="1.3"/>
  </r>
  <r>
    <x v="2"/>
    <x v="2"/>
    <x v="5"/>
    <n v="5.3"/>
    <n v="0"/>
    <n v="1.6"/>
    <n v="0"/>
    <n v="1.5"/>
    <n v="0"/>
    <n v="3.3"/>
    <m/>
    <n v="8.8000000000000007"/>
    <m/>
    <n v="4.3"/>
    <m/>
    <n v="3.1"/>
    <n v="0"/>
    <n v="4.8"/>
    <n v="0"/>
    <n v="0.9"/>
    <n v="0"/>
    <n v="1.4"/>
    <n v="0.2"/>
    <n v="0.7"/>
    <n v="0"/>
    <n v="0.7"/>
    <n v="0"/>
    <n v="0.7"/>
    <n v="0"/>
  </r>
  <r>
    <x v="2"/>
    <x v="2"/>
    <x v="6"/>
    <n v="0.8"/>
    <n v="0"/>
    <n v="10.7"/>
    <m/>
    <n v="0.3"/>
    <m/>
    <m/>
    <m/>
    <n v="0.1"/>
    <m/>
    <m/>
    <m/>
    <m/>
    <m/>
    <m/>
    <m/>
    <m/>
    <m/>
    <m/>
    <m/>
    <m/>
    <m/>
    <m/>
    <m/>
    <m/>
    <m/>
  </r>
  <r>
    <x v="2"/>
    <x v="3"/>
    <x v="10"/>
    <n v="0.1"/>
    <m/>
    <n v="0.3"/>
    <m/>
    <m/>
    <m/>
    <m/>
    <m/>
    <n v="0"/>
    <m/>
    <n v="0"/>
    <m/>
    <n v="0"/>
    <m/>
    <m/>
    <m/>
    <m/>
    <m/>
    <m/>
    <m/>
    <m/>
    <m/>
    <m/>
    <m/>
    <m/>
    <m/>
  </r>
  <r>
    <x v="2"/>
    <x v="3"/>
    <x v="7"/>
    <m/>
    <m/>
    <m/>
    <m/>
    <m/>
    <m/>
    <m/>
    <m/>
    <m/>
    <m/>
    <m/>
    <m/>
    <m/>
    <m/>
    <m/>
    <m/>
    <m/>
    <m/>
    <m/>
    <m/>
    <n v="0.6"/>
    <m/>
    <n v="0"/>
    <m/>
    <m/>
    <m/>
  </r>
  <r>
    <x v="2"/>
    <x v="3"/>
    <x v="8"/>
    <n v="25.6"/>
    <m/>
    <n v="21.7"/>
    <m/>
    <n v="21.8"/>
    <m/>
    <n v="25.3"/>
    <n v="0.1"/>
    <n v="23.1"/>
    <n v="23.1"/>
    <n v="22"/>
    <n v="0"/>
    <n v="17"/>
    <m/>
    <n v="10.3"/>
    <n v="0.1"/>
    <n v="8.4"/>
    <n v="0"/>
    <n v="7.8"/>
    <m/>
    <n v="10.4"/>
    <m/>
    <n v="20.6"/>
    <n v="0"/>
    <n v="8.1"/>
    <m/>
  </r>
  <r>
    <x v="2"/>
    <x v="3"/>
    <x v="12"/>
    <n v="0.4"/>
    <m/>
    <n v="0.8"/>
    <m/>
    <n v="1.2"/>
    <m/>
    <n v="0.7"/>
    <m/>
    <n v="0.9"/>
    <m/>
    <n v="3.3"/>
    <m/>
    <n v="3.3"/>
    <m/>
    <n v="0.7"/>
    <m/>
    <n v="0.7"/>
    <m/>
    <n v="0.8"/>
    <m/>
    <n v="0.2"/>
    <m/>
    <n v="0.2"/>
    <m/>
    <n v="0.6"/>
    <m/>
  </r>
  <r>
    <x v="2"/>
    <x v="3"/>
    <x v="0"/>
    <n v="28.9"/>
    <m/>
    <n v="34"/>
    <m/>
    <n v="27.6"/>
    <m/>
    <n v="32.1"/>
    <m/>
    <n v="18"/>
    <m/>
    <n v="24.9"/>
    <m/>
    <n v="21.9"/>
    <m/>
    <n v="20.100000000000001"/>
    <m/>
    <n v="25.1"/>
    <n v="0"/>
    <n v="16.399999999999999"/>
    <m/>
    <n v="36.200000000000003"/>
    <m/>
    <n v="19.600000000000001"/>
    <m/>
    <n v="13.7"/>
    <m/>
  </r>
  <r>
    <x v="2"/>
    <x v="3"/>
    <x v="1"/>
    <n v="17.8"/>
    <m/>
    <n v="14.4"/>
    <m/>
    <n v="12.4"/>
    <m/>
    <n v="13.6"/>
    <m/>
    <n v="8.4"/>
    <m/>
    <n v="11.4"/>
    <m/>
    <n v="11.5"/>
    <m/>
    <n v="11.8"/>
    <n v="0"/>
    <n v="7.6"/>
    <n v="0"/>
    <n v="5.9"/>
    <n v="0.4"/>
    <n v="16.8"/>
    <n v="0.1"/>
    <n v="11.7"/>
    <n v="0.1"/>
    <n v="8.1"/>
    <n v="0"/>
  </r>
  <r>
    <x v="2"/>
    <x v="3"/>
    <x v="13"/>
    <n v="2.8"/>
    <m/>
    <n v="2.8"/>
    <m/>
    <n v="5.4"/>
    <m/>
    <n v="4.3"/>
    <m/>
    <n v="6.1"/>
    <m/>
    <n v="2.5"/>
    <m/>
    <n v="2.5"/>
    <m/>
    <n v="53.3"/>
    <m/>
    <n v="67.8"/>
    <m/>
    <n v="67.8"/>
    <m/>
    <n v="58.3"/>
    <m/>
    <n v="43.2"/>
    <m/>
    <n v="68.2"/>
    <m/>
  </r>
  <r>
    <x v="2"/>
    <x v="3"/>
    <x v="9"/>
    <n v="0.8"/>
    <m/>
    <n v="0.1"/>
    <m/>
    <m/>
    <m/>
    <n v="0.1"/>
    <m/>
    <m/>
    <m/>
    <n v="0.1"/>
    <m/>
    <n v="0.1"/>
    <m/>
    <m/>
    <m/>
    <m/>
    <m/>
    <m/>
    <m/>
    <m/>
    <m/>
    <m/>
    <m/>
    <n v="0.1"/>
    <m/>
  </r>
  <r>
    <x v="2"/>
    <x v="3"/>
    <x v="2"/>
    <n v="3.3"/>
    <m/>
    <n v="6.6"/>
    <m/>
    <n v="6.7"/>
    <m/>
    <n v="0.5"/>
    <m/>
    <n v="0.5"/>
    <m/>
    <n v="0.7"/>
    <m/>
    <n v="0.7"/>
    <m/>
    <n v="0.2"/>
    <n v="0"/>
    <n v="1"/>
    <m/>
    <n v="1.4"/>
    <n v="0"/>
    <n v="0.1"/>
    <m/>
    <n v="0.1"/>
    <m/>
    <n v="0.9"/>
    <n v="0"/>
  </r>
  <r>
    <x v="2"/>
    <x v="3"/>
    <x v="3"/>
    <n v="8.1"/>
    <m/>
    <n v="10.3"/>
    <m/>
    <n v="15.2"/>
    <m/>
    <n v="6.4"/>
    <m/>
    <n v="6.1"/>
    <m/>
    <n v="1.3"/>
    <m/>
    <n v="1.3"/>
    <m/>
    <n v="5.0999999999999996"/>
    <n v="0"/>
    <n v="5.4"/>
    <n v="0"/>
    <n v="7.7"/>
    <m/>
    <n v="5.9"/>
    <m/>
    <n v="8.4"/>
    <n v="0"/>
    <n v="6.3"/>
    <m/>
  </r>
  <r>
    <x v="2"/>
    <x v="3"/>
    <x v="15"/>
    <n v="0.9"/>
    <m/>
    <n v="0.3"/>
    <m/>
    <n v="0.1"/>
    <m/>
    <n v="0.2"/>
    <m/>
    <n v="0.2"/>
    <m/>
    <n v="0.4"/>
    <m/>
    <n v="0.1"/>
    <m/>
    <n v="2.7"/>
    <m/>
    <n v="3.2"/>
    <m/>
    <n v="3.1"/>
    <m/>
    <n v="1.7"/>
    <m/>
    <n v="1.1000000000000001"/>
    <m/>
    <n v="0.6"/>
    <m/>
  </r>
  <r>
    <x v="2"/>
    <x v="3"/>
    <x v="4"/>
    <n v="2.9"/>
    <m/>
    <n v="0.4"/>
    <m/>
    <n v="0.7"/>
    <m/>
    <n v="0.5"/>
    <m/>
    <n v="1.5"/>
    <m/>
    <n v="1.7"/>
    <m/>
    <n v="1.6"/>
    <m/>
    <n v="1.2"/>
    <n v="0"/>
    <n v="3.3"/>
    <m/>
    <n v="1.4"/>
    <n v="0"/>
    <n v="0.6"/>
    <m/>
    <n v="0.1"/>
    <n v="0"/>
    <n v="2.8"/>
    <m/>
  </r>
  <r>
    <x v="2"/>
    <x v="3"/>
    <x v="5"/>
    <n v="183.6"/>
    <m/>
    <n v="165.8"/>
    <m/>
    <n v="154.19999999999999"/>
    <n v="0"/>
    <n v="149"/>
    <m/>
    <n v="151.9"/>
    <m/>
    <n v="204.8"/>
    <m/>
    <n v="205.1"/>
    <m/>
    <n v="122"/>
    <n v="1.1000000000000001"/>
    <n v="162.5"/>
    <n v="0"/>
    <n v="87"/>
    <n v="0"/>
    <n v="126.5"/>
    <n v="54.2"/>
    <n v="128.19999999999999"/>
    <n v="0"/>
    <n v="77.5"/>
    <n v="0"/>
  </r>
  <r>
    <x v="2"/>
    <x v="3"/>
    <x v="6"/>
    <m/>
    <m/>
    <n v="0"/>
    <m/>
    <n v="0"/>
    <m/>
    <n v="0"/>
    <m/>
    <n v="0.3"/>
    <m/>
    <n v="0.1"/>
    <m/>
    <n v="0.1"/>
    <m/>
    <n v="0.6"/>
    <n v="0"/>
    <n v="1.4"/>
    <m/>
    <n v="0.2"/>
    <n v="0"/>
    <n v="0"/>
    <m/>
    <n v="0.6"/>
    <n v="0"/>
    <n v="0.5"/>
    <n v="0"/>
  </r>
  <r>
    <x v="2"/>
    <x v="4"/>
    <x v="10"/>
    <n v="0"/>
    <m/>
    <n v="1"/>
    <m/>
    <m/>
    <m/>
    <m/>
    <m/>
    <n v="0"/>
    <m/>
    <m/>
    <m/>
    <m/>
    <m/>
    <m/>
    <m/>
    <m/>
    <m/>
    <m/>
    <m/>
    <m/>
    <m/>
    <m/>
    <m/>
    <m/>
    <m/>
  </r>
  <r>
    <x v="2"/>
    <x v="4"/>
    <x v="8"/>
    <n v="21.5"/>
    <m/>
    <n v="18"/>
    <m/>
    <n v="18.100000000000001"/>
    <n v="0"/>
    <n v="8.4"/>
    <m/>
    <n v="7"/>
    <n v="0.3"/>
    <n v="3.6"/>
    <n v="0.1"/>
    <n v="2.8"/>
    <m/>
    <n v="2.1"/>
    <n v="0"/>
    <n v="2.9"/>
    <n v="0"/>
    <n v="1.7"/>
    <n v="0"/>
    <n v="1.7"/>
    <n v="0"/>
    <n v="1.3"/>
    <n v="0"/>
    <n v="5.3"/>
    <m/>
  </r>
  <r>
    <x v="2"/>
    <x v="4"/>
    <x v="12"/>
    <n v="0.3"/>
    <m/>
    <n v="1"/>
    <m/>
    <m/>
    <m/>
    <n v="0"/>
    <m/>
    <m/>
    <m/>
    <m/>
    <m/>
    <m/>
    <m/>
    <m/>
    <m/>
    <m/>
    <m/>
    <n v="0.1"/>
    <m/>
    <m/>
    <m/>
    <m/>
    <m/>
    <m/>
    <m/>
  </r>
  <r>
    <x v="2"/>
    <x v="4"/>
    <x v="0"/>
    <n v="92"/>
    <m/>
    <n v="63.9"/>
    <m/>
    <n v="12.7"/>
    <m/>
    <n v="30.4"/>
    <m/>
    <n v="45.4"/>
    <m/>
    <n v="11.6"/>
    <m/>
    <n v="15.8"/>
    <m/>
    <n v="12.2"/>
    <n v="0.1"/>
    <n v="20.8"/>
    <n v="0"/>
    <n v="13.8"/>
    <m/>
    <n v="3.8"/>
    <m/>
    <n v="12.6"/>
    <m/>
    <n v="8.3000000000000007"/>
    <m/>
  </r>
  <r>
    <x v="2"/>
    <x v="4"/>
    <x v="1"/>
    <m/>
    <m/>
    <m/>
    <m/>
    <m/>
    <m/>
    <m/>
    <m/>
    <n v="0.1"/>
    <m/>
    <n v="0.1"/>
    <m/>
    <n v="0.1"/>
    <m/>
    <n v="0"/>
    <m/>
    <n v="0.1"/>
    <m/>
    <m/>
    <m/>
    <m/>
    <m/>
    <n v="0"/>
    <m/>
    <m/>
    <m/>
  </r>
  <r>
    <x v="2"/>
    <x v="4"/>
    <x v="13"/>
    <m/>
    <m/>
    <m/>
    <m/>
    <n v="0"/>
    <m/>
    <n v="0"/>
    <m/>
    <n v="0.1"/>
    <m/>
    <n v="0.1"/>
    <m/>
    <n v="0.1"/>
    <m/>
    <n v="0.3"/>
    <m/>
    <n v="4.3"/>
    <m/>
    <n v="17.2"/>
    <m/>
    <n v="7"/>
    <m/>
    <n v="3.9"/>
    <m/>
    <n v="3.2"/>
    <m/>
  </r>
  <r>
    <x v="2"/>
    <x v="4"/>
    <x v="9"/>
    <n v="6"/>
    <m/>
    <n v="29.6"/>
    <m/>
    <m/>
    <m/>
    <m/>
    <m/>
    <n v="0.4"/>
    <m/>
    <n v="1.1000000000000001"/>
    <m/>
    <n v="8.5"/>
    <m/>
    <n v="3.7"/>
    <m/>
    <n v="7.1"/>
    <m/>
    <n v="15.9"/>
    <m/>
    <n v="9.4"/>
    <m/>
    <n v="10.4"/>
    <m/>
    <n v="11.4"/>
    <m/>
  </r>
  <r>
    <x v="2"/>
    <x v="4"/>
    <x v="2"/>
    <n v="1"/>
    <m/>
    <n v="1.2"/>
    <m/>
    <m/>
    <m/>
    <n v="0"/>
    <m/>
    <m/>
    <m/>
    <m/>
    <m/>
    <m/>
    <m/>
    <m/>
    <m/>
    <m/>
    <m/>
    <m/>
    <m/>
    <m/>
    <m/>
    <n v="0"/>
    <m/>
    <m/>
    <m/>
  </r>
  <r>
    <x v="2"/>
    <x v="4"/>
    <x v="14"/>
    <n v="1.2"/>
    <m/>
    <n v="0.4"/>
    <m/>
    <m/>
    <m/>
    <m/>
    <m/>
    <m/>
    <m/>
    <m/>
    <m/>
    <m/>
    <m/>
    <m/>
    <m/>
    <m/>
    <m/>
    <m/>
    <m/>
    <m/>
    <m/>
    <m/>
    <m/>
    <m/>
    <m/>
  </r>
  <r>
    <x v="2"/>
    <x v="4"/>
    <x v="3"/>
    <n v="0.4"/>
    <m/>
    <n v="1.4"/>
    <m/>
    <m/>
    <m/>
    <m/>
    <m/>
    <m/>
    <m/>
    <m/>
    <m/>
    <m/>
    <m/>
    <n v="0.1"/>
    <m/>
    <m/>
    <m/>
    <n v="0"/>
    <m/>
    <n v="0.1"/>
    <m/>
    <m/>
    <m/>
    <m/>
    <m/>
  </r>
  <r>
    <x v="2"/>
    <x v="4"/>
    <x v="15"/>
    <n v="1.2"/>
    <m/>
    <n v="5.2"/>
    <m/>
    <n v="0.1"/>
    <m/>
    <n v="0"/>
    <m/>
    <n v="0.5"/>
    <m/>
    <n v="0.2"/>
    <m/>
    <n v="0.1"/>
    <m/>
    <n v="1.1000000000000001"/>
    <m/>
    <n v="2.1"/>
    <m/>
    <n v="1.5"/>
    <m/>
    <n v="1.8"/>
    <m/>
    <n v="0.7"/>
    <m/>
    <n v="0.4"/>
    <m/>
  </r>
  <r>
    <x v="2"/>
    <x v="4"/>
    <x v="4"/>
    <n v="329.1"/>
    <n v="0"/>
    <n v="184.4"/>
    <n v="3.7"/>
    <n v="107.9"/>
    <m/>
    <n v="69.599999999999994"/>
    <m/>
    <n v="29.1"/>
    <n v="0"/>
    <n v="44.9"/>
    <m/>
    <n v="32.299999999999997"/>
    <n v="0"/>
    <n v="43.9"/>
    <n v="0"/>
    <n v="34.4"/>
    <n v="0"/>
    <n v="7.2"/>
    <n v="0"/>
    <n v="15"/>
    <n v="0"/>
    <n v="22.6"/>
    <n v="0"/>
    <n v="50.3"/>
    <n v="0"/>
  </r>
  <r>
    <x v="2"/>
    <x v="4"/>
    <x v="5"/>
    <n v="63.8"/>
    <m/>
    <n v="49.8"/>
    <m/>
    <n v="36.4"/>
    <m/>
    <n v="10.6"/>
    <m/>
    <n v="14.3"/>
    <n v="0.1"/>
    <n v="15.4"/>
    <m/>
    <n v="13.1"/>
    <n v="0"/>
    <n v="21.2"/>
    <n v="0"/>
    <n v="21.8"/>
    <n v="0"/>
    <n v="13.1"/>
    <n v="0.8"/>
    <n v="13"/>
    <n v="0.5"/>
    <n v="11.4"/>
    <n v="0.1"/>
    <n v="7.4"/>
    <n v="0"/>
  </r>
  <r>
    <x v="2"/>
    <x v="5"/>
    <x v="7"/>
    <m/>
    <m/>
    <n v="0.1"/>
    <n v="0"/>
    <m/>
    <m/>
    <m/>
    <m/>
    <m/>
    <m/>
    <m/>
    <m/>
    <m/>
    <m/>
    <m/>
    <m/>
    <m/>
    <m/>
    <m/>
    <m/>
    <m/>
    <m/>
    <m/>
    <m/>
    <m/>
    <m/>
  </r>
  <r>
    <x v="2"/>
    <x v="5"/>
    <x v="8"/>
    <n v="0"/>
    <m/>
    <n v="0"/>
    <m/>
    <m/>
    <m/>
    <m/>
    <m/>
    <m/>
    <m/>
    <m/>
    <m/>
    <m/>
    <m/>
    <m/>
    <m/>
    <m/>
    <m/>
    <m/>
    <m/>
    <n v="0"/>
    <m/>
    <m/>
    <m/>
    <m/>
    <m/>
  </r>
  <r>
    <x v="2"/>
    <x v="5"/>
    <x v="12"/>
    <m/>
    <m/>
    <m/>
    <m/>
    <m/>
    <m/>
    <m/>
    <m/>
    <m/>
    <m/>
    <m/>
    <m/>
    <m/>
    <m/>
    <m/>
    <m/>
    <m/>
    <m/>
    <n v="0"/>
    <n v="0"/>
    <m/>
    <m/>
    <m/>
    <m/>
    <m/>
    <m/>
  </r>
  <r>
    <x v="2"/>
    <x v="5"/>
    <x v="0"/>
    <n v="1"/>
    <m/>
    <n v="1.7"/>
    <n v="0"/>
    <m/>
    <m/>
    <n v="7.7"/>
    <m/>
    <n v="5.8"/>
    <m/>
    <n v="12.6"/>
    <m/>
    <n v="2.7"/>
    <m/>
    <n v="0.7"/>
    <m/>
    <n v="1.8"/>
    <m/>
    <n v="0.7"/>
    <m/>
    <n v="23.9"/>
    <m/>
    <n v="15.1"/>
    <m/>
    <n v="16.600000000000001"/>
    <m/>
  </r>
  <r>
    <x v="2"/>
    <x v="5"/>
    <x v="1"/>
    <m/>
    <m/>
    <m/>
    <m/>
    <m/>
    <m/>
    <n v="4.3"/>
    <m/>
    <m/>
    <m/>
    <m/>
    <m/>
    <m/>
    <m/>
    <m/>
    <m/>
    <m/>
    <m/>
    <m/>
    <m/>
    <n v="0.5"/>
    <m/>
    <m/>
    <m/>
    <m/>
    <m/>
  </r>
  <r>
    <x v="2"/>
    <x v="5"/>
    <x v="13"/>
    <m/>
    <m/>
    <n v="1"/>
    <n v="0"/>
    <n v="0.2"/>
    <m/>
    <n v="0.1"/>
    <n v="0"/>
    <n v="3.4"/>
    <m/>
    <n v="0.3"/>
    <n v="0"/>
    <m/>
    <m/>
    <n v="2.8"/>
    <m/>
    <n v="5"/>
    <m/>
    <n v="3.1"/>
    <m/>
    <n v="5.7"/>
    <m/>
    <n v="2.9"/>
    <m/>
    <n v="0"/>
    <m/>
  </r>
  <r>
    <x v="2"/>
    <x v="5"/>
    <x v="9"/>
    <n v="6.5"/>
    <m/>
    <n v="4.5"/>
    <n v="0"/>
    <n v="0.2"/>
    <n v="0"/>
    <n v="0.1"/>
    <n v="0"/>
    <n v="0.5"/>
    <m/>
    <n v="1"/>
    <n v="0"/>
    <n v="0.1"/>
    <m/>
    <n v="3.7"/>
    <m/>
    <n v="4.3"/>
    <m/>
    <n v="0.4"/>
    <m/>
    <n v="0.1"/>
    <m/>
    <n v="1.6"/>
    <m/>
    <n v="0.4"/>
    <m/>
  </r>
  <r>
    <x v="2"/>
    <x v="5"/>
    <x v="2"/>
    <n v="0.1"/>
    <m/>
    <m/>
    <m/>
    <m/>
    <m/>
    <m/>
    <m/>
    <m/>
    <m/>
    <m/>
    <m/>
    <m/>
    <m/>
    <m/>
    <m/>
    <n v="0"/>
    <m/>
    <n v="0.2"/>
    <m/>
    <n v="0"/>
    <m/>
    <m/>
    <m/>
    <n v="0.2"/>
    <m/>
  </r>
  <r>
    <x v="2"/>
    <x v="5"/>
    <x v="3"/>
    <m/>
    <m/>
    <m/>
    <m/>
    <m/>
    <m/>
    <m/>
    <m/>
    <m/>
    <m/>
    <m/>
    <m/>
    <m/>
    <m/>
    <m/>
    <m/>
    <m/>
    <m/>
    <m/>
    <m/>
    <n v="0.3"/>
    <m/>
    <m/>
    <m/>
    <m/>
    <m/>
  </r>
  <r>
    <x v="2"/>
    <x v="5"/>
    <x v="15"/>
    <n v="0.2"/>
    <n v="0"/>
    <n v="2.6"/>
    <n v="0"/>
    <n v="1.2"/>
    <n v="0"/>
    <n v="0.1"/>
    <n v="0"/>
    <m/>
    <m/>
    <n v="0.5"/>
    <n v="0"/>
    <n v="0.2"/>
    <m/>
    <n v="0.4"/>
    <m/>
    <n v="0.5"/>
    <m/>
    <n v="0.3"/>
    <m/>
    <n v="1"/>
    <m/>
    <n v="0.5"/>
    <m/>
    <n v="0.9"/>
    <m/>
  </r>
  <r>
    <x v="2"/>
    <x v="5"/>
    <x v="4"/>
    <n v="113"/>
    <n v="0"/>
    <n v="62.1"/>
    <n v="0.3"/>
    <n v="21.2"/>
    <m/>
    <n v="13.9"/>
    <m/>
    <n v="34.700000000000003"/>
    <m/>
    <n v="47.7"/>
    <m/>
    <n v="47.8"/>
    <n v="0"/>
    <n v="67"/>
    <n v="0"/>
    <n v="44.1"/>
    <n v="1.1000000000000001"/>
    <n v="37.5"/>
    <n v="7.9"/>
    <n v="25.4"/>
    <n v="3.9"/>
    <n v="23.2"/>
    <n v="0"/>
    <n v="29.8"/>
    <n v="0"/>
  </r>
  <r>
    <x v="2"/>
    <x v="5"/>
    <x v="5"/>
    <n v="20"/>
    <m/>
    <n v="22.7"/>
    <m/>
    <n v="4.7"/>
    <m/>
    <n v="0.5"/>
    <m/>
    <n v="3.3"/>
    <m/>
    <n v="3.6"/>
    <m/>
    <n v="0.8"/>
    <n v="0"/>
    <n v="0.9"/>
    <n v="0"/>
    <n v="0.5"/>
    <n v="0"/>
    <n v="0.8"/>
    <n v="2.1"/>
    <n v="0.3"/>
    <n v="0"/>
    <n v="0.2"/>
    <n v="0"/>
    <n v="0.1"/>
    <n v="0"/>
  </r>
  <r>
    <x v="2"/>
    <x v="5"/>
    <x v="6"/>
    <m/>
    <m/>
    <m/>
    <m/>
    <m/>
    <m/>
    <m/>
    <m/>
    <m/>
    <m/>
    <n v="0.1"/>
    <m/>
    <m/>
    <m/>
    <m/>
    <m/>
    <m/>
    <m/>
    <m/>
    <m/>
    <m/>
    <m/>
    <m/>
    <m/>
    <m/>
    <m/>
  </r>
  <r>
    <x v="3"/>
    <x v="6"/>
    <x v="16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G19" firstHeaderRow="0" firstDataRow="1" firstDataCol="1" rowPageCount="2" colPageCount="1"/>
  <pivotFields count="32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8">
        <item x="11"/>
        <item x="12"/>
        <item x="13"/>
        <item x="0"/>
        <item x="14"/>
        <item x="1"/>
        <item x="2"/>
        <item x="3"/>
        <item x="4"/>
        <item x="5"/>
        <item x="15"/>
        <item x="6"/>
        <item x="7"/>
        <item x="8"/>
        <item x="9"/>
        <item x="10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5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0" item="0" hier="-1"/>
    <pageField fld="1" item="4" hier="-1"/>
  </pageFields>
  <dataFields count="6">
    <dataField name="Sum of 2013" fld="26" baseField="2" baseItem="0"/>
    <dataField name="Sum of 20132" fld="27" baseField="2" baseItem="0"/>
    <dataField name="Sum of 2014" fld="28" baseField="2" baseItem="0"/>
    <dataField name="Sum of 20142" fld="29" baseField="2" baseItem="0"/>
    <dataField name="Sum of 2015" fld="30" baseField="2" baseItem="0"/>
    <dataField name="Sum of 20152" fld="3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G19" firstHeaderRow="0" firstDataRow="1" firstDataCol="1" rowPageCount="2" colPageCount="1"/>
  <pivotFields count="29"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8">
        <item x="10"/>
        <item x="7"/>
        <item x="8"/>
        <item x="11"/>
        <item x="12"/>
        <item x="0"/>
        <item x="1"/>
        <item x="13"/>
        <item x="9"/>
        <item x="2"/>
        <item x="14"/>
        <item x="3"/>
        <item x="15"/>
        <item x="4"/>
        <item x="5"/>
        <item x="6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0" hier="-1"/>
    <pageField fld="1" item="3" hier="-1"/>
  </pageFields>
  <dataFields count="6">
    <dataField name="Sum of 2013" fld="23" baseField="2" baseItem="0"/>
    <dataField name="Sum of 20132" fld="24" baseField="2" baseItem="0"/>
    <dataField name="Sum of 2014" fld="25" baseField="2" baseItem="0"/>
    <dataField name="Sum of 20142" fld="26" baseField="2" baseItem="0"/>
    <dataField name="Sum of 2015" fld="27" baseField="2" baseItem="0"/>
    <dataField name="Sum of 20152" fld="2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7"/>
  <sheetViews>
    <sheetView tabSelected="1" topLeftCell="A364" zoomScale="70" zoomScaleNormal="70" workbookViewId="0">
      <selection activeCell="L498" sqref="L498"/>
    </sheetView>
  </sheetViews>
  <sheetFormatPr defaultRowHeight="15" x14ac:dyDescent="0.25"/>
  <cols>
    <col min="1" max="1" width="17.85546875" bestFit="1" customWidth="1"/>
    <col min="2" max="2" width="15.42578125" bestFit="1" customWidth="1"/>
    <col min="3" max="3" width="17.140625" bestFit="1" customWidth="1"/>
    <col min="4" max="4" width="15.42578125" bestFit="1" customWidth="1"/>
    <col min="5" max="5" width="17.140625" bestFit="1" customWidth="1"/>
    <col min="6" max="6" width="15.42578125" bestFit="1" customWidth="1"/>
    <col min="7" max="7" width="17.140625" bestFit="1" customWidth="1"/>
  </cols>
  <sheetData>
    <row r="1" spans="1:29" x14ac:dyDescent="0.25">
      <c r="A1" s="1" t="s">
        <v>0</v>
      </c>
      <c r="B1" t="s">
        <v>6</v>
      </c>
    </row>
    <row r="2" spans="1:29" x14ac:dyDescent="0.25">
      <c r="A2" s="1" t="s">
        <v>1</v>
      </c>
      <c r="B2" t="s">
        <v>46</v>
      </c>
    </row>
    <row r="3" spans="1:29" x14ac:dyDescent="0.25">
      <c r="I3" t="s">
        <v>72</v>
      </c>
      <c r="L3" t="s">
        <v>69</v>
      </c>
      <c r="O3" t="s">
        <v>69</v>
      </c>
      <c r="R3" t="s">
        <v>69</v>
      </c>
      <c r="T3" t="s">
        <v>72</v>
      </c>
    </row>
    <row r="4" spans="1:29" x14ac:dyDescent="0.25">
      <c r="A4" s="1" t="s">
        <v>57</v>
      </c>
      <c r="B4" t="s">
        <v>59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I4" t="s">
        <v>57</v>
      </c>
      <c r="J4" t="s">
        <v>59</v>
      </c>
      <c r="K4" t="s">
        <v>60</v>
      </c>
      <c r="M4" t="s">
        <v>61</v>
      </c>
      <c r="N4" t="s">
        <v>62</v>
      </c>
      <c r="P4" t="s">
        <v>63</v>
      </c>
      <c r="Q4" t="s">
        <v>64</v>
      </c>
      <c r="T4" t="s">
        <v>70</v>
      </c>
      <c r="V4" t="s">
        <v>71</v>
      </c>
      <c r="Y4" t="s">
        <v>71</v>
      </c>
      <c r="AB4" t="s">
        <v>71</v>
      </c>
      <c r="AC4" t="s">
        <v>57</v>
      </c>
    </row>
    <row r="5" spans="1:29" x14ac:dyDescent="0.25">
      <c r="A5" s="2" t="s">
        <v>31</v>
      </c>
      <c r="B5" s="3">
        <v>0</v>
      </c>
      <c r="C5" s="3"/>
      <c r="D5" s="3">
        <v>0</v>
      </c>
      <c r="E5" s="3"/>
      <c r="F5" s="3"/>
      <c r="G5" s="3"/>
      <c r="I5" t="s">
        <v>32</v>
      </c>
      <c r="J5">
        <v>0.5</v>
      </c>
      <c r="L5">
        <f t="shared" ref="L5:L19" si="0">K5/(J5+K5)</f>
        <v>0</v>
      </c>
      <c r="M5">
        <v>0.2</v>
      </c>
      <c r="O5">
        <f t="shared" ref="O5:O19" si="1">N5/(M5+N5)</f>
        <v>0</v>
      </c>
      <c r="P5">
        <v>0.9</v>
      </c>
      <c r="R5">
        <f t="shared" ref="R5:R19" si="2">Q5/(P5+Q5)</f>
        <v>0</v>
      </c>
      <c r="T5">
        <f t="shared" ref="T5:T19" si="3">J5/J$19</f>
        <v>2.5149640360142852E-4</v>
      </c>
      <c r="U5">
        <f t="shared" ref="U5:U19" si="4">K5/K$19</f>
        <v>0</v>
      </c>
      <c r="V5">
        <f t="shared" ref="V5:V19" si="5">(J5+K5)/(J$19+K$19)</f>
        <v>2.34192037470726E-4</v>
      </c>
      <c r="W5">
        <f t="shared" ref="W5:W19" si="6">M5/M$19</f>
        <v>9.4166392014689935E-5</v>
      </c>
      <c r="X5">
        <f t="shared" ref="X5:X19" si="7">N5/N$19</f>
        <v>0</v>
      </c>
      <c r="Y5">
        <f t="shared" ref="Y5:Y19" si="8">(M5+N5)/(M$19+N$19)</f>
        <v>9.0342397687234594E-5</v>
      </c>
      <c r="Z5">
        <f t="shared" ref="Z5:Z19" si="9">P5/P$19</f>
        <v>6.6011441983277104E-4</v>
      </c>
      <c r="AA5">
        <f t="shared" ref="AA5:AA19" si="10">Q5/Q$19</f>
        <v>0</v>
      </c>
      <c r="AB5">
        <f t="shared" ref="AB5:AB19" si="11">(P5+Q5)/(P$19+Q$19)</f>
        <v>6.1749571183533452E-4</v>
      </c>
      <c r="AC5" t="s">
        <v>32</v>
      </c>
    </row>
    <row r="6" spans="1:29" x14ac:dyDescent="0.25">
      <c r="A6" s="2" t="s">
        <v>33</v>
      </c>
      <c r="B6" s="3">
        <v>22.4</v>
      </c>
      <c r="C6" s="3">
        <v>7.5</v>
      </c>
      <c r="D6" s="3">
        <v>25.900000000000002</v>
      </c>
      <c r="E6" s="3">
        <v>4.5999999999999996</v>
      </c>
      <c r="F6" s="3">
        <v>33.6</v>
      </c>
      <c r="G6" s="3">
        <v>0.1</v>
      </c>
      <c r="I6" t="s">
        <v>33</v>
      </c>
      <c r="L6" t="e">
        <f t="shared" si="0"/>
        <v>#DIV/0!</v>
      </c>
      <c r="O6" t="e">
        <f t="shared" si="1"/>
        <v>#DIV/0!</v>
      </c>
      <c r="R6" t="e">
        <f t="shared" si="2"/>
        <v>#DIV/0!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10"/>
        <v>0</v>
      </c>
      <c r="AB6">
        <f t="shared" si="11"/>
        <v>0</v>
      </c>
      <c r="AC6" t="s">
        <v>33</v>
      </c>
    </row>
    <row r="7" spans="1:29" x14ac:dyDescent="0.25">
      <c r="A7" s="2" t="s">
        <v>34</v>
      </c>
      <c r="B7" s="3">
        <v>0</v>
      </c>
      <c r="C7" s="3"/>
      <c r="D7" s="3">
        <v>0.1</v>
      </c>
      <c r="E7" s="3">
        <v>2.2000000000000002</v>
      </c>
      <c r="F7" s="3">
        <v>0</v>
      </c>
      <c r="G7" s="3"/>
      <c r="I7" t="s">
        <v>8</v>
      </c>
      <c r="L7" t="e">
        <f t="shared" si="0"/>
        <v>#DIV/0!</v>
      </c>
      <c r="O7" t="e">
        <f t="shared" si="1"/>
        <v>#DIV/0!</v>
      </c>
      <c r="R7" t="e">
        <f t="shared" si="2"/>
        <v>#DIV/0!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  <c r="AB7">
        <f t="shared" si="11"/>
        <v>0</v>
      </c>
      <c r="AC7" t="s">
        <v>8</v>
      </c>
    </row>
    <row r="8" spans="1:29" x14ac:dyDescent="0.25">
      <c r="A8" s="2" t="s">
        <v>13</v>
      </c>
      <c r="B8" s="3">
        <v>2.3000000000000003</v>
      </c>
      <c r="C8" s="3"/>
      <c r="D8" s="3">
        <v>4.8999999999999995</v>
      </c>
      <c r="E8" s="3"/>
      <c r="F8" s="3">
        <v>1.8</v>
      </c>
      <c r="G8" s="3"/>
      <c r="I8" t="s">
        <v>34</v>
      </c>
      <c r="L8" t="e">
        <f t="shared" si="0"/>
        <v>#DIV/0!</v>
      </c>
      <c r="O8" t="e">
        <f t="shared" si="1"/>
        <v>#DIV/0!</v>
      </c>
      <c r="R8" t="e">
        <f t="shared" si="2"/>
        <v>#DIV/0!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C8" t="s">
        <v>34</v>
      </c>
    </row>
    <row r="9" spans="1:29" x14ac:dyDescent="0.25">
      <c r="A9" s="2" t="s">
        <v>17</v>
      </c>
      <c r="B9" s="3"/>
      <c r="C9" s="3"/>
      <c r="D9" s="3"/>
      <c r="E9" s="3"/>
      <c r="F9" s="3"/>
      <c r="G9" s="3"/>
      <c r="I9" t="s">
        <v>13</v>
      </c>
      <c r="J9">
        <v>35.900000000000006</v>
      </c>
      <c r="K9">
        <v>0</v>
      </c>
      <c r="L9">
        <f t="shared" si="0"/>
        <v>0</v>
      </c>
      <c r="M9">
        <v>12.5</v>
      </c>
      <c r="N9">
        <v>0</v>
      </c>
      <c r="O9">
        <f t="shared" si="1"/>
        <v>0</v>
      </c>
      <c r="P9">
        <v>11.6</v>
      </c>
      <c r="Q9">
        <v>0.70000000000000007</v>
      </c>
      <c r="R9">
        <f t="shared" si="2"/>
        <v>5.6910569105691068E-2</v>
      </c>
      <c r="T9">
        <f t="shared" si="3"/>
        <v>1.805744177858257E-2</v>
      </c>
      <c r="U9">
        <f t="shared" si="4"/>
        <v>0</v>
      </c>
      <c r="V9">
        <f t="shared" si="5"/>
        <v>1.6814988290398129E-2</v>
      </c>
      <c r="W9">
        <f t="shared" si="6"/>
        <v>5.8853995009181207E-3</v>
      </c>
      <c r="X9">
        <f t="shared" si="7"/>
        <v>0</v>
      </c>
      <c r="Y9">
        <f t="shared" si="8"/>
        <v>5.6463998554521621E-3</v>
      </c>
      <c r="Z9">
        <f t="shared" si="9"/>
        <v>8.5081414111779375E-3</v>
      </c>
      <c r="AA9">
        <f t="shared" si="10"/>
        <v>7.4388947927736459E-3</v>
      </c>
      <c r="AB9">
        <f t="shared" si="11"/>
        <v>8.4391080617495697E-3</v>
      </c>
      <c r="AC9" t="s">
        <v>13</v>
      </c>
    </row>
    <row r="10" spans="1:29" x14ac:dyDescent="0.25">
      <c r="A10" s="2" t="s">
        <v>18</v>
      </c>
      <c r="B10" s="3">
        <v>0.1</v>
      </c>
      <c r="C10" s="3"/>
      <c r="D10" s="3">
        <v>0.1</v>
      </c>
      <c r="E10" s="3"/>
      <c r="F10" s="3">
        <v>0.1</v>
      </c>
      <c r="G10" s="3"/>
      <c r="I10" t="s">
        <v>17</v>
      </c>
      <c r="J10">
        <v>0.1</v>
      </c>
      <c r="K10">
        <v>0</v>
      </c>
      <c r="L10">
        <f t="shared" si="0"/>
        <v>0</v>
      </c>
      <c r="M10">
        <v>0</v>
      </c>
      <c r="N10">
        <v>0</v>
      </c>
      <c r="O10" t="e">
        <f t="shared" si="1"/>
        <v>#DIV/0!</v>
      </c>
      <c r="P10">
        <v>0.1</v>
      </c>
      <c r="Q10">
        <v>0</v>
      </c>
      <c r="R10">
        <f t="shared" si="2"/>
        <v>0</v>
      </c>
      <c r="T10">
        <f t="shared" si="3"/>
        <v>5.0299280720285702E-5</v>
      </c>
      <c r="U10">
        <f t="shared" si="4"/>
        <v>0</v>
      </c>
      <c r="V10">
        <f t="shared" si="5"/>
        <v>4.6838407494145199E-5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7.3346046648085662E-5</v>
      </c>
      <c r="AA10">
        <f t="shared" si="10"/>
        <v>0</v>
      </c>
      <c r="AB10">
        <f t="shared" si="11"/>
        <v>6.86106346483705E-5</v>
      </c>
      <c r="AC10" t="s">
        <v>17</v>
      </c>
    </row>
    <row r="11" spans="1:29" x14ac:dyDescent="0.25">
      <c r="A11" s="2" t="s">
        <v>9</v>
      </c>
      <c r="B11" s="3">
        <v>12.7</v>
      </c>
      <c r="C11" s="3"/>
      <c r="D11" s="3">
        <v>4.0999999999999996</v>
      </c>
      <c r="E11" s="3"/>
      <c r="F11" s="3">
        <v>13</v>
      </c>
      <c r="G11" s="3"/>
      <c r="I11" t="s">
        <v>18</v>
      </c>
      <c r="J11">
        <v>0.4</v>
      </c>
      <c r="K11">
        <v>0</v>
      </c>
      <c r="L11">
        <f t="shared" si="0"/>
        <v>0</v>
      </c>
      <c r="M11">
        <v>0.1</v>
      </c>
      <c r="N11">
        <v>0</v>
      </c>
      <c r="O11">
        <f t="shared" si="1"/>
        <v>0</v>
      </c>
      <c r="P11">
        <v>1</v>
      </c>
      <c r="R11">
        <f t="shared" si="2"/>
        <v>0</v>
      </c>
      <c r="T11">
        <f t="shared" si="3"/>
        <v>2.0119712288114281E-4</v>
      </c>
      <c r="U11">
        <f t="shared" si="4"/>
        <v>0</v>
      </c>
      <c r="V11">
        <f t="shared" si="5"/>
        <v>1.873536299765808E-4</v>
      </c>
      <c r="W11">
        <f t="shared" si="6"/>
        <v>4.7083196007344967E-5</v>
      </c>
      <c r="X11">
        <f t="shared" si="7"/>
        <v>0</v>
      </c>
      <c r="Y11">
        <f t="shared" si="8"/>
        <v>4.5171198843617297E-5</v>
      </c>
      <c r="Z11">
        <f t="shared" si="9"/>
        <v>7.3346046648085667E-4</v>
      </c>
      <c r="AA11">
        <f t="shared" si="10"/>
        <v>0</v>
      </c>
      <c r="AB11">
        <f t="shared" si="11"/>
        <v>6.8610634648370492E-4</v>
      </c>
      <c r="AC11" t="s">
        <v>18</v>
      </c>
    </row>
    <row r="12" spans="1:29" x14ac:dyDescent="0.25">
      <c r="A12" s="2" t="s">
        <v>19</v>
      </c>
      <c r="B12" s="3"/>
      <c r="C12" s="3"/>
      <c r="D12" s="3"/>
      <c r="E12" s="3"/>
      <c r="F12" s="3">
        <v>0</v>
      </c>
      <c r="G12" s="3">
        <v>0.4</v>
      </c>
      <c r="I12" t="s">
        <v>9</v>
      </c>
      <c r="J12">
        <v>13.2</v>
      </c>
      <c r="L12">
        <f t="shared" si="0"/>
        <v>0</v>
      </c>
      <c r="M12">
        <v>24.1</v>
      </c>
      <c r="O12">
        <f t="shared" si="1"/>
        <v>0</v>
      </c>
      <c r="P12">
        <v>4.8</v>
      </c>
      <c r="R12">
        <f t="shared" si="2"/>
        <v>0</v>
      </c>
      <c r="T12">
        <f t="shared" si="3"/>
        <v>6.6395050550777128E-3</v>
      </c>
      <c r="U12">
        <f t="shared" si="4"/>
        <v>0</v>
      </c>
      <c r="V12">
        <f t="shared" si="5"/>
        <v>6.1826697892271663E-3</v>
      </c>
      <c r="W12">
        <f t="shared" si="6"/>
        <v>1.1347050237770138E-2</v>
      </c>
      <c r="X12">
        <f t="shared" si="7"/>
        <v>0</v>
      </c>
      <c r="Y12">
        <f t="shared" si="8"/>
        <v>1.0886258921311769E-2</v>
      </c>
      <c r="Z12">
        <f t="shared" si="9"/>
        <v>3.5206102391081118E-3</v>
      </c>
      <c r="AA12">
        <f t="shared" si="10"/>
        <v>0</v>
      </c>
      <c r="AB12">
        <f t="shared" si="11"/>
        <v>3.2933104631217838E-3</v>
      </c>
      <c r="AC12" t="s">
        <v>9</v>
      </c>
    </row>
    <row r="13" spans="1:29" x14ac:dyDescent="0.25">
      <c r="A13" s="2" t="s">
        <v>41</v>
      </c>
      <c r="B13" s="3"/>
      <c r="C13" s="3"/>
      <c r="D13" s="3"/>
      <c r="E13" s="3"/>
      <c r="F13" s="3"/>
      <c r="G13" s="3"/>
      <c r="I13" t="s">
        <v>19</v>
      </c>
      <c r="J13">
        <v>26</v>
      </c>
      <c r="K13">
        <v>3.3000000000000003</v>
      </c>
      <c r="L13">
        <f t="shared" si="0"/>
        <v>0.11262798634812288</v>
      </c>
      <c r="M13">
        <v>31.4</v>
      </c>
      <c r="N13">
        <v>0.99999999999999989</v>
      </c>
      <c r="O13">
        <f t="shared" si="1"/>
        <v>3.0864197530864196E-2</v>
      </c>
      <c r="P13">
        <v>19.299999999999997</v>
      </c>
      <c r="Q13">
        <v>1.2000000000000002</v>
      </c>
      <c r="R13">
        <f t="shared" si="2"/>
        <v>5.8536585365853676E-2</v>
      </c>
      <c r="T13">
        <f t="shared" si="3"/>
        <v>1.3077812987274283E-2</v>
      </c>
      <c r="U13">
        <f t="shared" si="4"/>
        <v>2.24642614023145E-2</v>
      </c>
      <c r="V13">
        <f t="shared" si="5"/>
        <v>1.3723653395784543E-2</v>
      </c>
      <c r="W13">
        <f t="shared" si="6"/>
        <v>1.4784123546306319E-2</v>
      </c>
      <c r="X13">
        <f t="shared" si="7"/>
        <v>1.1123470522803113E-2</v>
      </c>
      <c r="Y13">
        <f t="shared" si="8"/>
        <v>1.4635468425332003E-2</v>
      </c>
      <c r="Z13">
        <f t="shared" si="9"/>
        <v>1.415578700308053E-2</v>
      </c>
      <c r="AA13">
        <f t="shared" si="10"/>
        <v>1.2752391073326251E-2</v>
      </c>
      <c r="AB13">
        <f t="shared" si="11"/>
        <v>1.406518010291595E-2</v>
      </c>
      <c r="AC13" t="s">
        <v>19</v>
      </c>
    </row>
    <row r="14" spans="1:29" x14ac:dyDescent="0.25">
      <c r="A14" s="2" t="s">
        <v>20</v>
      </c>
      <c r="B14" s="3">
        <v>0.2</v>
      </c>
      <c r="C14" s="3"/>
      <c r="D14" s="3"/>
      <c r="E14" s="3"/>
      <c r="F14" s="3"/>
      <c r="G14" s="3"/>
      <c r="I14" t="s">
        <v>20</v>
      </c>
      <c r="J14">
        <v>18.2</v>
      </c>
      <c r="L14">
        <f t="shared" si="0"/>
        <v>0</v>
      </c>
      <c r="M14">
        <v>0.1</v>
      </c>
      <c r="O14">
        <f t="shared" si="1"/>
        <v>0</v>
      </c>
      <c r="P14">
        <v>2.2999999999999998</v>
      </c>
      <c r="R14">
        <f t="shared" si="2"/>
        <v>0</v>
      </c>
      <c r="T14">
        <f t="shared" si="3"/>
        <v>9.1544690910919969E-3</v>
      </c>
      <c r="U14">
        <f t="shared" si="4"/>
        <v>0</v>
      </c>
      <c r="V14">
        <f t="shared" si="5"/>
        <v>8.5245901639344254E-3</v>
      </c>
      <c r="W14">
        <f t="shared" si="6"/>
        <v>4.7083196007344967E-5</v>
      </c>
      <c r="X14">
        <f t="shared" si="7"/>
        <v>0</v>
      </c>
      <c r="Y14">
        <f t="shared" si="8"/>
        <v>4.5171198843617297E-5</v>
      </c>
      <c r="Z14">
        <f t="shared" si="9"/>
        <v>1.6869590729059701E-3</v>
      </c>
      <c r="AA14">
        <f t="shared" si="10"/>
        <v>0</v>
      </c>
      <c r="AB14">
        <f t="shared" si="11"/>
        <v>1.5780445969125214E-3</v>
      </c>
      <c r="AC14" t="s">
        <v>20</v>
      </c>
    </row>
    <row r="15" spans="1:29" x14ac:dyDescent="0.25">
      <c r="A15" s="2" t="s">
        <v>21</v>
      </c>
      <c r="B15" s="3">
        <v>0</v>
      </c>
      <c r="C15" s="3"/>
      <c r="D15" s="3">
        <v>0.1</v>
      </c>
      <c r="E15" s="3"/>
      <c r="F15" s="3">
        <v>0</v>
      </c>
      <c r="G15" s="3"/>
      <c r="I15" t="s">
        <v>21</v>
      </c>
      <c r="J15">
        <v>16.2</v>
      </c>
      <c r="L15">
        <f t="shared" si="0"/>
        <v>0</v>
      </c>
      <c r="O15" t="e">
        <f t="shared" si="1"/>
        <v>#DIV/0!</v>
      </c>
      <c r="R15" t="e">
        <f t="shared" si="2"/>
        <v>#DIV/0!</v>
      </c>
      <c r="T15">
        <f t="shared" si="3"/>
        <v>8.148483476686284E-3</v>
      </c>
      <c r="U15">
        <f t="shared" si="4"/>
        <v>0</v>
      </c>
      <c r="V15">
        <f t="shared" si="5"/>
        <v>7.5878220140515222E-3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0</v>
      </c>
      <c r="AB15">
        <f t="shared" si="11"/>
        <v>0</v>
      </c>
      <c r="AC15" t="s">
        <v>21</v>
      </c>
    </row>
    <row r="16" spans="1:29" x14ac:dyDescent="0.25">
      <c r="A16" s="2" t="s">
        <v>22</v>
      </c>
      <c r="B16" s="3">
        <v>43.800000000000004</v>
      </c>
      <c r="C16" s="3">
        <v>0.1</v>
      </c>
      <c r="D16" s="3">
        <v>22.5</v>
      </c>
      <c r="E16" s="3">
        <v>0.5</v>
      </c>
      <c r="F16" s="3">
        <v>5.9</v>
      </c>
      <c r="G16" s="3">
        <v>9.6</v>
      </c>
      <c r="I16" t="s">
        <v>22</v>
      </c>
      <c r="J16">
        <v>1154.0999999999999</v>
      </c>
      <c r="K16">
        <v>50.2</v>
      </c>
      <c r="L16">
        <f t="shared" si="0"/>
        <v>4.1683965789255172E-2</v>
      </c>
      <c r="M16">
        <v>1270.7000000000003</v>
      </c>
      <c r="N16">
        <v>36.300000000000004</v>
      </c>
      <c r="O16">
        <f t="shared" si="1"/>
        <v>2.7773527161438407E-2</v>
      </c>
      <c r="P16">
        <v>783.40000000000009</v>
      </c>
      <c r="Q16">
        <v>51.4</v>
      </c>
      <c r="R16">
        <f t="shared" si="2"/>
        <v>6.157163392429324E-2</v>
      </c>
      <c r="T16">
        <f t="shared" si="3"/>
        <v>0.58050399879281722</v>
      </c>
      <c r="U16">
        <f t="shared" si="4"/>
        <v>0.34172906739278419</v>
      </c>
      <c r="V16">
        <f t="shared" si="5"/>
        <v>0.56407494145199066</v>
      </c>
      <c r="W16">
        <f t="shared" si="6"/>
        <v>0.5982861716653326</v>
      </c>
      <c r="X16">
        <f t="shared" si="7"/>
        <v>0.40378197997775306</v>
      </c>
      <c r="Y16">
        <f t="shared" si="8"/>
        <v>0.59038756888607813</v>
      </c>
      <c r="Z16">
        <f t="shared" si="9"/>
        <v>0.57459292944110318</v>
      </c>
      <c r="AA16">
        <f t="shared" si="10"/>
        <v>0.54622741764080762</v>
      </c>
      <c r="AB16">
        <f t="shared" si="11"/>
        <v>0.57276157804459693</v>
      </c>
      <c r="AC16" t="s">
        <v>22</v>
      </c>
    </row>
    <row r="17" spans="1:29" x14ac:dyDescent="0.25">
      <c r="A17" s="2" t="s">
        <v>24</v>
      </c>
      <c r="B17" s="3">
        <v>109.69999999999999</v>
      </c>
      <c r="C17" s="3">
        <v>150.80000000000001</v>
      </c>
      <c r="D17" s="3">
        <v>153.09999999999997</v>
      </c>
      <c r="E17" s="3">
        <v>63.5</v>
      </c>
      <c r="F17" s="3">
        <v>95.7</v>
      </c>
      <c r="G17" s="3">
        <v>94.999999999999986</v>
      </c>
      <c r="I17" t="s">
        <v>24</v>
      </c>
      <c r="J17">
        <v>661.9</v>
      </c>
      <c r="K17">
        <v>93.4</v>
      </c>
      <c r="L17">
        <f t="shared" si="0"/>
        <v>0.12365947305706343</v>
      </c>
      <c r="M17">
        <v>784.8</v>
      </c>
      <c r="N17">
        <v>52.6</v>
      </c>
      <c r="O17">
        <f t="shared" si="1"/>
        <v>6.281347026510628E-2</v>
      </c>
      <c r="P17">
        <v>539.5</v>
      </c>
      <c r="Q17">
        <v>40.799999999999997</v>
      </c>
      <c r="R17">
        <f t="shared" si="2"/>
        <v>7.0308461140789244E-2</v>
      </c>
      <c r="T17">
        <f t="shared" si="3"/>
        <v>0.33293093908757104</v>
      </c>
      <c r="U17">
        <f t="shared" si="4"/>
        <v>0.63580667120490131</v>
      </c>
      <c r="V17">
        <f t="shared" si="5"/>
        <v>0.35377049180327869</v>
      </c>
      <c r="W17">
        <f t="shared" si="6"/>
        <v>0.3695089222656433</v>
      </c>
      <c r="X17">
        <f t="shared" si="7"/>
        <v>0.58509454949944384</v>
      </c>
      <c r="Y17">
        <f t="shared" si="8"/>
        <v>0.37826361911645123</v>
      </c>
      <c r="Z17">
        <f t="shared" si="9"/>
        <v>0.39570192166642215</v>
      </c>
      <c r="AA17">
        <f t="shared" si="10"/>
        <v>0.43358129649309246</v>
      </c>
      <c r="AB17">
        <f t="shared" si="11"/>
        <v>0.39814751286449396</v>
      </c>
      <c r="AC17" t="s">
        <v>24</v>
      </c>
    </row>
    <row r="18" spans="1:29" x14ac:dyDescent="0.25">
      <c r="A18" s="2" t="s">
        <v>29</v>
      </c>
      <c r="B18" s="3"/>
      <c r="C18" s="3"/>
      <c r="D18" s="3"/>
      <c r="E18" s="3"/>
      <c r="F18" s="3">
        <v>0</v>
      </c>
      <c r="G18" s="3">
        <v>0.1</v>
      </c>
      <c r="I18" t="s">
        <v>29</v>
      </c>
      <c r="J18">
        <v>61.6</v>
      </c>
      <c r="L18">
        <f t="shared" si="0"/>
        <v>0</v>
      </c>
      <c r="M18">
        <v>0</v>
      </c>
      <c r="O18" t="e">
        <f t="shared" si="1"/>
        <v>#DIV/0!</v>
      </c>
      <c r="P18">
        <v>0.5</v>
      </c>
      <c r="R18">
        <f t="shared" si="2"/>
        <v>0</v>
      </c>
      <c r="T18">
        <f t="shared" si="3"/>
        <v>3.0984356923695992E-2</v>
      </c>
      <c r="U18">
        <f t="shared" si="4"/>
        <v>0</v>
      </c>
      <c r="V18">
        <f t="shared" si="5"/>
        <v>2.8852459016393443E-2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3.6673023324042833E-4</v>
      </c>
      <c r="AA18">
        <f t="shared" si="10"/>
        <v>0</v>
      </c>
      <c r="AB18">
        <f t="shared" si="11"/>
        <v>3.4305317324185246E-4</v>
      </c>
      <c r="AC18" t="s">
        <v>29</v>
      </c>
    </row>
    <row r="19" spans="1:29" x14ac:dyDescent="0.25">
      <c r="A19" s="2" t="s">
        <v>58</v>
      </c>
      <c r="B19" s="3">
        <v>191.2</v>
      </c>
      <c r="C19" s="3">
        <v>158.4</v>
      </c>
      <c r="D19" s="3">
        <v>210.79999999999995</v>
      </c>
      <c r="E19" s="3">
        <v>70.8</v>
      </c>
      <c r="F19" s="3">
        <v>150.1</v>
      </c>
      <c r="G19" s="3">
        <v>105.19999999999997</v>
      </c>
      <c r="I19" t="s">
        <v>58</v>
      </c>
      <c r="J19">
        <v>1988.1</v>
      </c>
      <c r="K19">
        <v>146.9</v>
      </c>
      <c r="L19">
        <f t="shared" si="0"/>
        <v>6.8805620608899304E-2</v>
      </c>
      <c r="M19">
        <v>2123.9000000000005</v>
      </c>
      <c r="N19">
        <v>89.9</v>
      </c>
      <c r="O19">
        <f t="shared" si="1"/>
        <v>4.0608907760411955E-2</v>
      </c>
      <c r="P19">
        <v>1363.4</v>
      </c>
      <c r="Q19">
        <v>94.1</v>
      </c>
      <c r="R19">
        <f t="shared" si="2"/>
        <v>6.4562607204116634E-2</v>
      </c>
      <c r="T19">
        <f t="shared" si="3"/>
        <v>1</v>
      </c>
      <c r="U19">
        <f t="shared" si="4"/>
        <v>1</v>
      </c>
      <c r="V19">
        <f t="shared" si="5"/>
        <v>1</v>
      </c>
      <c r="W19">
        <f t="shared" si="6"/>
        <v>1</v>
      </c>
      <c r="X19">
        <f t="shared" si="7"/>
        <v>1</v>
      </c>
      <c r="Y19">
        <f t="shared" si="8"/>
        <v>1</v>
      </c>
      <c r="Z19">
        <f t="shared" si="9"/>
        <v>1</v>
      </c>
      <c r="AA19">
        <f t="shared" si="10"/>
        <v>1</v>
      </c>
      <c r="AB19">
        <f t="shared" si="11"/>
        <v>1</v>
      </c>
      <c r="AC19" t="s">
        <v>58</v>
      </c>
    </row>
    <row r="23" spans="1:29" x14ac:dyDescent="0.25">
      <c r="I23" t="s">
        <v>65</v>
      </c>
      <c r="L23" t="s">
        <v>69</v>
      </c>
      <c r="O23" t="s">
        <v>69</v>
      </c>
      <c r="R23" t="s">
        <v>69</v>
      </c>
      <c r="T23" t="s">
        <v>65</v>
      </c>
    </row>
    <row r="24" spans="1:29" x14ac:dyDescent="0.25">
      <c r="I24" t="s">
        <v>57</v>
      </c>
      <c r="J24" t="s">
        <v>59</v>
      </c>
      <c r="K24" t="s">
        <v>60</v>
      </c>
      <c r="M24" t="s">
        <v>61</v>
      </c>
      <c r="N24" t="s">
        <v>62</v>
      </c>
      <c r="P24" t="s">
        <v>63</v>
      </c>
      <c r="Q24" t="s">
        <v>64</v>
      </c>
      <c r="T24" t="s">
        <v>70</v>
      </c>
      <c r="V24" t="s">
        <v>71</v>
      </c>
      <c r="Y24" t="s">
        <v>71</v>
      </c>
      <c r="AB24" t="s">
        <v>71</v>
      </c>
      <c r="AC24" t="s">
        <v>57</v>
      </c>
    </row>
    <row r="25" spans="1:29" x14ac:dyDescent="0.25">
      <c r="I25" t="s">
        <v>31</v>
      </c>
      <c r="L25" t="e">
        <f t="shared" ref="L25:L41" si="12">K25/(J25+K25)</f>
        <v>#DIV/0!</v>
      </c>
      <c r="M25">
        <v>0.5</v>
      </c>
      <c r="O25">
        <f t="shared" ref="O25:O41" si="13">N25/(M25+N25)</f>
        <v>0</v>
      </c>
      <c r="P25">
        <v>0</v>
      </c>
      <c r="R25" t="e">
        <f t="shared" ref="R25:R41" si="14">Q25/(P25+Q25)</f>
        <v>#DIV/0!</v>
      </c>
      <c r="T25">
        <f t="shared" ref="T25:T41" si="15">J25/J$41</f>
        <v>0</v>
      </c>
      <c r="U25">
        <f t="shared" ref="U25:U41" si="16">K25/K$41</f>
        <v>0</v>
      </c>
      <c r="V25">
        <f t="shared" ref="V25:V41" si="17">(J25+K25)/(J$41+K$41)</f>
        <v>0</v>
      </c>
      <c r="W25">
        <f t="shared" ref="W25:W41" si="18">M25/M$41</f>
        <v>1.5497772970024207E-5</v>
      </c>
      <c r="X25">
        <f t="shared" ref="X25:X41" si="19">N25/N$41</f>
        <v>0</v>
      </c>
      <c r="Y25">
        <f t="shared" ref="Y25:Y41" si="20">(M25+N25)/(M$41+N$41)</f>
        <v>1.3841443496459362E-5</v>
      </c>
      <c r="Z25">
        <f t="shared" ref="Z25:Z41" si="21">P25/P$41</f>
        <v>0</v>
      </c>
      <c r="AA25">
        <f t="shared" ref="AA25:AA41" si="22">Q25/Q$41</f>
        <v>0</v>
      </c>
      <c r="AB25">
        <f t="shared" ref="AB25:AB41" si="23">(P25+Q25)/(P$41+Q$41)</f>
        <v>0</v>
      </c>
      <c r="AC25" t="s">
        <v>31</v>
      </c>
    </row>
    <row r="26" spans="1:29" x14ac:dyDescent="0.25">
      <c r="I26" t="s">
        <v>32</v>
      </c>
      <c r="J26">
        <v>70.899999999999991</v>
      </c>
      <c r="K26">
        <v>0.2</v>
      </c>
      <c r="L26">
        <f t="shared" si="12"/>
        <v>2.8129395218002818E-3</v>
      </c>
      <c r="M26">
        <v>78.400000000000006</v>
      </c>
      <c r="O26">
        <f t="shared" si="13"/>
        <v>0</v>
      </c>
      <c r="P26">
        <v>38.4</v>
      </c>
      <c r="Q26">
        <v>1.3</v>
      </c>
      <c r="R26">
        <f t="shared" si="14"/>
        <v>3.2745591939546605E-2</v>
      </c>
      <c r="T26">
        <f t="shared" si="15"/>
        <v>1.9976445263412959E-3</v>
      </c>
      <c r="U26">
        <f t="shared" si="16"/>
        <v>9.9285146942017469E-5</v>
      </c>
      <c r="V26">
        <f t="shared" si="17"/>
        <v>1.8956865798188034E-3</v>
      </c>
      <c r="W26">
        <f t="shared" si="18"/>
        <v>2.430050801699796E-3</v>
      </c>
      <c r="X26">
        <f t="shared" si="19"/>
        <v>0</v>
      </c>
      <c r="Y26">
        <f t="shared" si="20"/>
        <v>2.1703383402448279E-3</v>
      </c>
      <c r="Z26">
        <f t="shared" si="21"/>
        <v>1.3421552076670618E-3</v>
      </c>
      <c r="AA26">
        <f t="shared" si="22"/>
        <v>2.6922360055501476E-4</v>
      </c>
      <c r="AB26">
        <f t="shared" si="23"/>
        <v>1.1872222587725858E-3</v>
      </c>
      <c r="AC26" t="s">
        <v>32</v>
      </c>
    </row>
    <row r="27" spans="1:29" x14ac:dyDescent="0.25">
      <c r="I27" t="s">
        <v>33</v>
      </c>
      <c r="J27">
        <v>4.6999999999999993</v>
      </c>
      <c r="L27">
        <f t="shared" si="12"/>
        <v>0</v>
      </c>
      <c r="M27">
        <v>5.8</v>
      </c>
      <c r="O27">
        <f t="shared" si="13"/>
        <v>0</v>
      </c>
      <c r="P27">
        <v>4.3</v>
      </c>
      <c r="R27">
        <f t="shared" si="14"/>
        <v>0</v>
      </c>
      <c r="T27">
        <f t="shared" si="15"/>
        <v>1.3242495449653158E-4</v>
      </c>
      <c r="U27">
        <f t="shared" si="16"/>
        <v>0</v>
      </c>
      <c r="V27">
        <f t="shared" si="17"/>
        <v>1.2531261498098981E-4</v>
      </c>
      <c r="W27">
        <f t="shared" si="18"/>
        <v>1.7977416645228081E-4</v>
      </c>
      <c r="X27">
        <f t="shared" si="19"/>
        <v>0</v>
      </c>
      <c r="Y27">
        <f t="shared" si="20"/>
        <v>1.6056074455892858E-4</v>
      </c>
      <c r="Z27">
        <f t="shared" si="21"/>
        <v>1.502934216918845E-4</v>
      </c>
      <c r="AA27">
        <f t="shared" si="22"/>
        <v>0</v>
      </c>
      <c r="AB27">
        <f t="shared" si="23"/>
        <v>1.2859082399803827E-4</v>
      </c>
      <c r="AC27" t="s">
        <v>33</v>
      </c>
    </row>
    <row r="28" spans="1:29" x14ac:dyDescent="0.25">
      <c r="I28" t="s">
        <v>8</v>
      </c>
      <c r="J28">
        <v>13.1</v>
      </c>
      <c r="L28">
        <f t="shared" si="12"/>
        <v>0</v>
      </c>
      <c r="O28" t="e">
        <f t="shared" si="13"/>
        <v>#DIV/0!</v>
      </c>
      <c r="R28" t="e">
        <f t="shared" si="14"/>
        <v>#DIV/0!</v>
      </c>
      <c r="T28">
        <f t="shared" si="15"/>
        <v>3.6909934125629022E-4</v>
      </c>
      <c r="U28">
        <f t="shared" si="16"/>
        <v>0</v>
      </c>
      <c r="V28">
        <f t="shared" si="17"/>
        <v>3.4927558643637588E-4</v>
      </c>
      <c r="W28">
        <f t="shared" si="18"/>
        <v>0</v>
      </c>
      <c r="X28">
        <f t="shared" si="19"/>
        <v>0</v>
      </c>
      <c r="Y28">
        <f t="shared" si="20"/>
        <v>0</v>
      </c>
      <c r="Z28">
        <f t="shared" si="21"/>
        <v>0</v>
      </c>
      <c r="AA28">
        <f t="shared" si="22"/>
        <v>0</v>
      </c>
      <c r="AB28">
        <f t="shared" si="23"/>
        <v>0</v>
      </c>
      <c r="AC28" t="s">
        <v>8</v>
      </c>
    </row>
    <row r="29" spans="1:29" x14ac:dyDescent="0.25">
      <c r="I29" t="s">
        <v>34</v>
      </c>
      <c r="J29">
        <v>0.4</v>
      </c>
      <c r="L29">
        <f t="shared" si="12"/>
        <v>0</v>
      </c>
      <c r="O29" t="e">
        <f t="shared" si="13"/>
        <v>#DIV/0!</v>
      </c>
      <c r="R29" t="e">
        <f t="shared" si="14"/>
        <v>#DIV/0!</v>
      </c>
      <c r="T29">
        <f t="shared" si="15"/>
        <v>1.127020889332184E-5</v>
      </c>
      <c r="U29">
        <f t="shared" si="16"/>
        <v>0</v>
      </c>
      <c r="V29">
        <f t="shared" si="17"/>
        <v>1.0664903402637432E-5</v>
      </c>
      <c r="W29">
        <f t="shared" si="18"/>
        <v>0</v>
      </c>
      <c r="X29">
        <f t="shared" si="19"/>
        <v>0</v>
      </c>
      <c r="Y29">
        <f t="shared" si="20"/>
        <v>0</v>
      </c>
      <c r="Z29">
        <f t="shared" si="21"/>
        <v>0</v>
      </c>
      <c r="AA29">
        <f t="shared" si="22"/>
        <v>0</v>
      </c>
      <c r="AB29">
        <f t="shared" si="23"/>
        <v>0</v>
      </c>
      <c r="AC29" t="s">
        <v>34</v>
      </c>
    </row>
    <row r="30" spans="1:29" x14ac:dyDescent="0.25">
      <c r="I30" t="s">
        <v>13</v>
      </c>
      <c r="J30">
        <v>69.3</v>
      </c>
      <c r="K30">
        <v>17.899999999999999</v>
      </c>
      <c r="L30">
        <f t="shared" si="12"/>
        <v>0.20527522935779818</v>
      </c>
      <c r="M30">
        <v>41.300000000000004</v>
      </c>
      <c r="N30">
        <v>0.70000000000000007</v>
      </c>
      <c r="O30">
        <f t="shared" si="13"/>
        <v>1.6666666666666666E-2</v>
      </c>
      <c r="P30">
        <v>31.700000000000003</v>
      </c>
      <c r="Q30">
        <v>0.5</v>
      </c>
      <c r="R30">
        <f t="shared" si="14"/>
        <v>1.5527950310559004E-2</v>
      </c>
      <c r="T30">
        <f t="shared" si="15"/>
        <v>1.9525636907680086E-3</v>
      </c>
      <c r="U30">
        <f t="shared" si="16"/>
        <v>8.8860206513105625E-3</v>
      </c>
      <c r="V30">
        <f t="shared" si="17"/>
        <v>2.32494894177496E-3</v>
      </c>
      <c r="W30">
        <f t="shared" si="18"/>
        <v>1.2801160473239997E-3</v>
      </c>
      <c r="X30">
        <f t="shared" si="19"/>
        <v>1.8131426943300444E-4</v>
      </c>
      <c r="Y30">
        <f t="shared" si="20"/>
        <v>1.1626812537025865E-3</v>
      </c>
      <c r="Z30">
        <f t="shared" si="21"/>
        <v>1.1079770854959859E-3</v>
      </c>
      <c r="AA30">
        <f t="shared" si="22"/>
        <v>1.0354753867500567E-4</v>
      </c>
      <c r="AB30">
        <f t="shared" si="23"/>
        <v>9.6293593784577505E-4</v>
      </c>
      <c r="AC30" t="s">
        <v>13</v>
      </c>
    </row>
    <row r="31" spans="1:29" x14ac:dyDescent="0.25">
      <c r="I31" t="s">
        <v>17</v>
      </c>
      <c r="J31">
        <v>2.4</v>
      </c>
      <c r="K31">
        <v>1.9</v>
      </c>
      <c r="L31">
        <f t="shared" si="12"/>
        <v>0.44186046511627908</v>
      </c>
      <c r="M31">
        <v>4.1999999999999993</v>
      </c>
      <c r="N31">
        <v>0</v>
      </c>
      <c r="O31">
        <f t="shared" si="13"/>
        <v>0</v>
      </c>
      <c r="P31">
        <v>3.8</v>
      </c>
      <c r="Q31">
        <v>0.6</v>
      </c>
      <c r="R31">
        <f t="shared" si="14"/>
        <v>0.13636363636363638</v>
      </c>
      <c r="T31">
        <f t="shared" si="15"/>
        <v>6.7621253359931026E-5</v>
      </c>
      <c r="U31">
        <f t="shared" si="16"/>
        <v>9.4320889594916594E-4</v>
      </c>
      <c r="V31">
        <f t="shared" si="17"/>
        <v>1.1464771157835238E-4</v>
      </c>
      <c r="W31">
        <f t="shared" si="18"/>
        <v>1.3018129294820334E-4</v>
      </c>
      <c r="X31">
        <f t="shared" si="19"/>
        <v>0</v>
      </c>
      <c r="Y31">
        <f t="shared" si="20"/>
        <v>1.1626812537025861E-4</v>
      </c>
      <c r="Z31">
        <f t="shared" si="21"/>
        <v>1.3281744242538631E-4</v>
      </c>
      <c r="AA31">
        <f t="shared" si="22"/>
        <v>1.2425704641000682E-4</v>
      </c>
      <c r="AB31">
        <f t="shared" si="23"/>
        <v>1.3158130827706241E-4</v>
      </c>
      <c r="AC31" t="s">
        <v>17</v>
      </c>
    </row>
    <row r="32" spans="1:29" x14ac:dyDescent="0.25">
      <c r="I32" t="s">
        <v>18</v>
      </c>
      <c r="J32">
        <v>11.2</v>
      </c>
      <c r="L32">
        <f t="shared" si="12"/>
        <v>0</v>
      </c>
      <c r="M32">
        <v>6.3000000000000007</v>
      </c>
      <c r="O32">
        <f t="shared" si="13"/>
        <v>0</v>
      </c>
      <c r="P32">
        <v>5.3</v>
      </c>
      <c r="R32">
        <f t="shared" si="14"/>
        <v>0</v>
      </c>
      <c r="T32">
        <f t="shared" si="15"/>
        <v>3.155658490130115E-4</v>
      </c>
      <c r="U32">
        <f t="shared" si="16"/>
        <v>0</v>
      </c>
      <c r="V32">
        <f t="shared" si="17"/>
        <v>2.9861729527384806E-4</v>
      </c>
      <c r="W32">
        <f t="shared" si="18"/>
        <v>1.9527193942230506E-4</v>
      </c>
      <c r="X32">
        <f t="shared" si="19"/>
        <v>0</v>
      </c>
      <c r="Y32">
        <f t="shared" si="20"/>
        <v>1.7440218805538798E-4</v>
      </c>
      <c r="Z32">
        <f t="shared" si="21"/>
        <v>1.8524538022488091E-4</v>
      </c>
      <c r="AA32">
        <f t="shared" si="22"/>
        <v>0</v>
      </c>
      <c r="AB32">
        <f t="shared" si="23"/>
        <v>1.5849566678827971E-4</v>
      </c>
      <c r="AC32" t="s">
        <v>18</v>
      </c>
    </row>
    <row r="33" spans="9:29" x14ac:dyDescent="0.25">
      <c r="I33" t="s">
        <v>9</v>
      </c>
      <c r="J33">
        <v>21.2</v>
      </c>
      <c r="L33">
        <f t="shared" si="12"/>
        <v>0</v>
      </c>
      <c r="M33">
        <v>12.3</v>
      </c>
      <c r="O33">
        <f t="shared" si="13"/>
        <v>0</v>
      </c>
      <c r="P33">
        <v>10.199999999999999</v>
      </c>
      <c r="R33">
        <f t="shared" si="14"/>
        <v>0</v>
      </c>
      <c r="T33">
        <f t="shared" si="15"/>
        <v>5.9732107134605748E-4</v>
      </c>
      <c r="U33">
        <f t="shared" si="16"/>
        <v>0</v>
      </c>
      <c r="V33">
        <f t="shared" si="17"/>
        <v>5.6523988033978386E-4</v>
      </c>
      <c r="W33">
        <f t="shared" si="18"/>
        <v>3.8124521506259555E-4</v>
      </c>
      <c r="X33">
        <f t="shared" si="19"/>
        <v>0</v>
      </c>
      <c r="Y33">
        <f t="shared" si="20"/>
        <v>3.4049951001290031E-4</v>
      </c>
      <c r="Z33">
        <f t="shared" si="21"/>
        <v>3.5650997703656328E-4</v>
      </c>
      <c r="AA33">
        <f t="shared" si="22"/>
        <v>0</v>
      </c>
      <c r="AB33">
        <f t="shared" si="23"/>
        <v>3.0502939646046283E-4</v>
      </c>
      <c r="AC33" t="s">
        <v>9</v>
      </c>
    </row>
    <row r="34" spans="9:29" x14ac:dyDescent="0.25">
      <c r="I34" t="s">
        <v>19</v>
      </c>
      <c r="J34">
        <v>7.7</v>
      </c>
      <c r="L34">
        <f t="shared" si="12"/>
        <v>0</v>
      </c>
      <c r="M34">
        <v>15.5</v>
      </c>
      <c r="O34">
        <f t="shared" si="13"/>
        <v>0</v>
      </c>
      <c r="P34">
        <v>16.400000000000002</v>
      </c>
      <c r="Q34">
        <v>0</v>
      </c>
      <c r="R34">
        <f t="shared" si="14"/>
        <v>0</v>
      </c>
      <c r="T34">
        <f t="shared" si="15"/>
        <v>2.1695152119644541E-4</v>
      </c>
      <c r="U34">
        <f t="shared" si="16"/>
        <v>0</v>
      </c>
      <c r="V34">
        <f t="shared" si="17"/>
        <v>2.0529939050077057E-4</v>
      </c>
      <c r="W34">
        <f t="shared" si="18"/>
        <v>4.8043096207075049E-4</v>
      </c>
      <c r="X34">
        <f t="shared" si="19"/>
        <v>0</v>
      </c>
      <c r="Y34">
        <f t="shared" si="20"/>
        <v>4.2908474839024017E-4</v>
      </c>
      <c r="Z34">
        <f t="shared" si="21"/>
        <v>5.7321211994114103E-4</v>
      </c>
      <c r="AA34">
        <f t="shared" si="22"/>
        <v>0</v>
      </c>
      <c r="AB34">
        <f t="shared" si="23"/>
        <v>4.9043942175995992E-4</v>
      </c>
      <c r="AC34" t="s">
        <v>19</v>
      </c>
    </row>
    <row r="35" spans="9:29" x14ac:dyDescent="0.25">
      <c r="I35" t="s">
        <v>41</v>
      </c>
      <c r="L35" t="e">
        <f t="shared" si="12"/>
        <v>#DIV/0!</v>
      </c>
      <c r="M35">
        <v>0</v>
      </c>
      <c r="N35">
        <v>0</v>
      </c>
      <c r="O35" t="e">
        <f t="shared" si="13"/>
        <v>#DIV/0!</v>
      </c>
      <c r="R35" t="e">
        <f t="shared" si="14"/>
        <v>#DIV/0!</v>
      </c>
      <c r="T35">
        <f t="shared" si="15"/>
        <v>0</v>
      </c>
      <c r="U35">
        <f t="shared" si="16"/>
        <v>0</v>
      </c>
      <c r="V35">
        <f t="shared" si="17"/>
        <v>0</v>
      </c>
      <c r="W35">
        <f t="shared" si="18"/>
        <v>0</v>
      </c>
      <c r="X35">
        <f t="shared" si="19"/>
        <v>0</v>
      </c>
      <c r="Y35">
        <f t="shared" si="20"/>
        <v>0</v>
      </c>
      <c r="Z35">
        <f t="shared" si="21"/>
        <v>0</v>
      </c>
      <c r="AA35">
        <f t="shared" si="22"/>
        <v>0</v>
      </c>
      <c r="AB35">
        <f t="shared" si="23"/>
        <v>0</v>
      </c>
      <c r="AC35" t="s">
        <v>41</v>
      </c>
    </row>
    <row r="36" spans="9:29" x14ac:dyDescent="0.25">
      <c r="I36" t="s">
        <v>20</v>
      </c>
      <c r="J36">
        <v>8.1</v>
      </c>
      <c r="L36">
        <f t="shared" si="12"/>
        <v>0</v>
      </c>
      <c r="M36">
        <v>27</v>
      </c>
      <c r="O36">
        <f t="shared" si="13"/>
        <v>0</v>
      </c>
      <c r="P36">
        <v>47.2</v>
      </c>
      <c r="R36">
        <f t="shared" si="14"/>
        <v>0</v>
      </c>
      <c r="T36">
        <f t="shared" si="15"/>
        <v>2.2822173008976723E-4</v>
      </c>
      <c r="U36">
        <f t="shared" si="16"/>
        <v>0</v>
      </c>
      <c r="V36">
        <f t="shared" si="17"/>
        <v>2.1596429390340798E-4</v>
      </c>
      <c r="W36">
        <f t="shared" si="18"/>
        <v>8.3687974038130727E-4</v>
      </c>
      <c r="X36">
        <f t="shared" si="19"/>
        <v>0</v>
      </c>
      <c r="Y36">
        <f t="shared" si="20"/>
        <v>7.474379488088055E-4</v>
      </c>
      <c r="Z36">
        <f t="shared" si="21"/>
        <v>1.6497324427574302E-3</v>
      </c>
      <c r="AA36">
        <f t="shared" si="22"/>
        <v>0</v>
      </c>
      <c r="AB36">
        <f t="shared" si="23"/>
        <v>1.4115085796993969E-3</v>
      </c>
      <c r="AC36" t="s">
        <v>20</v>
      </c>
    </row>
    <row r="37" spans="9:29" x14ac:dyDescent="0.25">
      <c r="I37" t="s">
        <v>21</v>
      </c>
      <c r="J37">
        <v>1.5</v>
      </c>
      <c r="L37">
        <f t="shared" si="12"/>
        <v>0</v>
      </c>
      <c r="M37">
        <v>0.3</v>
      </c>
      <c r="O37">
        <f t="shared" si="13"/>
        <v>0</v>
      </c>
      <c r="P37">
        <v>0.8</v>
      </c>
      <c r="R37">
        <f t="shared" si="14"/>
        <v>0</v>
      </c>
      <c r="T37">
        <f t="shared" si="15"/>
        <v>4.2263283349956899E-5</v>
      </c>
      <c r="U37">
        <f t="shared" si="16"/>
        <v>0</v>
      </c>
      <c r="V37">
        <f t="shared" si="17"/>
        <v>3.9993387759890367E-5</v>
      </c>
      <c r="W37">
        <f t="shared" si="18"/>
        <v>9.2986637820145255E-6</v>
      </c>
      <c r="X37">
        <f t="shared" si="19"/>
        <v>0</v>
      </c>
      <c r="Y37">
        <f t="shared" si="20"/>
        <v>8.304866097875617E-6</v>
      </c>
      <c r="Z37">
        <f t="shared" si="21"/>
        <v>2.7961566826397121E-5</v>
      </c>
      <c r="AA37">
        <f t="shared" si="22"/>
        <v>0</v>
      </c>
      <c r="AB37">
        <f t="shared" si="23"/>
        <v>2.3923874232193166E-5</v>
      </c>
      <c r="AC37" t="s">
        <v>21</v>
      </c>
    </row>
    <row r="38" spans="9:29" x14ac:dyDescent="0.25">
      <c r="I38" t="s">
        <v>22</v>
      </c>
      <c r="J38">
        <v>34014.5</v>
      </c>
      <c r="K38">
        <v>1905.6000000000001</v>
      </c>
      <c r="L38">
        <f t="shared" si="12"/>
        <v>5.3051077252012108E-2</v>
      </c>
      <c r="M38">
        <v>31233.3</v>
      </c>
      <c r="N38">
        <v>2723.0999999999995</v>
      </c>
      <c r="O38">
        <f t="shared" si="13"/>
        <v>8.0194013499664249E-2</v>
      </c>
      <c r="P38">
        <v>28063.1</v>
      </c>
      <c r="Q38">
        <v>2323.8000000000002</v>
      </c>
      <c r="R38">
        <f t="shared" si="14"/>
        <v>7.6473743619783541E-2</v>
      </c>
      <c r="T38">
        <f t="shared" si="15"/>
        <v>0.95837630100473925</v>
      </c>
      <c r="U38">
        <f t="shared" si="16"/>
        <v>0.94598888006354254</v>
      </c>
      <c r="V38">
        <f t="shared" si="17"/>
        <v>0.95771099178269192</v>
      </c>
      <c r="W38">
        <f t="shared" si="18"/>
        <v>0.96809318500931418</v>
      </c>
      <c r="X38">
        <f t="shared" si="19"/>
        <v>0.70533841013287757</v>
      </c>
      <c r="Y38">
        <f t="shared" si="20"/>
        <v>0.9400111838863453</v>
      </c>
      <c r="Z38">
        <f t="shared" si="21"/>
        <v>0.98086030750733122</v>
      </c>
      <c r="AA38">
        <f t="shared" si="22"/>
        <v>0.48124754074595644</v>
      </c>
      <c r="AB38">
        <f t="shared" si="23"/>
        <v>0.90871546738278808</v>
      </c>
      <c r="AC38" t="s">
        <v>22</v>
      </c>
    </row>
    <row r="39" spans="9:29" x14ac:dyDescent="0.25">
      <c r="I39" t="s">
        <v>24</v>
      </c>
      <c r="J39">
        <v>1265.7</v>
      </c>
      <c r="K39">
        <v>88.799999999999983</v>
      </c>
      <c r="L39">
        <f t="shared" si="12"/>
        <v>6.5559246954595779E-2</v>
      </c>
      <c r="M39">
        <v>791.19999999999993</v>
      </c>
      <c r="N39">
        <v>1136.8999999999999</v>
      </c>
      <c r="O39">
        <f t="shared" si="13"/>
        <v>0.58964783984233182</v>
      </c>
      <c r="P39">
        <v>376.6</v>
      </c>
      <c r="Q39">
        <v>2502.5</v>
      </c>
      <c r="R39">
        <f t="shared" si="14"/>
        <v>0.86919523462193049</v>
      </c>
      <c r="T39">
        <f t="shared" si="15"/>
        <v>3.5661758490693633E-2</v>
      </c>
      <c r="U39">
        <f t="shared" si="16"/>
        <v>4.4082605242255747E-2</v>
      </c>
      <c r="V39">
        <f t="shared" si="17"/>
        <v>3.6114029147181002E-2</v>
      </c>
      <c r="W39">
        <f t="shared" si="18"/>
        <v>2.4523675947766305E-2</v>
      </c>
      <c r="X39">
        <f t="shared" si="19"/>
        <v>0.29448027559768958</v>
      </c>
      <c r="Y39">
        <f t="shared" si="20"/>
        <v>5.3375374411046582E-2</v>
      </c>
      <c r="Z39">
        <f t="shared" si="21"/>
        <v>1.3162907583526446E-2</v>
      </c>
      <c r="AA39">
        <f t="shared" si="22"/>
        <v>0.51825543106840344</v>
      </c>
      <c r="AB39">
        <f t="shared" si="23"/>
        <v>8.6099032877384171E-2</v>
      </c>
      <c r="AC39" t="s">
        <v>24</v>
      </c>
    </row>
    <row r="40" spans="9:29" x14ac:dyDescent="0.25">
      <c r="I40" t="s">
        <v>29</v>
      </c>
      <c r="J40">
        <v>1.1000000000000001</v>
      </c>
      <c r="L40">
        <f t="shared" si="12"/>
        <v>0</v>
      </c>
      <c r="M40">
        <v>46.599999999999994</v>
      </c>
      <c r="O40">
        <f t="shared" si="13"/>
        <v>0</v>
      </c>
      <c r="P40">
        <v>12.9</v>
      </c>
      <c r="Q40">
        <v>0</v>
      </c>
      <c r="R40">
        <f t="shared" si="14"/>
        <v>0</v>
      </c>
      <c r="T40">
        <f t="shared" si="15"/>
        <v>3.0993074456635057E-5</v>
      </c>
      <c r="U40">
        <f t="shared" si="16"/>
        <v>0</v>
      </c>
      <c r="V40">
        <f t="shared" si="17"/>
        <v>2.9328484357252939E-5</v>
      </c>
      <c r="W40">
        <f t="shared" si="18"/>
        <v>1.4443924408062562E-3</v>
      </c>
      <c r="X40">
        <f t="shared" si="19"/>
        <v>0</v>
      </c>
      <c r="Y40">
        <f t="shared" si="20"/>
        <v>1.2900225338700123E-3</v>
      </c>
      <c r="Z40">
        <f t="shared" si="21"/>
        <v>4.5088026507565356E-4</v>
      </c>
      <c r="AA40">
        <f t="shared" si="22"/>
        <v>0</v>
      </c>
      <c r="AB40">
        <f t="shared" si="23"/>
        <v>3.8577247199411479E-4</v>
      </c>
      <c r="AC40" t="s">
        <v>29</v>
      </c>
    </row>
    <row r="41" spans="9:29" x14ac:dyDescent="0.25">
      <c r="I41" t="s">
        <v>58</v>
      </c>
      <c r="J41">
        <v>35491.799999999996</v>
      </c>
      <c r="K41">
        <v>2014.4</v>
      </c>
      <c r="L41">
        <f t="shared" si="12"/>
        <v>5.3708453535682106E-2</v>
      </c>
      <c r="M41">
        <v>32262.699999999997</v>
      </c>
      <c r="N41">
        <v>3860.6999999999989</v>
      </c>
      <c r="O41">
        <f t="shared" si="13"/>
        <v>0.10687532181356128</v>
      </c>
      <c r="P41">
        <v>28610.699999999997</v>
      </c>
      <c r="Q41">
        <v>4828.7000000000007</v>
      </c>
      <c r="R41">
        <f t="shared" si="14"/>
        <v>0.14440151438123894</v>
      </c>
      <c r="T41">
        <f t="shared" si="15"/>
        <v>1</v>
      </c>
      <c r="U41">
        <f t="shared" si="16"/>
        <v>1</v>
      </c>
      <c r="V41">
        <f t="shared" si="17"/>
        <v>1</v>
      </c>
      <c r="W41">
        <f t="shared" si="18"/>
        <v>1</v>
      </c>
      <c r="X41">
        <f t="shared" si="19"/>
        <v>1</v>
      </c>
      <c r="Y41">
        <f t="shared" si="20"/>
        <v>1</v>
      </c>
      <c r="Z41">
        <f t="shared" si="21"/>
        <v>1</v>
      </c>
      <c r="AA41">
        <f t="shared" si="22"/>
        <v>1</v>
      </c>
      <c r="AB41">
        <f t="shared" si="23"/>
        <v>1</v>
      </c>
      <c r="AC41" t="s">
        <v>58</v>
      </c>
    </row>
    <row r="45" spans="9:29" x14ac:dyDescent="0.25">
      <c r="I45" t="s">
        <v>89</v>
      </c>
    </row>
    <row r="46" spans="9:29" x14ac:dyDescent="0.25">
      <c r="I46" s="5" t="s">
        <v>57</v>
      </c>
      <c r="J46" s="5" t="s">
        <v>59</v>
      </c>
      <c r="K46" s="5" t="s">
        <v>60</v>
      </c>
      <c r="L46" s="5" t="s">
        <v>61</v>
      </c>
      <c r="M46" s="5" t="s">
        <v>62</v>
      </c>
      <c r="N46" s="5" t="s">
        <v>63</v>
      </c>
      <c r="O46" s="5" t="s">
        <v>64</v>
      </c>
    </row>
    <row r="47" spans="9:29" x14ac:dyDescent="0.25">
      <c r="I47" s="2" t="s">
        <v>31</v>
      </c>
      <c r="J47" s="3"/>
      <c r="K47" s="3"/>
      <c r="L47" s="3"/>
      <c r="M47" s="3"/>
      <c r="N47" s="3"/>
      <c r="O47" s="3"/>
    </row>
    <row r="48" spans="9:29" x14ac:dyDescent="0.25">
      <c r="I48" s="2" t="s">
        <v>33</v>
      </c>
      <c r="J48" s="3">
        <v>0.6</v>
      </c>
      <c r="K48" s="3"/>
      <c r="L48" s="3">
        <v>1</v>
      </c>
      <c r="M48" s="3"/>
      <c r="N48" s="3">
        <v>0.9</v>
      </c>
      <c r="O48" s="3"/>
    </row>
    <row r="49" spans="9:29" x14ac:dyDescent="0.25">
      <c r="I49" s="2" t="s">
        <v>34</v>
      </c>
      <c r="J49" s="3">
        <v>0</v>
      </c>
      <c r="K49" s="3"/>
      <c r="L49" s="3"/>
      <c r="M49" s="3"/>
      <c r="N49" s="3">
        <v>0</v>
      </c>
      <c r="O49" s="3"/>
    </row>
    <row r="50" spans="9:29" x14ac:dyDescent="0.25">
      <c r="I50" s="2" t="s">
        <v>13</v>
      </c>
      <c r="J50" s="3"/>
      <c r="K50" s="3"/>
      <c r="L50" s="3"/>
      <c r="M50" s="3"/>
      <c r="N50" s="3"/>
      <c r="O50" s="3"/>
    </row>
    <row r="51" spans="9:29" x14ac:dyDescent="0.25">
      <c r="I51" s="2" t="s">
        <v>17</v>
      </c>
      <c r="J51" s="3"/>
      <c r="K51" s="3"/>
      <c r="L51" s="3"/>
      <c r="M51" s="3"/>
      <c r="N51" s="3">
        <v>0.6</v>
      </c>
      <c r="O51" s="3"/>
    </row>
    <row r="52" spans="9:29" x14ac:dyDescent="0.25">
      <c r="I52" s="2" t="s">
        <v>18</v>
      </c>
      <c r="J52" s="3"/>
      <c r="K52" s="3"/>
      <c r="L52" s="3"/>
      <c r="M52" s="3"/>
      <c r="N52" s="3">
        <v>0</v>
      </c>
      <c r="O52" s="3"/>
    </row>
    <row r="53" spans="9:29" x14ac:dyDescent="0.25">
      <c r="I53" s="2" t="s">
        <v>19</v>
      </c>
      <c r="J53" s="3"/>
      <c r="K53" s="3"/>
      <c r="L53" s="3"/>
      <c r="M53" s="3"/>
      <c r="N53" s="3"/>
      <c r="O53" s="3"/>
    </row>
    <row r="54" spans="9:29" x14ac:dyDescent="0.25">
      <c r="I54" s="2" t="s">
        <v>20</v>
      </c>
      <c r="J54" s="3">
        <v>0.5</v>
      </c>
      <c r="K54" s="3"/>
      <c r="L54" s="3">
        <v>0.79999999999999993</v>
      </c>
      <c r="M54" s="3"/>
      <c r="N54" s="3">
        <v>0</v>
      </c>
      <c r="O54" s="3"/>
    </row>
    <row r="55" spans="9:29" x14ac:dyDescent="0.25">
      <c r="I55" s="2" t="s">
        <v>21</v>
      </c>
      <c r="J55" s="3">
        <v>0</v>
      </c>
      <c r="K55" s="3"/>
      <c r="L55" s="3"/>
      <c r="M55" s="3"/>
      <c r="N55" s="3"/>
      <c r="O55" s="3"/>
    </row>
    <row r="56" spans="9:29" x14ac:dyDescent="0.25">
      <c r="I56" s="2" t="s">
        <v>22</v>
      </c>
      <c r="J56" s="3"/>
      <c r="K56" s="3"/>
      <c r="L56" s="3">
        <v>0.5</v>
      </c>
      <c r="M56" s="3"/>
      <c r="N56" s="3">
        <v>0.5</v>
      </c>
      <c r="O56" s="3"/>
    </row>
    <row r="57" spans="9:29" x14ac:dyDescent="0.25">
      <c r="I57" s="2" t="s">
        <v>24</v>
      </c>
      <c r="J57" s="3">
        <v>14.399999999999999</v>
      </c>
      <c r="K57" s="3"/>
      <c r="L57" s="3">
        <v>5.9</v>
      </c>
      <c r="M57" s="3"/>
      <c r="N57" s="3">
        <v>3.3000000000000003</v>
      </c>
      <c r="O57" s="3">
        <v>0.2</v>
      </c>
    </row>
    <row r="58" spans="9:29" x14ac:dyDescent="0.25">
      <c r="I58" s="6" t="s">
        <v>58</v>
      </c>
      <c r="J58" s="4">
        <v>15.499999999999998</v>
      </c>
      <c r="K58" s="4"/>
      <c r="L58" s="4">
        <v>8.1999999999999993</v>
      </c>
      <c r="M58" s="4"/>
      <c r="N58" s="4">
        <v>5.3000000000000007</v>
      </c>
      <c r="O58" s="4">
        <v>0.2</v>
      </c>
    </row>
    <row r="62" spans="9:29" x14ac:dyDescent="0.25">
      <c r="I62" t="s">
        <v>81</v>
      </c>
      <c r="T62" t="s">
        <v>81</v>
      </c>
    </row>
    <row r="63" spans="9:29" x14ac:dyDescent="0.25">
      <c r="I63" t="s">
        <v>57</v>
      </c>
      <c r="J63" t="s">
        <v>59</v>
      </c>
      <c r="K63" t="s">
        <v>60</v>
      </c>
      <c r="M63" t="s">
        <v>61</v>
      </c>
      <c r="N63" t="s">
        <v>62</v>
      </c>
      <c r="P63" t="s">
        <v>63</v>
      </c>
      <c r="Q63" t="s">
        <v>64</v>
      </c>
      <c r="T63" t="s">
        <v>70</v>
      </c>
      <c r="V63" t="s">
        <v>71</v>
      </c>
      <c r="Y63" t="s">
        <v>71</v>
      </c>
      <c r="AB63" t="s">
        <v>71</v>
      </c>
      <c r="AC63" t="s">
        <v>57</v>
      </c>
    </row>
    <row r="64" spans="9:29" x14ac:dyDescent="0.25">
      <c r="I64" t="s">
        <v>31</v>
      </c>
      <c r="J64">
        <v>0.1</v>
      </c>
      <c r="L64">
        <f t="shared" ref="L64:L79" si="24">K64/(J64+K64)</f>
        <v>0</v>
      </c>
      <c r="O64" t="e">
        <f t="shared" ref="O64:O79" si="25">N64/(M64+N64)</f>
        <v>#DIV/0!</v>
      </c>
      <c r="R64" t="e">
        <f t="shared" ref="R64:R79" si="26">Q64/(P64+Q64)</f>
        <v>#DIV/0!</v>
      </c>
      <c r="T64">
        <f>J64/J$78</f>
        <v>5.1177072671443195E-4</v>
      </c>
      <c r="U64">
        <f>K64/K$78</f>
        <v>0</v>
      </c>
      <c r="V64">
        <f>(J64+K64)/(J$78+K$78)</f>
        <v>2.1958717610891528E-4</v>
      </c>
      <c r="W64">
        <f t="shared" ref="W64:W79" si="27">M64/M$78</f>
        <v>0</v>
      </c>
      <c r="X64">
        <f t="shared" ref="X64:X79" si="28">N64/N$78</f>
        <v>0</v>
      </c>
      <c r="Y64">
        <f t="shared" ref="Y64:Y79" si="29">(M64+N64)/(M$78+N$78)</f>
        <v>0</v>
      </c>
      <c r="Z64">
        <f t="shared" ref="Z64:Z79" si="30">P64/P$78</f>
        <v>0</v>
      </c>
      <c r="AA64">
        <f t="shared" ref="AA64:AA79" si="31">Q64/Q$78</f>
        <v>0</v>
      </c>
      <c r="AB64">
        <f t="shared" ref="AB64:AB79" si="32">(P64+Q64)/(P$78+Q$78)</f>
        <v>0</v>
      </c>
      <c r="AC64" t="s">
        <v>31</v>
      </c>
    </row>
    <row r="65" spans="7:29" x14ac:dyDescent="0.25">
      <c r="I65" t="s">
        <v>33</v>
      </c>
      <c r="J65">
        <v>4.8999999999999995</v>
      </c>
      <c r="K65">
        <v>11.399999999999999</v>
      </c>
      <c r="L65">
        <f t="shared" si="24"/>
        <v>0.69938650306748473</v>
      </c>
      <c r="M65">
        <v>5</v>
      </c>
      <c r="N65">
        <v>11.799999999999999</v>
      </c>
      <c r="O65">
        <f t="shared" si="25"/>
        <v>0.70238095238095244</v>
      </c>
      <c r="P65">
        <v>10.5</v>
      </c>
      <c r="Q65">
        <v>32.700000000000003</v>
      </c>
      <c r="R65">
        <f t="shared" si="26"/>
        <v>0.75694444444444442</v>
      </c>
      <c r="T65">
        <f t="shared" ref="T65:T79" si="33">J65/J$78</f>
        <v>2.5076765609007162E-2</v>
      </c>
      <c r="U65">
        <f t="shared" ref="U65:U79" si="34">K65/K$78</f>
        <v>4.384615384615384E-2</v>
      </c>
      <c r="V65">
        <f t="shared" ref="V65:V79" si="35">(J65+K65)/(J$78+K$78)</f>
        <v>3.5792709705753177E-2</v>
      </c>
      <c r="W65">
        <f t="shared" si="27"/>
        <v>1.0440593025683859E-2</v>
      </c>
      <c r="X65">
        <f t="shared" si="28"/>
        <v>2.0907158043940468E-2</v>
      </c>
      <c r="Y65">
        <f t="shared" si="29"/>
        <v>1.6102750886609795E-2</v>
      </c>
      <c r="Z65">
        <f t="shared" si="30"/>
        <v>1.4567147613762488E-2</v>
      </c>
      <c r="AA65">
        <f t="shared" si="31"/>
        <v>4.4917582417582425E-2</v>
      </c>
      <c r="AB65">
        <f t="shared" si="32"/>
        <v>2.9817780231916072E-2</v>
      </c>
      <c r="AC65" t="s">
        <v>33</v>
      </c>
    </row>
    <row r="66" spans="7:29" x14ac:dyDescent="0.25">
      <c r="I66" t="s">
        <v>8</v>
      </c>
      <c r="L66" t="e">
        <f t="shared" si="24"/>
        <v>#DIV/0!</v>
      </c>
      <c r="O66" t="e">
        <f t="shared" si="25"/>
        <v>#DIV/0!</v>
      </c>
      <c r="R66" t="e">
        <f t="shared" si="26"/>
        <v>#DIV/0!</v>
      </c>
      <c r="T66">
        <f t="shared" si="33"/>
        <v>0</v>
      </c>
      <c r="U66">
        <f t="shared" si="34"/>
        <v>0</v>
      </c>
      <c r="V66">
        <f t="shared" si="35"/>
        <v>0</v>
      </c>
      <c r="W66">
        <f t="shared" si="27"/>
        <v>0</v>
      </c>
      <c r="X66">
        <f t="shared" si="28"/>
        <v>0</v>
      </c>
      <c r="Y66">
        <f t="shared" si="29"/>
        <v>0</v>
      </c>
      <c r="Z66">
        <f t="shared" si="30"/>
        <v>0</v>
      </c>
      <c r="AA66">
        <f t="shared" si="31"/>
        <v>0</v>
      </c>
      <c r="AB66">
        <f t="shared" si="32"/>
        <v>0</v>
      </c>
      <c r="AC66" t="s">
        <v>8</v>
      </c>
    </row>
    <row r="67" spans="7:29" x14ac:dyDescent="0.25">
      <c r="I67" t="s">
        <v>34</v>
      </c>
      <c r="L67" t="e">
        <f t="shared" si="24"/>
        <v>#DIV/0!</v>
      </c>
      <c r="M67">
        <v>0.1</v>
      </c>
      <c r="O67">
        <f t="shared" si="25"/>
        <v>0</v>
      </c>
      <c r="R67" t="e">
        <f t="shared" si="26"/>
        <v>#DIV/0!</v>
      </c>
      <c r="T67">
        <f t="shared" si="33"/>
        <v>0</v>
      </c>
      <c r="U67">
        <f t="shared" si="34"/>
        <v>0</v>
      </c>
      <c r="V67">
        <f t="shared" si="35"/>
        <v>0</v>
      </c>
      <c r="W67">
        <f t="shared" si="27"/>
        <v>2.088118605136772E-4</v>
      </c>
      <c r="X67">
        <f t="shared" si="28"/>
        <v>0</v>
      </c>
      <c r="Y67">
        <f t="shared" si="29"/>
        <v>9.5849707658391653E-5</v>
      </c>
      <c r="Z67">
        <f t="shared" si="30"/>
        <v>0</v>
      </c>
      <c r="AA67">
        <f t="shared" si="31"/>
        <v>0</v>
      </c>
      <c r="AB67">
        <f t="shared" si="32"/>
        <v>0</v>
      </c>
      <c r="AC67" t="s">
        <v>34</v>
      </c>
    </row>
    <row r="68" spans="7:29" x14ac:dyDescent="0.25">
      <c r="I68" t="s">
        <v>13</v>
      </c>
      <c r="J68">
        <v>0</v>
      </c>
      <c r="L68" t="e">
        <f t="shared" si="24"/>
        <v>#DIV/0!</v>
      </c>
      <c r="M68">
        <v>0.6</v>
      </c>
      <c r="O68">
        <f t="shared" si="25"/>
        <v>0</v>
      </c>
      <c r="P68">
        <v>0</v>
      </c>
      <c r="R68" t="e">
        <f t="shared" si="26"/>
        <v>#DIV/0!</v>
      </c>
      <c r="T68">
        <f t="shared" si="33"/>
        <v>0</v>
      </c>
      <c r="U68">
        <f t="shared" si="34"/>
        <v>0</v>
      </c>
      <c r="V68">
        <f t="shared" si="35"/>
        <v>0</v>
      </c>
      <c r="W68">
        <f t="shared" si="27"/>
        <v>1.2528711630820631E-3</v>
      </c>
      <c r="X68">
        <f t="shared" si="28"/>
        <v>0</v>
      </c>
      <c r="Y68">
        <f t="shared" si="29"/>
        <v>5.7509824595034984E-4</v>
      </c>
      <c r="Z68">
        <f t="shared" si="30"/>
        <v>0</v>
      </c>
      <c r="AA68">
        <f t="shared" si="31"/>
        <v>0</v>
      </c>
      <c r="AB68">
        <f t="shared" si="32"/>
        <v>0</v>
      </c>
      <c r="AC68" t="s">
        <v>13</v>
      </c>
    </row>
    <row r="69" spans="7:29" x14ac:dyDescent="0.25">
      <c r="I69" t="s">
        <v>18</v>
      </c>
      <c r="J69">
        <v>0</v>
      </c>
      <c r="L69" t="e">
        <f t="shared" si="24"/>
        <v>#DIV/0!</v>
      </c>
      <c r="M69">
        <v>0</v>
      </c>
      <c r="O69" t="e">
        <f t="shared" si="25"/>
        <v>#DIV/0!</v>
      </c>
      <c r="R69" t="e">
        <f t="shared" si="26"/>
        <v>#DIV/0!</v>
      </c>
      <c r="T69">
        <f t="shared" si="33"/>
        <v>0</v>
      </c>
      <c r="U69">
        <f t="shared" si="34"/>
        <v>0</v>
      </c>
      <c r="V69">
        <f t="shared" si="35"/>
        <v>0</v>
      </c>
      <c r="W69">
        <f t="shared" si="27"/>
        <v>0</v>
      </c>
      <c r="X69">
        <f t="shared" si="28"/>
        <v>0</v>
      </c>
      <c r="Y69">
        <f t="shared" si="29"/>
        <v>0</v>
      </c>
      <c r="Z69">
        <f t="shared" si="30"/>
        <v>0</v>
      </c>
      <c r="AA69">
        <f t="shared" si="31"/>
        <v>0</v>
      </c>
      <c r="AB69">
        <f t="shared" si="32"/>
        <v>0</v>
      </c>
      <c r="AC69" t="s">
        <v>18</v>
      </c>
    </row>
    <row r="70" spans="7:29" x14ac:dyDescent="0.25">
      <c r="I70" t="s">
        <v>9</v>
      </c>
      <c r="J70">
        <v>2.6</v>
      </c>
      <c r="L70">
        <f t="shared" si="24"/>
        <v>0</v>
      </c>
      <c r="M70">
        <v>4.3</v>
      </c>
      <c r="O70">
        <f t="shared" si="25"/>
        <v>0</v>
      </c>
      <c r="P70">
        <v>2.4</v>
      </c>
      <c r="R70">
        <f t="shared" si="26"/>
        <v>0</v>
      </c>
      <c r="T70">
        <f t="shared" si="33"/>
        <v>1.3306038894575231E-2</v>
      </c>
      <c r="U70">
        <f t="shared" si="34"/>
        <v>0</v>
      </c>
      <c r="V70">
        <f t="shared" si="35"/>
        <v>5.7092665788317969E-3</v>
      </c>
      <c r="W70">
        <f t="shared" si="27"/>
        <v>8.9789100020881193E-3</v>
      </c>
      <c r="X70">
        <f t="shared" si="28"/>
        <v>0</v>
      </c>
      <c r="Y70">
        <f t="shared" si="29"/>
        <v>4.121537429310841E-3</v>
      </c>
      <c r="Z70">
        <f t="shared" si="30"/>
        <v>3.3296337402885685E-3</v>
      </c>
      <c r="AA70">
        <f t="shared" si="31"/>
        <v>0</v>
      </c>
      <c r="AB70">
        <f t="shared" si="32"/>
        <v>1.6565433462175593E-3</v>
      </c>
      <c r="AC70" t="s">
        <v>9</v>
      </c>
    </row>
    <row r="71" spans="7:29" x14ac:dyDescent="0.25">
      <c r="I71" t="s">
        <v>19</v>
      </c>
      <c r="L71" t="e">
        <f t="shared" si="24"/>
        <v>#DIV/0!</v>
      </c>
      <c r="M71">
        <v>0</v>
      </c>
      <c r="N71">
        <v>0</v>
      </c>
      <c r="O71" t="e">
        <f t="shared" si="25"/>
        <v>#DIV/0!</v>
      </c>
      <c r="P71">
        <v>0</v>
      </c>
      <c r="Q71">
        <v>0</v>
      </c>
      <c r="R71" t="e">
        <f t="shared" si="26"/>
        <v>#DIV/0!</v>
      </c>
      <c r="T71">
        <f t="shared" si="33"/>
        <v>0</v>
      </c>
      <c r="U71">
        <f t="shared" si="34"/>
        <v>0</v>
      </c>
      <c r="V71">
        <f t="shared" si="35"/>
        <v>0</v>
      </c>
      <c r="W71">
        <f t="shared" si="27"/>
        <v>0</v>
      </c>
      <c r="X71">
        <f t="shared" si="28"/>
        <v>0</v>
      </c>
      <c r="Y71">
        <f t="shared" si="29"/>
        <v>0</v>
      </c>
      <c r="Z71">
        <f t="shared" si="30"/>
        <v>0</v>
      </c>
      <c r="AA71">
        <f t="shared" si="31"/>
        <v>0</v>
      </c>
      <c r="AB71">
        <f t="shared" si="32"/>
        <v>0</v>
      </c>
      <c r="AC71" t="s">
        <v>19</v>
      </c>
    </row>
    <row r="72" spans="7:29" x14ac:dyDescent="0.25">
      <c r="I72" t="s">
        <v>41</v>
      </c>
      <c r="L72" t="e">
        <f t="shared" si="24"/>
        <v>#DIV/0!</v>
      </c>
      <c r="O72" t="e">
        <f t="shared" si="25"/>
        <v>#DIV/0!</v>
      </c>
      <c r="R72" t="e">
        <f t="shared" si="26"/>
        <v>#DIV/0!</v>
      </c>
      <c r="T72">
        <f t="shared" si="33"/>
        <v>0</v>
      </c>
      <c r="U72">
        <f t="shared" si="34"/>
        <v>0</v>
      </c>
      <c r="V72">
        <f t="shared" si="35"/>
        <v>0</v>
      </c>
      <c r="W72">
        <f t="shared" si="27"/>
        <v>0</v>
      </c>
      <c r="X72">
        <f t="shared" si="28"/>
        <v>0</v>
      </c>
      <c r="Y72">
        <f t="shared" si="29"/>
        <v>0</v>
      </c>
      <c r="Z72">
        <f t="shared" si="30"/>
        <v>0</v>
      </c>
      <c r="AA72">
        <f t="shared" si="31"/>
        <v>0</v>
      </c>
      <c r="AB72">
        <f t="shared" si="32"/>
        <v>0</v>
      </c>
      <c r="AC72" t="s">
        <v>41</v>
      </c>
    </row>
    <row r="73" spans="7:29" x14ac:dyDescent="0.25">
      <c r="I73" t="s">
        <v>20</v>
      </c>
      <c r="J73">
        <v>0</v>
      </c>
      <c r="L73" t="e">
        <f t="shared" si="24"/>
        <v>#DIV/0!</v>
      </c>
      <c r="M73">
        <v>0.2</v>
      </c>
      <c r="N73">
        <v>0</v>
      </c>
      <c r="O73">
        <f t="shared" si="25"/>
        <v>0</v>
      </c>
      <c r="R73" t="e">
        <f t="shared" si="26"/>
        <v>#DIV/0!</v>
      </c>
      <c r="T73">
        <f t="shared" si="33"/>
        <v>0</v>
      </c>
      <c r="U73">
        <f t="shared" si="34"/>
        <v>0</v>
      </c>
      <c r="V73">
        <f t="shared" si="35"/>
        <v>0</v>
      </c>
      <c r="W73">
        <f t="shared" si="27"/>
        <v>4.1762372102735441E-4</v>
      </c>
      <c r="X73">
        <f t="shared" si="28"/>
        <v>0</v>
      </c>
      <c r="Y73">
        <f t="shared" si="29"/>
        <v>1.9169941531678331E-4</v>
      </c>
      <c r="Z73">
        <f t="shared" si="30"/>
        <v>0</v>
      </c>
      <c r="AA73">
        <f t="shared" si="31"/>
        <v>0</v>
      </c>
      <c r="AB73">
        <f t="shared" si="32"/>
        <v>0</v>
      </c>
      <c r="AC73" t="s">
        <v>20</v>
      </c>
    </row>
    <row r="74" spans="7:29" x14ac:dyDescent="0.25">
      <c r="I74" t="s">
        <v>21</v>
      </c>
      <c r="L74" t="e">
        <f t="shared" si="24"/>
        <v>#DIV/0!</v>
      </c>
      <c r="O74" t="e">
        <f t="shared" si="25"/>
        <v>#DIV/0!</v>
      </c>
      <c r="R74" t="e">
        <f t="shared" si="26"/>
        <v>#DIV/0!</v>
      </c>
      <c r="T74">
        <f t="shared" si="33"/>
        <v>0</v>
      </c>
      <c r="U74">
        <f t="shared" si="34"/>
        <v>0</v>
      </c>
      <c r="V74">
        <f t="shared" si="35"/>
        <v>0</v>
      </c>
      <c r="W74">
        <f t="shared" si="27"/>
        <v>0</v>
      </c>
      <c r="X74">
        <f t="shared" si="28"/>
        <v>0</v>
      </c>
      <c r="Y74">
        <f t="shared" si="29"/>
        <v>0</v>
      </c>
      <c r="Z74">
        <f t="shared" si="30"/>
        <v>0</v>
      </c>
      <c r="AA74">
        <f t="shared" si="31"/>
        <v>0</v>
      </c>
      <c r="AB74">
        <f t="shared" si="32"/>
        <v>0</v>
      </c>
      <c r="AC74" t="s">
        <v>21</v>
      </c>
    </row>
    <row r="75" spans="7:29" x14ac:dyDescent="0.25">
      <c r="I75" t="s">
        <v>22</v>
      </c>
      <c r="J75">
        <v>78.5</v>
      </c>
      <c r="K75">
        <v>5.1000000000000005</v>
      </c>
      <c r="L75">
        <f t="shared" si="24"/>
        <v>6.1004784688995228E-2</v>
      </c>
      <c r="M75">
        <v>384.4</v>
      </c>
      <c r="N75">
        <v>9.4</v>
      </c>
      <c r="O75">
        <f t="shared" si="25"/>
        <v>2.3869984763839516E-2</v>
      </c>
      <c r="P75">
        <v>536.5</v>
      </c>
      <c r="Q75">
        <v>208.20000000000002</v>
      </c>
      <c r="R75">
        <f t="shared" si="26"/>
        <v>0.27957566805425005</v>
      </c>
      <c r="T75">
        <f t="shared" si="33"/>
        <v>0.40174002047082907</v>
      </c>
      <c r="U75">
        <f t="shared" si="34"/>
        <v>1.9615384615384618E-2</v>
      </c>
      <c r="V75">
        <f t="shared" si="35"/>
        <v>0.18357487922705315</v>
      </c>
      <c r="W75">
        <f t="shared" si="27"/>
        <v>0.80267279181457507</v>
      </c>
      <c r="X75">
        <f t="shared" si="28"/>
        <v>1.6654854712969527E-2</v>
      </c>
      <c r="Y75">
        <f t="shared" si="29"/>
        <v>0.37745614875874628</v>
      </c>
      <c r="Z75">
        <f t="shared" si="30"/>
        <v>0.74431187569367374</v>
      </c>
      <c r="AA75">
        <f t="shared" si="31"/>
        <v>0.28598901098901103</v>
      </c>
      <c r="AB75">
        <f t="shared" si="32"/>
        <v>0.51401159580342359</v>
      </c>
      <c r="AC75" t="s">
        <v>22</v>
      </c>
    </row>
    <row r="76" spans="7:29" x14ac:dyDescent="0.25">
      <c r="I76" t="s">
        <v>24</v>
      </c>
      <c r="J76">
        <v>109.30000000000001</v>
      </c>
      <c r="K76">
        <v>243.5</v>
      </c>
      <c r="L76">
        <f t="shared" si="24"/>
        <v>0.69019274376417228</v>
      </c>
      <c r="M76">
        <v>84.300000000000011</v>
      </c>
      <c r="N76">
        <v>543.19999999999993</v>
      </c>
      <c r="O76">
        <f t="shared" si="25"/>
        <v>0.86565737051792813</v>
      </c>
      <c r="P76">
        <v>171.40000000000003</v>
      </c>
      <c r="Q76">
        <v>487.09999999999997</v>
      </c>
      <c r="R76">
        <f t="shared" si="26"/>
        <v>0.73971146545178434</v>
      </c>
      <c r="T76">
        <f t="shared" si="33"/>
        <v>0.55936540429887416</v>
      </c>
      <c r="U76">
        <f t="shared" si="34"/>
        <v>0.93653846153846154</v>
      </c>
      <c r="V76">
        <f t="shared" si="35"/>
        <v>0.77470355731225304</v>
      </c>
      <c r="W76">
        <f t="shared" si="27"/>
        <v>0.17602839841302989</v>
      </c>
      <c r="X76">
        <f t="shared" si="28"/>
        <v>0.96243798724308993</v>
      </c>
      <c r="Y76">
        <f t="shared" si="29"/>
        <v>0.60145691555640757</v>
      </c>
      <c r="Z76">
        <f t="shared" si="30"/>
        <v>0.2377913429522753</v>
      </c>
      <c r="AA76">
        <f t="shared" si="31"/>
        <v>0.66909340659340655</v>
      </c>
      <c r="AB76">
        <f t="shared" si="32"/>
        <v>0.45451408061844284</v>
      </c>
      <c r="AC76" t="s">
        <v>24</v>
      </c>
    </row>
    <row r="77" spans="7:29" x14ac:dyDescent="0.25">
      <c r="I77" t="s">
        <v>29</v>
      </c>
      <c r="L77" t="e">
        <f t="shared" si="24"/>
        <v>#DIV/0!</v>
      </c>
      <c r="O77" t="e">
        <f t="shared" si="25"/>
        <v>#DIV/0!</v>
      </c>
      <c r="R77" t="e">
        <f t="shared" si="26"/>
        <v>#DIV/0!</v>
      </c>
      <c r="T77">
        <f t="shared" si="33"/>
        <v>0</v>
      </c>
      <c r="U77">
        <f t="shared" si="34"/>
        <v>0</v>
      </c>
      <c r="V77">
        <f t="shared" si="35"/>
        <v>0</v>
      </c>
      <c r="W77">
        <f t="shared" si="27"/>
        <v>0</v>
      </c>
      <c r="X77">
        <f t="shared" si="28"/>
        <v>0</v>
      </c>
      <c r="Y77">
        <f t="shared" si="29"/>
        <v>0</v>
      </c>
      <c r="Z77">
        <f t="shared" si="30"/>
        <v>0</v>
      </c>
      <c r="AA77">
        <f t="shared" si="31"/>
        <v>0</v>
      </c>
      <c r="AB77">
        <f t="shared" si="32"/>
        <v>0</v>
      </c>
      <c r="AC77" t="s">
        <v>29</v>
      </c>
    </row>
    <row r="78" spans="7:29" x14ac:dyDescent="0.25">
      <c r="I78" t="s">
        <v>58</v>
      </c>
      <c r="J78">
        <v>195.4</v>
      </c>
      <c r="K78">
        <v>260</v>
      </c>
      <c r="L78">
        <f t="shared" si="24"/>
        <v>0.57092665788317964</v>
      </c>
      <c r="M78">
        <v>478.9</v>
      </c>
      <c r="N78">
        <v>564.4</v>
      </c>
      <c r="O78">
        <f t="shared" si="25"/>
        <v>0.54097575002396248</v>
      </c>
      <c r="P78">
        <v>720.8</v>
      </c>
      <c r="Q78">
        <v>728</v>
      </c>
      <c r="R78">
        <f t="shared" si="26"/>
        <v>0.5024848150193264</v>
      </c>
      <c r="T78">
        <f t="shared" si="33"/>
        <v>1</v>
      </c>
      <c r="U78">
        <f t="shared" si="34"/>
        <v>1</v>
      </c>
      <c r="V78">
        <f t="shared" si="35"/>
        <v>1</v>
      </c>
      <c r="W78">
        <f t="shared" si="27"/>
        <v>1</v>
      </c>
      <c r="X78">
        <f t="shared" si="28"/>
        <v>1</v>
      </c>
      <c r="Y78">
        <f t="shared" si="29"/>
        <v>1</v>
      </c>
      <c r="Z78">
        <f t="shared" si="30"/>
        <v>1</v>
      </c>
      <c r="AA78">
        <f t="shared" si="31"/>
        <v>1</v>
      </c>
      <c r="AB78">
        <f t="shared" si="32"/>
        <v>1</v>
      </c>
      <c r="AC78" t="s">
        <v>58</v>
      </c>
    </row>
    <row r="79" spans="7:29" x14ac:dyDescent="0.25">
      <c r="G79" t="s">
        <v>82</v>
      </c>
      <c r="J79">
        <f>J75+J76+J77</f>
        <v>187.8</v>
      </c>
      <c r="K79">
        <f t="shared" ref="K79:Q79" si="36">K75+K76+K77</f>
        <v>248.6</v>
      </c>
      <c r="L79">
        <f t="shared" si="24"/>
        <v>0.56966086159486706</v>
      </c>
      <c r="M79">
        <f t="shared" si="36"/>
        <v>468.7</v>
      </c>
      <c r="N79">
        <f t="shared" si="36"/>
        <v>552.59999999999991</v>
      </c>
      <c r="O79">
        <f t="shared" si="25"/>
        <v>0.54107510036228335</v>
      </c>
      <c r="P79">
        <f t="shared" si="36"/>
        <v>707.90000000000009</v>
      </c>
      <c r="Q79">
        <f t="shared" si="36"/>
        <v>695.3</v>
      </c>
      <c r="R79">
        <f t="shared" si="26"/>
        <v>0.49551026225769662</v>
      </c>
      <c r="T79">
        <f t="shared" si="33"/>
        <v>0.96110542476970318</v>
      </c>
      <c r="U79">
        <f t="shared" si="34"/>
        <v>0.95615384615384613</v>
      </c>
      <c r="V79">
        <f t="shared" si="35"/>
        <v>0.95827843653930611</v>
      </c>
      <c r="W79">
        <f t="shared" si="27"/>
        <v>0.97870119022760493</v>
      </c>
      <c r="X79">
        <f t="shared" si="28"/>
        <v>0.97909284195605939</v>
      </c>
      <c r="Y79">
        <f t="shared" si="29"/>
        <v>0.97891306431515379</v>
      </c>
      <c r="Z79">
        <f t="shared" si="30"/>
        <v>0.98210321864594918</v>
      </c>
      <c r="AA79">
        <f t="shared" si="31"/>
        <v>0.95508241758241752</v>
      </c>
      <c r="AB79">
        <f t="shared" si="32"/>
        <v>0.96852567642186649</v>
      </c>
    </row>
    <row r="82" spans="9:29" x14ac:dyDescent="0.25">
      <c r="I82" t="s">
        <v>80</v>
      </c>
      <c r="T82" t="s">
        <v>80</v>
      </c>
    </row>
    <row r="83" spans="9:29" x14ac:dyDescent="0.25">
      <c r="I83" t="s">
        <v>57</v>
      </c>
      <c r="J83" t="s">
        <v>59</v>
      </c>
      <c r="K83" t="s">
        <v>60</v>
      </c>
      <c r="M83" t="s">
        <v>61</v>
      </c>
      <c r="N83" t="s">
        <v>62</v>
      </c>
      <c r="P83" t="s">
        <v>63</v>
      </c>
      <c r="Q83" t="s">
        <v>64</v>
      </c>
      <c r="T83" t="s">
        <v>70</v>
      </c>
      <c r="V83" t="s">
        <v>71</v>
      </c>
      <c r="Y83" t="s">
        <v>71</v>
      </c>
      <c r="AB83" t="s">
        <v>71</v>
      </c>
      <c r="AC83" t="s">
        <v>57</v>
      </c>
    </row>
    <row r="84" spans="9:29" x14ac:dyDescent="0.25">
      <c r="I84" t="s">
        <v>31</v>
      </c>
      <c r="L84" t="e">
        <f t="shared" ref="L84:L100" si="37">K84/(J84+K84)</f>
        <v>#DIV/0!</v>
      </c>
      <c r="O84" t="e">
        <f t="shared" ref="O84:O100" si="38">N84/(M84+N84)</f>
        <v>#DIV/0!</v>
      </c>
      <c r="R84" t="e">
        <f t="shared" ref="R84:R100" si="39">Q84/(P84+Q84)</f>
        <v>#DIV/0!</v>
      </c>
      <c r="T84">
        <f>J84/J$99</f>
        <v>0</v>
      </c>
      <c r="V84">
        <f>(J84+K84)/(J$99+K$99)</f>
        <v>0</v>
      </c>
      <c r="W84">
        <f t="shared" ref="W84:W100" si="40">M84/M$99</f>
        <v>0</v>
      </c>
      <c r="X84">
        <f t="shared" ref="X84:X100" si="41">N84/N$99</f>
        <v>0</v>
      </c>
      <c r="Y84">
        <f t="shared" ref="Y84:Y100" si="42">(M84+N84)/(M$99+N$99)</f>
        <v>0</v>
      </c>
      <c r="Z84">
        <f t="shared" ref="Z84:Z100" si="43">P84/P$99</f>
        <v>0</v>
      </c>
      <c r="AA84">
        <f t="shared" ref="AA84:AA100" si="44">Q84/Q$99</f>
        <v>0</v>
      </c>
      <c r="AB84">
        <f t="shared" ref="AB84:AB100" si="45">(P84+Q84)/(P$99+Q$99)</f>
        <v>0</v>
      </c>
      <c r="AC84" t="s">
        <v>31</v>
      </c>
    </row>
    <row r="85" spans="9:29" x14ac:dyDescent="0.25">
      <c r="I85" t="s">
        <v>32</v>
      </c>
      <c r="L85" t="e">
        <f t="shared" si="37"/>
        <v>#DIV/0!</v>
      </c>
      <c r="O85" t="e">
        <f t="shared" si="38"/>
        <v>#DIV/0!</v>
      </c>
      <c r="R85" t="e">
        <f t="shared" si="39"/>
        <v>#DIV/0!</v>
      </c>
      <c r="T85">
        <f t="shared" ref="T85:T100" si="46">J85/J$99</f>
        <v>0</v>
      </c>
      <c r="U85">
        <f t="shared" ref="U85:U100" si="47">K85/K$99</f>
        <v>0</v>
      </c>
      <c r="V85">
        <f t="shared" ref="V85:V100" si="48">(J85+K85)/(J$99+K$99)</f>
        <v>0</v>
      </c>
      <c r="W85">
        <f t="shared" si="40"/>
        <v>0</v>
      </c>
      <c r="X85">
        <f t="shared" si="41"/>
        <v>0</v>
      </c>
      <c r="Y85">
        <f t="shared" si="42"/>
        <v>0</v>
      </c>
      <c r="Z85">
        <f t="shared" si="43"/>
        <v>0</v>
      </c>
      <c r="AA85">
        <f t="shared" si="44"/>
        <v>0</v>
      </c>
      <c r="AB85">
        <f t="shared" si="45"/>
        <v>0</v>
      </c>
      <c r="AC85" t="s">
        <v>32</v>
      </c>
    </row>
    <row r="86" spans="9:29" x14ac:dyDescent="0.25">
      <c r="I86" t="s">
        <v>33</v>
      </c>
      <c r="L86" t="e">
        <f t="shared" si="37"/>
        <v>#DIV/0!</v>
      </c>
      <c r="O86" t="e">
        <f t="shared" si="38"/>
        <v>#DIV/0!</v>
      </c>
      <c r="R86" t="e">
        <f t="shared" si="39"/>
        <v>#DIV/0!</v>
      </c>
      <c r="T86">
        <f t="shared" si="46"/>
        <v>0</v>
      </c>
      <c r="U86">
        <f t="shared" si="47"/>
        <v>0</v>
      </c>
      <c r="V86">
        <f t="shared" si="48"/>
        <v>0</v>
      </c>
      <c r="W86">
        <f t="shared" si="40"/>
        <v>0</v>
      </c>
      <c r="X86">
        <f t="shared" si="41"/>
        <v>0</v>
      </c>
      <c r="Y86">
        <f t="shared" si="42"/>
        <v>0</v>
      </c>
      <c r="Z86">
        <f t="shared" si="43"/>
        <v>0</v>
      </c>
      <c r="AA86">
        <f t="shared" si="44"/>
        <v>0</v>
      </c>
      <c r="AB86">
        <f t="shared" si="45"/>
        <v>0</v>
      </c>
      <c r="AC86" t="s">
        <v>33</v>
      </c>
    </row>
    <row r="87" spans="9:29" x14ac:dyDescent="0.25">
      <c r="I87" t="s">
        <v>8</v>
      </c>
      <c r="L87" t="e">
        <f t="shared" si="37"/>
        <v>#DIV/0!</v>
      </c>
      <c r="O87" t="e">
        <f t="shared" si="38"/>
        <v>#DIV/0!</v>
      </c>
      <c r="R87" t="e">
        <f t="shared" si="39"/>
        <v>#DIV/0!</v>
      </c>
      <c r="T87">
        <f t="shared" si="46"/>
        <v>0</v>
      </c>
      <c r="U87">
        <f t="shared" si="47"/>
        <v>0</v>
      </c>
      <c r="V87">
        <f t="shared" si="48"/>
        <v>0</v>
      </c>
      <c r="W87">
        <f t="shared" si="40"/>
        <v>0</v>
      </c>
      <c r="X87">
        <f t="shared" si="41"/>
        <v>0</v>
      </c>
      <c r="Y87">
        <f t="shared" si="42"/>
        <v>0</v>
      </c>
      <c r="Z87">
        <f t="shared" si="43"/>
        <v>0</v>
      </c>
      <c r="AA87">
        <f t="shared" si="44"/>
        <v>0</v>
      </c>
      <c r="AB87">
        <f t="shared" si="45"/>
        <v>0</v>
      </c>
      <c r="AC87" t="s">
        <v>8</v>
      </c>
    </row>
    <row r="88" spans="9:29" x14ac:dyDescent="0.25">
      <c r="I88" t="s">
        <v>34</v>
      </c>
      <c r="L88" t="e">
        <f t="shared" si="37"/>
        <v>#DIV/0!</v>
      </c>
      <c r="O88" t="e">
        <f t="shared" si="38"/>
        <v>#DIV/0!</v>
      </c>
      <c r="R88" t="e">
        <f t="shared" si="39"/>
        <v>#DIV/0!</v>
      </c>
      <c r="T88">
        <f t="shared" si="46"/>
        <v>0</v>
      </c>
      <c r="U88">
        <f t="shared" si="47"/>
        <v>0</v>
      </c>
      <c r="V88">
        <f t="shared" si="48"/>
        <v>0</v>
      </c>
      <c r="W88">
        <f t="shared" si="40"/>
        <v>0</v>
      </c>
      <c r="X88">
        <f t="shared" si="41"/>
        <v>0</v>
      </c>
      <c r="Y88">
        <f t="shared" si="42"/>
        <v>0</v>
      </c>
      <c r="Z88">
        <f t="shared" si="43"/>
        <v>0</v>
      </c>
      <c r="AA88">
        <f t="shared" si="44"/>
        <v>0</v>
      </c>
      <c r="AB88">
        <f t="shared" si="45"/>
        <v>0</v>
      </c>
      <c r="AC88" t="s">
        <v>34</v>
      </c>
    </row>
    <row r="89" spans="9:29" x14ac:dyDescent="0.25">
      <c r="I89" t="s">
        <v>13</v>
      </c>
      <c r="J89">
        <v>1.8000000000000003</v>
      </c>
      <c r="L89">
        <f t="shared" si="37"/>
        <v>0</v>
      </c>
      <c r="M89">
        <v>2.5</v>
      </c>
      <c r="O89">
        <f t="shared" si="38"/>
        <v>0</v>
      </c>
      <c r="R89" t="e">
        <f t="shared" si="39"/>
        <v>#DIV/0!</v>
      </c>
      <c r="T89">
        <f t="shared" si="46"/>
        <v>3.841475126448557E-4</v>
      </c>
      <c r="U89">
        <f t="shared" si="47"/>
        <v>0</v>
      </c>
      <c r="V89">
        <f t="shared" si="48"/>
        <v>3.1502126393531568E-4</v>
      </c>
      <c r="W89">
        <f t="shared" si="40"/>
        <v>6.2122605173570568E-4</v>
      </c>
      <c r="X89">
        <f t="shared" si="41"/>
        <v>0</v>
      </c>
      <c r="Y89">
        <f t="shared" si="42"/>
        <v>5.112265347020572E-4</v>
      </c>
      <c r="Z89">
        <f t="shared" si="43"/>
        <v>0</v>
      </c>
      <c r="AA89">
        <f t="shared" si="44"/>
        <v>0</v>
      </c>
      <c r="AB89">
        <f t="shared" si="45"/>
        <v>0</v>
      </c>
      <c r="AC89" t="s">
        <v>13</v>
      </c>
    </row>
    <row r="90" spans="9:29" x14ac:dyDescent="0.25">
      <c r="I90" t="s">
        <v>18</v>
      </c>
      <c r="L90" t="e">
        <f t="shared" si="37"/>
        <v>#DIV/0!</v>
      </c>
      <c r="O90" t="e">
        <f t="shared" si="38"/>
        <v>#DIV/0!</v>
      </c>
      <c r="R90" t="e">
        <f t="shared" si="39"/>
        <v>#DIV/0!</v>
      </c>
      <c r="T90">
        <f t="shared" si="46"/>
        <v>0</v>
      </c>
      <c r="U90">
        <f t="shared" si="47"/>
        <v>0</v>
      </c>
      <c r="V90">
        <f t="shared" si="48"/>
        <v>0</v>
      </c>
      <c r="W90">
        <f t="shared" si="40"/>
        <v>0</v>
      </c>
      <c r="X90">
        <f t="shared" si="41"/>
        <v>0</v>
      </c>
      <c r="Y90">
        <f t="shared" si="42"/>
        <v>0</v>
      </c>
      <c r="Z90">
        <f t="shared" si="43"/>
        <v>0</v>
      </c>
      <c r="AA90">
        <f t="shared" si="44"/>
        <v>0</v>
      </c>
      <c r="AB90">
        <f t="shared" si="45"/>
        <v>0</v>
      </c>
      <c r="AC90" t="s">
        <v>18</v>
      </c>
    </row>
    <row r="91" spans="9:29" x14ac:dyDescent="0.25">
      <c r="I91" t="s">
        <v>9</v>
      </c>
      <c r="J91">
        <v>0.2</v>
      </c>
      <c r="L91">
        <f t="shared" si="37"/>
        <v>0</v>
      </c>
      <c r="M91">
        <v>60.099999999999994</v>
      </c>
      <c r="O91">
        <f t="shared" si="38"/>
        <v>0</v>
      </c>
      <c r="P91">
        <v>3.4</v>
      </c>
      <c r="R91">
        <f t="shared" si="39"/>
        <v>0</v>
      </c>
      <c r="T91">
        <f t="shared" si="46"/>
        <v>4.268305696053952E-5</v>
      </c>
      <c r="U91">
        <f t="shared" si="47"/>
        <v>0</v>
      </c>
      <c r="V91">
        <f t="shared" si="48"/>
        <v>3.5002362659479522E-5</v>
      </c>
      <c r="W91">
        <f t="shared" si="40"/>
        <v>1.4934274283726363E-2</v>
      </c>
      <c r="X91">
        <f t="shared" si="41"/>
        <v>0</v>
      </c>
      <c r="Y91">
        <f t="shared" si="42"/>
        <v>1.2289885894237454E-2</v>
      </c>
      <c r="Z91">
        <f t="shared" si="43"/>
        <v>8.7540873863899702E-4</v>
      </c>
      <c r="AA91">
        <f t="shared" si="44"/>
        <v>0</v>
      </c>
      <c r="AB91">
        <f t="shared" si="45"/>
        <v>6.3575168287210179E-4</v>
      </c>
      <c r="AC91" t="s">
        <v>9</v>
      </c>
    </row>
    <row r="92" spans="9:29" x14ac:dyDescent="0.25">
      <c r="I92" t="s">
        <v>19</v>
      </c>
      <c r="J92">
        <v>1.3</v>
      </c>
      <c r="L92">
        <f t="shared" si="37"/>
        <v>0</v>
      </c>
      <c r="M92">
        <v>6.6</v>
      </c>
      <c r="O92">
        <f t="shared" si="38"/>
        <v>0</v>
      </c>
      <c r="P92">
        <v>1.9000000000000001</v>
      </c>
      <c r="R92">
        <f t="shared" si="39"/>
        <v>0</v>
      </c>
      <c r="T92">
        <f t="shared" si="46"/>
        <v>2.7743987024350685E-4</v>
      </c>
      <c r="U92">
        <f t="shared" si="47"/>
        <v>0</v>
      </c>
      <c r="V92">
        <f t="shared" si="48"/>
        <v>2.2751535728661687E-4</v>
      </c>
      <c r="W92">
        <f t="shared" si="40"/>
        <v>1.6400367765822628E-3</v>
      </c>
      <c r="X92">
        <f t="shared" si="41"/>
        <v>0</v>
      </c>
      <c r="Y92">
        <f t="shared" si="42"/>
        <v>1.349638051613431E-3</v>
      </c>
      <c r="Z92">
        <f t="shared" si="43"/>
        <v>4.891990010041455E-4</v>
      </c>
      <c r="AA92">
        <f t="shared" si="44"/>
        <v>0</v>
      </c>
      <c r="AB92">
        <f t="shared" si="45"/>
        <v>3.5527299925205692E-4</v>
      </c>
      <c r="AC92" t="s">
        <v>19</v>
      </c>
    </row>
    <row r="93" spans="9:29" x14ac:dyDescent="0.25">
      <c r="I93" t="s">
        <v>41</v>
      </c>
      <c r="L93" t="e">
        <f t="shared" si="37"/>
        <v>#DIV/0!</v>
      </c>
      <c r="O93" t="e">
        <f t="shared" si="38"/>
        <v>#DIV/0!</v>
      </c>
      <c r="R93" t="e">
        <f t="shared" si="39"/>
        <v>#DIV/0!</v>
      </c>
      <c r="T93">
        <f t="shared" si="46"/>
        <v>0</v>
      </c>
      <c r="U93">
        <f t="shared" si="47"/>
        <v>0</v>
      </c>
      <c r="V93">
        <f t="shared" si="48"/>
        <v>0</v>
      </c>
      <c r="W93">
        <f t="shared" si="40"/>
        <v>0</v>
      </c>
      <c r="X93">
        <f t="shared" si="41"/>
        <v>0</v>
      </c>
      <c r="Y93">
        <f t="shared" si="42"/>
        <v>0</v>
      </c>
      <c r="Z93">
        <f t="shared" si="43"/>
        <v>0</v>
      </c>
      <c r="AA93">
        <f t="shared" si="44"/>
        <v>0</v>
      </c>
      <c r="AB93">
        <f t="shared" si="45"/>
        <v>0</v>
      </c>
      <c r="AC93" t="s">
        <v>41</v>
      </c>
    </row>
    <row r="94" spans="9:29" x14ac:dyDescent="0.25">
      <c r="I94" t="s">
        <v>20</v>
      </c>
      <c r="J94">
        <v>0.6</v>
      </c>
      <c r="L94">
        <f t="shared" si="37"/>
        <v>0</v>
      </c>
      <c r="M94">
        <v>1.3</v>
      </c>
      <c r="O94">
        <f t="shared" si="38"/>
        <v>0</v>
      </c>
      <c r="P94">
        <v>11.700000000000001</v>
      </c>
      <c r="R94">
        <f t="shared" si="39"/>
        <v>0</v>
      </c>
      <c r="T94">
        <f t="shared" si="46"/>
        <v>1.2804917088161854E-4</v>
      </c>
      <c r="U94">
        <f t="shared" si="47"/>
        <v>0</v>
      </c>
      <c r="V94">
        <f t="shared" si="48"/>
        <v>1.0500708797843855E-4</v>
      </c>
      <c r="W94">
        <f t="shared" si="40"/>
        <v>3.2303754690256694E-4</v>
      </c>
      <c r="X94">
        <f t="shared" si="41"/>
        <v>0</v>
      </c>
      <c r="Y94">
        <f t="shared" si="42"/>
        <v>2.6583779804506975E-4</v>
      </c>
      <c r="Z94">
        <f t="shared" si="43"/>
        <v>3.0124359535518433E-3</v>
      </c>
      <c r="AA94">
        <f t="shared" si="44"/>
        <v>0</v>
      </c>
      <c r="AB94">
        <f t="shared" si="45"/>
        <v>2.1877337322363504E-3</v>
      </c>
      <c r="AC94" t="s">
        <v>20</v>
      </c>
    </row>
    <row r="95" spans="9:29" x14ac:dyDescent="0.25">
      <c r="I95" t="s">
        <v>21</v>
      </c>
      <c r="L95" t="e">
        <f t="shared" si="37"/>
        <v>#DIV/0!</v>
      </c>
      <c r="O95" t="e">
        <f t="shared" si="38"/>
        <v>#DIV/0!</v>
      </c>
      <c r="P95">
        <v>0</v>
      </c>
      <c r="R95" t="e">
        <f t="shared" si="39"/>
        <v>#DIV/0!</v>
      </c>
      <c r="T95">
        <f t="shared" si="46"/>
        <v>0</v>
      </c>
      <c r="U95">
        <f t="shared" si="47"/>
        <v>0</v>
      </c>
      <c r="V95">
        <f t="shared" si="48"/>
        <v>0</v>
      </c>
      <c r="W95">
        <f t="shared" si="40"/>
        <v>0</v>
      </c>
      <c r="X95">
        <f t="shared" si="41"/>
        <v>0</v>
      </c>
      <c r="Y95">
        <f t="shared" si="42"/>
        <v>0</v>
      </c>
      <c r="Z95">
        <f t="shared" si="43"/>
        <v>0</v>
      </c>
      <c r="AA95">
        <f t="shared" si="44"/>
        <v>0</v>
      </c>
      <c r="AB95">
        <f t="shared" si="45"/>
        <v>0</v>
      </c>
      <c r="AC95" t="s">
        <v>21</v>
      </c>
    </row>
    <row r="96" spans="9:29" x14ac:dyDescent="0.25">
      <c r="I96" t="s">
        <v>22</v>
      </c>
      <c r="J96">
        <v>4521.8999999999996</v>
      </c>
      <c r="K96">
        <v>184</v>
      </c>
      <c r="L96">
        <f t="shared" si="37"/>
        <v>3.9099853375549845E-2</v>
      </c>
      <c r="M96">
        <v>3858.7999999999997</v>
      </c>
      <c r="N96">
        <v>204.29999999999998</v>
      </c>
      <c r="O96">
        <f t="shared" si="38"/>
        <v>5.0281804533484284E-2</v>
      </c>
      <c r="P96">
        <v>3790.1999999999994</v>
      </c>
      <c r="Q96">
        <v>231.60000000000002</v>
      </c>
      <c r="R96">
        <f t="shared" si="39"/>
        <v>5.7586155452782353E-2</v>
      </c>
      <c r="T96">
        <f t="shared" si="46"/>
        <v>0.96504257634931812</v>
      </c>
      <c r="U96">
        <f t="shared" si="47"/>
        <v>0.17895351099007978</v>
      </c>
      <c r="V96">
        <f t="shared" si="48"/>
        <v>0.8235880921962232</v>
      </c>
      <c r="W96">
        <f t="shared" si="40"/>
        <v>0.95887483537509632</v>
      </c>
      <c r="X96">
        <f t="shared" si="41"/>
        <v>0.23593948492897562</v>
      </c>
      <c r="Y96">
        <f t="shared" si="42"/>
        <v>0.83086581325917142</v>
      </c>
      <c r="Z96">
        <f t="shared" si="43"/>
        <v>0.975874765055743</v>
      </c>
      <c r="AA96">
        <f t="shared" si="44"/>
        <v>0.15818591626255041</v>
      </c>
      <c r="AB96">
        <f t="shared" si="45"/>
        <v>0.75201944652206432</v>
      </c>
      <c r="AC96" t="s">
        <v>22</v>
      </c>
    </row>
    <row r="97" spans="7:29" x14ac:dyDescent="0.25">
      <c r="I97" t="s">
        <v>24</v>
      </c>
      <c r="J97">
        <v>159.60000000000002</v>
      </c>
      <c r="K97">
        <v>844.19999999999993</v>
      </c>
      <c r="L97">
        <f t="shared" si="37"/>
        <v>0.84100418410041833</v>
      </c>
      <c r="M97">
        <v>94.999999999999986</v>
      </c>
      <c r="N97">
        <v>661.6</v>
      </c>
      <c r="O97">
        <f t="shared" si="38"/>
        <v>0.87443827650013217</v>
      </c>
      <c r="P97">
        <v>76.7</v>
      </c>
      <c r="Q97">
        <v>1232.5</v>
      </c>
      <c r="R97">
        <f t="shared" si="39"/>
        <v>0.94141460433852731</v>
      </c>
      <c r="T97">
        <f t="shared" si="46"/>
        <v>3.4061079454510541E-2</v>
      </c>
      <c r="U97">
        <f t="shared" si="47"/>
        <v>0.82104648900992028</v>
      </c>
      <c r="V97">
        <f t="shared" si="48"/>
        <v>0.17567685818792769</v>
      </c>
      <c r="W97">
        <f t="shared" si="40"/>
        <v>2.3606589965956812E-2</v>
      </c>
      <c r="X97">
        <f t="shared" si="41"/>
        <v>0.76406051507102446</v>
      </c>
      <c r="Y97">
        <f t="shared" si="42"/>
        <v>0.1547175984622306</v>
      </c>
      <c r="Z97">
        <f t="shared" si="43"/>
        <v>1.9748191251062083E-2</v>
      </c>
      <c r="AA97">
        <f t="shared" si="44"/>
        <v>0.8418140837374497</v>
      </c>
      <c r="AB97">
        <f t="shared" si="45"/>
        <v>0.24480179506357522</v>
      </c>
      <c r="AC97" t="s">
        <v>24</v>
      </c>
    </row>
    <row r="98" spans="7:29" x14ac:dyDescent="0.25">
      <c r="I98" t="s">
        <v>29</v>
      </c>
      <c r="J98">
        <v>0.3</v>
      </c>
      <c r="K98">
        <v>0</v>
      </c>
      <c r="L98">
        <f t="shared" si="37"/>
        <v>0</v>
      </c>
      <c r="O98" t="e">
        <f t="shared" si="38"/>
        <v>#DIV/0!</v>
      </c>
      <c r="R98" t="e">
        <f t="shared" si="39"/>
        <v>#DIV/0!</v>
      </c>
      <c r="T98">
        <f t="shared" si="46"/>
        <v>6.402458544080927E-5</v>
      </c>
      <c r="U98">
        <f t="shared" si="47"/>
        <v>0</v>
      </c>
      <c r="V98">
        <f t="shared" si="48"/>
        <v>5.2503543989219273E-5</v>
      </c>
      <c r="W98">
        <f t="shared" si="40"/>
        <v>0</v>
      </c>
      <c r="X98">
        <f t="shared" si="41"/>
        <v>0</v>
      </c>
      <c r="Y98">
        <f t="shared" si="42"/>
        <v>0</v>
      </c>
      <c r="Z98">
        <f t="shared" si="43"/>
        <v>0</v>
      </c>
      <c r="AA98">
        <f t="shared" si="44"/>
        <v>0</v>
      </c>
      <c r="AB98">
        <f t="shared" si="45"/>
        <v>0</v>
      </c>
      <c r="AC98" t="s">
        <v>29</v>
      </c>
    </row>
    <row r="99" spans="7:29" x14ac:dyDescent="0.25">
      <c r="I99" t="s">
        <v>58</v>
      </c>
      <c r="J99">
        <v>4685.7</v>
      </c>
      <c r="K99">
        <v>1028.1999999999998</v>
      </c>
      <c r="L99">
        <f t="shared" si="37"/>
        <v>0.17994714643238416</v>
      </c>
      <c r="M99">
        <v>4024.2999999999997</v>
      </c>
      <c r="N99">
        <v>865.9</v>
      </c>
      <c r="O99">
        <f t="shared" si="38"/>
        <v>0.17706842255940453</v>
      </c>
      <c r="P99">
        <v>3883.8999999999992</v>
      </c>
      <c r="Q99">
        <v>1464.1</v>
      </c>
      <c r="R99">
        <f t="shared" si="39"/>
        <v>0.27376589379207183</v>
      </c>
      <c r="T99">
        <f t="shared" si="46"/>
        <v>1</v>
      </c>
      <c r="U99">
        <f t="shared" si="47"/>
        <v>1</v>
      </c>
      <c r="V99">
        <f t="shared" si="48"/>
        <v>1</v>
      </c>
      <c r="W99">
        <f t="shared" si="40"/>
        <v>1</v>
      </c>
      <c r="X99">
        <f t="shared" si="41"/>
        <v>1</v>
      </c>
      <c r="Y99">
        <f t="shared" si="42"/>
        <v>1</v>
      </c>
      <c r="Z99">
        <f t="shared" si="43"/>
        <v>1</v>
      </c>
      <c r="AA99">
        <f t="shared" si="44"/>
        <v>1</v>
      </c>
      <c r="AB99">
        <f t="shared" si="45"/>
        <v>1</v>
      </c>
      <c r="AC99" t="s">
        <v>58</v>
      </c>
    </row>
    <row r="100" spans="7:29" x14ac:dyDescent="0.25">
      <c r="G100" t="s">
        <v>82</v>
      </c>
      <c r="J100">
        <f>J96+J97+J98</f>
        <v>4681.8</v>
      </c>
      <c r="K100">
        <f t="shared" ref="K100:Q100" si="49">K96+K97+K98</f>
        <v>1028.1999999999998</v>
      </c>
      <c r="L100">
        <f t="shared" si="37"/>
        <v>0.18007005253940453</v>
      </c>
      <c r="M100">
        <f t="shared" si="49"/>
        <v>3953.7999999999997</v>
      </c>
      <c r="N100">
        <f t="shared" si="49"/>
        <v>865.9</v>
      </c>
      <c r="O100">
        <f t="shared" si="38"/>
        <v>0.17965848496794407</v>
      </c>
      <c r="P100">
        <f t="shared" si="49"/>
        <v>3866.8999999999992</v>
      </c>
      <c r="Q100">
        <f t="shared" si="49"/>
        <v>1464.1</v>
      </c>
      <c r="R100">
        <f t="shared" si="39"/>
        <v>0.27463890452072787</v>
      </c>
      <c r="T100">
        <f t="shared" si="46"/>
        <v>0.99916768038926951</v>
      </c>
      <c r="U100">
        <f t="shared" si="47"/>
        <v>1</v>
      </c>
      <c r="V100">
        <f t="shared" si="48"/>
        <v>0.9993174539281402</v>
      </c>
      <c r="W100">
        <f t="shared" si="40"/>
        <v>0.98248142534105309</v>
      </c>
      <c r="X100">
        <f t="shared" si="41"/>
        <v>1</v>
      </c>
      <c r="Y100">
        <f t="shared" si="42"/>
        <v>0.98558341172140196</v>
      </c>
      <c r="Z100">
        <f t="shared" si="43"/>
        <v>0.99562295630680497</v>
      </c>
      <c r="AA100">
        <f t="shared" si="44"/>
        <v>1</v>
      </c>
      <c r="AB100">
        <f t="shared" si="45"/>
        <v>0.99682124158563945</v>
      </c>
    </row>
    <row r="105" spans="7:29" x14ac:dyDescent="0.25">
      <c r="I105" t="s">
        <v>66</v>
      </c>
      <c r="L105" t="s">
        <v>69</v>
      </c>
      <c r="O105" t="s">
        <v>69</v>
      </c>
      <c r="R105" t="s">
        <v>69</v>
      </c>
      <c r="T105" t="s">
        <v>66</v>
      </c>
    </row>
    <row r="106" spans="7:29" x14ac:dyDescent="0.25">
      <c r="I106" t="s">
        <v>57</v>
      </c>
      <c r="J106" t="s">
        <v>59</v>
      </c>
      <c r="K106" t="s">
        <v>60</v>
      </c>
      <c r="M106" t="s">
        <v>61</v>
      </c>
      <c r="N106" t="s">
        <v>62</v>
      </c>
      <c r="P106" t="s">
        <v>63</v>
      </c>
      <c r="Q106" t="s">
        <v>64</v>
      </c>
      <c r="T106" t="s">
        <v>70</v>
      </c>
      <c r="V106" t="s">
        <v>71</v>
      </c>
      <c r="Y106" t="s">
        <v>71</v>
      </c>
      <c r="AB106" t="s">
        <v>71</v>
      </c>
      <c r="AC106" t="s">
        <v>57</v>
      </c>
    </row>
    <row r="107" spans="7:29" x14ac:dyDescent="0.25">
      <c r="I107" t="s">
        <v>31</v>
      </c>
      <c r="L107" t="e">
        <f t="shared" ref="L107:L123" si="50">K107/(J107+K107)</f>
        <v>#DIV/0!</v>
      </c>
      <c r="M107">
        <v>0.1</v>
      </c>
      <c r="O107">
        <f t="shared" ref="O107:O123" si="51">N107/(M107+N107)</f>
        <v>0</v>
      </c>
      <c r="R107" t="e">
        <f t="shared" ref="R107:R123" si="52">Q107/(P107+Q107)</f>
        <v>#DIV/0!</v>
      </c>
      <c r="T107">
        <f>J107/J$123</f>
        <v>0</v>
      </c>
      <c r="U107">
        <f>K107/K$123</f>
        <v>0</v>
      </c>
      <c r="V107">
        <f>(J107+K107)/(J$123+K$123)</f>
        <v>0</v>
      </c>
      <c r="W107">
        <f t="shared" ref="W107:W123" si="53">M107/M$123</f>
        <v>3.1771650791431819E-6</v>
      </c>
      <c r="X107">
        <f t="shared" ref="X107:X123" si="54">N107/N$123</f>
        <v>0</v>
      </c>
      <c r="Y107">
        <f t="shared" ref="Y107:Y123" si="55">(M107+N107)/(M$123+N$123)</f>
        <v>2.6875218361149188E-6</v>
      </c>
      <c r="Z107">
        <f t="shared" ref="Z107:Z123" si="56">P107/P$123</f>
        <v>0</v>
      </c>
      <c r="AA107">
        <f t="shared" ref="AA107:AA123" si="57">Q107/Q$123</f>
        <v>0</v>
      </c>
      <c r="AB107">
        <f t="shared" ref="AB107:AB123" si="58">(P107+Q107)/(P$123+Q$123)</f>
        <v>0</v>
      </c>
      <c r="AC107" t="s">
        <v>31</v>
      </c>
    </row>
    <row r="108" spans="7:29" x14ac:dyDescent="0.25">
      <c r="I108" t="s">
        <v>32</v>
      </c>
      <c r="J108">
        <v>1.7</v>
      </c>
      <c r="K108">
        <v>0.2</v>
      </c>
      <c r="L108">
        <f t="shared" si="50"/>
        <v>0.10526315789473685</v>
      </c>
      <c r="M108">
        <v>5.3999999999999995</v>
      </c>
      <c r="O108">
        <f t="shared" si="51"/>
        <v>0</v>
      </c>
      <c r="P108">
        <v>6.8000000000000007</v>
      </c>
      <c r="Q108">
        <v>0</v>
      </c>
      <c r="R108">
        <f t="shared" si="52"/>
        <v>0</v>
      </c>
      <c r="T108">
        <f t="shared" ref="T108:T123" si="59">J108/J$123</f>
        <v>4.8405742629513827E-5</v>
      </c>
      <c r="U108">
        <f t="shared" ref="U108:U123" si="60">K108/K$123</f>
        <v>2.9712384121701924E-5</v>
      </c>
      <c r="V108">
        <f t="shared" ref="V108:V123" si="61">(J108+K108)/(J$123+K$123)</f>
        <v>4.5399154142075457E-5</v>
      </c>
      <c r="W108">
        <f t="shared" si="53"/>
        <v>1.7156691427373181E-4</v>
      </c>
      <c r="X108">
        <f t="shared" si="54"/>
        <v>0</v>
      </c>
      <c r="Y108">
        <f t="shared" si="55"/>
        <v>1.4512617915020558E-4</v>
      </c>
      <c r="Z108">
        <f t="shared" si="56"/>
        <v>2.0126560548389588E-4</v>
      </c>
      <c r="AA108">
        <f t="shared" si="57"/>
        <v>0</v>
      </c>
      <c r="AB108">
        <f t="shared" si="58"/>
        <v>1.7814851298388287E-4</v>
      </c>
      <c r="AC108" t="s">
        <v>32</v>
      </c>
    </row>
    <row r="109" spans="7:29" x14ac:dyDescent="0.25">
      <c r="I109" t="s">
        <v>33</v>
      </c>
      <c r="J109">
        <v>0.1</v>
      </c>
      <c r="L109">
        <f t="shared" si="50"/>
        <v>0</v>
      </c>
      <c r="M109">
        <v>0</v>
      </c>
      <c r="O109" t="e">
        <f t="shared" si="51"/>
        <v>#DIV/0!</v>
      </c>
      <c r="P109">
        <v>0</v>
      </c>
      <c r="R109" t="e">
        <f t="shared" si="52"/>
        <v>#DIV/0!</v>
      </c>
      <c r="T109">
        <f t="shared" si="59"/>
        <v>2.8473966252655198E-6</v>
      </c>
      <c r="U109">
        <f t="shared" si="60"/>
        <v>0</v>
      </c>
      <c r="V109">
        <f t="shared" si="61"/>
        <v>2.3894291653723927E-6</v>
      </c>
      <c r="W109">
        <f t="shared" si="53"/>
        <v>0</v>
      </c>
      <c r="X109">
        <f t="shared" si="54"/>
        <v>0</v>
      </c>
      <c r="Y109">
        <f t="shared" si="55"/>
        <v>0</v>
      </c>
      <c r="Z109">
        <f t="shared" si="56"/>
        <v>0</v>
      </c>
      <c r="AA109">
        <f t="shared" si="57"/>
        <v>0</v>
      </c>
      <c r="AB109">
        <f t="shared" si="58"/>
        <v>0</v>
      </c>
      <c r="AC109" t="s">
        <v>33</v>
      </c>
    </row>
    <row r="110" spans="7:29" x14ac:dyDescent="0.25">
      <c r="I110" t="s">
        <v>8</v>
      </c>
      <c r="J110">
        <v>2.1</v>
      </c>
      <c r="L110">
        <f t="shared" si="50"/>
        <v>0</v>
      </c>
      <c r="O110" t="e">
        <f t="shared" si="51"/>
        <v>#DIV/0!</v>
      </c>
      <c r="R110" t="e">
        <f t="shared" si="52"/>
        <v>#DIV/0!</v>
      </c>
      <c r="T110">
        <f t="shared" si="59"/>
        <v>5.9795329130575915E-5</v>
      </c>
      <c r="U110">
        <f t="shared" si="60"/>
        <v>0</v>
      </c>
      <c r="V110">
        <f t="shared" si="61"/>
        <v>5.0178012472820248E-5</v>
      </c>
      <c r="W110">
        <f t="shared" si="53"/>
        <v>0</v>
      </c>
      <c r="X110">
        <f t="shared" si="54"/>
        <v>0</v>
      </c>
      <c r="Y110">
        <f t="shared" si="55"/>
        <v>0</v>
      </c>
      <c r="Z110">
        <f t="shared" si="56"/>
        <v>0</v>
      </c>
      <c r="AA110">
        <f t="shared" si="57"/>
        <v>0</v>
      </c>
      <c r="AB110">
        <f t="shared" si="58"/>
        <v>0</v>
      </c>
      <c r="AC110" t="s">
        <v>8</v>
      </c>
    </row>
    <row r="111" spans="7:29" x14ac:dyDescent="0.25">
      <c r="I111" t="s">
        <v>34</v>
      </c>
      <c r="J111">
        <v>0.1</v>
      </c>
      <c r="L111">
        <f t="shared" si="50"/>
        <v>0</v>
      </c>
      <c r="O111" t="e">
        <f t="shared" si="51"/>
        <v>#DIV/0!</v>
      </c>
      <c r="P111">
        <v>0.4</v>
      </c>
      <c r="R111">
        <f t="shared" si="52"/>
        <v>0</v>
      </c>
      <c r="T111">
        <f t="shared" si="59"/>
        <v>2.8473966252655198E-6</v>
      </c>
      <c r="U111">
        <f t="shared" si="60"/>
        <v>0</v>
      </c>
      <c r="V111">
        <f t="shared" si="61"/>
        <v>2.3894291653723927E-6</v>
      </c>
      <c r="W111">
        <f t="shared" si="53"/>
        <v>0</v>
      </c>
      <c r="X111">
        <f t="shared" si="54"/>
        <v>0</v>
      </c>
      <c r="Y111">
        <f t="shared" si="55"/>
        <v>0</v>
      </c>
      <c r="Z111">
        <f t="shared" si="56"/>
        <v>1.183915326375858E-5</v>
      </c>
      <c r="AA111">
        <f t="shared" si="57"/>
        <v>0</v>
      </c>
      <c r="AB111">
        <f t="shared" si="58"/>
        <v>1.0479324293169581E-5</v>
      </c>
      <c r="AC111" t="s">
        <v>34</v>
      </c>
    </row>
    <row r="112" spans="7:29" x14ac:dyDescent="0.25">
      <c r="I112" t="s">
        <v>13</v>
      </c>
      <c r="J112">
        <v>259.3</v>
      </c>
      <c r="K112">
        <v>39.199999999999996</v>
      </c>
      <c r="L112">
        <f t="shared" si="50"/>
        <v>0.13132328308207702</v>
      </c>
      <c r="M112">
        <v>65.8</v>
      </c>
      <c r="N112">
        <v>3.9</v>
      </c>
      <c r="O112">
        <f t="shared" si="51"/>
        <v>5.5954088952654232E-2</v>
      </c>
      <c r="P112">
        <v>66</v>
      </c>
      <c r="Q112">
        <v>1.8</v>
      </c>
      <c r="R112">
        <f t="shared" si="52"/>
        <v>2.6548672566371685E-2</v>
      </c>
      <c r="T112">
        <f t="shared" si="59"/>
        <v>7.3832994493134921E-3</v>
      </c>
      <c r="U112">
        <f t="shared" si="60"/>
        <v>5.8236272878535765E-3</v>
      </c>
      <c r="V112">
        <f t="shared" si="61"/>
        <v>7.1324460586365919E-3</v>
      </c>
      <c r="W112">
        <f t="shared" si="53"/>
        <v>2.0905746220762134E-3</v>
      </c>
      <c r="X112">
        <f t="shared" si="54"/>
        <v>6.8010602678571436E-4</v>
      </c>
      <c r="Y112">
        <f t="shared" si="55"/>
        <v>1.8732027197720983E-3</v>
      </c>
      <c r="Z112">
        <f t="shared" si="56"/>
        <v>1.9534602885201658E-3</v>
      </c>
      <c r="AA112">
        <f t="shared" si="57"/>
        <v>4.1056521144108393E-4</v>
      </c>
      <c r="AB112">
        <f t="shared" si="58"/>
        <v>1.7762454676922437E-3</v>
      </c>
      <c r="AC112" t="s">
        <v>13</v>
      </c>
    </row>
    <row r="113" spans="9:29" x14ac:dyDescent="0.25">
      <c r="I113" t="s">
        <v>17</v>
      </c>
      <c r="J113">
        <v>2.2000000000000002</v>
      </c>
      <c r="K113">
        <v>2.3000000000000003</v>
      </c>
      <c r="L113">
        <f t="shared" si="50"/>
        <v>0.51111111111111118</v>
      </c>
      <c r="M113">
        <v>1.8</v>
      </c>
      <c r="N113">
        <v>0.4</v>
      </c>
      <c r="O113">
        <f t="shared" si="51"/>
        <v>0.18181818181818182</v>
      </c>
      <c r="P113">
        <v>4</v>
      </c>
      <c r="Q113">
        <v>0.2</v>
      </c>
      <c r="R113">
        <f t="shared" si="52"/>
        <v>4.7619047619047616E-2</v>
      </c>
      <c r="T113">
        <f t="shared" si="59"/>
        <v>6.2642725755841439E-5</v>
      </c>
      <c r="U113">
        <f t="shared" si="60"/>
        <v>3.4169241739957215E-4</v>
      </c>
      <c r="V113">
        <f t="shared" si="61"/>
        <v>1.0752431244175767E-4</v>
      </c>
      <c r="W113">
        <f t="shared" si="53"/>
        <v>5.7188971424577275E-5</v>
      </c>
      <c r="X113">
        <f t="shared" si="54"/>
        <v>6.9754464285714295E-5</v>
      </c>
      <c r="Y113">
        <f t="shared" si="55"/>
        <v>5.9125480394528208E-5</v>
      </c>
      <c r="Z113">
        <f t="shared" si="56"/>
        <v>1.183915326375858E-4</v>
      </c>
      <c r="AA113">
        <f t="shared" si="57"/>
        <v>4.5618356826787101E-5</v>
      </c>
      <c r="AB113">
        <f t="shared" si="58"/>
        <v>1.100329050782806E-4</v>
      </c>
      <c r="AC113" t="s">
        <v>17</v>
      </c>
    </row>
    <row r="114" spans="9:29" x14ac:dyDescent="0.25">
      <c r="I114" t="s">
        <v>18</v>
      </c>
      <c r="J114">
        <v>25.400000000000002</v>
      </c>
      <c r="L114">
        <f t="shared" si="50"/>
        <v>0</v>
      </c>
      <c r="M114">
        <v>9.2999999999999989</v>
      </c>
      <c r="O114">
        <f t="shared" si="51"/>
        <v>0</v>
      </c>
      <c r="P114">
        <v>18.3</v>
      </c>
      <c r="R114">
        <f t="shared" si="52"/>
        <v>0</v>
      </c>
      <c r="T114">
        <f t="shared" si="59"/>
        <v>7.2323874281744207E-4</v>
      </c>
      <c r="U114">
        <f t="shared" si="60"/>
        <v>0</v>
      </c>
      <c r="V114">
        <f t="shared" si="61"/>
        <v>6.0691500800458774E-4</v>
      </c>
      <c r="W114">
        <f t="shared" si="53"/>
        <v>2.9547635236031587E-4</v>
      </c>
      <c r="X114">
        <f t="shared" si="54"/>
        <v>0</v>
      </c>
      <c r="Y114">
        <f t="shared" si="55"/>
        <v>2.499395307586874E-4</v>
      </c>
      <c r="Z114">
        <f t="shared" si="56"/>
        <v>5.4164126181695498E-4</v>
      </c>
      <c r="AA114">
        <f t="shared" si="57"/>
        <v>0</v>
      </c>
      <c r="AB114">
        <f t="shared" si="58"/>
        <v>4.794290864125083E-4</v>
      </c>
      <c r="AC114" t="s">
        <v>18</v>
      </c>
    </row>
    <row r="115" spans="9:29" x14ac:dyDescent="0.25">
      <c r="I115" t="s">
        <v>9</v>
      </c>
      <c r="J115">
        <v>24.2</v>
      </c>
      <c r="L115">
        <f t="shared" si="50"/>
        <v>0</v>
      </c>
      <c r="M115">
        <v>9.6</v>
      </c>
      <c r="O115">
        <f t="shared" si="51"/>
        <v>0</v>
      </c>
      <c r="P115">
        <v>13.200000000000001</v>
      </c>
      <c r="R115">
        <f t="shared" si="52"/>
        <v>0</v>
      </c>
      <c r="T115">
        <f t="shared" si="59"/>
        <v>6.890699833142557E-4</v>
      </c>
      <c r="U115">
        <f t="shared" si="60"/>
        <v>0</v>
      </c>
      <c r="V115">
        <f t="shared" si="61"/>
        <v>5.7824185802011899E-4</v>
      </c>
      <c r="W115">
        <f t="shared" si="53"/>
        <v>3.0500784759774545E-4</v>
      </c>
      <c r="X115">
        <f t="shared" si="54"/>
        <v>0</v>
      </c>
      <c r="Y115">
        <f t="shared" si="55"/>
        <v>2.5800209626703217E-4</v>
      </c>
      <c r="Z115">
        <f t="shared" si="56"/>
        <v>3.9069205770403317E-4</v>
      </c>
      <c r="AA115">
        <f t="shared" si="57"/>
        <v>0</v>
      </c>
      <c r="AB115">
        <f t="shared" si="58"/>
        <v>3.4581770167459619E-4</v>
      </c>
      <c r="AC115" t="s">
        <v>9</v>
      </c>
    </row>
    <row r="116" spans="9:29" x14ac:dyDescent="0.25">
      <c r="I116" t="s">
        <v>19</v>
      </c>
      <c r="J116">
        <v>57.8</v>
      </c>
      <c r="L116">
        <f t="shared" si="50"/>
        <v>0</v>
      </c>
      <c r="M116">
        <v>32.299999999999997</v>
      </c>
      <c r="O116">
        <f t="shared" si="51"/>
        <v>0</v>
      </c>
      <c r="P116">
        <v>65.2</v>
      </c>
      <c r="Q116">
        <v>0</v>
      </c>
      <c r="R116">
        <f t="shared" si="52"/>
        <v>0</v>
      </c>
      <c r="T116">
        <f t="shared" si="59"/>
        <v>1.6457952494034701E-3</v>
      </c>
      <c r="U116">
        <f t="shared" si="60"/>
        <v>0</v>
      </c>
      <c r="V116">
        <f t="shared" si="61"/>
        <v>1.3810900575852427E-3</v>
      </c>
      <c r="W116">
        <f t="shared" si="53"/>
        <v>1.0262243205632477E-3</v>
      </c>
      <c r="X116">
        <f t="shared" si="54"/>
        <v>0</v>
      </c>
      <c r="Y116">
        <f t="shared" si="55"/>
        <v>8.6806955306511862E-4</v>
      </c>
      <c r="Z116">
        <f t="shared" si="56"/>
        <v>1.9297819819926486E-3</v>
      </c>
      <c r="AA116">
        <f t="shared" si="57"/>
        <v>0</v>
      </c>
      <c r="AB116">
        <f t="shared" si="58"/>
        <v>1.7081298597866417E-3</v>
      </c>
      <c r="AC116" t="s">
        <v>19</v>
      </c>
    </row>
    <row r="117" spans="9:29" x14ac:dyDescent="0.25">
      <c r="I117" t="s">
        <v>41</v>
      </c>
      <c r="L117" t="e">
        <f t="shared" si="50"/>
        <v>#DIV/0!</v>
      </c>
      <c r="M117">
        <v>1.1000000000000001</v>
      </c>
      <c r="N117">
        <v>0</v>
      </c>
      <c r="O117">
        <f t="shared" si="51"/>
        <v>0</v>
      </c>
      <c r="R117" t="e">
        <f t="shared" si="52"/>
        <v>#DIV/0!</v>
      </c>
      <c r="T117">
        <f t="shared" si="59"/>
        <v>0</v>
      </c>
      <c r="U117">
        <f t="shared" si="60"/>
        <v>0</v>
      </c>
      <c r="V117">
        <f t="shared" si="61"/>
        <v>0</v>
      </c>
      <c r="W117">
        <f t="shared" si="53"/>
        <v>3.4948815870575002E-5</v>
      </c>
      <c r="X117">
        <f t="shared" si="54"/>
        <v>0</v>
      </c>
      <c r="Y117">
        <f t="shared" si="55"/>
        <v>2.9562740197264104E-5</v>
      </c>
      <c r="Z117">
        <f t="shared" si="56"/>
        <v>0</v>
      </c>
      <c r="AA117">
        <f t="shared" si="57"/>
        <v>0</v>
      </c>
      <c r="AB117">
        <f t="shared" si="58"/>
        <v>0</v>
      </c>
      <c r="AC117" t="s">
        <v>41</v>
      </c>
    </row>
    <row r="118" spans="9:29" x14ac:dyDescent="0.25">
      <c r="I118" t="s">
        <v>20</v>
      </c>
      <c r="J118">
        <v>43.800000000000004</v>
      </c>
      <c r="L118">
        <f t="shared" si="50"/>
        <v>0</v>
      </c>
      <c r="M118">
        <v>184.79999999999998</v>
      </c>
      <c r="N118">
        <v>0</v>
      </c>
      <c r="O118">
        <f t="shared" si="51"/>
        <v>0</v>
      </c>
      <c r="P118">
        <v>135.29999999999998</v>
      </c>
      <c r="Q118">
        <v>0</v>
      </c>
      <c r="R118">
        <f t="shared" si="52"/>
        <v>0</v>
      </c>
      <c r="T118">
        <f t="shared" si="59"/>
        <v>1.2471597218662977E-3</v>
      </c>
      <c r="U118">
        <f t="shared" si="60"/>
        <v>0</v>
      </c>
      <c r="V118">
        <f t="shared" si="61"/>
        <v>1.046569974433108E-3</v>
      </c>
      <c r="W118">
        <f t="shared" si="53"/>
        <v>5.8714010662565992E-3</v>
      </c>
      <c r="X118">
        <f t="shared" si="54"/>
        <v>0</v>
      </c>
      <c r="Y118">
        <f t="shared" si="55"/>
        <v>4.9665403531403687E-3</v>
      </c>
      <c r="Z118">
        <f t="shared" si="56"/>
        <v>4.0045935914663393E-3</v>
      </c>
      <c r="AA118">
        <f t="shared" si="57"/>
        <v>0</v>
      </c>
      <c r="AB118">
        <f t="shared" si="58"/>
        <v>3.54463144216461E-3</v>
      </c>
      <c r="AC118" t="s">
        <v>20</v>
      </c>
    </row>
    <row r="119" spans="9:29" x14ac:dyDescent="0.25">
      <c r="I119" t="s">
        <v>21</v>
      </c>
      <c r="J119">
        <v>1.1000000000000001</v>
      </c>
      <c r="L119">
        <f t="shared" si="50"/>
        <v>0</v>
      </c>
      <c r="M119">
        <v>0.6</v>
      </c>
      <c r="O119">
        <f t="shared" si="51"/>
        <v>0</v>
      </c>
      <c r="P119">
        <v>7.4</v>
      </c>
      <c r="R119">
        <f t="shared" si="52"/>
        <v>0</v>
      </c>
      <c r="T119">
        <f t="shared" si="59"/>
        <v>3.1321362877920719E-5</v>
      </c>
      <c r="U119">
        <f t="shared" si="60"/>
        <v>0</v>
      </c>
      <c r="V119">
        <f t="shared" si="61"/>
        <v>2.6283720819096318E-5</v>
      </c>
      <c r="W119">
        <f t="shared" si="53"/>
        <v>1.9062990474859091E-5</v>
      </c>
      <c r="X119">
        <f t="shared" si="54"/>
        <v>0</v>
      </c>
      <c r="Y119">
        <f t="shared" si="55"/>
        <v>1.6125131016689511E-5</v>
      </c>
      <c r="Z119">
        <f t="shared" si="56"/>
        <v>2.1902433537953372E-4</v>
      </c>
      <c r="AA119">
        <f t="shared" si="57"/>
        <v>0</v>
      </c>
      <c r="AB119">
        <f t="shared" si="58"/>
        <v>1.9386749942363723E-4</v>
      </c>
      <c r="AC119" t="s">
        <v>21</v>
      </c>
    </row>
    <row r="120" spans="9:29" x14ac:dyDescent="0.25">
      <c r="I120" t="s">
        <v>22</v>
      </c>
      <c r="J120">
        <v>34534.6</v>
      </c>
      <c r="K120">
        <v>6676.0000000000009</v>
      </c>
      <c r="L120">
        <f t="shared" si="50"/>
        <v>0.1619971560714962</v>
      </c>
      <c r="M120">
        <v>30965.800000000003</v>
      </c>
      <c r="N120">
        <v>5666.7999999999993</v>
      </c>
      <c r="O120">
        <f t="shared" si="51"/>
        <v>0.15469281459683448</v>
      </c>
      <c r="P120">
        <v>33406.69999999999</v>
      </c>
      <c r="Q120">
        <v>4221.5</v>
      </c>
      <c r="R120">
        <f t="shared" si="52"/>
        <v>0.11218979382484416</v>
      </c>
      <c r="T120">
        <f t="shared" si="59"/>
        <v>0.98333703494894609</v>
      </c>
      <c r="U120">
        <f t="shared" si="60"/>
        <v>0.99179938198241024</v>
      </c>
      <c r="V120">
        <f t="shared" si="61"/>
        <v>0.98469809562495514</v>
      </c>
      <c r="W120">
        <f t="shared" si="53"/>
        <v>0.9838345840773195</v>
      </c>
      <c r="X120">
        <f t="shared" si="54"/>
        <v>0.98821149553571419</v>
      </c>
      <c r="Y120">
        <f t="shared" si="55"/>
        <v>0.98450912413663372</v>
      </c>
      <c r="Z120">
        <f t="shared" si="56"/>
        <v>0.98876760334100899</v>
      </c>
      <c r="AA120">
        <f t="shared" si="57"/>
        <v>0.96288946672140874</v>
      </c>
      <c r="AB120">
        <f t="shared" si="58"/>
        <v>0.98579527592060867</v>
      </c>
      <c r="AC120" t="s">
        <v>22</v>
      </c>
    </row>
    <row r="121" spans="9:29" x14ac:dyDescent="0.25">
      <c r="I121" t="s">
        <v>24</v>
      </c>
      <c r="J121">
        <v>163.9</v>
      </c>
      <c r="K121">
        <v>13.5</v>
      </c>
      <c r="L121">
        <f t="shared" si="50"/>
        <v>7.6099210822998864E-2</v>
      </c>
      <c r="M121">
        <v>164.2</v>
      </c>
      <c r="N121">
        <v>63.3</v>
      </c>
      <c r="O121">
        <f t="shared" si="51"/>
        <v>0.27824175824175823</v>
      </c>
      <c r="P121">
        <v>58.800000000000004</v>
      </c>
      <c r="Q121">
        <v>160.69999999999999</v>
      </c>
      <c r="R121">
        <f t="shared" si="52"/>
        <v>0.7321184510250569</v>
      </c>
      <c r="T121">
        <f t="shared" si="59"/>
        <v>4.6668830688101869E-3</v>
      </c>
      <c r="U121">
        <f t="shared" si="60"/>
        <v>2.0055859282148798E-3</v>
      </c>
      <c r="V121">
        <f t="shared" si="61"/>
        <v>4.2388473393706241E-3</v>
      </c>
      <c r="W121">
        <f t="shared" si="53"/>
        <v>5.2169050599531041E-3</v>
      </c>
      <c r="X121">
        <f t="shared" si="54"/>
        <v>1.1038643973214286E-2</v>
      </c>
      <c r="Y121">
        <f t="shared" si="55"/>
        <v>6.1141121771614397E-3</v>
      </c>
      <c r="Z121">
        <f t="shared" si="56"/>
        <v>1.7403555297725113E-3</v>
      </c>
      <c r="AA121">
        <f t="shared" si="57"/>
        <v>3.6654349710323435E-2</v>
      </c>
      <c r="AB121">
        <f t="shared" si="58"/>
        <v>5.7505292058768068E-3</v>
      </c>
      <c r="AC121" t="s">
        <v>24</v>
      </c>
    </row>
    <row r="122" spans="9:29" x14ac:dyDescent="0.25">
      <c r="I122" t="s">
        <v>29</v>
      </c>
      <c r="J122">
        <v>3.5</v>
      </c>
      <c r="L122">
        <f t="shared" si="50"/>
        <v>0</v>
      </c>
      <c r="M122">
        <v>33.799999999999997</v>
      </c>
      <c r="O122">
        <f t="shared" si="51"/>
        <v>0</v>
      </c>
      <c r="P122">
        <v>4.0999999999999996</v>
      </c>
      <c r="Q122">
        <v>0</v>
      </c>
      <c r="R122">
        <f t="shared" si="52"/>
        <v>0</v>
      </c>
      <c r="T122">
        <f t="shared" si="59"/>
        <v>9.9658881884293185E-5</v>
      </c>
      <c r="U122">
        <f t="shared" si="60"/>
        <v>0</v>
      </c>
      <c r="V122">
        <f t="shared" si="61"/>
        <v>8.363002078803374E-5</v>
      </c>
      <c r="W122">
        <f t="shared" si="53"/>
        <v>1.0738817967503953E-3</v>
      </c>
      <c r="X122">
        <f t="shared" si="54"/>
        <v>0</v>
      </c>
      <c r="Y122">
        <f t="shared" si="55"/>
        <v>9.0838238060684238E-4</v>
      </c>
      <c r="Z122">
        <f t="shared" si="56"/>
        <v>1.2135132095352543E-4</v>
      </c>
      <c r="AA122">
        <f t="shared" si="57"/>
        <v>0</v>
      </c>
      <c r="AB122">
        <f t="shared" si="58"/>
        <v>1.0741307400498818E-4</v>
      </c>
      <c r="AC122" t="s">
        <v>29</v>
      </c>
    </row>
    <row r="123" spans="9:29" x14ac:dyDescent="0.25">
      <c r="I123" t="s">
        <v>58</v>
      </c>
      <c r="J123">
        <v>35119.800000000003</v>
      </c>
      <c r="K123">
        <v>6731.2000000000007</v>
      </c>
      <c r="L123">
        <f t="shared" si="50"/>
        <v>0.16083725597954651</v>
      </c>
      <c r="M123">
        <v>31474.600000000002</v>
      </c>
      <c r="N123">
        <v>5734.4</v>
      </c>
      <c r="O123">
        <f t="shared" si="51"/>
        <v>0.15411325217017388</v>
      </c>
      <c r="P123">
        <v>33786.19999999999</v>
      </c>
      <c r="Q123">
        <v>4384.2</v>
      </c>
      <c r="R123">
        <f t="shared" si="52"/>
        <v>0.11485863391528518</v>
      </c>
      <c r="T123">
        <f t="shared" si="59"/>
        <v>1</v>
      </c>
      <c r="U123">
        <f t="shared" si="60"/>
        <v>1</v>
      </c>
      <c r="V123">
        <f t="shared" si="61"/>
        <v>1</v>
      </c>
      <c r="W123">
        <f t="shared" si="53"/>
        <v>1</v>
      </c>
      <c r="X123">
        <f t="shared" si="54"/>
        <v>1</v>
      </c>
      <c r="Y123">
        <f t="shared" si="55"/>
        <v>1</v>
      </c>
      <c r="Z123">
        <f t="shared" si="56"/>
        <v>1</v>
      </c>
      <c r="AA123">
        <f t="shared" si="57"/>
        <v>1</v>
      </c>
      <c r="AB123">
        <f t="shared" si="58"/>
        <v>1</v>
      </c>
      <c r="AC123" t="s">
        <v>58</v>
      </c>
    </row>
    <row r="126" spans="9:29" x14ac:dyDescent="0.25">
      <c r="I126" t="s">
        <v>73</v>
      </c>
      <c r="T126" t="s">
        <v>73</v>
      </c>
    </row>
    <row r="127" spans="9:29" x14ac:dyDescent="0.25">
      <c r="I127" t="s">
        <v>57</v>
      </c>
      <c r="J127" t="s">
        <v>59</v>
      </c>
      <c r="K127" t="s">
        <v>60</v>
      </c>
      <c r="M127" t="s">
        <v>61</v>
      </c>
      <c r="N127" t="s">
        <v>62</v>
      </c>
      <c r="P127" t="s">
        <v>63</v>
      </c>
      <c r="Q127" t="s">
        <v>64</v>
      </c>
      <c r="T127" t="s">
        <v>70</v>
      </c>
      <c r="V127" t="s">
        <v>71</v>
      </c>
      <c r="Y127" t="s">
        <v>71</v>
      </c>
      <c r="AB127" t="s">
        <v>71</v>
      </c>
      <c r="AC127" t="s">
        <v>57</v>
      </c>
    </row>
    <row r="128" spans="9:29" x14ac:dyDescent="0.25">
      <c r="I128" t="s">
        <v>32</v>
      </c>
      <c r="J128">
        <v>0</v>
      </c>
      <c r="L128" t="e">
        <f t="shared" ref="L128:L142" si="62">K128/(J128+K128)</f>
        <v>#DIV/0!</v>
      </c>
      <c r="O128" t="e">
        <f t="shared" ref="O128:O142" si="63">N128/(M128+N128)</f>
        <v>#DIV/0!</v>
      </c>
      <c r="P128">
        <v>0</v>
      </c>
      <c r="R128" t="e">
        <f t="shared" ref="R128:R142" si="64">Q128/(P128+Q128)</f>
        <v>#DIV/0!</v>
      </c>
      <c r="T128">
        <f>J128/J$142</f>
        <v>0</v>
      </c>
      <c r="U128">
        <f>K128/K$142</f>
        <v>0</v>
      </c>
      <c r="V128">
        <f>(J128+K128)/(J$142+K$142)</f>
        <v>0</v>
      </c>
      <c r="W128">
        <f t="shared" ref="W128:W142" si="65">M128/M$142</f>
        <v>0</v>
      </c>
      <c r="X128">
        <f t="shared" ref="X128:X142" si="66">N128/N$142</f>
        <v>0</v>
      </c>
      <c r="Y128">
        <f t="shared" ref="Y128:Y142" si="67">(M128+N128)/(M$142+N$142)</f>
        <v>0</v>
      </c>
      <c r="Z128">
        <f t="shared" ref="Z128:Z142" si="68">P128/P$142</f>
        <v>0</v>
      </c>
      <c r="AA128">
        <f t="shared" ref="AA128:AA142" si="69">Q128/Q$142</f>
        <v>0</v>
      </c>
      <c r="AB128">
        <f t="shared" ref="AB128:AB142" si="70">(P128+Q128)/(P$142+Q$142)</f>
        <v>0</v>
      </c>
      <c r="AC128" t="s">
        <v>32</v>
      </c>
    </row>
    <row r="129" spans="9:29" x14ac:dyDescent="0.25">
      <c r="I129" t="s">
        <v>33</v>
      </c>
      <c r="L129" t="e">
        <f t="shared" si="62"/>
        <v>#DIV/0!</v>
      </c>
      <c r="O129" t="e">
        <f t="shared" si="63"/>
        <v>#DIV/0!</v>
      </c>
      <c r="R129" t="e">
        <f t="shared" si="64"/>
        <v>#DIV/0!</v>
      </c>
      <c r="T129">
        <f t="shared" ref="T129:T142" si="71">J129/J$142</f>
        <v>0</v>
      </c>
      <c r="U129">
        <f t="shared" ref="U129:U142" si="72">K129/K$142</f>
        <v>0</v>
      </c>
      <c r="V129">
        <f t="shared" ref="V129:V142" si="73">(J129+K129)/(J$142+K$142)</f>
        <v>0</v>
      </c>
      <c r="W129">
        <f t="shared" si="65"/>
        <v>0</v>
      </c>
      <c r="X129">
        <f t="shared" si="66"/>
        <v>0</v>
      </c>
      <c r="Y129">
        <f t="shared" si="67"/>
        <v>0</v>
      </c>
      <c r="Z129">
        <f t="shared" si="68"/>
        <v>0</v>
      </c>
      <c r="AA129">
        <f t="shared" si="69"/>
        <v>0</v>
      </c>
      <c r="AB129">
        <f t="shared" si="70"/>
        <v>0</v>
      </c>
      <c r="AC129" t="s">
        <v>33</v>
      </c>
    </row>
    <row r="130" spans="9:29" x14ac:dyDescent="0.25">
      <c r="I130" t="s">
        <v>8</v>
      </c>
      <c r="L130" t="e">
        <f t="shared" si="62"/>
        <v>#DIV/0!</v>
      </c>
      <c r="O130" t="e">
        <f t="shared" si="63"/>
        <v>#DIV/0!</v>
      </c>
      <c r="R130" t="e">
        <f t="shared" si="64"/>
        <v>#DIV/0!</v>
      </c>
      <c r="T130">
        <f t="shared" si="71"/>
        <v>0</v>
      </c>
      <c r="U130">
        <f t="shared" si="72"/>
        <v>0</v>
      </c>
      <c r="V130">
        <f t="shared" si="73"/>
        <v>0</v>
      </c>
      <c r="W130">
        <f t="shared" si="65"/>
        <v>0</v>
      </c>
      <c r="X130">
        <f t="shared" si="66"/>
        <v>0</v>
      </c>
      <c r="Y130">
        <f t="shared" si="67"/>
        <v>0</v>
      </c>
      <c r="Z130">
        <f t="shared" si="68"/>
        <v>0</v>
      </c>
      <c r="AA130">
        <f t="shared" si="69"/>
        <v>0</v>
      </c>
      <c r="AB130">
        <f t="shared" si="70"/>
        <v>0</v>
      </c>
      <c r="AC130" t="s">
        <v>8</v>
      </c>
    </row>
    <row r="131" spans="9:29" x14ac:dyDescent="0.25">
      <c r="I131" t="s">
        <v>13</v>
      </c>
      <c r="J131">
        <v>41.599999999999994</v>
      </c>
      <c r="K131">
        <v>4.7</v>
      </c>
      <c r="L131">
        <f t="shared" si="62"/>
        <v>0.10151187904967604</v>
      </c>
      <c r="M131">
        <v>18.8</v>
      </c>
      <c r="N131">
        <v>1.9</v>
      </c>
      <c r="O131">
        <f t="shared" si="63"/>
        <v>9.1787439613526575E-2</v>
      </c>
      <c r="P131">
        <v>107.1</v>
      </c>
      <c r="Q131">
        <v>5.9</v>
      </c>
      <c r="R131">
        <f t="shared" si="64"/>
        <v>5.221238938053098E-2</v>
      </c>
      <c r="T131">
        <f t="shared" si="71"/>
        <v>1.1994348816423028E-2</v>
      </c>
      <c r="U131">
        <f t="shared" si="72"/>
        <v>2.4339720352149149E-2</v>
      </c>
      <c r="V131">
        <f t="shared" si="73"/>
        <v>1.2645436171956079E-2</v>
      </c>
      <c r="W131">
        <f t="shared" si="65"/>
        <v>1.1053621825023518E-2</v>
      </c>
      <c r="X131">
        <f t="shared" si="66"/>
        <v>1.388888888888889E-2</v>
      </c>
      <c r="Y131">
        <f t="shared" si="67"/>
        <v>1.1264693077927731E-2</v>
      </c>
      <c r="Z131">
        <f t="shared" si="68"/>
        <v>8.2409972299168965E-2</v>
      </c>
      <c r="AA131">
        <f t="shared" si="69"/>
        <v>2.6648599819331532E-2</v>
      </c>
      <c r="AB131">
        <f t="shared" si="70"/>
        <v>7.4293228139381981E-2</v>
      </c>
      <c r="AC131" t="s">
        <v>13</v>
      </c>
    </row>
    <row r="132" spans="9:29" x14ac:dyDescent="0.25">
      <c r="I132" t="s">
        <v>17</v>
      </c>
      <c r="J132">
        <v>1.9000000000000001</v>
      </c>
      <c r="K132">
        <v>1</v>
      </c>
      <c r="L132">
        <f t="shared" si="62"/>
        <v>0.34482758620689652</v>
      </c>
      <c r="M132">
        <v>1</v>
      </c>
      <c r="N132">
        <v>0</v>
      </c>
      <c r="O132">
        <f t="shared" si="63"/>
        <v>0</v>
      </c>
      <c r="P132">
        <v>1.9</v>
      </c>
      <c r="Q132">
        <v>0.30000000000000004</v>
      </c>
      <c r="R132">
        <f t="shared" si="64"/>
        <v>0.13636363636363638</v>
      </c>
      <c r="T132">
        <f t="shared" si="71"/>
        <v>5.4781881613470565E-4</v>
      </c>
      <c r="U132">
        <f t="shared" si="72"/>
        <v>5.1786639047125844E-3</v>
      </c>
      <c r="V132">
        <f t="shared" si="73"/>
        <v>7.9204675807068329E-4</v>
      </c>
      <c r="W132">
        <f t="shared" si="65"/>
        <v>5.8795860771401688E-4</v>
      </c>
      <c r="X132">
        <f t="shared" si="66"/>
        <v>0</v>
      </c>
      <c r="Y132">
        <f t="shared" si="67"/>
        <v>5.4418807139747487E-4</v>
      </c>
      <c r="Z132">
        <f t="shared" si="68"/>
        <v>1.461988304093567E-3</v>
      </c>
      <c r="AA132">
        <f t="shared" si="69"/>
        <v>1.3550135501355018E-3</v>
      </c>
      <c r="AB132">
        <f t="shared" si="70"/>
        <v>1.4464168310322158E-3</v>
      </c>
      <c r="AC132" t="s">
        <v>17</v>
      </c>
    </row>
    <row r="133" spans="9:29" x14ac:dyDescent="0.25">
      <c r="I133" t="s">
        <v>18</v>
      </c>
      <c r="J133">
        <v>2.6</v>
      </c>
      <c r="L133">
        <f t="shared" si="62"/>
        <v>0</v>
      </c>
      <c r="M133">
        <v>30.7</v>
      </c>
      <c r="N133">
        <v>0</v>
      </c>
      <c r="O133">
        <f t="shared" si="63"/>
        <v>0</v>
      </c>
      <c r="P133">
        <v>1.1000000000000001</v>
      </c>
      <c r="R133">
        <f t="shared" si="64"/>
        <v>0</v>
      </c>
      <c r="T133">
        <f t="shared" si="71"/>
        <v>7.4964680102643938E-4</v>
      </c>
      <c r="U133">
        <f t="shared" si="72"/>
        <v>0</v>
      </c>
      <c r="V133">
        <f t="shared" si="73"/>
        <v>7.1011088654612982E-4</v>
      </c>
      <c r="W133">
        <f t="shared" si="65"/>
        <v>1.8050329256820319E-2</v>
      </c>
      <c r="X133">
        <f t="shared" si="66"/>
        <v>0</v>
      </c>
      <c r="Y133">
        <f t="shared" si="67"/>
        <v>1.670657379190248E-2</v>
      </c>
      <c r="Z133">
        <f t="shared" si="68"/>
        <v>8.4641428131732835E-4</v>
      </c>
      <c r="AA133">
        <f t="shared" si="69"/>
        <v>0</v>
      </c>
      <c r="AB133">
        <f t="shared" si="70"/>
        <v>7.2320841551610788E-4</v>
      </c>
      <c r="AC133" t="s">
        <v>18</v>
      </c>
    </row>
    <row r="134" spans="9:29" x14ac:dyDescent="0.25">
      <c r="I134" t="s">
        <v>9</v>
      </c>
      <c r="J134">
        <v>25.5</v>
      </c>
      <c r="L134">
        <f t="shared" si="62"/>
        <v>0</v>
      </c>
      <c r="M134">
        <v>28.1</v>
      </c>
      <c r="O134">
        <f t="shared" si="63"/>
        <v>0</v>
      </c>
      <c r="P134">
        <v>44.7</v>
      </c>
      <c r="R134">
        <f t="shared" si="64"/>
        <v>0</v>
      </c>
      <c r="T134">
        <f t="shared" si="71"/>
        <v>7.3523051639131547E-3</v>
      </c>
      <c r="U134">
        <f t="shared" si="72"/>
        <v>0</v>
      </c>
      <c r="V134">
        <f t="shared" si="73"/>
        <v>6.9645490795870423E-3</v>
      </c>
      <c r="W134">
        <f t="shared" si="65"/>
        <v>1.6521636876763876E-2</v>
      </c>
      <c r="X134">
        <f t="shared" si="66"/>
        <v>0</v>
      </c>
      <c r="Y134">
        <f t="shared" si="67"/>
        <v>1.5291684806269046E-2</v>
      </c>
      <c r="Z134">
        <f t="shared" si="68"/>
        <v>3.4395198522622343E-2</v>
      </c>
      <c r="AA134">
        <f t="shared" si="69"/>
        <v>0</v>
      </c>
      <c r="AB134">
        <f t="shared" si="70"/>
        <v>2.9388560157790927E-2</v>
      </c>
      <c r="AC134" t="s">
        <v>9</v>
      </c>
    </row>
    <row r="135" spans="9:29" x14ac:dyDescent="0.25">
      <c r="I135" t="s">
        <v>19</v>
      </c>
      <c r="J135">
        <v>345.90000000000003</v>
      </c>
      <c r="K135">
        <v>2.3000000000000003</v>
      </c>
      <c r="L135">
        <f t="shared" si="62"/>
        <v>6.6053991958644458E-3</v>
      </c>
      <c r="M135">
        <v>335.5</v>
      </c>
      <c r="N135">
        <v>91.1</v>
      </c>
      <c r="O135">
        <f t="shared" si="63"/>
        <v>0.21354899203000466</v>
      </c>
      <c r="P135">
        <v>258.60000000000002</v>
      </c>
      <c r="Q135">
        <v>8.6</v>
      </c>
      <c r="R135">
        <f t="shared" si="64"/>
        <v>3.218562874251496E-2</v>
      </c>
      <c r="T135">
        <f t="shared" si="71"/>
        <v>9.9731857105786692E-2</v>
      </c>
      <c r="U135">
        <f t="shared" si="72"/>
        <v>1.1910926980838945E-2</v>
      </c>
      <c r="V135">
        <f t="shared" si="73"/>
        <v>9.5100234882831702E-2</v>
      </c>
      <c r="W135">
        <f t="shared" si="65"/>
        <v>0.19726011288805265</v>
      </c>
      <c r="X135">
        <f t="shared" si="66"/>
        <v>0.66593567251461994</v>
      </c>
      <c r="Y135">
        <f t="shared" si="67"/>
        <v>0.23215063125816282</v>
      </c>
      <c r="Z135">
        <f t="shared" si="68"/>
        <v>0.19898430286241919</v>
      </c>
      <c r="AA135">
        <f t="shared" si="69"/>
        <v>3.8843721770551044E-2</v>
      </c>
      <c r="AB135">
        <f t="shared" si="70"/>
        <v>0.17567389875082184</v>
      </c>
      <c r="AC135" t="s">
        <v>19</v>
      </c>
    </row>
    <row r="136" spans="9:29" x14ac:dyDescent="0.25">
      <c r="I136" t="s">
        <v>41</v>
      </c>
      <c r="L136" t="e">
        <f t="shared" si="62"/>
        <v>#DIV/0!</v>
      </c>
      <c r="O136" t="e">
        <f t="shared" si="63"/>
        <v>#DIV/0!</v>
      </c>
      <c r="R136" t="e">
        <f t="shared" si="64"/>
        <v>#DIV/0!</v>
      </c>
      <c r="T136">
        <f t="shared" si="71"/>
        <v>0</v>
      </c>
      <c r="U136">
        <f t="shared" si="72"/>
        <v>0</v>
      </c>
      <c r="V136">
        <f t="shared" si="73"/>
        <v>0</v>
      </c>
      <c r="W136">
        <f t="shared" si="65"/>
        <v>0</v>
      </c>
      <c r="X136">
        <f t="shared" si="66"/>
        <v>0</v>
      </c>
      <c r="Y136">
        <f t="shared" si="67"/>
        <v>0</v>
      </c>
      <c r="Z136">
        <f t="shared" si="68"/>
        <v>0</v>
      </c>
      <c r="AA136">
        <f t="shared" si="69"/>
        <v>0</v>
      </c>
      <c r="AB136">
        <f t="shared" si="70"/>
        <v>0</v>
      </c>
      <c r="AC136" t="s">
        <v>41</v>
      </c>
    </row>
    <row r="137" spans="9:29" x14ac:dyDescent="0.25">
      <c r="I137" t="s">
        <v>20</v>
      </c>
      <c r="J137">
        <v>1.4</v>
      </c>
      <c r="L137">
        <f t="shared" si="62"/>
        <v>0</v>
      </c>
      <c r="M137">
        <v>12.700000000000001</v>
      </c>
      <c r="O137">
        <f t="shared" si="63"/>
        <v>0</v>
      </c>
      <c r="P137">
        <v>11.8</v>
      </c>
      <c r="R137">
        <f t="shared" si="64"/>
        <v>0</v>
      </c>
      <c r="T137">
        <f t="shared" si="71"/>
        <v>4.0365596978346729E-4</v>
      </c>
      <c r="U137">
        <f t="shared" si="72"/>
        <v>0</v>
      </c>
      <c r="V137">
        <f t="shared" si="73"/>
        <v>3.8236740044791603E-4</v>
      </c>
      <c r="W137">
        <f t="shared" si="65"/>
        <v>7.4670743179680145E-3</v>
      </c>
      <c r="X137">
        <f t="shared" si="66"/>
        <v>0</v>
      </c>
      <c r="Y137">
        <f t="shared" si="67"/>
        <v>6.9111885067479322E-3</v>
      </c>
      <c r="Z137">
        <f t="shared" si="68"/>
        <v>9.079716835949523E-3</v>
      </c>
      <c r="AA137">
        <f t="shared" si="69"/>
        <v>0</v>
      </c>
      <c r="AB137">
        <f t="shared" si="70"/>
        <v>7.7580539119000659E-3</v>
      </c>
      <c r="AC137" t="s">
        <v>20</v>
      </c>
    </row>
    <row r="138" spans="9:29" x14ac:dyDescent="0.25">
      <c r="I138" t="s">
        <v>21</v>
      </c>
      <c r="J138">
        <v>0.1</v>
      </c>
      <c r="L138">
        <f t="shared" si="62"/>
        <v>0</v>
      </c>
      <c r="M138">
        <v>0</v>
      </c>
      <c r="N138">
        <v>0.1</v>
      </c>
      <c r="O138">
        <f t="shared" si="63"/>
        <v>1</v>
      </c>
      <c r="P138">
        <v>0</v>
      </c>
      <c r="Q138">
        <v>0.2</v>
      </c>
      <c r="R138">
        <f t="shared" si="64"/>
        <v>1</v>
      </c>
      <c r="T138">
        <f t="shared" si="71"/>
        <v>2.8832569270247669E-5</v>
      </c>
      <c r="U138">
        <f t="shared" si="72"/>
        <v>0</v>
      </c>
      <c r="V138">
        <f t="shared" si="73"/>
        <v>2.7311957174851149E-5</v>
      </c>
      <c r="W138">
        <f t="shared" si="65"/>
        <v>0</v>
      </c>
      <c r="X138">
        <f t="shared" si="66"/>
        <v>7.309941520467838E-4</v>
      </c>
      <c r="Y138">
        <f t="shared" si="67"/>
        <v>5.4418807139747494E-5</v>
      </c>
      <c r="Z138">
        <f t="shared" si="68"/>
        <v>0</v>
      </c>
      <c r="AA138">
        <f t="shared" si="69"/>
        <v>9.0334236675700108E-4</v>
      </c>
      <c r="AB138">
        <f t="shared" si="70"/>
        <v>1.3149243918474687E-4</v>
      </c>
      <c r="AC138" t="s">
        <v>21</v>
      </c>
    </row>
    <row r="139" spans="9:29" x14ac:dyDescent="0.25">
      <c r="I139" t="s">
        <v>22</v>
      </c>
      <c r="J139">
        <v>1770.1000000000004</v>
      </c>
      <c r="K139">
        <v>78.099999999999994</v>
      </c>
      <c r="L139">
        <f t="shared" si="62"/>
        <v>4.2257331457634446E-2</v>
      </c>
      <c r="M139">
        <v>446.1</v>
      </c>
      <c r="N139">
        <v>18.799999999999997</v>
      </c>
      <c r="O139">
        <f t="shared" si="63"/>
        <v>4.0438804043880394E-2</v>
      </c>
      <c r="P139">
        <v>207.2</v>
      </c>
      <c r="Q139">
        <v>49.500000000000007</v>
      </c>
      <c r="R139">
        <f t="shared" si="64"/>
        <v>0.19283209972730816</v>
      </c>
      <c r="T139">
        <f t="shared" si="71"/>
        <v>0.51036530865265406</v>
      </c>
      <c r="U139">
        <f t="shared" si="72"/>
        <v>0.4044536509580528</v>
      </c>
      <c r="V139">
        <f t="shared" si="73"/>
        <v>0.5047795925055989</v>
      </c>
      <c r="W139">
        <f t="shared" si="65"/>
        <v>0.26228833490122294</v>
      </c>
      <c r="X139">
        <f t="shared" si="66"/>
        <v>0.13742690058479531</v>
      </c>
      <c r="Y139">
        <f t="shared" si="67"/>
        <v>0.25299303439268611</v>
      </c>
      <c r="Z139">
        <f t="shared" si="68"/>
        <v>0.15943367189904584</v>
      </c>
      <c r="AA139">
        <f t="shared" si="69"/>
        <v>0.22357723577235777</v>
      </c>
      <c r="AB139">
        <f t="shared" si="70"/>
        <v>0.1687705456936226</v>
      </c>
      <c r="AC139" t="s">
        <v>22</v>
      </c>
    </row>
    <row r="140" spans="9:29" x14ac:dyDescent="0.25">
      <c r="I140" t="s">
        <v>24</v>
      </c>
      <c r="J140">
        <v>1275.4000000000001</v>
      </c>
      <c r="K140">
        <v>107</v>
      </c>
      <c r="L140">
        <f t="shared" si="62"/>
        <v>7.7401620370370364E-2</v>
      </c>
      <c r="M140">
        <v>827.9</v>
      </c>
      <c r="N140">
        <v>24.900000000000002</v>
      </c>
      <c r="O140">
        <f t="shared" si="63"/>
        <v>2.9197936210131337E-2</v>
      </c>
      <c r="P140">
        <v>666.4</v>
      </c>
      <c r="Q140">
        <v>156.89999999999998</v>
      </c>
      <c r="R140">
        <f t="shared" si="64"/>
        <v>0.19057451718693064</v>
      </c>
      <c r="T140">
        <f t="shared" si="71"/>
        <v>0.36773058847273876</v>
      </c>
      <c r="U140">
        <f t="shared" si="72"/>
        <v>0.55411703780424648</v>
      </c>
      <c r="V140">
        <f t="shared" si="73"/>
        <v>0.37756049598514224</v>
      </c>
      <c r="W140">
        <f t="shared" si="65"/>
        <v>0.48677093132643456</v>
      </c>
      <c r="X140">
        <f t="shared" si="66"/>
        <v>0.18201754385964916</v>
      </c>
      <c r="Y140">
        <f t="shared" si="67"/>
        <v>0.46408358728776661</v>
      </c>
      <c r="Z140">
        <f t="shared" si="68"/>
        <v>0.51277316097260683</v>
      </c>
      <c r="AA140">
        <f t="shared" si="69"/>
        <v>0.70867208672086723</v>
      </c>
      <c r="AB140">
        <f t="shared" si="70"/>
        <v>0.5412886259040105</v>
      </c>
      <c r="AC140" t="s">
        <v>24</v>
      </c>
    </row>
    <row r="141" spans="9:29" x14ac:dyDescent="0.25">
      <c r="I141" t="s">
        <v>29</v>
      </c>
      <c r="J141">
        <v>3.8000000000000003</v>
      </c>
      <c r="L141">
        <f t="shared" si="62"/>
        <v>0</v>
      </c>
      <c r="O141" t="e">
        <f t="shared" si="63"/>
        <v>#DIV/0!</v>
      </c>
      <c r="P141">
        <v>0.8</v>
      </c>
      <c r="R141">
        <f t="shared" si="64"/>
        <v>0</v>
      </c>
      <c r="T141">
        <f t="shared" si="71"/>
        <v>1.0956376322694113E-3</v>
      </c>
      <c r="U141">
        <f t="shared" si="72"/>
        <v>0</v>
      </c>
      <c r="V141">
        <f t="shared" si="73"/>
        <v>1.0378543726443437E-3</v>
      </c>
      <c r="W141">
        <f t="shared" si="65"/>
        <v>0</v>
      </c>
      <c r="X141">
        <f t="shared" si="66"/>
        <v>0</v>
      </c>
      <c r="Y141">
        <f t="shared" si="67"/>
        <v>0</v>
      </c>
      <c r="Z141">
        <f t="shared" si="68"/>
        <v>6.1557402277623882E-4</v>
      </c>
      <c r="AA141">
        <f t="shared" si="69"/>
        <v>0</v>
      </c>
      <c r="AB141">
        <f t="shared" si="70"/>
        <v>5.2596975673898749E-4</v>
      </c>
      <c r="AC141" t="s">
        <v>29</v>
      </c>
    </row>
    <row r="142" spans="9:29" x14ac:dyDescent="0.25">
      <c r="I142" t="s">
        <v>58</v>
      </c>
      <c r="J142">
        <v>3468.3000000000006</v>
      </c>
      <c r="K142">
        <v>193.1</v>
      </c>
      <c r="L142">
        <f t="shared" si="62"/>
        <v>5.2739389304637563E-2</v>
      </c>
      <c r="M142">
        <v>1700.8000000000002</v>
      </c>
      <c r="N142">
        <v>136.79999999999998</v>
      </c>
      <c r="O142">
        <f t="shared" si="63"/>
        <v>7.4444928167174559E-2</v>
      </c>
      <c r="P142">
        <v>1299.6000000000001</v>
      </c>
      <c r="Q142">
        <v>221.39999999999998</v>
      </c>
      <c r="R142">
        <f t="shared" si="64"/>
        <v>0.14556213017751476</v>
      </c>
      <c r="T142">
        <f t="shared" si="71"/>
        <v>1</v>
      </c>
      <c r="U142">
        <f t="shared" si="72"/>
        <v>1</v>
      </c>
      <c r="V142">
        <f t="shared" si="73"/>
        <v>1</v>
      </c>
      <c r="W142">
        <f t="shared" si="65"/>
        <v>1</v>
      </c>
      <c r="X142">
        <f t="shared" si="66"/>
        <v>1</v>
      </c>
      <c r="Y142">
        <f t="shared" si="67"/>
        <v>1</v>
      </c>
      <c r="Z142">
        <f t="shared" si="68"/>
        <v>1</v>
      </c>
      <c r="AA142">
        <f t="shared" si="69"/>
        <v>1</v>
      </c>
      <c r="AB142">
        <f t="shared" si="70"/>
        <v>1</v>
      </c>
      <c r="AC142" t="s">
        <v>58</v>
      </c>
    </row>
    <row r="146" spans="9:15" x14ac:dyDescent="0.25">
      <c r="I146" t="s">
        <v>92</v>
      </c>
    </row>
    <row r="147" spans="9:15" x14ac:dyDescent="0.25">
      <c r="I147" t="s">
        <v>57</v>
      </c>
      <c r="J147" t="s">
        <v>59</v>
      </c>
      <c r="K147" t="s">
        <v>60</v>
      </c>
      <c r="L147" t="s">
        <v>61</v>
      </c>
      <c r="M147" t="s">
        <v>62</v>
      </c>
      <c r="N147" t="s">
        <v>63</v>
      </c>
      <c r="O147" t="s">
        <v>64</v>
      </c>
    </row>
    <row r="148" spans="9:15" x14ac:dyDescent="0.25">
      <c r="I148" t="s">
        <v>31</v>
      </c>
    </row>
    <row r="149" spans="9:15" x14ac:dyDescent="0.25">
      <c r="I149" t="s">
        <v>33</v>
      </c>
      <c r="J149">
        <v>0.2</v>
      </c>
      <c r="L149">
        <v>0.1</v>
      </c>
      <c r="N149">
        <v>0</v>
      </c>
    </row>
    <row r="150" spans="9:15" x14ac:dyDescent="0.25">
      <c r="I150" t="s">
        <v>34</v>
      </c>
    </row>
    <row r="151" spans="9:15" x14ac:dyDescent="0.25">
      <c r="I151" t="s">
        <v>13</v>
      </c>
      <c r="J151">
        <v>0</v>
      </c>
      <c r="N151">
        <v>0</v>
      </c>
    </row>
    <row r="152" spans="9:15" x14ac:dyDescent="0.25">
      <c r="I152" t="s">
        <v>17</v>
      </c>
      <c r="J152">
        <v>0</v>
      </c>
      <c r="L152">
        <v>0</v>
      </c>
      <c r="N152">
        <v>0</v>
      </c>
    </row>
    <row r="153" spans="9:15" x14ac:dyDescent="0.25">
      <c r="I153" t="s">
        <v>18</v>
      </c>
      <c r="J153">
        <v>0.1</v>
      </c>
      <c r="L153">
        <v>0</v>
      </c>
    </row>
    <row r="154" spans="9:15" x14ac:dyDescent="0.25">
      <c r="I154" t="s">
        <v>19</v>
      </c>
    </row>
    <row r="155" spans="9:15" x14ac:dyDescent="0.25">
      <c r="I155" t="s">
        <v>20</v>
      </c>
    </row>
    <row r="156" spans="9:15" x14ac:dyDescent="0.25">
      <c r="I156" t="s">
        <v>21</v>
      </c>
    </row>
    <row r="157" spans="9:15" x14ac:dyDescent="0.25">
      <c r="I157" t="s">
        <v>22</v>
      </c>
      <c r="J157">
        <v>0.7</v>
      </c>
    </row>
    <row r="158" spans="9:15" x14ac:dyDescent="0.25">
      <c r="I158" t="s">
        <v>24</v>
      </c>
      <c r="J158">
        <v>2</v>
      </c>
      <c r="L158">
        <v>1</v>
      </c>
      <c r="N158">
        <v>0.30000000000000004</v>
      </c>
    </row>
    <row r="159" spans="9:15" x14ac:dyDescent="0.25">
      <c r="I159" t="s">
        <v>29</v>
      </c>
      <c r="J159">
        <v>0</v>
      </c>
    </row>
    <row r="160" spans="9:15" x14ac:dyDescent="0.25">
      <c r="I160" t="s">
        <v>58</v>
      </c>
      <c r="J160">
        <v>3</v>
      </c>
      <c r="L160">
        <v>1.1000000000000001</v>
      </c>
      <c r="N160">
        <v>0.30000000000000004</v>
      </c>
    </row>
    <row r="164" spans="9:15" x14ac:dyDescent="0.25">
      <c r="I164" t="s">
        <v>93</v>
      </c>
    </row>
    <row r="165" spans="9:15" x14ac:dyDescent="0.25">
      <c r="I165" t="s">
        <v>57</v>
      </c>
      <c r="J165" t="s">
        <v>59</v>
      </c>
      <c r="K165" t="s">
        <v>60</v>
      </c>
      <c r="L165" t="s">
        <v>61</v>
      </c>
      <c r="M165" t="s">
        <v>62</v>
      </c>
      <c r="N165" t="s">
        <v>63</v>
      </c>
      <c r="O165" t="s">
        <v>64</v>
      </c>
    </row>
    <row r="166" spans="9:15" x14ac:dyDescent="0.25">
      <c r="I166" t="s">
        <v>33</v>
      </c>
      <c r="J166">
        <v>0.5</v>
      </c>
      <c r="L166">
        <v>0</v>
      </c>
      <c r="N166">
        <v>1.7</v>
      </c>
    </row>
    <row r="167" spans="9:15" x14ac:dyDescent="0.25">
      <c r="I167" t="s">
        <v>34</v>
      </c>
    </row>
    <row r="168" spans="9:15" x14ac:dyDescent="0.25">
      <c r="I168" t="s">
        <v>13</v>
      </c>
      <c r="J168">
        <v>0.60000000000000009</v>
      </c>
      <c r="L168">
        <v>2.1</v>
      </c>
      <c r="N168">
        <v>1</v>
      </c>
    </row>
    <row r="169" spans="9:15" x14ac:dyDescent="0.25">
      <c r="I169" t="s">
        <v>17</v>
      </c>
    </row>
    <row r="170" spans="9:15" x14ac:dyDescent="0.25">
      <c r="I170" t="s">
        <v>18</v>
      </c>
      <c r="J170">
        <v>0.5</v>
      </c>
      <c r="L170">
        <v>0.7</v>
      </c>
      <c r="N170">
        <v>0.30000000000000004</v>
      </c>
    </row>
    <row r="171" spans="9:15" x14ac:dyDescent="0.25">
      <c r="I171" t="s">
        <v>9</v>
      </c>
      <c r="J171">
        <v>0.4</v>
      </c>
      <c r="L171">
        <v>0.6</v>
      </c>
      <c r="N171">
        <v>0.5</v>
      </c>
    </row>
    <row r="172" spans="9:15" x14ac:dyDescent="0.25">
      <c r="I172" t="s">
        <v>20</v>
      </c>
    </row>
    <row r="173" spans="9:15" x14ac:dyDescent="0.25">
      <c r="I173" t="s">
        <v>21</v>
      </c>
      <c r="J173">
        <v>0</v>
      </c>
      <c r="L173">
        <v>0.1</v>
      </c>
      <c r="N173">
        <v>0</v>
      </c>
    </row>
    <row r="174" spans="9:15" x14ac:dyDescent="0.25">
      <c r="I174" t="s">
        <v>22</v>
      </c>
      <c r="J174">
        <v>2.5</v>
      </c>
      <c r="K174">
        <v>0.1</v>
      </c>
      <c r="L174">
        <v>4.5999999999999996</v>
      </c>
      <c r="M174">
        <v>0</v>
      </c>
      <c r="N174">
        <v>1.7999999999999998</v>
      </c>
      <c r="O174">
        <v>0</v>
      </c>
    </row>
    <row r="175" spans="9:15" x14ac:dyDescent="0.25">
      <c r="I175" t="s">
        <v>24</v>
      </c>
      <c r="J175">
        <v>0.2</v>
      </c>
      <c r="K175">
        <v>1.2</v>
      </c>
      <c r="L175">
        <v>1.5</v>
      </c>
      <c r="M175">
        <v>0</v>
      </c>
      <c r="N175">
        <v>0.7</v>
      </c>
      <c r="O175">
        <v>0</v>
      </c>
    </row>
    <row r="176" spans="9:15" x14ac:dyDescent="0.25">
      <c r="I176" t="s">
        <v>29</v>
      </c>
    </row>
    <row r="177" spans="9:15" x14ac:dyDescent="0.25">
      <c r="I177" t="s">
        <v>58</v>
      </c>
      <c r="J177">
        <v>4.7</v>
      </c>
      <c r="K177">
        <v>1.3</v>
      </c>
      <c r="L177">
        <v>9.6</v>
      </c>
      <c r="M177">
        <v>0</v>
      </c>
      <c r="N177">
        <v>6</v>
      </c>
      <c r="O177">
        <v>0</v>
      </c>
    </row>
    <row r="181" spans="9:15" x14ac:dyDescent="0.25">
      <c r="I181" t="s">
        <v>94</v>
      </c>
    </row>
    <row r="182" spans="9:15" x14ac:dyDescent="0.25">
      <c r="I182" t="s">
        <v>57</v>
      </c>
      <c r="J182" t="s">
        <v>59</v>
      </c>
      <c r="K182" t="s">
        <v>60</v>
      </c>
      <c r="L182" t="s">
        <v>61</v>
      </c>
      <c r="M182" t="s">
        <v>62</v>
      </c>
      <c r="N182" t="s">
        <v>63</v>
      </c>
      <c r="O182" t="s">
        <v>64</v>
      </c>
    </row>
    <row r="183" spans="9:15" x14ac:dyDescent="0.25">
      <c r="I183" t="s">
        <v>32</v>
      </c>
    </row>
    <row r="184" spans="9:15" x14ac:dyDescent="0.25">
      <c r="I184" t="s">
        <v>34</v>
      </c>
    </row>
    <row r="185" spans="9:15" x14ac:dyDescent="0.25">
      <c r="I185" t="s">
        <v>13</v>
      </c>
      <c r="J185">
        <v>388.29999999999995</v>
      </c>
      <c r="L185">
        <v>460</v>
      </c>
      <c r="N185">
        <v>6.3</v>
      </c>
    </row>
    <row r="186" spans="9:15" x14ac:dyDescent="0.25">
      <c r="I186" t="s">
        <v>18</v>
      </c>
      <c r="J186">
        <v>5.5</v>
      </c>
      <c r="L186">
        <v>10</v>
      </c>
      <c r="M186">
        <v>1.9</v>
      </c>
      <c r="N186">
        <v>0.5</v>
      </c>
      <c r="O186">
        <v>23.3</v>
      </c>
    </row>
    <row r="187" spans="9:15" x14ac:dyDescent="0.25">
      <c r="I187" t="s">
        <v>9</v>
      </c>
      <c r="J187">
        <v>22.2</v>
      </c>
      <c r="L187">
        <v>37.4</v>
      </c>
      <c r="N187">
        <v>0.1</v>
      </c>
    </row>
    <row r="188" spans="9:15" x14ac:dyDescent="0.25">
      <c r="I188" t="s">
        <v>19</v>
      </c>
      <c r="J188">
        <v>58.6</v>
      </c>
      <c r="N188">
        <v>0.3</v>
      </c>
    </row>
    <row r="189" spans="9:15" x14ac:dyDescent="0.25">
      <c r="I189" t="s">
        <v>41</v>
      </c>
    </row>
    <row r="190" spans="9:15" x14ac:dyDescent="0.25">
      <c r="I190" t="s">
        <v>20</v>
      </c>
      <c r="L190">
        <v>30</v>
      </c>
      <c r="N190">
        <v>9.3999999999999986</v>
      </c>
    </row>
    <row r="191" spans="9:15" x14ac:dyDescent="0.25">
      <c r="I191" t="s">
        <v>21</v>
      </c>
      <c r="J191">
        <v>0</v>
      </c>
      <c r="L191">
        <v>0.1</v>
      </c>
    </row>
    <row r="192" spans="9:15" x14ac:dyDescent="0.25">
      <c r="I192" t="s">
        <v>22</v>
      </c>
      <c r="J192">
        <v>6980.9</v>
      </c>
      <c r="K192">
        <v>1304.5000000000002</v>
      </c>
      <c r="L192">
        <v>5705.2000000000007</v>
      </c>
      <c r="M192">
        <v>492.00000000000006</v>
      </c>
      <c r="N192">
        <v>6951.8</v>
      </c>
      <c r="O192">
        <v>228.29999999999998</v>
      </c>
    </row>
    <row r="193" spans="9:29" x14ac:dyDescent="0.25">
      <c r="I193" t="s">
        <v>24</v>
      </c>
      <c r="J193">
        <v>9.3000000000000007</v>
      </c>
      <c r="K193">
        <v>2.6</v>
      </c>
      <c r="L193">
        <v>1.2000000000000002</v>
      </c>
      <c r="M193">
        <v>0</v>
      </c>
      <c r="N193">
        <v>1.3000000000000003</v>
      </c>
      <c r="O193">
        <v>12.4</v>
      </c>
    </row>
    <row r="194" spans="9:29" x14ac:dyDescent="0.25">
      <c r="I194" t="s">
        <v>29</v>
      </c>
    </row>
    <row r="195" spans="9:29" x14ac:dyDescent="0.25">
      <c r="I195" t="s">
        <v>58</v>
      </c>
      <c r="J195">
        <v>7464.8</v>
      </c>
      <c r="K195">
        <v>1307.1000000000001</v>
      </c>
      <c r="L195">
        <v>6243.9000000000005</v>
      </c>
      <c r="M195">
        <v>493.90000000000003</v>
      </c>
      <c r="N195">
        <v>6969.7000000000007</v>
      </c>
      <c r="O195">
        <v>264</v>
      </c>
    </row>
    <row r="199" spans="9:29" x14ac:dyDescent="0.25">
      <c r="I199" t="s">
        <v>74</v>
      </c>
      <c r="T199" t="s">
        <v>74</v>
      </c>
    </row>
    <row r="200" spans="9:29" x14ac:dyDescent="0.25">
      <c r="I200" t="s">
        <v>57</v>
      </c>
      <c r="J200" t="s">
        <v>59</v>
      </c>
      <c r="K200" t="s">
        <v>60</v>
      </c>
      <c r="M200" t="s">
        <v>61</v>
      </c>
      <c r="N200" t="s">
        <v>62</v>
      </c>
      <c r="P200" t="s">
        <v>63</v>
      </c>
      <c r="Q200" t="s">
        <v>64</v>
      </c>
      <c r="T200" t="s">
        <v>70</v>
      </c>
      <c r="V200" t="s">
        <v>71</v>
      </c>
      <c r="Y200" t="s">
        <v>71</v>
      </c>
      <c r="AB200" t="s">
        <v>71</v>
      </c>
      <c r="AC200" t="s">
        <v>57</v>
      </c>
    </row>
    <row r="201" spans="9:29" x14ac:dyDescent="0.25">
      <c r="I201" t="s">
        <v>31</v>
      </c>
      <c r="L201" t="e">
        <f t="shared" ref="L201:L216" si="74">K201/(J201+K201)</f>
        <v>#DIV/0!</v>
      </c>
      <c r="O201" t="e">
        <f t="shared" ref="O201:O216" si="75">N201/(M201+N201)</f>
        <v>#DIV/0!</v>
      </c>
      <c r="R201" t="e">
        <f t="shared" ref="R201:R216" si="76">Q201/(P201+Q201)</f>
        <v>#DIV/0!</v>
      </c>
      <c r="T201">
        <f>J201/J$216</f>
        <v>0</v>
      </c>
      <c r="V201">
        <f>(J201+K201)/(J$216+K$216)</f>
        <v>0</v>
      </c>
      <c r="W201">
        <f t="shared" ref="W201:W216" si="77">M201/M$216</f>
        <v>0</v>
      </c>
      <c r="X201">
        <f t="shared" ref="X201:X216" si="78">N201/N$216</f>
        <v>0</v>
      </c>
      <c r="Y201">
        <f t="shared" ref="Y201:Y216" si="79">(M201+N201)/(M$216+N$216)</f>
        <v>0</v>
      </c>
      <c r="Z201">
        <f t="shared" ref="Z201:Z216" si="80">P201/P$216</f>
        <v>0</v>
      </c>
      <c r="AA201">
        <f t="shared" ref="AA201:AA216" si="81">Q201/Q$216</f>
        <v>0</v>
      </c>
      <c r="AB201">
        <f t="shared" ref="AB201:AB216" si="82">(P201+Q201)/(P$216+Q$216)</f>
        <v>0</v>
      </c>
      <c r="AC201" t="s">
        <v>31</v>
      </c>
    </row>
    <row r="202" spans="9:29" x14ac:dyDescent="0.25">
      <c r="I202" t="s">
        <v>32</v>
      </c>
      <c r="J202">
        <v>623.1</v>
      </c>
      <c r="L202">
        <f t="shared" si="74"/>
        <v>0</v>
      </c>
      <c r="M202">
        <v>876.9</v>
      </c>
      <c r="O202">
        <f t="shared" si="75"/>
        <v>0</v>
      </c>
      <c r="P202">
        <v>746.4</v>
      </c>
      <c r="R202">
        <f t="shared" si="76"/>
        <v>0</v>
      </c>
      <c r="T202">
        <f t="shared" ref="T202:T216" si="83">J202/J$216</f>
        <v>9.3254710627534904E-2</v>
      </c>
      <c r="U202">
        <f t="shared" ref="U202:U216" si="84">K202/K$216</f>
        <v>0</v>
      </c>
      <c r="V202">
        <f t="shared" ref="V202:V216" si="85">(J202+K202)/(J$216+K$216)</f>
        <v>8.1592834601333028E-2</v>
      </c>
      <c r="W202">
        <f t="shared" si="77"/>
        <v>0.10033754791464045</v>
      </c>
      <c r="X202">
        <f t="shared" si="78"/>
        <v>0</v>
      </c>
      <c r="Y202">
        <f t="shared" si="79"/>
        <v>9.1131110741602947E-2</v>
      </c>
      <c r="Z202">
        <f t="shared" si="80"/>
        <v>7.9324930388760179E-2</v>
      </c>
      <c r="AA202">
        <f t="shared" si="81"/>
        <v>0</v>
      </c>
      <c r="AB202">
        <f t="shared" si="82"/>
        <v>7.5049771753775613E-2</v>
      </c>
      <c r="AC202" t="s">
        <v>32</v>
      </c>
    </row>
    <row r="203" spans="9:29" x14ac:dyDescent="0.25">
      <c r="I203" t="s">
        <v>33</v>
      </c>
      <c r="L203" t="e">
        <f t="shared" si="74"/>
        <v>#DIV/0!</v>
      </c>
      <c r="M203">
        <v>59</v>
      </c>
      <c r="O203">
        <f t="shared" si="75"/>
        <v>0</v>
      </c>
      <c r="P203">
        <v>108</v>
      </c>
      <c r="R203">
        <f t="shared" si="76"/>
        <v>0</v>
      </c>
      <c r="T203">
        <f t="shared" si="83"/>
        <v>0</v>
      </c>
      <c r="U203">
        <f t="shared" si="84"/>
        <v>0</v>
      </c>
      <c r="V203">
        <f t="shared" si="85"/>
        <v>0</v>
      </c>
      <c r="W203">
        <f t="shared" si="77"/>
        <v>6.7509582928085149E-3</v>
      </c>
      <c r="X203">
        <f t="shared" si="78"/>
        <v>0</v>
      </c>
      <c r="Y203">
        <f t="shared" si="79"/>
        <v>6.13152643831061E-3</v>
      </c>
      <c r="Z203">
        <f t="shared" si="80"/>
        <v>1.147788381830935E-2</v>
      </c>
      <c r="AA203">
        <f t="shared" si="81"/>
        <v>0</v>
      </c>
      <c r="AB203">
        <f t="shared" si="82"/>
        <v>1.0859291732861424E-2</v>
      </c>
      <c r="AC203" t="s">
        <v>33</v>
      </c>
    </row>
    <row r="204" spans="9:29" x14ac:dyDescent="0.25">
      <c r="I204" t="s">
        <v>8</v>
      </c>
      <c r="L204" t="e">
        <f t="shared" si="74"/>
        <v>#DIV/0!</v>
      </c>
      <c r="O204" t="e">
        <f t="shared" si="75"/>
        <v>#DIV/0!</v>
      </c>
      <c r="R204" t="e">
        <f t="shared" si="76"/>
        <v>#DIV/0!</v>
      </c>
      <c r="T204">
        <f t="shared" si="83"/>
        <v>0</v>
      </c>
      <c r="U204">
        <f t="shared" si="84"/>
        <v>0</v>
      </c>
      <c r="V204">
        <f t="shared" si="85"/>
        <v>0</v>
      </c>
      <c r="W204">
        <f t="shared" si="77"/>
        <v>0</v>
      </c>
      <c r="X204">
        <f t="shared" si="78"/>
        <v>0</v>
      </c>
      <c r="Y204">
        <f t="shared" si="79"/>
        <v>0</v>
      </c>
      <c r="Z204">
        <f t="shared" si="80"/>
        <v>0</v>
      </c>
      <c r="AA204">
        <f t="shared" si="81"/>
        <v>0</v>
      </c>
      <c r="AB204">
        <f t="shared" si="82"/>
        <v>0</v>
      </c>
      <c r="AC204" t="s">
        <v>8</v>
      </c>
    </row>
    <row r="205" spans="9:29" x14ac:dyDescent="0.25">
      <c r="I205" t="s">
        <v>34</v>
      </c>
      <c r="L205" t="e">
        <f t="shared" si="74"/>
        <v>#DIV/0!</v>
      </c>
      <c r="O205" t="e">
        <f t="shared" si="75"/>
        <v>#DIV/0!</v>
      </c>
      <c r="R205" t="e">
        <f t="shared" si="76"/>
        <v>#DIV/0!</v>
      </c>
      <c r="T205">
        <f t="shared" si="83"/>
        <v>0</v>
      </c>
      <c r="U205">
        <f t="shared" si="84"/>
        <v>0</v>
      </c>
      <c r="V205">
        <f t="shared" si="85"/>
        <v>0</v>
      </c>
      <c r="W205">
        <f t="shared" si="77"/>
        <v>0</v>
      </c>
      <c r="X205">
        <f t="shared" si="78"/>
        <v>0</v>
      </c>
      <c r="Y205">
        <f t="shared" si="79"/>
        <v>0</v>
      </c>
      <c r="Z205">
        <f t="shared" si="80"/>
        <v>0</v>
      </c>
      <c r="AA205">
        <f t="shared" si="81"/>
        <v>0</v>
      </c>
      <c r="AB205">
        <f t="shared" si="82"/>
        <v>0</v>
      </c>
      <c r="AC205" t="s">
        <v>34</v>
      </c>
    </row>
    <row r="206" spans="9:29" x14ac:dyDescent="0.25">
      <c r="I206" t="s">
        <v>13</v>
      </c>
      <c r="J206">
        <v>320.8</v>
      </c>
      <c r="K206">
        <v>17.600000000000001</v>
      </c>
      <c r="L206">
        <f t="shared" si="74"/>
        <v>5.2009456264775412E-2</v>
      </c>
      <c r="M206">
        <v>200.5</v>
      </c>
      <c r="N206">
        <v>1.4</v>
      </c>
      <c r="O206">
        <f t="shared" si="75"/>
        <v>6.9341258048538877E-3</v>
      </c>
      <c r="P206">
        <v>134.29999999999998</v>
      </c>
      <c r="Q206">
        <v>3</v>
      </c>
      <c r="R206">
        <f t="shared" si="76"/>
        <v>2.1849963583394031E-2</v>
      </c>
      <c r="T206">
        <f t="shared" si="83"/>
        <v>4.8011733540865346E-2</v>
      </c>
      <c r="U206">
        <f t="shared" si="84"/>
        <v>1.8429319371727749E-2</v>
      </c>
      <c r="V206">
        <f t="shared" si="85"/>
        <v>4.4312333861484671E-2</v>
      </c>
      <c r="W206">
        <f t="shared" si="77"/>
        <v>2.294181589335775E-2</v>
      </c>
      <c r="X206">
        <f t="shared" si="78"/>
        <v>1.585683542870087E-3</v>
      </c>
      <c r="Y206">
        <f t="shared" si="79"/>
        <v>2.0982291320252748E-2</v>
      </c>
      <c r="Z206">
        <f t="shared" si="80"/>
        <v>1.4272961081471719E-2</v>
      </c>
      <c r="AA206">
        <f t="shared" si="81"/>
        <v>5.597014925373134E-3</v>
      </c>
      <c r="AB206">
        <f t="shared" si="82"/>
        <v>1.3805377360387715E-2</v>
      </c>
      <c r="AC206" t="s">
        <v>13</v>
      </c>
    </row>
    <row r="207" spans="9:29" x14ac:dyDescent="0.25">
      <c r="I207" t="s">
        <v>17</v>
      </c>
      <c r="J207">
        <v>79.8</v>
      </c>
      <c r="K207">
        <v>3.2</v>
      </c>
      <c r="L207">
        <f t="shared" si="74"/>
        <v>3.8554216867469883E-2</v>
      </c>
      <c r="M207">
        <v>72.900000000000006</v>
      </c>
      <c r="N207">
        <v>0.30000000000000004</v>
      </c>
      <c r="O207">
        <f t="shared" si="75"/>
        <v>4.0983606557377051E-3</v>
      </c>
      <c r="P207">
        <v>42.2</v>
      </c>
      <c r="Q207">
        <v>2.1</v>
      </c>
      <c r="R207">
        <f t="shared" si="76"/>
        <v>4.7404063205417603E-2</v>
      </c>
      <c r="T207">
        <f t="shared" si="83"/>
        <v>1.1943068380801291E-2</v>
      </c>
      <c r="U207">
        <f t="shared" si="84"/>
        <v>3.3507853403141365E-3</v>
      </c>
      <c r="V207">
        <f t="shared" si="85"/>
        <v>1.0868568884465803E-2</v>
      </c>
      <c r="W207">
        <f t="shared" si="77"/>
        <v>8.3414382973854371E-3</v>
      </c>
      <c r="X207">
        <f t="shared" si="78"/>
        <v>3.3978933061501872E-4</v>
      </c>
      <c r="Y207">
        <f t="shared" si="79"/>
        <v>7.6072497505819776E-3</v>
      </c>
      <c r="Z207">
        <f t="shared" si="80"/>
        <v>4.4848768253023573E-3</v>
      </c>
      <c r="AA207">
        <f t="shared" si="81"/>
        <v>3.9179104477611946E-3</v>
      </c>
      <c r="AB207">
        <f t="shared" si="82"/>
        <v>4.4543205904237137E-3</v>
      </c>
      <c r="AC207" t="s">
        <v>17</v>
      </c>
    </row>
    <row r="208" spans="9:29" x14ac:dyDescent="0.25">
      <c r="I208" t="s">
        <v>18</v>
      </c>
      <c r="J208">
        <v>0</v>
      </c>
      <c r="K208">
        <v>0</v>
      </c>
      <c r="L208" t="e">
        <f t="shared" si="74"/>
        <v>#DIV/0!</v>
      </c>
      <c r="M208">
        <v>0</v>
      </c>
      <c r="O208" t="e">
        <f t="shared" si="75"/>
        <v>#DIV/0!</v>
      </c>
      <c r="P208">
        <v>0</v>
      </c>
      <c r="R208" t="e">
        <f t="shared" si="76"/>
        <v>#DIV/0!</v>
      </c>
      <c r="T208">
        <f t="shared" si="83"/>
        <v>0</v>
      </c>
      <c r="U208">
        <f t="shared" si="84"/>
        <v>0</v>
      </c>
      <c r="V208">
        <f t="shared" si="85"/>
        <v>0</v>
      </c>
      <c r="W208">
        <f t="shared" si="77"/>
        <v>0</v>
      </c>
      <c r="X208">
        <f t="shared" si="78"/>
        <v>0</v>
      </c>
      <c r="Y208">
        <f t="shared" si="79"/>
        <v>0</v>
      </c>
      <c r="Z208">
        <f t="shared" si="80"/>
        <v>0</v>
      </c>
      <c r="AA208">
        <f t="shared" si="81"/>
        <v>0</v>
      </c>
      <c r="AB208">
        <f t="shared" si="82"/>
        <v>0</v>
      </c>
      <c r="AC208" t="s">
        <v>18</v>
      </c>
    </row>
    <row r="209" spans="9:29" x14ac:dyDescent="0.25">
      <c r="I209" t="s">
        <v>9</v>
      </c>
      <c r="J209">
        <v>346.8</v>
      </c>
      <c r="L209">
        <f t="shared" si="74"/>
        <v>0</v>
      </c>
      <c r="M209">
        <v>246.8</v>
      </c>
      <c r="O209">
        <f t="shared" si="75"/>
        <v>0</v>
      </c>
      <c r="P209">
        <v>291.3</v>
      </c>
      <c r="R209">
        <f t="shared" si="76"/>
        <v>0</v>
      </c>
      <c r="T209">
        <f t="shared" si="83"/>
        <v>5.190295882784321E-2</v>
      </c>
      <c r="U209">
        <f t="shared" si="84"/>
        <v>0</v>
      </c>
      <c r="V209">
        <f t="shared" si="85"/>
        <v>4.5412285411237832E-2</v>
      </c>
      <c r="W209">
        <f t="shared" si="77"/>
        <v>2.8239601807883753E-2</v>
      </c>
      <c r="X209">
        <f t="shared" si="78"/>
        <v>0</v>
      </c>
      <c r="Y209">
        <f t="shared" si="79"/>
        <v>2.5648486863984046E-2</v>
      </c>
      <c r="Z209">
        <f t="shared" si="80"/>
        <v>3.0958403298828832E-2</v>
      </c>
      <c r="AA209">
        <f t="shared" si="81"/>
        <v>0</v>
      </c>
      <c r="AB209">
        <f t="shared" si="82"/>
        <v>2.9289922979467899E-2</v>
      </c>
      <c r="AC209" t="s">
        <v>9</v>
      </c>
    </row>
    <row r="210" spans="9:29" x14ac:dyDescent="0.25">
      <c r="I210" t="s">
        <v>19</v>
      </c>
      <c r="J210">
        <v>2.7</v>
      </c>
      <c r="K210">
        <v>1.5</v>
      </c>
      <c r="L210">
        <f t="shared" si="74"/>
        <v>0.35714285714285715</v>
      </c>
      <c r="M210">
        <v>8.1999999999999993</v>
      </c>
      <c r="N210">
        <v>0.5</v>
      </c>
      <c r="O210">
        <f t="shared" si="75"/>
        <v>5.7471264367816098E-2</v>
      </c>
      <c r="P210">
        <v>3.5</v>
      </c>
      <c r="Q210">
        <v>0.4</v>
      </c>
      <c r="R210">
        <f t="shared" si="76"/>
        <v>0.10256410256410257</v>
      </c>
      <c r="T210">
        <f t="shared" si="83"/>
        <v>4.0408877980154748E-4</v>
      </c>
      <c r="U210">
        <f t="shared" si="84"/>
        <v>1.5706806282722514E-3</v>
      </c>
      <c r="V210">
        <f t="shared" si="85"/>
        <v>5.4997577487658279E-4</v>
      </c>
      <c r="W210">
        <f t="shared" si="77"/>
        <v>9.3826877967847144E-4</v>
      </c>
      <c r="X210">
        <f t="shared" si="78"/>
        <v>5.6631555102503112E-4</v>
      </c>
      <c r="Y210">
        <f t="shared" si="79"/>
        <v>9.041403392085136E-4</v>
      </c>
      <c r="Z210">
        <f t="shared" si="80"/>
        <v>3.7196845707484008E-4</v>
      </c>
      <c r="AA210">
        <f t="shared" si="81"/>
        <v>7.4626865671641792E-4</v>
      </c>
      <c r="AB210">
        <f t="shared" si="82"/>
        <v>3.9214109035332919E-4</v>
      </c>
      <c r="AC210" t="s">
        <v>19</v>
      </c>
    </row>
    <row r="211" spans="9:29" x14ac:dyDescent="0.25">
      <c r="I211" t="s">
        <v>20</v>
      </c>
      <c r="J211">
        <v>0.1</v>
      </c>
      <c r="K211">
        <v>0</v>
      </c>
      <c r="L211">
        <f t="shared" si="74"/>
        <v>0</v>
      </c>
      <c r="M211">
        <v>6.7</v>
      </c>
      <c r="O211">
        <f t="shared" si="75"/>
        <v>0</v>
      </c>
      <c r="P211">
        <v>9.3000000000000007</v>
      </c>
      <c r="R211">
        <f t="shared" si="76"/>
        <v>0</v>
      </c>
      <c r="T211">
        <f t="shared" si="83"/>
        <v>1.4966251103761018E-5</v>
      </c>
      <c r="U211">
        <f t="shared" si="84"/>
        <v>0</v>
      </c>
      <c r="V211">
        <f t="shared" si="85"/>
        <v>1.3094661306585305E-5</v>
      </c>
      <c r="W211">
        <f t="shared" si="77"/>
        <v>7.6663424681045844E-4</v>
      </c>
      <c r="X211">
        <f t="shared" si="78"/>
        <v>0</v>
      </c>
      <c r="Y211">
        <f t="shared" si="79"/>
        <v>6.9629198536747601E-4</v>
      </c>
      <c r="Z211">
        <f t="shared" si="80"/>
        <v>9.8837332879886082E-4</v>
      </c>
      <c r="AA211">
        <f t="shared" si="81"/>
        <v>0</v>
      </c>
      <c r="AB211">
        <f t="shared" si="82"/>
        <v>9.3510567699640044E-4</v>
      </c>
      <c r="AC211" t="s">
        <v>20</v>
      </c>
    </row>
    <row r="212" spans="9:29" x14ac:dyDescent="0.25">
      <c r="I212" t="s">
        <v>21</v>
      </c>
      <c r="J212">
        <v>0</v>
      </c>
      <c r="L212" t="e">
        <f t="shared" si="74"/>
        <v>#DIV/0!</v>
      </c>
      <c r="M212">
        <v>0</v>
      </c>
      <c r="N212">
        <v>0</v>
      </c>
      <c r="O212" t="e">
        <f t="shared" si="75"/>
        <v>#DIV/0!</v>
      </c>
      <c r="P212">
        <v>0</v>
      </c>
      <c r="Q212">
        <v>0.1</v>
      </c>
      <c r="R212">
        <f t="shared" si="76"/>
        <v>1</v>
      </c>
      <c r="T212">
        <f t="shared" si="83"/>
        <v>0</v>
      </c>
      <c r="U212">
        <f t="shared" si="84"/>
        <v>0</v>
      </c>
      <c r="V212">
        <f t="shared" si="85"/>
        <v>0</v>
      </c>
      <c r="W212">
        <f t="shared" si="77"/>
        <v>0</v>
      </c>
      <c r="X212">
        <f t="shared" si="78"/>
        <v>0</v>
      </c>
      <c r="Y212">
        <f t="shared" si="79"/>
        <v>0</v>
      </c>
      <c r="Z212">
        <f t="shared" si="80"/>
        <v>0</v>
      </c>
      <c r="AA212">
        <f t="shared" si="81"/>
        <v>1.8656716417910448E-4</v>
      </c>
      <c r="AB212">
        <f t="shared" si="82"/>
        <v>1.0054899752649467E-5</v>
      </c>
      <c r="AC212" t="s">
        <v>21</v>
      </c>
    </row>
    <row r="213" spans="9:29" x14ac:dyDescent="0.25">
      <c r="I213" t="s">
        <v>22</v>
      </c>
      <c r="J213">
        <v>4798.6000000000004</v>
      </c>
      <c r="K213">
        <v>640.1</v>
      </c>
      <c r="L213">
        <f t="shared" si="74"/>
        <v>0.11769356647728316</v>
      </c>
      <c r="M213">
        <v>6448.9</v>
      </c>
      <c r="N213">
        <v>546.4</v>
      </c>
      <c r="O213">
        <f t="shared" si="75"/>
        <v>7.8109587866138697E-2</v>
      </c>
      <c r="P213">
        <v>7285.6</v>
      </c>
      <c r="Q213">
        <v>359.9</v>
      </c>
      <c r="R213">
        <f t="shared" si="76"/>
        <v>4.7073441893924525E-2</v>
      </c>
      <c r="T213">
        <f t="shared" si="83"/>
        <v>0.7181705254650762</v>
      </c>
      <c r="U213">
        <f t="shared" si="84"/>
        <v>0.67026178010471205</v>
      </c>
      <c r="V213">
        <f t="shared" si="85"/>
        <v>0.71217934448125497</v>
      </c>
      <c r="W213">
        <f t="shared" si="77"/>
        <v>0.73790262600835299</v>
      </c>
      <c r="X213">
        <f t="shared" si="78"/>
        <v>0.61886963416015395</v>
      </c>
      <c r="Y213">
        <f t="shared" si="79"/>
        <v>0.7269807948121052</v>
      </c>
      <c r="Z213">
        <f t="shared" si="80"/>
        <v>0.77428954024698715</v>
      </c>
      <c r="AA213">
        <f t="shared" si="81"/>
        <v>0.67145522388059697</v>
      </c>
      <c r="AB213">
        <f t="shared" si="82"/>
        <v>0.76874736058881499</v>
      </c>
      <c r="AC213" t="s">
        <v>22</v>
      </c>
    </row>
    <row r="214" spans="9:29" x14ac:dyDescent="0.25">
      <c r="I214" t="s">
        <v>24</v>
      </c>
      <c r="J214">
        <v>509.70000000000005</v>
      </c>
      <c r="K214">
        <v>292.60000000000002</v>
      </c>
      <c r="L214">
        <f t="shared" si="74"/>
        <v>0.36470148323569734</v>
      </c>
      <c r="M214">
        <v>818.3</v>
      </c>
      <c r="N214">
        <v>334.3</v>
      </c>
      <c r="O214">
        <f t="shared" si="75"/>
        <v>0.29003990976921745</v>
      </c>
      <c r="P214">
        <v>788.30000000000007</v>
      </c>
      <c r="Q214">
        <v>170.50000000000003</v>
      </c>
      <c r="R214">
        <f t="shared" si="76"/>
        <v>0.17782644972882772</v>
      </c>
      <c r="T214">
        <f t="shared" si="83"/>
        <v>7.6282981875869918E-2</v>
      </c>
      <c r="U214">
        <f t="shared" si="84"/>
        <v>0.30638743455497386</v>
      </c>
      <c r="V214">
        <f t="shared" si="85"/>
        <v>0.1050584676627339</v>
      </c>
      <c r="W214">
        <f t="shared" si="77"/>
        <v>9.3632358830596729E-2</v>
      </c>
      <c r="X214">
        <f t="shared" si="78"/>
        <v>0.3786385774153358</v>
      </c>
      <c r="Y214">
        <f t="shared" si="79"/>
        <v>0.11978300631858997</v>
      </c>
      <c r="Z214">
        <f t="shared" si="80"/>
        <v>8.3777924203456131E-2</v>
      </c>
      <c r="AA214">
        <f t="shared" si="81"/>
        <v>0.31809701492537318</v>
      </c>
      <c r="AB214">
        <f t="shared" si="82"/>
        <v>9.6406378828403097E-2</v>
      </c>
      <c r="AC214" t="s">
        <v>24</v>
      </c>
    </row>
    <row r="215" spans="9:29" x14ac:dyDescent="0.25">
      <c r="I215" t="s">
        <v>29</v>
      </c>
      <c r="J215">
        <v>0.1</v>
      </c>
      <c r="L215">
        <f t="shared" si="74"/>
        <v>0</v>
      </c>
      <c r="M215">
        <v>1.3</v>
      </c>
      <c r="O215">
        <f t="shared" si="75"/>
        <v>0</v>
      </c>
      <c r="P215">
        <v>0.5</v>
      </c>
      <c r="R215">
        <f t="shared" si="76"/>
        <v>0</v>
      </c>
      <c r="T215">
        <f t="shared" si="83"/>
        <v>1.4966251103761018E-5</v>
      </c>
      <c r="U215">
        <f t="shared" si="84"/>
        <v>0</v>
      </c>
      <c r="V215">
        <f t="shared" si="85"/>
        <v>1.3094661306585305E-5</v>
      </c>
      <c r="W215">
        <f t="shared" si="77"/>
        <v>1.4874992848561133E-4</v>
      </c>
      <c r="X215">
        <f t="shared" si="78"/>
        <v>0</v>
      </c>
      <c r="Y215">
        <f t="shared" si="79"/>
        <v>1.3510142999667446E-4</v>
      </c>
      <c r="Z215">
        <f t="shared" si="80"/>
        <v>5.3138351010691438E-5</v>
      </c>
      <c r="AA215">
        <f t="shared" si="81"/>
        <v>0</v>
      </c>
      <c r="AB215">
        <f t="shared" si="82"/>
        <v>5.027449876324733E-5</v>
      </c>
      <c r="AC215" t="s">
        <v>29</v>
      </c>
    </row>
    <row r="216" spans="9:29" x14ac:dyDescent="0.25">
      <c r="I216" t="s">
        <v>58</v>
      </c>
      <c r="J216">
        <v>6681.7000000000007</v>
      </c>
      <c r="K216">
        <v>955</v>
      </c>
      <c r="L216">
        <f t="shared" si="74"/>
        <v>0.12505401547788966</v>
      </c>
      <c r="M216">
        <v>8739.4999999999982</v>
      </c>
      <c r="N216">
        <v>882.90000000000009</v>
      </c>
      <c r="O216">
        <f t="shared" si="75"/>
        <v>9.175465580312607E-2</v>
      </c>
      <c r="P216">
        <v>9409.4</v>
      </c>
      <c r="Q216">
        <v>536</v>
      </c>
      <c r="R216">
        <f t="shared" si="76"/>
        <v>5.3894262674201138E-2</v>
      </c>
      <c r="T216">
        <f t="shared" si="83"/>
        <v>1</v>
      </c>
      <c r="U216">
        <f t="shared" si="84"/>
        <v>1</v>
      </c>
      <c r="V216">
        <f t="shared" si="85"/>
        <v>1</v>
      </c>
      <c r="W216">
        <f t="shared" si="77"/>
        <v>1</v>
      </c>
      <c r="X216">
        <f t="shared" si="78"/>
        <v>1</v>
      </c>
      <c r="Y216">
        <f t="shared" si="79"/>
        <v>1</v>
      </c>
      <c r="Z216">
        <f t="shared" si="80"/>
        <v>1</v>
      </c>
      <c r="AA216">
        <f t="shared" si="81"/>
        <v>1</v>
      </c>
      <c r="AB216">
        <f t="shared" si="82"/>
        <v>1</v>
      </c>
      <c r="AC216" t="s">
        <v>58</v>
      </c>
    </row>
    <row r="219" spans="9:29" x14ac:dyDescent="0.25">
      <c r="I219" t="s">
        <v>67</v>
      </c>
      <c r="L219" t="s">
        <v>69</v>
      </c>
      <c r="O219" t="s">
        <v>69</v>
      </c>
      <c r="R219" t="s">
        <v>69</v>
      </c>
      <c r="T219" t="s">
        <v>67</v>
      </c>
    </row>
    <row r="220" spans="9:29" x14ac:dyDescent="0.25">
      <c r="I220" t="s">
        <v>57</v>
      </c>
      <c r="J220" t="s">
        <v>59</v>
      </c>
      <c r="K220" t="s">
        <v>60</v>
      </c>
      <c r="M220" t="s">
        <v>61</v>
      </c>
      <c r="N220" t="s">
        <v>62</v>
      </c>
      <c r="P220" t="s">
        <v>63</v>
      </c>
      <c r="Q220" t="s">
        <v>64</v>
      </c>
      <c r="T220" t="s">
        <v>70</v>
      </c>
      <c r="V220" t="s">
        <v>71</v>
      </c>
      <c r="Y220" t="s">
        <v>71</v>
      </c>
      <c r="AB220" t="s">
        <v>71</v>
      </c>
      <c r="AC220" t="s">
        <v>57</v>
      </c>
    </row>
    <row r="221" spans="9:29" x14ac:dyDescent="0.25">
      <c r="I221" t="s">
        <v>31</v>
      </c>
      <c r="J221">
        <v>57.3</v>
      </c>
      <c r="K221">
        <v>116.30000000000001</v>
      </c>
      <c r="L221">
        <f>K221/(J221+K221)</f>
        <v>0.66993087557603681</v>
      </c>
      <c r="M221">
        <v>39</v>
      </c>
      <c r="N221">
        <v>177.1</v>
      </c>
      <c r="O221">
        <f t="shared" ref="O221:O237" si="86">N221/(M221+N221)</f>
        <v>0.81952799629801021</v>
      </c>
      <c r="P221">
        <v>78.2</v>
      </c>
      <c r="Q221">
        <v>1558.9</v>
      </c>
      <c r="R221">
        <f t="shared" ref="R221:R237" si="87">Q221/(P221+Q221)</f>
        <v>0.95223260643821384</v>
      </c>
      <c r="T221">
        <f>J221/J$237</f>
        <v>7.31594275434392E-4</v>
      </c>
      <c r="U221">
        <f>K221/K$237</f>
        <v>3.4382547974445166E-3</v>
      </c>
      <c r="V221">
        <f>(J221+K221)/(J$237+K$237)</f>
        <v>1.5479627704253511E-3</v>
      </c>
      <c r="W221">
        <f t="shared" ref="W221:W237" si="88">M221/M$237</f>
        <v>5.7084392687928418E-4</v>
      </c>
      <c r="X221">
        <f t="shared" ref="X221:X237" si="89">N221/N$237</f>
        <v>4.1595813643238973E-3</v>
      </c>
      <c r="Y221">
        <f t="shared" ref="Y221:Y237" si="90">(M221+N221)/(M$237+N$237)</f>
        <v>1.94866735860439E-3</v>
      </c>
      <c r="Z221">
        <f t="shared" ref="Z221:Z237" si="91">P221/P$237</f>
        <v>1.1028219266947781E-3</v>
      </c>
      <c r="AA221">
        <f t="shared" ref="AA221:AA237" si="92">Q221/Q$237</f>
        <v>2.1282172750245396E-2</v>
      </c>
      <c r="AB221">
        <f t="shared" ref="AB221:AB237" si="93">(P221+Q221)/(P$237+Q$237)</f>
        <v>1.1356281748996416E-2</v>
      </c>
      <c r="AC221" t="s">
        <v>31</v>
      </c>
    </row>
    <row r="222" spans="9:29" x14ac:dyDescent="0.25">
      <c r="I222" t="s">
        <v>32</v>
      </c>
      <c r="J222">
        <v>9543.2999999999993</v>
      </c>
      <c r="K222">
        <v>121.69999999999999</v>
      </c>
      <c r="L222">
        <f t="shared" ref="L222:L237" si="94">K222/(J222+K222)</f>
        <v>1.2591826176927055E-2</v>
      </c>
      <c r="M222">
        <v>9193.2000000000007</v>
      </c>
      <c r="O222">
        <f t="shared" si="86"/>
        <v>0</v>
      </c>
      <c r="P222">
        <v>5868.3</v>
      </c>
      <c r="Q222">
        <v>302.10000000000002</v>
      </c>
      <c r="R222">
        <f t="shared" si="87"/>
        <v>4.8959548813691169E-2</v>
      </c>
      <c r="T222">
        <f t="shared" ref="T222:T237" si="95">J222/J$237</f>
        <v>0.12184683505677195</v>
      </c>
      <c r="U222">
        <f t="shared" ref="U222:U237" si="96">K222/K$237</f>
        <v>3.5978986143507959E-3</v>
      </c>
      <c r="V222">
        <f t="shared" ref="V222:V237" si="97">(J222+K222)/(J$237+K$237)</f>
        <v>8.6181222212909081E-2</v>
      </c>
      <c r="W222">
        <f t="shared" si="88"/>
        <v>0.13456108688683679</v>
      </c>
      <c r="X222">
        <f t="shared" si="89"/>
        <v>0</v>
      </c>
      <c r="Y222">
        <f t="shared" si="90"/>
        <v>8.289906876965239E-2</v>
      </c>
      <c r="Z222">
        <f t="shared" si="91"/>
        <v>8.2758183023311588E-2</v>
      </c>
      <c r="AA222">
        <f t="shared" si="92"/>
        <v>4.1242827556925614E-3</v>
      </c>
      <c r="AB222">
        <f t="shared" si="93"/>
        <v>4.2803005866475778E-2</v>
      </c>
      <c r="AC222" t="s">
        <v>32</v>
      </c>
    </row>
    <row r="223" spans="9:29" x14ac:dyDescent="0.25">
      <c r="I223" t="s">
        <v>33</v>
      </c>
      <c r="J223">
        <v>36086.5</v>
      </c>
      <c r="K223">
        <v>27096.9</v>
      </c>
      <c r="L223">
        <f t="shared" si="94"/>
        <v>0.42886106160795401</v>
      </c>
      <c r="M223">
        <v>30595.5</v>
      </c>
      <c r="N223">
        <v>25363.9</v>
      </c>
      <c r="O223">
        <f t="shared" si="86"/>
        <v>0.45325539587629604</v>
      </c>
      <c r="P223">
        <v>33751.4</v>
      </c>
      <c r="Q223">
        <v>56235.8</v>
      </c>
      <c r="R223">
        <f t="shared" si="87"/>
        <v>0.62493110131218654</v>
      </c>
      <c r="T223">
        <f t="shared" si="95"/>
        <v>0.460744796168642</v>
      </c>
      <c r="U223">
        <f t="shared" si="96"/>
        <v>0.80108380413477487</v>
      </c>
      <c r="V223">
        <f t="shared" si="97"/>
        <v>0.56339603058118148</v>
      </c>
      <c r="W223">
        <f t="shared" si="88"/>
        <v>0.44782706063679839</v>
      </c>
      <c r="X223">
        <f t="shared" si="89"/>
        <v>0.59572674063565734</v>
      </c>
      <c r="Y223">
        <f t="shared" si="90"/>
        <v>0.50461016282779503</v>
      </c>
      <c r="Z223">
        <f t="shared" si="91"/>
        <v>0.4759818922844774</v>
      </c>
      <c r="AA223">
        <f t="shared" si="92"/>
        <v>0.76773366498701001</v>
      </c>
      <c r="AB223">
        <f t="shared" si="93"/>
        <v>0.62422576324188528</v>
      </c>
      <c r="AC223" t="s">
        <v>33</v>
      </c>
    </row>
    <row r="224" spans="9:29" x14ac:dyDescent="0.25">
      <c r="I224" t="s">
        <v>8</v>
      </c>
      <c r="J224">
        <v>0.8</v>
      </c>
      <c r="L224">
        <f t="shared" si="94"/>
        <v>0</v>
      </c>
      <c r="O224" t="e">
        <f t="shared" si="86"/>
        <v>#DIV/0!</v>
      </c>
      <c r="R224" t="e">
        <f t="shared" si="87"/>
        <v>#DIV/0!</v>
      </c>
      <c r="T224">
        <f t="shared" si="95"/>
        <v>1.0214230721597097E-5</v>
      </c>
      <c r="U224">
        <f t="shared" si="96"/>
        <v>0</v>
      </c>
      <c r="V224">
        <f t="shared" si="97"/>
        <v>7.1334689881352577E-6</v>
      </c>
      <c r="W224">
        <f t="shared" si="88"/>
        <v>0</v>
      </c>
      <c r="X224">
        <f t="shared" si="89"/>
        <v>0</v>
      </c>
      <c r="Y224">
        <f t="shared" si="90"/>
        <v>0</v>
      </c>
      <c r="Z224">
        <f t="shared" si="91"/>
        <v>0</v>
      </c>
      <c r="AA224">
        <f t="shared" si="92"/>
        <v>0</v>
      </c>
      <c r="AB224">
        <f t="shared" si="93"/>
        <v>0</v>
      </c>
      <c r="AC224" t="s">
        <v>8</v>
      </c>
    </row>
    <row r="225" spans="9:29" x14ac:dyDescent="0.25">
      <c r="I225" t="s">
        <v>34</v>
      </c>
      <c r="J225">
        <v>1.5</v>
      </c>
      <c r="L225">
        <f t="shared" si="94"/>
        <v>0</v>
      </c>
      <c r="M225">
        <v>14.7</v>
      </c>
      <c r="O225">
        <f t="shared" si="86"/>
        <v>0</v>
      </c>
      <c r="P225">
        <v>0.4</v>
      </c>
      <c r="R225">
        <f t="shared" si="87"/>
        <v>0</v>
      </c>
      <c r="T225">
        <f t="shared" si="95"/>
        <v>1.9151682602994555E-5</v>
      </c>
      <c r="U225">
        <f t="shared" si="96"/>
        <v>0</v>
      </c>
      <c r="V225">
        <f t="shared" si="97"/>
        <v>1.3375254352753608E-5</v>
      </c>
      <c r="W225">
        <f t="shared" si="88"/>
        <v>2.151642493621917E-4</v>
      </c>
      <c r="X225">
        <f t="shared" si="89"/>
        <v>0</v>
      </c>
      <c r="Y225">
        <f t="shared" si="90"/>
        <v>1.3255627103879932E-4</v>
      </c>
      <c r="Z225">
        <f t="shared" si="91"/>
        <v>5.64103287311907E-6</v>
      </c>
      <c r="AA225">
        <f t="shared" si="92"/>
        <v>0</v>
      </c>
      <c r="AB225">
        <f t="shared" si="93"/>
        <v>2.7747313539787224E-6</v>
      </c>
      <c r="AC225" t="s">
        <v>34</v>
      </c>
    </row>
    <row r="226" spans="9:29" x14ac:dyDescent="0.25">
      <c r="I226" t="s">
        <v>13</v>
      </c>
      <c r="J226">
        <v>1109.4999999999998</v>
      </c>
      <c r="K226">
        <v>1</v>
      </c>
      <c r="L226">
        <f t="shared" si="94"/>
        <v>9.0049527239982011E-4</v>
      </c>
      <c r="M226">
        <v>1199</v>
      </c>
      <c r="N226">
        <v>1.4000000000000001</v>
      </c>
      <c r="O226">
        <f t="shared" si="86"/>
        <v>1.166277907364212E-3</v>
      </c>
      <c r="P226">
        <v>951.4</v>
      </c>
      <c r="Q226">
        <v>1.4000000000000001</v>
      </c>
      <c r="R226">
        <f t="shared" si="87"/>
        <v>1.4693534844668348E-3</v>
      </c>
      <c r="T226">
        <f t="shared" si="95"/>
        <v>1.416586123201497E-2</v>
      </c>
      <c r="U226">
        <f t="shared" si="96"/>
        <v>2.9563669797459295E-5</v>
      </c>
      <c r="V226">
        <f t="shared" si="97"/>
        <v>9.9021466391552519E-3</v>
      </c>
      <c r="W226">
        <f t="shared" si="88"/>
        <v>1.7549791495596451E-2</v>
      </c>
      <c r="X226">
        <f t="shared" si="89"/>
        <v>3.2882066121137531E-5</v>
      </c>
      <c r="Y226">
        <f t="shared" si="90"/>
        <v>1.0824527058161545E-2</v>
      </c>
      <c r="Z226">
        <f t="shared" si="91"/>
        <v>1.3417196688713705E-2</v>
      </c>
      <c r="AA226">
        <f t="shared" si="92"/>
        <v>1.9112862820157517E-5</v>
      </c>
      <c r="AB226">
        <f t="shared" si="93"/>
        <v>6.6094100851773162E-3</v>
      </c>
      <c r="AC226" t="s">
        <v>13</v>
      </c>
    </row>
    <row r="227" spans="9:29" x14ac:dyDescent="0.25">
      <c r="I227" t="s">
        <v>17</v>
      </c>
      <c r="J227">
        <v>3063.6</v>
      </c>
      <c r="K227">
        <v>45.8</v>
      </c>
      <c r="L227">
        <f t="shared" si="94"/>
        <v>1.4729529812825624E-2</v>
      </c>
      <c r="M227">
        <v>2397.8999999999996</v>
      </c>
      <c r="N227">
        <v>19.600000000000001</v>
      </c>
      <c r="O227">
        <f t="shared" si="86"/>
        <v>8.107549120992763E-3</v>
      </c>
      <c r="P227">
        <v>2373.1000000000004</v>
      </c>
      <c r="Q227">
        <v>218.6</v>
      </c>
      <c r="R227">
        <f t="shared" si="87"/>
        <v>8.4346182042674675E-2</v>
      </c>
      <c r="T227">
        <f t="shared" si="95"/>
        <v>3.9115396548356079E-2</v>
      </c>
      <c r="U227">
        <f t="shared" si="96"/>
        <v>1.3540160767236357E-3</v>
      </c>
      <c r="V227">
        <f t="shared" si="97"/>
        <v>2.7726010589634711E-2</v>
      </c>
      <c r="W227">
        <f t="shared" si="88"/>
        <v>3.5098119288816287E-2</v>
      </c>
      <c r="X227">
        <f t="shared" si="89"/>
        <v>4.6034892569592548E-4</v>
      </c>
      <c r="Y227">
        <f t="shared" si="90"/>
        <v>2.1799645254169886E-2</v>
      </c>
      <c r="Z227">
        <f t="shared" si="91"/>
        <v>3.3466837777997166E-2</v>
      </c>
      <c r="AA227">
        <f t="shared" si="92"/>
        <v>2.9843370089188805E-3</v>
      </c>
      <c r="AB227">
        <f t="shared" si="93"/>
        <v>1.7978178125266638E-2</v>
      </c>
      <c r="AC227" t="s">
        <v>17</v>
      </c>
    </row>
    <row r="228" spans="9:29" x14ac:dyDescent="0.25">
      <c r="I228" t="s">
        <v>18</v>
      </c>
      <c r="J228">
        <v>0.2</v>
      </c>
      <c r="L228">
        <f t="shared" si="94"/>
        <v>0</v>
      </c>
      <c r="M228">
        <v>0.4</v>
      </c>
      <c r="O228">
        <f t="shared" si="86"/>
        <v>0</v>
      </c>
      <c r="P228">
        <v>0.2</v>
      </c>
      <c r="R228">
        <f t="shared" si="87"/>
        <v>0</v>
      </c>
      <c r="T228">
        <f t="shared" si="95"/>
        <v>2.5535576803992742E-6</v>
      </c>
      <c r="U228">
        <f t="shared" si="96"/>
        <v>0</v>
      </c>
      <c r="V228">
        <f t="shared" si="97"/>
        <v>1.7833672470338144E-6</v>
      </c>
      <c r="W228">
        <f t="shared" si="88"/>
        <v>5.8548095064541967E-6</v>
      </c>
      <c r="X228">
        <f t="shared" si="89"/>
        <v>0</v>
      </c>
      <c r="Y228">
        <f t="shared" si="90"/>
        <v>3.606973361599982E-6</v>
      </c>
      <c r="Z228">
        <f t="shared" si="91"/>
        <v>2.820516436559535E-6</v>
      </c>
      <c r="AA228">
        <f t="shared" si="92"/>
        <v>0</v>
      </c>
      <c r="AB228">
        <f t="shared" si="93"/>
        <v>1.3873656769893612E-6</v>
      </c>
      <c r="AC228" t="s">
        <v>18</v>
      </c>
    </row>
    <row r="229" spans="9:29" x14ac:dyDescent="0.25">
      <c r="I229" t="s">
        <v>9</v>
      </c>
      <c r="J229">
        <v>407.1</v>
      </c>
      <c r="L229">
        <f t="shared" si="94"/>
        <v>0</v>
      </c>
      <c r="M229">
        <v>148.5</v>
      </c>
      <c r="O229">
        <f t="shared" si="86"/>
        <v>0</v>
      </c>
      <c r="P229">
        <v>151.70000000000002</v>
      </c>
      <c r="R229">
        <f t="shared" si="87"/>
        <v>0</v>
      </c>
      <c r="T229">
        <f t="shared" si="95"/>
        <v>5.1977666584527224E-3</v>
      </c>
      <c r="U229">
        <f t="shared" si="96"/>
        <v>0</v>
      </c>
      <c r="V229">
        <f t="shared" si="97"/>
        <v>3.6300440313373292E-3</v>
      </c>
      <c r="W229">
        <f t="shared" si="88"/>
        <v>2.1735980292711204E-3</v>
      </c>
      <c r="X229">
        <f t="shared" si="89"/>
        <v>0</v>
      </c>
      <c r="Y229">
        <f t="shared" si="90"/>
        <v>1.3390888604939931E-3</v>
      </c>
      <c r="Z229">
        <f t="shared" si="91"/>
        <v>2.1393617171304074E-3</v>
      </c>
      <c r="AA229">
        <f t="shared" si="92"/>
        <v>0</v>
      </c>
      <c r="AB229">
        <f t="shared" si="93"/>
        <v>1.0523168659964306E-3</v>
      </c>
      <c r="AC229" t="s">
        <v>9</v>
      </c>
    </row>
    <row r="230" spans="9:29" x14ac:dyDescent="0.25">
      <c r="I230" t="s">
        <v>19</v>
      </c>
      <c r="J230">
        <v>1.4</v>
      </c>
      <c r="L230">
        <f t="shared" si="94"/>
        <v>0</v>
      </c>
      <c r="M230">
        <v>7.6</v>
      </c>
      <c r="N230">
        <v>0</v>
      </c>
      <c r="O230">
        <f t="shared" si="86"/>
        <v>0</v>
      </c>
      <c r="P230">
        <v>64.600000000000009</v>
      </c>
      <c r="Q230">
        <v>0</v>
      </c>
      <c r="R230">
        <f t="shared" si="87"/>
        <v>0</v>
      </c>
      <c r="T230">
        <f t="shared" si="95"/>
        <v>1.7874903762794916E-5</v>
      </c>
      <c r="U230">
        <f t="shared" si="96"/>
        <v>0</v>
      </c>
      <c r="V230">
        <f t="shared" si="97"/>
        <v>1.2483570729236699E-5</v>
      </c>
      <c r="W230">
        <f t="shared" si="88"/>
        <v>1.1124138062262972E-4</v>
      </c>
      <c r="X230">
        <f t="shared" si="89"/>
        <v>0</v>
      </c>
      <c r="Y230">
        <f t="shared" si="90"/>
        <v>6.8532493870399641E-5</v>
      </c>
      <c r="Z230">
        <f t="shared" si="91"/>
        <v>9.110268090087298E-4</v>
      </c>
      <c r="AA230">
        <f t="shared" si="92"/>
        <v>0</v>
      </c>
      <c r="AB230">
        <f t="shared" si="93"/>
        <v>4.4811911366756372E-4</v>
      </c>
      <c r="AC230" t="s">
        <v>19</v>
      </c>
    </row>
    <row r="231" spans="9:29" x14ac:dyDescent="0.25">
      <c r="I231" t="s">
        <v>41</v>
      </c>
      <c r="L231" t="e">
        <f t="shared" si="94"/>
        <v>#DIV/0!</v>
      </c>
      <c r="O231" t="e">
        <f t="shared" si="86"/>
        <v>#DIV/0!</v>
      </c>
      <c r="R231" t="e">
        <f t="shared" si="87"/>
        <v>#DIV/0!</v>
      </c>
      <c r="T231">
        <f t="shared" si="95"/>
        <v>0</v>
      </c>
      <c r="U231">
        <f t="shared" si="96"/>
        <v>0</v>
      </c>
      <c r="V231">
        <f t="shared" si="97"/>
        <v>0</v>
      </c>
      <c r="W231">
        <f t="shared" si="88"/>
        <v>0</v>
      </c>
      <c r="X231">
        <f t="shared" si="89"/>
        <v>0</v>
      </c>
      <c r="Y231">
        <f t="shared" si="90"/>
        <v>0</v>
      </c>
      <c r="Z231">
        <f t="shared" si="91"/>
        <v>0</v>
      </c>
      <c r="AA231">
        <f t="shared" si="92"/>
        <v>0</v>
      </c>
      <c r="AB231">
        <f t="shared" si="93"/>
        <v>0</v>
      </c>
      <c r="AC231" t="s">
        <v>41</v>
      </c>
    </row>
    <row r="232" spans="9:29" x14ac:dyDescent="0.25">
      <c r="I232" t="s">
        <v>20</v>
      </c>
      <c r="J232">
        <v>23.099999999999998</v>
      </c>
      <c r="L232">
        <f t="shared" si="94"/>
        <v>0</v>
      </c>
      <c r="M232">
        <v>19.200000000000003</v>
      </c>
      <c r="O232">
        <f t="shared" si="86"/>
        <v>0</v>
      </c>
      <c r="P232">
        <v>14.4</v>
      </c>
      <c r="R232">
        <f t="shared" si="87"/>
        <v>0</v>
      </c>
      <c r="T232">
        <f t="shared" si="95"/>
        <v>2.9493591208611613E-4</v>
      </c>
      <c r="U232">
        <f t="shared" si="96"/>
        <v>0</v>
      </c>
      <c r="V232">
        <f t="shared" si="97"/>
        <v>2.0597891703240552E-4</v>
      </c>
      <c r="W232">
        <f t="shared" si="88"/>
        <v>2.8103085630980148E-4</v>
      </c>
      <c r="X232">
        <f t="shared" si="89"/>
        <v>0</v>
      </c>
      <c r="Y232">
        <f t="shared" si="90"/>
        <v>1.7313472135679914E-4</v>
      </c>
      <c r="Z232">
        <f t="shared" si="91"/>
        <v>2.030771834322865E-4</v>
      </c>
      <c r="AA232">
        <f t="shared" si="92"/>
        <v>0</v>
      </c>
      <c r="AB232">
        <f t="shared" si="93"/>
        <v>9.9890328743234004E-5</v>
      </c>
      <c r="AC232" t="s">
        <v>20</v>
      </c>
    </row>
    <row r="233" spans="9:29" x14ac:dyDescent="0.25">
      <c r="I233" t="s">
        <v>21</v>
      </c>
      <c r="J233">
        <v>0.79999999999999993</v>
      </c>
      <c r="L233">
        <f t="shared" si="94"/>
        <v>0</v>
      </c>
      <c r="M233">
        <v>0.7</v>
      </c>
      <c r="O233">
        <f t="shared" si="86"/>
        <v>0</v>
      </c>
      <c r="P233">
        <v>24.2</v>
      </c>
      <c r="R233">
        <f t="shared" si="87"/>
        <v>0</v>
      </c>
      <c r="T233">
        <f t="shared" si="95"/>
        <v>1.0214230721597095E-5</v>
      </c>
      <c r="U233">
        <f t="shared" si="96"/>
        <v>0</v>
      </c>
      <c r="V233">
        <f t="shared" si="97"/>
        <v>7.1334689881352569E-6</v>
      </c>
      <c r="W233">
        <f t="shared" si="88"/>
        <v>1.0245916636294843E-5</v>
      </c>
      <c r="X233">
        <f t="shared" si="89"/>
        <v>0</v>
      </c>
      <c r="Y233">
        <f t="shared" si="90"/>
        <v>6.3122033827999676E-6</v>
      </c>
      <c r="Z233">
        <f t="shared" si="91"/>
        <v>3.4128248882370367E-4</v>
      </c>
      <c r="AA233">
        <f t="shared" si="92"/>
        <v>0</v>
      </c>
      <c r="AB233">
        <f t="shared" si="93"/>
        <v>1.6787124691571269E-4</v>
      </c>
      <c r="AC233" t="s">
        <v>21</v>
      </c>
    </row>
    <row r="234" spans="9:29" x14ac:dyDescent="0.25">
      <c r="I234" t="s">
        <v>22</v>
      </c>
      <c r="J234">
        <v>22911.9</v>
      </c>
      <c r="K234">
        <v>1776.4</v>
      </c>
      <c r="L234">
        <f t="shared" si="94"/>
        <v>7.1953111392846006E-2</v>
      </c>
      <c r="M234">
        <v>20344.300000000003</v>
      </c>
      <c r="N234">
        <v>1808.6</v>
      </c>
      <c r="O234">
        <f t="shared" si="86"/>
        <v>8.164168122458007E-2</v>
      </c>
      <c r="P234">
        <v>23447</v>
      </c>
      <c r="Q234">
        <v>2154.2000000000003</v>
      </c>
      <c r="R234">
        <f t="shared" si="87"/>
        <v>8.4144493226880002E-2</v>
      </c>
      <c r="T234">
        <f t="shared" si="95"/>
        <v>0.29253429108770068</v>
      </c>
      <c r="U234">
        <f t="shared" si="96"/>
        <v>5.2516903028206698E-2</v>
      </c>
      <c r="V234">
        <f t="shared" si="97"/>
        <v>0.22014152802472461</v>
      </c>
      <c r="W234">
        <f t="shared" si="88"/>
        <v>0.29778000260539028</v>
      </c>
      <c r="X234">
        <f t="shared" si="89"/>
        <v>4.247893199049238E-2</v>
      </c>
      <c r="Y234">
        <f t="shared" si="90"/>
        <v>0.19976230045547058</v>
      </c>
      <c r="Z234">
        <f t="shared" si="91"/>
        <v>0.33066324444005707</v>
      </c>
      <c r="AA234">
        <f t="shared" si="92"/>
        <v>2.9409235062273803E-2</v>
      </c>
      <c r="AB234">
        <f t="shared" si="93"/>
        <v>0.17759113084870018</v>
      </c>
      <c r="AC234" t="s">
        <v>22</v>
      </c>
    </row>
    <row r="235" spans="9:29" x14ac:dyDescent="0.25">
      <c r="I235" t="s">
        <v>24</v>
      </c>
      <c r="J235">
        <v>5102.3000000000011</v>
      </c>
      <c r="K235">
        <v>4667.0999999999995</v>
      </c>
      <c r="L235">
        <f t="shared" si="94"/>
        <v>0.47772637009437618</v>
      </c>
      <c r="M235">
        <v>4357.3</v>
      </c>
      <c r="N235">
        <v>15203.700000000003</v>
      </c>
      <c r="O235">
        <f t="shared" si="86"/>
        <v>0.77724553959409026</v>
      </c>
      <c r="P235">
        <v>4172.7000000000007</v>
      </c>
      <c r="Q235">
        <v>12778.1</v>
      </c>
      <c r="R235">
        <f t="shared" si="87"/>
        <v>0.75383462727422879</v>
      </c>
      <c r="T235">
        <f t="shared" si="95"/>
        <v>6.5145086763506097E-2</v>
      </c>
      <c r="U235">
        <f t="shared" si="96"/>
        <v>0.13797660331172226</v>
      </c>
      <c r="V235">
        <f t="shared" si="97"/>
        <v>8.711213991586074E-2</v>
      </c>
      <c r="W235">
        <f t="shared" si="88"/>
        <v>6.3777903656182175E-2</v>
      </c>
      <c r="X235">
        <f t="shared" si="89"/>
        <v>0.3570921919185277</v>
      </c>
      <c r="Y235">
        <f t="shared" si="90"/>
        <v>0.17639001481564312</v>
      </c>
      <c r="Z235">
        <f t="shared" si="91"/>
        <v>5.8845844674159861E-2</v>
      </c>
      <c r="AA235">
        <f t="shared" si="92"/>
        <v>0.17444719457303912</v>
      </c>
      <c r="AB235">
        <f t="shared" si="93"/>
        <v>0.11758479058755635</v>
      </c>
      <c r="AC235" t="s">
        <v>24</v>
      </c>
    </row>
    <row r="236" spans="9:29" x14ac:dyDescent="0.25">
      <c r="I236" t="s">
        <v>29</v>
      </c>
      <c r="J236">
        <v>12.8</v>
      </c>
      <c r="K236">
        <v>0.1</v>
      </c>
      <c r="L236">
        <f t="shared" si="94"/>
        <v>7.7519379844961239E-3</v>
      </c>
      <c r="M236">
        <v>2.6</v>
      </c>
      <c r="N236">
        <v>2.1</v>
      </c>
      <c r="O236">
        <f t="shared" si="86"/>
        <v>0.44680851063829785</v>
      </c>
      <c r="P236">
        <v>11.399999999999999</v>
      </c>
      <c r="Q236">
        <v>0</v>
      </c>
      <c r="R236">
        <f t="shared" si="87"/>
        <v>0</v>
      </c>
      <c r="T236">
        <f t="shared" si="95"/>
        <v>1.6342769154555355E-4</v>
      </c>
      <c r="U236">
        <f t="shared" si="96"/>
        <v>2.9563669797459298E-6</v>
      </c>
      <c r="V236">
        <f t="shared" si="97"/>
        <v>1.1502718743368102E-4</v>
      </c>
      <c r="W236">
        <f t="shared" si="88"/>
        <v>3.8056261791952275E-5</v>
      </c>
      <c r="X236">
        <f t="shared" si="89"/>
        <v>4.93230991817063E-5</v>
      </c>
      <c r="Y236">
        <f t="shared" si="90"/>
        <v>4.2381936998799784E-5</v>
      </c>
      <c r="Z236">
        <f t="shared" si="91"/>
        <v>1.6076943688389346E-4</v>
      </c>
      <c r="AA236">
        <f t="shared" si="92"/>
        <v>0</v>
      </c>
      <c r="AB236">
        <f t="shared" si="93"/>
        <v>7.9079843588393577E-5</v>
      </c>
      <c r="AC236" t="s">
        <v>29</v>
      </c>
    </row>
    <row r="237" spans="9:29" x14ac:dyDescent="0.25">
      <c r="I237" t="s">
        <v>58</v>
      </c>
      <c r="J237">
        <v>78322.100000000006</v>
      </c>
      <c r="K237">
        <v>33825.300000000003</v>
      </c>
      <c r="L237">
        <f t="shared" si="94"/>
        <v>0.30161466070546444</v>
      </c>
      <c r="M237">
        <v>68319.899999999994</v>
      </c>
      <c r="N237">
        <v>42576.4</v>
      </c>
      <c r="O237">
        <f t="shared" si="86"/>
        <v>0.38392985158206366</v>
      </c>
      <c r="P237">
        <v>70908.999999999985</v>
      </c>
      <c r="Q237">
        <v>73249.100000000006</v>
      </c>
      <c r="R237">
        <f t="shared" si="87"/>
        <v>0.50811643605180712</v>
      </c>
      <c r="T237">
        <f t="shared" si="95"/>
        <v>1</v>
      </c>
      <c r="U237">
        <f t="shared" si="96"/>
        <v>1</v>
      </c>
      <c r="V237">
        <f t="shared" si="97"/>
        <v>1</v>
      </c>
      <c r="W237">
        <f t="shared" si="88"/>
        <v>1</v>
      </c>
      <c r="X237">
        <f t="shared" si="89"/>
        <v>1</v>
      </c>
      <c r="Y237">
        <f t="shared" si="90"/>
        <v>1</v>
      </c>
      <c r="Z237">
        <f t="shared" si="91"/>
        <v>1</v>
      </c>
      <c r="AA237">
        <f t="shared" si="92"/>
        <v>1</v>
      </c>
      <c r="AB237">
        <f t="shared" si="93"/>
        <v>1</v>
      </c>
      <c r="AC237" t="s">
        <v>58</v>
      </c>
    </row>
    <row r="241" spans="9:15" x14ac:dyDescent="0.25">
      <c r="I241" t="s">
        <v>90</v>
      </c>
    </row>
    <row r="242" spans="9:15" x14ac:dyDescent="0.25">
      <c r="I242" t="s">
        <v>57</v>
      </c>
      <c r="J242" t="s">
        <v>59</v>
      </c>
      <c r="K242" t="s">
        <v>60</v>
      </c>
      <c r="L242" t="s">
        <v>61</v>
      </c>
      <c r="M242" t="s">
        <v>62</v>
      </c>
      <c r="N242" t="s">
        <v>63</v>
      </c>
      <c r="O242" t="s">
        <v>64</v>
      </c>
    </row>
    <row r="243" spans="9:15" x14ac:dyDescent="0.25">
      <c r="I243" t="s">
        <v>31</v>
      </c>
      <c r="J243">
        <v>1.3</v>
      </c>
      <c r="L243">
        <v>0.1</v>
      </c>
      <c r="N243">
        <v>1.3</v>
      </c>
    </row>
    <row r="244" spans="9:15" x14ac:dyDescent="0.25">
      <c r="I244" t="s">
        <v>32</v>
      </c>
      <c r="J244">
        <v>33.6</v>
      </c>
      <c r="L244">
        <v>0.3</v>
      </c>
    </row>
    <row r="245" spans="9:15" x14ac:dyDescent="0.25">
      <c r="I245" t="s">
        <v>33</v>
      </c>
      <c r="J245">
        <v>1649.1000000000001</v>
      </c>
      <c r="K245">
        <v>897</v>
      </c>
      <c r="L245">
        <v>1658.3</v>
      </c>
      <c r="M245">
        <v>1151.3999999999996</v>
      </c>
      <c r="N245">
        <v>1826.2</v>
      </c>
      <c r="O245">
        <v>2043</v>
      </c>
    </row>
    <row r="246" spans="9:15" x14ac:dyDescent="0.25">
      <c r="I246" t="s">
        <v>8</v>
      </c>
      <c r="L246">
        <v>1.2</v>
      </c>
    </row>
    <row r="247" spans="9:15" x14ac:dyDescent="0.25">
      <c r="I247" t="s">
        <v>34</v>
      </c>
      <c r="J247">
        <v>73.7</v>
      </c>
      <c r="L247">
        <v>280.60000000000002</v>
      </c>
      <c r="N247">
        <v>206.49999999999997</v>
      </c>
    </row>
    <row r="248" spans="9:15" x14ac:dyDescent="0.25">
      <c r="I248" t="s">
        <v>13</v>
      </c>
      <c r="J248">
        <v>190.99999999999997</v>
      </c>
      <c r="K248">
        <v>8.1</v>
      </c>
      <c r="L248">
        <v>207.4</v>
      </c>
      <c r="M248">
        <v>8.8000000000000007</v>
      </c>
      <c r="N248">
        <v>94.2</v>
      </c>
      <c r="O248">
        <v>13.799999999999999</v>
      </c>
    </row>
    <row r="249" spans="9:15" x14ac:dyDescent="0.25">
      <c r="I249" t="s">
        <v>17</v>
      </c>
      <c r="J249">
        <v>556.4</v>
      </c>
      <c r="K249">
        <v>312.8</v>
      </c>
      <c r="L249">
        <v>726.49999999999989</v>
      </c>
      <c r="M249">
        <v>473.1</v>
      </c>
      <c r="N249">
        <v>398.3</v>
      </c>
      <c r="O249">
        <v>357.9</v>
      </c>
    </row>
    <row r="250" spans="9:15" x14ac:dyDescent="0.25">
      <c r="I250" t="s">
        <v>18</v>
      </c>
      <c r="J250">
        <v>1.3</v>
      </c>
      <c r="L250">
        <v>1</v>
      </c>
      <c r="N250">
        <v>0.9</v>
      </c>
    </row>
    <row r="251" spans="9:15" x14ac:dyDescent="0.25">
      <c r="I251" t="s">
        <v>9</v>
      </c>
    </row>
    <row r="252" spans="9:15" x14ac:dyDescent="0.25">
      <c r="I252" t="s">
        <v>19</v>
      </c>
      <c r="J252">
        <v>20.9</v>
      </c>
      <c r="K252">
        <v>14.9</v>
      </c>
      <c r="L252">
        <v>18.2</v>
      </c>
      <c r="M252">
        <v>152.6</v>
      </c>
      <c r="N252">
        <v>21.700000000000003</v>
      </c>
      <c r="O252">
        <v>36.700000000000003</v>
      </c>
    </row>
    <row r="253" spans="9:15" x14ac:dyDescent="0.25">
      <c r="I253" t="s">
        <v>41</v>
      </c>
    </row>
    <row r="254" spans="9:15" x14ac:dyDescent="0.25">
      <c r="I254" t="s">
        <v>20</v>
      </c>
      <c r="J254">
        <v>9.8000000000000007</v>
      </c>
      <c r="L254">
        <v>40.1</v>
      </c>
      <c r="M254">
        <v>0.1</v>
      </c>
      <c r="N254">
        <v>22.4</v>
      </c>
      <c r="O254">
        <v>4.5</v>
      </c>
    </row>
    <row r="255" spans="9:15" x14ac:dyDescent="0.25">
      <c r="I255" t="s">
        <v>21</v>
      </c>
      <c r="J255">
        <v>3.6999999999999997</v>
      </c>
      <c r="L255">
        <v>11.700000000000001</v>
      </c>
      <c r="N255">
        <v>8</v>
      </c>
    </row>
    <row r="256" spans="9:15" x14ac:dyDescent="0.25">
      <c r="I256" t="s">
        <v>22</v>
      </c>
      <c r="J256">
        <v>107.6</v>
      </c>
      <c r="K256">
        <v>6.1999999999999993</v>
      </c>
      <c r="L256">
        <v>33.700000000000003</v>
      </c>
      <c r="M256">
        <v>7</v>
      </c>
      <c r="N256">
        <v>15.000000000000002</v>
      </c>
      <c r="O256">
        <v>0.30000000000000004</v>
      </c>
    </row>
    <row r="257" spans="9:15" x14ac:dyDescent="0.25">
      <c r="I257" t="s">
        <v>24</v>
      </c>
      <c r="J257">
        <v>1106.8000000000002</v>
      </c>
      <c r="K257">
        <v>1340.5</v>
      </c>
      <c r="L257">
        <v>1335.5</v>
      </c>
      <c r="M257">
        <v>4245.3000000000011</v>
      </c>
      <c r="N257">
        <v>1143.0999999999999</v>
      </c>
      <c r="O257">
        <v>1591.1000000000004</v>
      </c>
    </row>
    <row r="258" spans="9:15" x14ac:dyDescent="0.25">
      <c r="I258" t="s">
        <v>29</v>
      </c>
      <c r="J258">
        <v>3.7</v>
      </c>
      <c r="L258">
        <v>5.3</v>
      </c>
      <c r="M258">
        <v>37.799999999999997</v>
      </c>
      <c r="N258">
        <v>7.6000000000000005</v>
      </c>
      <c r="O258">
        <v>17.8</v>
      </c>
    </row>
    <row r="259" spans="9:15" x14ac:dyDescent="0.25">
      <c r="I259" t="s">
        <v>58</v>
      </c>
      <c r="J259">
        <v>3758.9000000000005</v>
      </c>
      <c r="K259">
        <v>2579.5</v>
      </c>
      <c r="L259">
        <v>4319.8999999999996</v>
      </c>
      <c r="M259">
        <v>6076.1000000000013</v>
      </c>
      <c r="N259">
        <v>3745.2</v>
      </c>
      <c r="O259">
        <v>4065.1000000000008</v>
      </c>
    </row>
    <row r="263" spans="9:15" x14ac:dyDescent="0.25">
      <c r="I263" t="s">
        <v>91</v>
      </c>
    </row>
    <row r="264" spans="9:15" x14ac:dyDescent="0.25">
      <c r="I264" t="s">
        <v>57</v>
      </c>
      <c r="J264" t="s">
        <v>59</v>
      </c>
      <c r="K264" t="s">
        <v>60</v>
      </c>
      <c r="L264" t="s">
        <v>61</v>
      </c>
      <c r="M264" t="s">
        <v>62</v>
      </c>
      <c r="N264" t="s">
        <v>63</v>
      </c>
      <c r="O264" t="s">
        <v>64</v>
      </c>
    </row>
    <row r="265" spans="9:15" x14ac:dyDescent="0.25">
      <c r="I265" t="s">
        <v>31</v>
      </c>
      <c r="J265">
        <v>0.1</v>
      </c>
      <c r="L265">
        <v>0.6</v>
      </c>
      <c r="N265">
        <v>0.4</v>
      </c>
    </row>
    <row r="266" spans="9:15" x14ac:dyDescent="0.25">
      <c r="I266" t="s">
        <v>33</v>
      </c>
      <c r="J266">
        <v>157.5</v>
      </c>
      <c r="K266">
        <v>346.5</v>
      </c>
      <c r="L266">
        <v>122.6</v>
      </c>
      <c r="M266">
        <v>109.1</v>
      </c>
      <c r="N266">
        <v>169.5</v>
      </c>
      <c r="O266">
        <v>272</v>
      </c>
    </row>
    <row r="267" spans="9:15" x14ac:dyDescent="0.25">
      <c r="I267" t="s">
        <v>8</v>
      </c>
    </row>
    <row r="268" spans="9:15" x14ac:dyDescent="0.25">
      <c r="I268" t="s">
        <v>34</v>
      </c>
      <c r="J268">
        <v>0.30000000000000004</v>
      </c>
      <c r="K268">
        <v>29.2</v>
      </c>
      <c r="L268">
        <v>0</v>
      </c>
      <c r="M268">
        <v>138.80000000000001</v>
      </c>
      <c r="N268">
        <v>0</v>
      </c>
      <c r="O268">
        <v>63.8</v>
      </c>
    </row>
    <row r="269" spans="9:15" x14ac:dyDescent="0.25">
      <c r="I269" t="s">
        <v>13</v>
      </c>
      <c r="J269">
        <v>2.2999999999999998</v>
      </c>
      <c r="L269">
        <v>3.6</v>
      </c>
      <c r="N269">
        <v>2.9</v>
      </c>
    </row>
    <row r="270" spans="9:15" x14ac:dyDescent="0.25">
      <c r="I270" t="s">
        <v>17</v>
      </c>
      <c r="L270">
        <v>0</v>
      </c>
      <c r="N270">
        <v>0</v>
      </c>
    </row>
    <row r="271" spans="9:15" x14ac:dyDescent="0.25">
      <c r="I271" t="s">
        <v>18</v>
      </c>
      <c r="J271">
        <v>0</v>
      </c>
    </row>
    <row r="272" spans="9:15" x14ac:dyDescent="0.25">
      <c r="I272" t="s">
        <v>9</v>
      </c>
      <c r="J272">
        <v>0</v>
      </c>
      <c r="N272">
        <v>0.3</v>
      </c>
    </row>
    <row r="273" spans="9:29" x14ac:dyDescent="0.25">
      <c r="I273" t="s">
        <v>19</v>
      </c>
      <c r="L273">
        <v>0</v>
      </c>
      <c r="M273">
        <v>0</v>
      </c>
      <c r="N273">
        <v>0</v>
      </c>
      <c r="O273">
        <v>0</v>
      </c>
    </row>
    <row r="274" spans="9:29" x14ac:dyDescent="0.25">
      <c r="I274" t="s">
        <v>41</v>
      </c>
    </row>
    <row r="275" spans="9:29" x14ac:dyDescent="0.25">
      <c r="I275" t="s">
        <v>20</v>
      </c>
      <c r="J275">
        <v>0.1</v>
      </c>
      <c r="L275">
        <v>0.2</v>
      </c>
      <c r="M275">
        <v>0</v>
      </c>
      <c r="N275">
        <v>0.1</v>
      </c>
    </row>
    <row r="276" spans="9:29" x14ac:dyDescent="0.25">
      <c r="I276" t="s">
        <v>21</v>
      </c>
      <c r="J276">
        <v>0</v>
      </c>
      <c r="N276">
        <v>0</v>
      </c>
    </row>
    <row r="277" spans="9:29" x14ac:dyDescent="0.25">
      <c r="I277" t="s">
        <v>22</v>
      </c>
      <c r="J277">
        <v>67.100000000000009</v>
      </c>
      <c r="K277">
        <v>4</v>
      </c>
      <c r="L277">
        <v>66.599999999999994</v>
      </c>
      <c r="M277">
        <v>2.6</v>
      </c>
      <c r="N277">
        <v>165.70000000000002</v>
      </c>
      <c r="O277">
        <v>5.3000000000000007</v>
      </c>
    </row>
    <row r="278" spans="9:29" x14ac:dyDescent="0.25">
      <c r="I278" t="s">
        <v>24</v>
      </c>
      <c r="J278">
        <v>109.69999999999999</v>
      </c>
      <c r="K278">
        <v>458.3</v>
      </c>
      <c r="L278">
        <v>90.399999999999977</v>
      </c>
      <c r="M278">
        <v>1653.6000000000001</v>
      </c>
      <c r="N278">
        <v>100.30000000000001</v>
      </c>
      <c r="O278">
        <v>353.20000000000005</v>
      </c>
    </row>
    <row r="279" spans="9:29" x14ac:dyDescent="0.25">
      <c r="I279" t="s">
        <v>29</v>
      </c>
    </row>
    <row r="280" spans="9:29" x14ac:dyDescent="0.25">
      <c r="I280" t="s">
        <v>58</v>
      </c>
      <c r="J280">
        <v>337.1</v>
      </c>
      <c r="K280">
        <v>838</v>
      </c>
      <c r="L280">
        <v>283.99999999999994</v>
      </c>
      <c r="M280">
        <v>1904.1000000000001</v>
      </c>
      <c r="N280">
        <v>439.20000000000005</v>
      </c>
      <c r="O280">
        <v>694.30000000000007</v>
      </c>
    </row>
    <row r="284" spans="9:29" x14ac:dyDescent="0.25">
      <c r="I284" t="s">
        <v>83</v>
      </c>
      <c r="T284" t="s">
        <v>83</v>
      </c>
    </row>
    <row r="285" spans="9:29" x14ac:dyDescent="0.25">
      <c r="I285" t="s">
        <v>57</v>
      </c>
      <c r="J285" t="s">
        <v>59</v>
      </c>
      <c r="K285" t="s">
        <v>60</v>
      </c>
      <c r="M285" t="s">
        <v>61</v>
      </c>
      <c r="N285" t="s">
        <v>62</v>
      </c>
      <c r="P285" t="s">
        <v>63</v>
      </c>
      <c r="Q285" t="s">
        <v>64</v>
      </c>
      <c r="T285" t="s">
        <v>70</v>
      </c>
      <c r="V285" t="s">
        <v>71</v>
      </c>
      <c r="Y285" t="s">
        <v>71</v>
      </c>
      <c r="AB285" t="s">
        <v>71</v>
      </c>
      <c r="AC285" t="s">
        <v>57</v>
      </c>
    </row>
    <row r="286" spans="9:29" x14ac:dyDescent="0.25">
      <c r="I286" t="s">
        <v>31</v>
      </c>
      <c r="L286" t="e">
        <f t="shared" ref="L286:L300" si="98">K286/(J286+K286)</f>
        <v>#DIV/0!</v>
      </c>
      <c r="O286" t="e">
        <f t="shared" ref="O286:O300" si="99">N286/(M286+N286)</f>
        <v>#DIV/0!</v>
      </c>
      <c r="R286" t="e">
        <f t="shared" ref="R286:R300" si="100">Q286/(P286+Q286)</f>
        <v>#DIV/0!</v>
      </c>
      <c r="T286">
        <f>J286/J$299</f>
        <v>0</v>
      </c>
      <c r="U286">
        <f>K286/K$299</f>
        <v>0</v>
      </c>
      <c r="V286">
        <f>(J286+K286)/(J$299+K$299)</f>
        <v>0</v>
      </c>
      <c r="W286">
        <f t="shared" ref="W286:W300" si="101">M286/M$299</f>
        <v>0</v>
      </c>
      <c r="X286">
        <f t="shared" ref="X286:X300" si="102">N286/N$299</f>
        <v>0</v>
      </c>
      <c r="Y286">
        <f t="shared" ref="Y286:Y300" si="103">(M286+N286)/(M$299+N$299)</f>
        <v>0</v>
      </c>
      <c r="Z286">
        <f t="shared" ref="Z286:Z300" si="104">P286/P$299</f>
        <v>0</v>
      </c>
      <c r="AA286">
        <f t="shared" ref="AA286:AA300" si="105">Q286/Q$299</f>
        <v>0</v>
      </c>
      <c r="AB286">
        <f t="shared" ref="AB286:AB300" si="106">(P286+Q286)/(P$299+Q$299)</f>
        <v>0</v>
      </c>
      <c r="AC286" t="s">
        <v>31</v>
      </c>
    </row>
    <row r="287" spans="9:29" x14ac:dyDescent="0.25">
      <c r="I287" t="s">
        <v>32</v>
      </c>
      <c r="L287" t="e">
        <f t="shared" si="98"/>
        <v>#DIV/0!</v>
      </c>
      <c r="O287" t="e">
        <f t="shared" si="99"/>
        <v>#DIV/0!</v>
      </c>
      <c r="R287" t="e">
        <f t="shared" si="100"/>
        <v>#DIV/0!</v>
      </c>
      <c r="T287">
        <f t="shared" ref="T287:T300" si="107">J287/J$299</f>
        <v>0</v>
      </c>
      <c r="U287">
        <f t="shared" ref="U287:U300" si="108">K287/K$299</f>
        <v>0</v>
      </c>
      <c r="V287">
        <f t="shared" ref="V287:V300" si="109">(J287+K287)/(J$299+K$299)</f>
        <v>0</v>
      </c>
      <c r="W287">
        <f t="shared" si="101"/>
        <v>0</v>
      </c>
      <c r="X287">
        <f t="shared" si="102"/>
        <v>0</v>
      </c>
      <c r="Y287">
        <f t="shared" si="103"/>
        <v>0</v>
      </c>
      <c r="Z287">
        <f t="shared" si="104"/>
        <v>0</v>
      </c>
      <c r="AA287">
        <f t="shared" si="105"/>
        <v>0</v>
      </c>
      <c r="AB287">
        <f t="shared" si="106"/>
        <v>0</v>
      </c>
      <c r="AC287" t="s">
        <v>32</v>
      </c>
    </row>
    <row r="288" spans="9:29" x14ac:dyDescent="0.25">
      <c r="I288" t="s">
        <v>33</v>
      </c>
      <c r="J288">
        <v>0</v>
      </c>
      <c r="L288" t="e">
        <f t="shared" si="98"/>
        <v>#DIV/0!</v>
      </c>
      <c r="O288" t="e">
        <f t="shared" si="99"/>
        <v>#DIV/0!</v>
      </c>
      <c r="R288" t="e">
        <f t="shared" si="100"/>
        <v>#DIV/0!</v>
      </c>
      <c r="T288">
        <f t="shared" si="107"/>
        <v>0</v>
      </c>
      <c r="U288">
        <f t="shared" si="108"/>
        <v>0</v>
      </c>
      <c r="V288">
        <f t="shared" si="109"/>
        <v>0</v>
      </c>
      <c r="W288">
        <f t="shared" si="101"/>
        <v>0</v>
      </c>
      <c r="X288">
        <f t="shared" si="102"/>
        <v>0</v>
      </c>
      <c r="Y288">
        <f t="shared" si="103"/>
        <v>0</v>
      </c>
      <c r="Z288">
        <f t="shared" si="104"/>
        <v>0</v>
      </c>
      <c r="AA288">
        <f t="shared" si="105"/>
        <v>0</v>
      </c>
      <c r="AB288">
        <f t="shared" si="106"/>
        <v>0</v>
      </c>
      <c r="AC288" t="s">
        <v>33</v>
      </c>
    </row>
    <row r="289" spans="7:29" x14ac:dyDescent="0.25">
      <c r="I289" t="s">
        <v>8</v>
      </c>
      <c r="L289" t="e">
        <f t="shared" si="98"/>
        <v>#DIV/0!</v>
      </c>
      <c r="O289" t="e">
        <f t="shared" si="99"/>
        <v>#DIV/0!</v>
      </c>
      <c r="R289" t="e">
        <f t="shared" si="100"/>
        <v>#DIV/0!</v>
      </c>
      <c r="T289">
        <f t="shared" si="107"/>
        <v>0</v>
      </c>
      <c r="U289">
        <f t="shared" si="108"/>
        <v>0</v>
      </c>
      <c r="V289">
        <f t="shared" si="109"/>
        <v>0</v>
      </c>
      <c r="W289">
        <f t="shared" si="101"/>
        <v>0</v>
      </c>
      <c r="X289">
        <f t="shared" si="102"/>
        <v>0</v>
      </c>
      <c r="Y289">
        <f t="shared" si="103"/>
        <v>0</v>
      </c>
      <c r="Z289">
        <f t="shared" si="104"/>
        <v>0</v>
      </c>
      <c r="AA289">
        <f t="shared" si="105"/>
        <v>0</v>
      </c>
      <c r="AB289">
        <f t="shared" si="106"/>
        <v>0</v>
      </c>
      <c r="AC289" t="s">
        <v>8</v>
      </c>
    </row>
    <row r="290" spans="7:29" x14ac:dyDescent="0.25">
      <c r="I290" t="s">
        <v>34</v>
      </c>
      <c r="L290" t="e">
        <f t="shared" si="98"/>
        <v>#DIV/0!</v>
      </c>
      <c r="O290" t="e">
        <f t="shared" si="99"/>
        <v>#DIV/0!</v>
      </c>
      <c r="R290" t="e">
        <f t="shared" si="100"/>
        <v>#DIV/0!</v>
      </c>
      <c r="T290">
        <f t="shared" si="107"/>
        <v>0</v>
      </c>
      <c r="U290">
        <f t="shared" si="108"/>
        <v>0</v>
      </c>
      <c r="V290">
        <f t="shared" si="109"/>
        <v>0</v>
      </c>
      <c r="W290">
        <f t="shared" si="101"/>
        <v>0</v>
      </c>
      <c r="X290">
        <f t="shared" si="102"/>
        <v>0</v>
      </c>
      <c r="Y290">
        <f t="shared" si="103"/>
        <v>0</v>
      </c>
      <c r="Z290">
        <f t="shared" si="104"/>
        <v>0</v>
      </c>
      <c r="AA290">
        <f t="shared" si="105"/>
        <v>0</v>
      </c>
      <c r="AB290">
        <f t="shared" si="106"/>
        <v>0</v>
      </c>
      <c r="AC290" t="s">
        <v>34</v>
      </c>
    </row>
    <row r="291" spans="7:29" x14ac:dyDescent="0.25">
      <c r="I291" t="s">
        <v>13</v>
      </c>
      <c r="J291">
        <v>0</v>
      </c>
      <c r="L291" t="e">
        <f t="shared" si="98"/>
        <v>#DIV/0!</v>
      </c>
      <c r="O291" t="e">
        <f t="shared" si="99"/>
        <v>#DIV/0!</v>
      </c>
      <c r="R291" t="e">
        <f t="shared" si="100"/>
        <v>#DIV/0!</v>
      </c>
      <c r="T291">
        <f t="shared" si="107"/>
        <v>0</v>
      </c>
      <c r="U291">
        <f t="shared" si="108"/>
        <v>0</v>
      </c>
      <c r="V291">
        <f t="shared" si="109"/>
        <v>0</v>
      </c>
      <c r="W291">
        <f t="shared" si="101"/>
        <v>0</v>
      </c>
      <c r="X291">
        <f t="shared" si="102"/>
        <v>0</v>
      </c>
      <c r="Y291">
        <f t="shared" si="103"/>
        <v>0</v>
      </c>
      <c r="Z291">
        <f t="shared" si="104"/>
        <v>0</v>
      </c>
      <c r="AA291">
        <f t="shared" si="105"/>
        <v>0</v>
      </c>
      <c r="AB291">
        <f t="shared" si="106"/>
        <v>0</v>
      </c>
      <c r="AC291" t="s">
        <v>13</v>
      </c>
    </row>
    <row r="292" spans="7:29" x14ac:dyDescent="0.25">
      <c r="I292" t="s">
        <v>9</v>
      </c>
      <c r="J292">
        <v>0.3</v>
      </c>
      <c r="L292">
        <f t="shared" si="98"/>
        <v>0</v>
      </c>
      <c r="M292">
        <v>5.7</v>
      </c>
      <c r="O292">
        <f t="shared" si="99"/>
        <v>0</v>
      </c>
      <c r="P292">
        <v>8.4</v>
      </c>
      <c r="R292">
        <f t="shared" si="100"/>
        <v>0</v>
      </c>
      <c r="T292">
        <f t="shared" si="107"/>
        <v>4.608294930875576E-3</v>
      </c>
      <c r="U292">
        <f t="shared" si="108"/>
        <v>0</v>
      </c>
      <c r="V292">
        <f t="shared" si="109"/>
        <v>1.0030090270812435E-3</v>
      </c>
      <c r="W292">
        <f t="shared" si="101"/>
        <v>7.4607329842931946E-2</v>
      </c>
      <c r="X292">
        <f t="shared" si="102"/>
        <v>0</v>
      </c>
      <c r="Y292">
        <f t="shared" si="103"/>
        <v>1.6202387720295624E-2</v>
      </c>
      <c r="Z292">
        <f t="shared" si="104"/>
        <v>9.836065573770493E-2</v>
      </c>
      <c r="AA292">
        <f t="shared" si="105"/>
        <v>0</v>
      </c>
      <c r="AB292">
        <f t="shared" si="106"/>
        <v>1.9191226867717615E-2</v>
      </c>
      <c r="AC292" t="s">
        <v>9</v>
      </c>
    </row>
    <row r="293" spans="7:29" x14ac:dyDescent="0.25">
      <c r="I293" t="s">
        <v>19</v>
      </c>
      <c r="L293" t="e">
        <f t="shared" si="98"/>
        <v>#DIV/0!</v>
      </c>
      <c r="O293" t="e">
        <f t="shared" si="99"/>
        <v>#DIV/0!</v>
      </c>
      <c r="R293" t="e">
        <f t="shared" si="100"/>
        <v>#DIV/0!</v>
      </c>
      <c r="T293">
        <f t="shared" si="107"/>
        <v>0</v>
      </c>
      <c r="U293">
        <f t="shared" si="108"/>
        <v>0</v>
      </c>
      <c r="V293">
        <f t="shared" si="109"/>
        <v>0</v>
      </c>
      <c r="W293">
        <f t="shared" si="101"/>
        <v>0</v>
      </c>
      <c r="X293">
        <f t="shared" si="102"/>
        <v>0</v>
      </c>
      <c r="Y293">
        <f t="shared" si="103"/>
        <v>0</v>
      </c>
      <c r="Z293">
        <f t="shared" si="104"/>
        <v>0</v>
      </c>
      <c r="AA293">
        <f t="shared" si="105"/>
        <v>0</v>
      </c>
      <c r="AB293">
        <f t="shared" si="106"/>
        <v>0</v>
      </c>
      <c r="AC293" t="s">
        <v>19</v>
      </c>
    </row>
    <row r="294" spans="7:29" x14ac:dyDescent="0.25">
      <c r="I294" t="s">
        <v>20</v>
      </c>
      <c r="J294">
        <v>0.3</v>
      </c>
      <c r="L294">
        <f t="shared" si="98"/>
        <v>0</v>
      </c>
      <c r="O294" t="e">
        <f t="shared" si="99"/>
        <v>#DIV/0!</v>
      </c>
      <c r="R294" t="e">
        <f t="shared" si="100"/>
        <v>#DIV/0!</v>
      </c>
      <c r="T294">
        <f t="shared" si="107"/>
        <v>4.608294930875576E-3</v>
      </c>
      <c r="U294">
        <f t="shared" si="108"/>
        <v>0</v>
      </c>
      <c r="V294">
        <f t="shared" si="109"/>
        <v>1.0030090270812435E-3</v>
      </c>
      <c r="W294">
        <f t="shared" si="101"/>
        <v>0</v>
      </c>
      <c r="X294">
        <f t="shared" si="102"/>
        <v>0</v>
      </c>
      <c r="Y294">
        <f t="shared" si="103"/>
        <v>0</v>
      </c>
      <c r="Z294">
        <f t="shared" si="104"/>
        <v>0</v>
      </c>
      <c r="AA294">
        <f t="shared" si="105"/>
        <v>0</v>
      </c>
      <c r="AB294">
        <f t="shared" si="106"/>
        <v>0</v>
      </c>
      <c r="AC294" t="s">
        <v>20</v>
      </c>
    </row>
    <row r="295" spans="7:29" x14ac:dyDescent="0.25">
      <c r="I295" t="s">
        <v>21</v>
      </c>
      <c r="L295" t="e">
        <f t="shared" si="98"/>
        <v>#DIV/0!</v>
      </c>
      <c r="O295" t="e">
        <f t="shared" si="99"/>
        <v>#DIV/0!</v>
      </c>
      <c r="P295">
        <v>0.1</v>
      </c>
      <c r="R295">
        <f t="shared" si="100"/>
        <v>0</v>
      </c>
      <c r="T295">
        <f t="shared" si="107"/>
        <v>0</v>
      </c>
      <c r="U295">
        <f t="shared" si="108"/>
        <v>0</v>
      </c>
      <c r="V295">
        <f t="shared" si="109"/>
        <v>0</v>
      </c>
      <c r="W295">
        <f t="shared" si="101"/>
        <v>0</v>
      </c>
      <c r="X295">
        <f t="shared" si="102"/>
        <v>0</v>
      </c>
      <c r="Y295">
        <f t="shared" si="103"/>
        <v>0</v>
      </c>
      <c r="Z295">
        <f t="shared" si="104"/>
        <v>1.1709601873536302E-3</v>
      </c>
      <c r="AA295">
        <f t="shared" si="105"/>
        <v>0</v>
      </c>
      <c r="AB295">
        <f t="shared" si="106"/>
        <v>2.284669865204478E-4</v>
      </c>
      <c r="AC295" t="s">
        <v>21</v>
      </c>
    </row>
    <row r="296" spans="7:29" x14ac:dyDescent="0.25">
      <c r="I296" t="s">
        <v>22</v>
      </c>
      <c r="J296">
        <v>58</v>
      </c>
      <c r="K296">
        <v>16.899999999999999</v>
      </c>
      <c r="L296">
        <f t="shared" si="98"/>
        <v>0.2256341789052069</v>
      </c>
      <c r="M296">
        <v>62.199999999999996</v>
      </c>
      <c r="N296">
        <v>48.6</v>
      </c>
      <c r="O296">
        <f t="shared" si="99"/>
        <v>0.43862815884476536</v>
      </c>
      <c r="P296">
        <v>70.899999999999991</v>
      </c>
      <c r="Q296">
        <v>54.2</v>
      </c>
      <c r="R296">
        <f t="shared" si="100"/>
        <v>0.43325339728217432</v>
      </c>
      <c r="T296">
        <f t="shared" si="107"/>
        <v>0.8909370199692781</v>
      </c>
      <c r="U296">
        <f t="shared" si="108"/>
        <v>7.2222222222222215E-2</v>
      </c>
      <c r="V296">
        <f t="shared" si="109"/>
        <v>0.25041792042795052</v>
      </c>
      <c r="W296">
        <f t="shared" si="101"/>
        <v>0.81413612565445026</v>
      </c>
      <c r="X296">
        <f t="shared" si="102"/>
        <v>0.1764705882352941</v>
      </c>
      <c r="Y296">
        <f t="shared" si="103"/>
        <v>0.31495167708925526</v>
      </c>
      <c r="Z296">
        <f t="shared" si="104"/>
        <v>0.83021077283372369</v>
      </c>
      <c r="AA296">
        <f t="shared" si="105"/>
        <v>0.15384615384615385</v>
      </c>
      <c r="AB296">
        <f t="shared" si="106"/>
        <v>0.2858122001370802</v>
      </c>
      <c r="AC296" t="s">
        <v>22</v>
      </c>
    </row>
    <row r="297" spans="7:29" x14ac:dyDescent="0.25">
      <c r="I297" t="s">
        <v>24</v>
      </c>
      <c r="J297">
        <v>6.5</v>
      </c>
      <c r="K297">
        <v>217.1</v>
      </c>
      <c r="L297">
        <f t="shared" si="98"/>
        <v>0.97093023255813948</v>
      </c>
      <c r="M297">
        <v>8.5</v>
      </c>
      <c r="N297">
        <v>226.8</v>
      </c>
      <c r="O297">
        <f t="shared" si="99"/>
        <v>0.96387590310242244</v>
      </c>
      <c r="P297">
        <v>6</v>
      </c>
      <c r="Q297">
        <v>298.10000000000002</v>
      </c>
      <c r="R297">
        <f t="shared" si="100"/>
        <v>0.98026964814205853</v>
      </c>
      <c r="T297">
        <f t="shared" si="107"/>
        <v>9.9846390168970817E-2</v>
      </c>
      <c r="U297">
        <f t="shared" si="108"/>
        <v>0.9277777777777777</v>
      </c>
      <c r="V297">
        <f t="shared" si="109"/>
        <v>0.74757606151788691</v>
      </c>
      <c r="W297">
        <f t="shared" si="101"/>
        <v>0.11125654450261781</v>
      </c>
      <c r="X297">
        <f t="shared" si="102"/>
        <v>0.82352941176470584</v>
      </c>
      <c r="Y297">
        <f t="shared" si="103"/>
        <v>0.6688459351904491</v>
      </c>
      <c r="Z297">
        <f t="shared" si="104"/>
        <v>7.0257611241217807E-2</v>
      </c>
      <c r="AA297">
        <f t="shared" si="105"/>
        <v>0.84615384615384615</v>
      </c>
      <c r="AB297">
        <f t="shared" si="106"/>
        <v>0.69476810600868177</v>
      </c>
      <c r="AC297" t="s">
        <v>24</v>
      </c>
    </row>
    <row r="298" spans="7:29" x14ac:dyDescent="0.25">
      <c r="I298" t="s">
        <v>29</v>
      </c>
      <c r="J298">
        <v>0</v>
      </c>
      <c r="K298">
        <v>0</v>
      </c>
      <c r="L298" t="e">
        <f t="shared" si="98"/>
        <v>#DIV/0!</v>
      </c>
      <c r="O298" t="e">
        <f t="shared" si="99"/>
        <v>#DIV/0!</v>
      </c>
      <c r="R298" t="e">
        <f t="shared" si="100"/>
        <v>#DIV/0!</v>
      </c>
      <c r="T298">
        <f t="shared" si="107"/>
        <v>0</v>
      </c>
      <c r="U298">
        <f t="shared" si="108"/>
        <v>0</v>
      </c>
      <c r="V298">
        <f t="shared" si="109"/>
        <v>0</v>
      </c>
      <c r="W298">
        <f t="shared" si="101"/>
        <v>0</v>
      </c>
      <c r="X298">
        <f t="shared" si="102"/>
        <v>0</v>
      </c>
      <c r="Y298">
        <f t="shared" si="103"/>
        <v>0</v>
      </c>
      <c r="Z298">
        <f t="shared" si="104"/>
        <v>0</v>
      </c>
      <c r="AA298">
        <f t="shared" si="105"/>
        <v>0</v>
      </c>
      <c r="AB298">
        <f t="shared" si="106"/>
        <v>0</v>
      </c>
      <c r="AC298" t="s">
        <v>29</v>
      </c>
    </row>
    <row r="299" spans="7:29" x14ac:dyDescent="0.25">
      <c r="I299" t="s">
        <v>58</v>
      </c>
      <c r="J299">
        <v>65.099999999999994</v>
      </c>
      <c r="K299">
        <v>234</v>
      </c>
      <c r="L299">
        <f t="shared" si="98"/>
        <v>0.78234704112337006</v>
      </c>
      <c r="M299">
        <v>76.399999999999991</v>
      </c>
      <c r="N299">
        <v>275.40000000000003</v>
      </c>
      <c r="O299">
        <f t="shared" si="99"/>
        <v>0.78283115406480963</v>
      </c>
      <c r="P299">
        <v>85.399999999999991</v>
      </c>
      <c r="Q299">
        <v>352.3</v>
      </c>
      <c r="R299">
        <f t="shared" si="100"/>
        <v>0.80488919351153765</v>
      </c>
      <c r="T299">
        <f t="shared" si="107"/>
        <v>1</v>
      </c>
      <c r="U299">
        <f t="shared" si="108"/>
        <v>1</v>
      </c>
      <c r="V299">
        <f t="shared" si="109"/>
        <v>1</v>
      </c>
      <c r="W299">
        <f t="shared" si="101"/>
        <v>1</v>
      </c>
      <c r="X299">
        <f t="shared" si="102"/>
        <v>1</v>
      </c>
      <c r="Y299">
        <f t="shared" si="103"/>
        <v>1</v>
      </c>
      <c r="Z299">
        <f t="shared" si="104"/>
        <v>1</v>
      </c>
      <c r="AA299">
        <f t="shared" si="105"/>
        <v>1</v>
      </c>
      <c r="AB299">
        <f t="shared" si="106"/>
        <v>1</v>
      </c>
      <c r="AC299" t="s">
        <v>58</v>
      </c>
    </row>
    <row r="300" spans="7:29" x14ac:dyDescent="0.25">
      <c r="G300" t="s">
        <v>82</v>
      </c>
      <c r="J300">
        <f>J296+J297+J298</f>
        <v>64.5</v>
      </c>
      <c r="K300">
        <f t="shared" ref="K300:Q300" si="110">K296+K297+K298</f>
        <v>234</v>
      </c>
      <c r="L300">
        <f t="shared" si="98"/>
        <v>0.7839195979899497</v>
      </c>
      <c r="M300">
        <f t="shared" si="110"/>
        <v>70.699999999999989</v>
      </c>
      <c r="N300">
        <f t="shared" si="110"/>
        <v>275.40000000000003</v>
      </c>
      <c r="O300">
        <f t="shared" si="99"/>
        <v>0.79572377925455073</v>
      </c>
      <c r="P300">
        <f t="shared" si="110"/>
        <v>76.899999999999991</v>
      </c>
      <c r="Q300">
        <f t="shared" si="110"/>
        <v>352.3</v>
      </c>
      <c r="R300">
        <f t="shared" si="100"/>
        <v>0.82082945013979502</v>
      </c>
      <c r="T300">
        <f t="shared" si="107"/>
        <v>0.99078341013824889</v>
      </c>
      <c r="U300">
        <f t="shared" si="108"/>
        <v>1</v>
      </c>
      <c r="V300">
        <f t="shared" si="109"/>
        <v>0.99799398194583744</v>
      </c>
      <c r="W300">
        <f t="shared" si="101"/>
        <v>0.92539267015706805</v>
      </c>
      <c r="X300">
        <f t="shared" si="102"/>
        <v>1</v>
      </c>
      <c r="Y300">
        <f t="shared" si="103"/>
        <v>0.98379761227970441</v>
      </c>
      <c r="Z300">
        <f t="shared" si="104"/>
        <v>0.90046838407494145</v>
      </c>
      <c r="AA300">
        <f t="shared" si="105"/>
        <v>1</v>
      </c>
      <c r="AB300">
        <f t="shared" si="106"/>
        <v>0.98058030614576197</v>
      </c>
    </row>
    <row r="304" spans="7:29" x14ac:dyDescent="0.25">
      <c r="I304" t="s">
        <v>79</v>
      </c>
      <c r="T304" t="s">
        <v>79</v>
      </c>
    </row>
    <row r="305" spans="9:29" x14ac:dyDescent="0.25">
      <c r="I305" t="s">
        <v>57</v>
      </c>
      <c r="J305" t="s">
        <v>59</v>
      </c>
      <c r="K305" t="s">
        <v>60</v>
      </c>
      <c r="M305" t="s">
        <v>61</v>
      </c>
      <c r="N305" t="s">
        <v>62</v>
      </c>
      <c r="P305" t="s">
        <v>63</v>
      </c>
      <c r="Q305" t="s">
        <v>64</v>
      </c>
      <c r="T305" t="s">
        <v>70</v>
      </c>
      <c r="V305" t="s">
        <v>71</v>
      </c>
      <c r="Y305" t="s">
        <v>71</v>
      </c>
      <c r="AB305" t="s">
        <v>71</v>
      </c>
      <c r="AC305" t="s">
        <v>57</v>
      </c>
    </row>
    <row r="306" spans="9:29" x14ac:dyDescent="0.25">
      <c r="I306" t="s">
        <v>32</v>
      </c>
      <c r="J306">
        <v>0.4</v>
      </c>
      <c r="L306">
        <f t="shared" ref="L306:L320" si="111">K306/(J306+K306)</f>
        <v>0</v>
      </c>
      <c r="M306">
        <v>0.1</v>
      </c>
      <c r="O306">
        <f t="shared" ref="O306:O320" si="112">N306/(M306+N306)</f>
        <v>0</v>
      </c>
      <c r="P306">
        <v>0</v>
      </c>
      <c r="R306" t="e">
        <f t="shared" ref="R306:R320" si="113">Q306/(P306+Q306)</f>
        <v>#DIV/0!</v>
      </c>
      <c r="T306">
        <f>J306/J$320</f>
        <v>1.6632016632016633E-3</v>
      </c>
      <c r="U306">
        <f>K306/K$320</f>
        <v>0</v>
      </c>
      <c r="V306">
        <f>(J306+K306)/(J$320+K$320)</f>
        <v>7.9586152009550337E-4</v>
      </c>
      <c r="W306">
        <f t="shared" ref="W306:W320" si="114">M306/M$320</f>
        <v>3.5310734463276831E-4</v>
      </c>
      <c r="X306">
        <f t="shared" ref="X306:X320" si="115">N306/N$320</f>
        <v>0</v>
      </c>
      <c r="Y306">
        <f t="shared" ref="Y306:Y320" si="116">(M306+N306)/(M$320+N$320)</f>
        <v>2.00160128102482E-4</v>
      </c>
      <c r="Z306">
        <f t="shared" ref="Z306:Z320" si="117">P306/P$320</f>
        <v>0</v>
      </c>
      <c r="AA306">
        <f t="shared" ref="AA306:AA320" si="118">Q306/Q$320</f>
        <v>0</v>
      </c>
      <c r="AB306">
        <f t="shared" ref="AB306:AB320" si="119">(P306+Q306)/(P$320+Q$320)</f>
        <v>0</v>
      </c>
      <c r="AC306" t="s">
        <v>32</v>
      </c>
    </row>
    <row r="307" spans="9:29" x14ac:dyDescent="0.25">
      <c r="I307" t="s">
        <v>33</v>
      </c>
      <c r="L307" t="e">
        <f t="shared" si="111"/>
        <v>#DIV/0!</v>
      </c>
      <c r="O307" t="e">
        <f t="shared" si="112"/>
        <v>#DIV/0!</v>
      </c>
      <c r="R307" t="e">
        <f t="shared" si="113"/>
        <v>#DIV/0!</v>
      </c>
      <c r="T307">
        <f t="shared" ref="T307:T320" si="120">J307/J$320</f>
        <v>0</v>
      </c>
      <c r="U307">
        <f t="shared" ref="U307:U320" si="121">K307/K$320</f>
        <v>0</v>
      </c>
      <c r="V307">
        <f t="shared" ref="V307:V320" si="122">(J307+K307)/(J$320+K$320)</f>
        <v>0</v>
      </c>
      <c r="W307">
        <f t="shared" si="114"/>
        <v>0</v>
      </c>
      <c r="X307">
        <f t="shared" si="115"/>
        <v>0</v>
      </c>
      <c r="Y307">
        <f t="shared" si="116"/>
        <v>0</v>
      </c>
      <c r="Z307">
        <f t="shared" si="117"/>
        <v>0</v>
      </c>
      <c r="AA307">
        <f t="shared" si="118"/>
        <v>0</v>
      </c>
      <c r="AB307">
        <f t="shared" si="119"/>
        <v>0</v>
      </c>
      <c r="AC307" t="s">
        <v>33</v>
      </c>
    </row>
    <row r="308" spans="9:29" x14ac:dyDescent="0.25">
      <c r="I308" t="s">
        <v>8</v>
      </c>
      <c r="L308" t="e">
        <f t="shared" si="111"/>
        <v>#DIV/0!</v>
      </c>
      <c r="O308" t="e">
        <f t="shared" si="112"/>
        <v>#DIV/0!</v>
      </c>
      <c r="R308" t="e">
        <f t="shared" si="113"/>
        <v>#DIV/0!</v>
      </c>
      <c r="T308">
        <f t="shared" si="120"/>
        <v>0</v>
      </c>
      <c r="U308">
        <f t="shared" si="121"/>
        <v>0</v>
      </c>
      <c r="V308">
        <f t="shared" si="122"/>
        <v>0</v>
      </c>
      <c r="W308">
        <f t="shared" si="114"/>
        <v>0</v>
      </c>
      <c r="X308">
        <f t="shared" si="115"/>
        <v>0</v>
      </c>
      <c r="Y308">
        <f t="shared" si="116"/>
        <v>0</v>
      </c>
      <c r="Z308">
        <f t="shared" si="117"/>
        <v>0</v>
      </c>
      <c r="AA308">
        <f t="shared" si="118"/>
        <v>0</v>
      </c>
      <c r="AB308">
        <f t="shared" si="119"/>
        <v>0</v>
      </c>
      <c r="AC308" t="s">
        <v>8</v>
      </c>
    </row>
    <row r="309" spans="9:29" x14ac:dyDescent="0.25">
      <c r="I309" t="s">
        <v>34</v>
      </c>
      <c r="L309" t="e">
        <f t="shared" si="111"/>
        <v>#DIV/0!</v>
      </c>
      <c r="O309" t="e">
        <f t="shared" si="112"/>
        <v>#DIV/0!</v>
      </c>
      <c r="R309" t="e">
        <f t="shared" si="113"/>
        <v>#DIV/0!</v>
      </c>
      <c r="T309">
        <f t="shared" si="120"/>
        <v>0</v>
      </c>
      <c r="U309">
        <f t="shared" si="121"/>
        <v>0</v>
      </c>
      <c r="V309">
        <f t="shared" si="122"/>
        <v>0</v>
      </c>
      <c r="W309">
        <f t="shared" si="114"/>
        <v>0</v>
      </c>
      <c r="X309">
        <f t="shared" si="115"/>
        <v>0</v>
      </c>
      <c r="Y309">
        <f t="shared" si="116"/>
        <v>0</v>
      </c>
      <c r="Z309">
        <f t="shared" si="117"/>
        <v>0</v>
      </c>
      <c r="AA309">
        <f t="shared" si="118"/>
        <v>0</v>
      </c>
      <c r="AB309">
        <f t="shared" si="119"/>
        <v>0</v>
      </c>
      <c r="AC309" t="s">
        <v>34</v>
      </c>
    </row>
    <row r="310" spans="9:29" x14ac:dyDescent="0.25">
      <c r="I310" t="s">
        <v>13</v>
      </c>
      <c r="J310">
        <v>31.5</v>
      </c>
      <c r="K310">
        <v>0.1</v>
      </c>
      <c r="L310">
        <f t="shared" si="111"/>
        <v>3.1645569620253164E-3</v>
      </c>
      <c r="M310">
        <v>11.100000000000001</v>
      </c>
      <c r="N310">
        <v>0.2</v>
      </c>
      <c r="O310">
        <f t="shared" si="112"/>
        <v>1.7699115044247787E-2</v>
      </c>
      <c r="P310">
        <v>11.799999999999999</v>
      </c>
      <c r="Q310">
        <v>0.5</v>
      </c>
      <c r="R310">
        <f t="shared" si="113"/>
        <v>4.0650406504065047E-2</v>
      </c>
      <c r="T310">
        <f t="shared" si="120"/>
        <v>0.13097713097713098</v>
      </c>
      <c r="U310">
        <f t="shared" si="121"/>
        <v>3.815337657382678E-4</v>
      </c>
      <c r="V310">
        <f t="shared" si="122"/>
        <v>6.2873060087544771E-2</v>
      </c>
      <c r="W310">
        <f t="shared" si="114"/>
        <v>3.9194915254237288E-2</v>
      </c>
      <c r="X310">
        <f t="shared" si="115"/>
        <v>9.2421441774491681E-4</v>
      </c>
      <c r="Y310">
        <f t="shared" si="116"/>
        <v>2.2618094475580466E-2</v>
      </c>
      <c r="Z310">
        <f t="shared" si="117"/>
        <v>3.115922894111434E-2</v>
      </c>
      <c r="AA310">
        <f t="shared" si="118"/>
        <v>7.4626865671641807E-3</v>
      </c>
      <c r="AB310">
        <f t="shared" si="119"/>
        <v>2.7597038366614316E-2</v>
      </c>
      <c r="AC310" t="s">
        <v>13</v>
      </c>
    </row>
    <row r="311" spans="9:29" x14ac:dyDescent="0.25">
      <c r="I311" t="s">
        <v>17</v>
      </c>
      <c r="J311">
        <v>0.4</v>
      </c>
      <c r="K311">
        <v>0</v>
      </c>
      <c r="L311">
        <f t="shared" si="111"/>
        <v>0</v>
      </c>
      <c r="M311">
        <v>0.2</v>
      </c>
      <c r="N311">
        <v>0</v>
      </c>
      <c r="O311">
        <f t="shared" si="112"/>
        <v>0</v>
      </c>
      <c r="P311">
        <v>0.2</v>
      </c>
      <c r="Q311">
        <v>0.1</v>
      </c>
      <c r="R311">
        <f t="shared" si="113"/>
        <v>0.33333333333333331</v>
      </c>
      <c r="T311">
        <f t="shared" si="120"/>
        <v>1.6632016632016633E-3</v>
      </c>
      <c r="U311">
        <f t="shared" si="121"/>
        <v>0</v>
      </c>
      <c r="V311">
        <f t="shared" si="122"/>
        <v>7.9586152009550337E-4</v>
      </c>
      <c r="W311">
        <f t="shared" si="114"/>
        <v>7.0621468926553661E-4</v>
      </c>
      <c r="X311">
        <f t="shared" si="115"/>
        <v>0</v>
      </c>
      <c r="Y311">
        <f t="shared" si="116"/>
        <v>4.00320256204964E-4</v>
      </c>
      <c r="Z311">
        <f t="shared" si="117"/>
        <v>5.2812252442566686E-4</v>
      </c>
      <c r="AA311">
        <f t="shared" si="118"/>
        <v>1.4925373134328363E-3</v>
      </c>
      <c r="AB311">
        <f t="shared" si="119"/>
        <v>6.7309849674669078E-4</v>
      </c>
      <c r="AC311" t="s">
        <v>17</v>
      </c>
    </row>
    <row r="312" spans="9:29" x14ac:dyDescent="0.25">
      <c r="I312" t="s">
        <v>18</v>
      </c>
      <c r="L312" t="e">
        <f t="shared" si="111"/>
        <v>#DIV/0!</v>
      </c>
      <c r="M312">
        <v>0</v>
      </c>
      <c r="O312" t="e">
        <f t="shared" si="112"/>
        <v>#DIV/0!</v>
      </c>
      <c r="P312">
        <v>0</v>
      </c>
      <c r="R312" t="e">
        <f t="shared" si="113"/>
        <v>#DIV/0!</v>
      </c>
      <c r="T312">
        <f t="shared" si="120"/>
        <v>0</v>
      </c>
      <c r="U312">
        <f t="shared" si="121"/>
        <v>0</v>
      </c>
      <c r="V312">
        <f t="shared" si="122"/>
        <v>0</v>
      </c>
      <c r="W312">
        <f t="shared" si="114"/>
        <v>0</v>
      </c>
      <c r="X312">
        <f t="shared" si="115"/>
        <v>0</v>
      </c>
      <c r="Y312">
        <f t="shared" si="116"/>
        <v>0</v>
      </c>
      <c r="Z312">
        <f t="shared" si="117"/>
        <v>0</v>
      </c>
      <c r="AA312">
        <f t="shared" si="118"/>
        <v>0</v>
      </c>
      <c r="AB312">
        <f t="shared" si="119"/>
        <v>0</v>
      </c>
      <c r="AC312" t="s">
        <v>18</v>
      </c>
    </row>
    <row r="313" spans="9:29" x14ac:dyDescent="0.25">
      <c r="I313" t="s">
        <v>9</v>
      </c>
      <c r="J313">
        <v>2.2000000000000002</v>
      </c>
      <c r="L313">
        <f t="shared" si="111"/>
        <v>0</v>
      </c>
      <c r="M313">
        <v>2.5</v>
      </c>
      <c r="O313">
        <f t="shared" si="112"/>
        <v>0</v>
      </c>
      <c r="P313">
        <v>2.1</v>
      </c>
      <c r="R313">
        <f t="shared" si="113"/>
        <v>0</v>
      </c>
      <c r="T313">
        <f t="shared" si="120"/>
        <v>9.1476091476091481E-3</v>
      </c>
      <c r="U313">
        <f t="shared" si="121"/>
        <v>0</v>
      </c>
      <c r="V313">
        <f t="shared" si="122"/>
        <v>4.3772383605252688E-3</v>
      </c>
      <c r="W313">
        <f t="shared" si="114"/>
        <v>8.8276836158192075E-3</v>
      </c>
      <c r="X313">
        <f t="shared" si="115"/>
        <v>0</v>
      </c>
      <c r="Y313">
        <f t="shared" si="116"/>
        <v>5.0040032025620495E-3</v>
      </c>
      <c r="Z313">
        <f t="shared" si="117"/>
        <v>5.5452865064695026E-3</v>
      </c>
      <c r="AA313">
        <f t="shared" si="118"/>
        <v>0</v>
      </c>
      <c r="AB313">
        <f t="shared" si="119"/>
        <v>4.7116894772268351E-3</v>
      </c>
      <c r="AC313" t="s">
        <v>9</v>
      </c>
    </row>
    <row r="314" spans="9:29" x14ac:dyDescent="0.25">
      <c r="I314" t="s">
        <v>19</v>
      </c>
      <c r="J314">
        <v>3.2</v>
      </c>
      <c r="K314">
        <v>1.8</v>
      </c>
      <c r="L314">
        <f t="shared" si="111"/>
        <v>0.36</v>
      </c>
      <c r="M314">
        <v>4.5999999999999996</v>
      </c>
      <c r="N314">
        <v>1.1000000000000001</v>
      </c>
      <c r="O314">
        <f t="shared" si="112"/>
        <v>0.19298245614035092</v>
      </c>
      <c r="P314">
        <v>5.4</v>
      </c>
      <c r="Q314">
        <v>1.2</v>
      </c>
      <c r="R314">
        <f t="shared" si="113"/>
        <v>0.1818181818181818</v>
      </c>
      <c r="T314">
        <f t="shared" si="120"/>
        <v>1.3305613305613306E-2</v>
      </c>
      <c r="U314">
        <f t="shared" si="121"/>
        <v>6.8676077832888205E-3</v>
      </c>
      <c r="V314">
        <f t="shared" si="122"/>
        <v>9.9482690011937925E-3</v>
      </c>
      <c r="W314">
        <f t="shared" si="114"/>
        <v>1.6242937853107341E-2</v>
      </c>
      <c r="X314">
        <f t="shared" si="115"/>
        <v>5.0831792975970427E-3</v>
      </c>
      <c r="Y314">
        <f t="shared" si="116"/>
        <v>1.1409127301841472E-2</v>
      </c>
      <c r="Z314">
        <f t="shared" si="117"/>
        <v>1.4259308159493006E-2</v>
      </c>
      <c r="AA314">
        <f t="shared" si="118"/>
        <v>1.7910447761194034E-2</v>
      </c>
      <c r="AB314">
        <f t="shared" si="119"/>
        <v>1.4808166928427197E-2</v>
      </c>
      <c r="AC314" t="s">
        <v>19</v>
      </c>
    </row>
    <row r="315" spans="9:29" x14ac:dyDescent="0.25">
      <c r="I315" t="s">
        <v>20</v>
      </c>
      <c r="J315">
        <v>0.1</v>
      </c>
      <c r="K315">
        <v>0.1</v>
      </c>
      <c r="L315">
        <f t="shared" si="111"/>
        <v>0.5</v>
      </c>
      <c r="M315">
        <v>0.1</v>
      </c>
      <c r="O315">
        <f t="shared" si="112"/>
        <v>0</v>
      </c>
      <c r="P315">
        <v>0.1</v>
      </c>
      <c r="R315">
        <f t="shared" si="113"/>
        <v>0</v>
      </c>
      <c r="T315">
        <f t="shared" si="120"/>
        <v>4.1580041580041582E-4</v>
      </c>
      <c r="U315">
        <f t="shared" si="121"/>
        <v>3.815337657382678E-4</v>
      </c>
      <c r="V315">
        <f t="shared" si="122"/>
        <v>3.9793076004775168E-4</v>
      </c>
      <c r="W315">
        <f t="shared" si="114"/>
        <v>3.5310734463276831E-4</v>
      </c>
      <c r="X315">
        <f t="shared" si="115"/>
        <v>0</v>
      </c>
      <c r="Y315">
        <f t="shared" si="116"/>
        <v>2.00160128102482E-4</v>
      </c>
      <c r="Z315">
        <f t="shared" si="117"/>
        <v>2.6406126221283343E-4</v>
      </c>
      <c r="AA315">
        <f t="shared" si="118"/>
        <v>0</v>
      </c>
      <c r="AB315">
        <f t="shared" si="119"/>
        <v>2.2436616558223026E-4</v>
      </c>
      <c r="AC315" t="s">
        <v>20</v>
      </c>
    </row>
    <row r="316" spans="9:29" x14ac:dyDescent="0.25">
      <c r="I316" t="s">
        <v>21</v>
      </c>
      <c r="L316" t="e">
        <f t="shared" si="111"/>
        <v>#DIV/0!</v>
      </c>
      <c r="M316">
        <v>0</v>
      </c>
      <c r="N316">
        <v>0</v>
      </c>
      <c r="O316" t="e">
        <f t="shared" si="112"/>
        <v>#DIV/0!</v>
      </c>
      <c r="R316" t="e">
        <f t="shared" si="113"/>
        <v>#DIV/0!</v>
      </c>
      <c r="T316">
        <f t="shared" si="120"/>
        <v>0</v>
      </c>
      <c r="U316">
        <f t="shared" si="121"/>
        <v>0</v>
      </c>
      <c r="V316">
        <f t="shared" si="122"/>
        <v>0</v>
      </c>
      <c r="W316">
        <f t="shared" si="114"/>
        <v>0</v>
      </c>
      <c r="X316">
        <f t="shared" si="115"/>
        <v>0</v>
      </c>
      <c r="Y316">
        <f t="shared" si="116"/>
        <v>0</v>
      </c>
      <c r="Z316">
        <f t="shared" si="117"/>
        <v>0</v>
      </c>
      <c r="AA316">
        <f t="shared" si="118"/>
        <v>0</v>
      </c>
      <c r="AB316">
        <f t="shared" si="119"/>
        <v>0</v>
      </c>
      <c r="AC316" t="s">
        <v>21</v>
      </c>
    </row>
    <row r="317" spans="9:29" x14ac:dyDescent="0.25">
      <c r="I317" t="s">
        <v>22</v>
      </c>
      <c r="J317">
        <v>48.2</v>
      </c>
      <c r="K317">
        <v>65.599999999999994</v>
      </c>
      <c r="L317">
        <f t="shared" si="111"/>
        <v>0.57644991212653773</v>
      </c>
      <c r="M317">
        <v>93.499999999999986</v>
      </c>
      <c r="N317">
        <v>43.699999999999996</v>
      </c>
      <c r="O317">
        <f t="shared" si="112"/>
        <v>0.31851311953352768</v>
      </c>
      <c r="P317">
        <v>153.79999999999998</v>
      </c>
      <c r="Q317">
        <v>15.999999999999998</v>
      </c>
      <c r="R317">
        <f t="shared" si="113"/>
        <v>9.4228504122497059E-2</v>
      </c>
      <c r="T317">
        <f t="shared" si="120"/>
        <v>0.20041580041580043</v>
      </c>
      <c r="U317">
        <f t="shared" si="121"/>
        <v>0.25028615032430368</v>
      </c>
      <c r="V317">
        <f t="shared" si="122"/>
        <v>0.22642260246717069</v>
      </c>
      <c r="W317">
        <f t="shared" si="114"/>
        <v>0.3301553672316383</v>
      </c>
      <c r="X317">
        <f t="shared" si="115"/>
        <v>0.2019408502772643</v>
      </c>
      <c r="Y317">
        <f t="shared" si="116"/>
        <v>0.27461969575660528</v>
      </c>
      <c r="Z317">
        <f t="shared" si="117"/>
        <v>0.40612622128333775</v>
      </c>
      <c r="AA317">
        <f t="shared" si="118"/>
        <v>0.23880597014925375</v>
      </c>
      <c r="AB317">
        <f t="shared" si="119"/>
        <v>0.38097374915862692</v>
      </c>
      <c r="AC317" t="s">
        <v>22</v>
      </c>
    </row>
    <row r="318" spans="9:29" x14ac:dyDescent="0.25">
      <c r="I318" t="s">
        <v>24</v>
      </c>
      <c r="J318">
        <v>154.5</v>
      </c>
      <c r="K318">
        <v>194.5</v>
      </c>
      <c r="L318">
        <f t="shared" si="111"/>
        <v>0.55730659025787965</v>
      </c>
      <c r="M318">
        <v>171.10000000000002</v>
      </c>
      <c r="N318">
        <v>171.4</v>
      </c>
      <c r="O318">
        <f t="shared" si="112"/>
        <v>0.50043795620437959</v>
      </c>
      <c r="P318">
        <v>205.29999999999998</v>
      </c>
      <c r="Q318">
        <v>49.199999999999989</v>
      </c>
      <c r="R318">
        <f t="shared" si="113"/>
        <v>0.19332023575638504</v>
      </c>
      <c r="T318">
        <f t="shared" si="120"/>
        <v>0.64241164241164239</v>
      </c>
      <c r="U318">
        <f t="shared" si="121"/>
        <v>0.74208317436093085</v>
      </c>
      <c r="V318">
        <f t="shared" si="122"/>
        <v>0.69438917628332664</v>
      </c>
      <c r="W318">
        <f t="shared" si="114"/>
        <v>0.60416666666666663</v>
      </c>
      <c r="X318">
        <f t="shared" si="115"/>
        <v>0.79205175600739375</v>
      </c>
      <c r="Y318">
        <f t="shared" si="116"/>
        <v>0.6855484387510008</v>
      </c>
      <c r="Z318">
        <f t="shared" si="117"/>
        <v>0.54211777132294703</v>
      </c>
      <c r="AA318">
        <f t="shared" si="118"/>
        <v>0.73432835820895526</v>
      </c>
      <c r="AB318">
        <f t="shared" si="119"/>
        <v>0.57101189140677588</v>
      </c>
      <c r="AC318" t="s">
        <v>24</v>
      </c>
    </row>
    <row r="319" spans="9:29" x14ac:dyDescent="0.25">
      <c r="I319" t="s">
        <v>29</v>
      </c>
      <c r="L319" t="e">
        <f t="shared" si="111"/>
        <v>#DIV/0!</v>
      </c>
      <c r="O319" t="e">
        <f t="shared" si="112"/>
        <v>#DIV/0!</v>
      </c>
      <c r="P319">
        <v>0</v>
      </c>
      <c r="R319" t="e">
        <f t="shared" si="113"/>
        <v>#DIV/0!</v>
      </c>
      <c r="T319">
        <f t="shared" si="120"/>
        <v>0</v>
      </c>
      <c r="U319">
        <f t="shared" si="121"/>
        <v>0</v>
      </c>
      <c r="V319">
        <f t="shared" si="122"/>
        <v>0</v>
      </c>
      <c r="W319">
        <f t="shared" si="114"/>
        <v>0</v>
      </c>
      <c r="X319">
        <f t="shared" si="115"/>
        <v>0</v>
      </c>
      <c r="Y319">
        <f t="shared" si="116"/>
        <v>0</v>
      </c>
      <c r="Z319">
        <f t="shared" si="117"/>
        <v>0</v>
      </c>
      <c r="AA319">
        <f t="shared" si="118"/>
        <v>0</v>
      </c>
      <c r="AB319">
        <f t="shared" si="119"/>
        <v>0</v>
      </c>
      <c r="AC319" t="s">
        <v>29</v>
      </c>
    </row>
    <row r="320" spans="9:29" x14ac:dyDescent="0.25">
      <c r="I320" t="s">
        <v>58</v>
      </c>
      <c r="J320">
        <v>240.5</v>
      </c>
      <c r="K320">
        <v>262.10000000000002</v>
      </c>
      <c r="L320">
        <f t="shared" si="111"/>
        <v>0.52148826104257862</v>
      </c>
      <c r="M320">
        <v>283.20000000000005</v>
      </c>
      <c r="N320">
        <v>216.4</v>
      </c>
      <c r="O320">
        <f t="shared" si="112"/>
        <v>0.43314651721377101</v>
      </c>
      <c r="P320">
        <v>378.69999999999993</v>
      </c>
      <c r="Q320">
        <v>66.999999999999986</v>
      </c>
      <c r="R320">
        <f t="shared" si="113"/>
        <v>0.15032533094009423</v>
      </c>
      <c r="T320">
        <f t="shared" si="120"/>
        <v>1</v>
      </c>
      <c r="U320">
        <f t="shared" si="121"/>
        <v>1</v>
      </c>
      <c r="V320">
        <f t="shared" si="122"/>
        <v>1</v>
      </c>
      <c r="W320">
        <f t="shared" si="114"/>
        <v>1</v>
      </c>
      <c r="X320">
        <f t="shared" si="115"/>
        <v>1</v>
      </c>
      <c r="Y320">
        <f t="shared" si="116"/>
        <v>1</v>
      </c>
      <c r="Z320">
        <f t="shared" si="117"/>
        <v>1</v>
      </c>
      <c r="AA320">
        <f t="shared" si="118"/>
        <v>1</v>
      </c>
      <c r="AB320">
        <f t="shared" si="119"/>
        <v>1</v>
      </c>
      <c r="AC320" t="s">
        <v>58</v>
      </c>
    </row>
    <row r="324" spans="9:29" x14ac:dyDescent="0.25">
      <c r="I324" t="s">
        <v>68</v>
      </c>
      <c r="L324" t="s">
        <v>69</v>
      </c>
      <c r="O324" t="s">
        <v>69</v>
      </c>
      <c r="R324" t="s">
        <v>69</v>
      </c>
      <c r="T324" t="s">
        <v>68</v>
      </c>
    </row>
    <row r="325" spans="9:29" x14ac:dyDescent="0.25">
      <c r="I325" t="s">
        <v>57</v>
      </c>
      <c r="J325" t="s">
        <v>59</v>
      </c>
      <c r="K325" t="s">
        <v>60</v>
      </c>
      <c r="M325" t="s">
        <v>61</v>
      </c>
      <c r="N325" t="s">
        <v>62</v>
      </c>
      <c r="P325" t="s">
        <v>63</v>
      </c>
      <c r="Q325" t="s">
        <v>64</v>
      </c>
      <c r="T325" t="s">
        <v>70</v>
      </c>
      <c r="V325" t="s">
        <v>71</v>
      </c>
      <c r="Y325" t="s">
        <v>71</v>
      </c>
      <c r="AB325" t="s">
        <v>71</v>
      </c>
      <c r="AC325" t="s">
        <v>57</v>
      </c>
    </row>
    <row r="326" spans="9:29" x14ac:dyDescent="0.25">
      <c r="I326" t="s">
        <v>31</v>
      </c>
      <c r="L326" t="e">
        <f t="shared" ref="L326:L342" si="123">K326/(J326+K326)</f>
        <v>#DIV/0!</v>
      </c>
      <c r="M326">
        <v>1</v>
      </c>
      <c r="N326">
        <v>0</v>
      </c>
      <c r="O326">
        <f t="shared" ref="O326:O342" si="124">N326/(M326+N326)</f>
        <v>0</v>
      </c>
      <c r="P326">
        <v>2</v>
      </c>
      <c r="R326">
        <f t="shared" ref="R326:R342" si="125">Q326/(P326+Q326)</f>
        <v>0</v>
      </c>
      <c r="T326">
        <f>J326/J$342</f>
        <v>0</v>
      </c>
      <c r="U326">
        <f>K326/K$342</f>
        <v>0</v>
      </c>
      <c r="V326">
        <f>(J326+K326)/(J$342+K$342)</f>
        <v>0</v>
      </c>
      <c r="W326">
        <f t="shared" ref="W326:W342" si="126">M326/M$342</f>
        <v>1.0883406070763905E-4</v>
      </c>
      <c r="X326">
        <f t="shared" ref="X326:X342" si="127">N326/N$342</f>
        <v>0</v>
      </c>
      <c r="Y326">
        <f t="shared" ref="Y326:Y342" si="128">(M326+N326)/(M$342+N$342)</f>
        <v>7.9787446243208089E-5</v>
      </c>
      <c r="Z326">
        <f t="shared" ref="Z326:Z342" si="129">P326/P$342</f>
        <v>1.664682919520904E-4</v>
      </c>
      <c r="AA326">
        <f t="shared" ref="AA326:AA342" si="130">Q326/Q$342</f>
        <v>0</v>
      </c>
      <c r="AB326">
        <f t="shared" ref="AB326:AB342" si="131">(P326+Q326)/(P$342+Q$342)</f>
        <v>1.2760147507305183E-4</v>
      </c>
      <c r="AC326" t="s">
        <v>31</v>
      </c>
    </row>
    <row r="327" spans="9:29" x14ac:dyDescent="0.25">
      <c r="I327" t="s">
        <v>32</v>
      </c>
      <c r="J327">
        <v>29.8</v>
      </c>
      <c r="K327">
        <v>1</v>
      </c>
      <c r="L327">
        <f t="shared" si="123"/>
        <v>3.2467532467532464E-2</v>
      </c>
      <c r="M327">
        <v>39.900000000000006</v>
      </c>
      <c r="O327">
        <f t="shared" si="124"/>
        <v>0</v>
      </c>
      <c r="P327">
        <v>37.299999999999997</v>
      </c>
      <c r="Q327">
        <v>0.1</v>
      </c>
      <c r="R327">
        <f t="shared" si="125"/>
        <v>2.6737967914438505E-3</v>
      </c>
      <c r="T327">
        <f t="shared" ref="T327:T342" si="132">J327/J$342</f>
        <v>3.7480505106404381E-3</v>
      </c>
      <c r="U327">
        <f t="shared" ref="U327:U342" si="133">K327/K$342</f>
        <v>3.0263595920467271E-4</v>
      </c>
      <c r="V327">
        <f t="shared" ref="V327:V342" si="134">(J327+K327)/(J$342+K$342)</f>
        <v>2.7365372142406554E-3</v>
      </c>
      <c r="W327">
        <f t="shared" si="126"/>
        <v>4.3424790222347989E-3</v>
      </c>
      <c r="X327">
        <f t="shared" si="127"/>
        <v>0</v>
      </c>
      <c r="Y327">
        <f t="shared" si="128"/>
        <v>3.1835191051040033E-3</v>
      </c>
      <c r="Z327">
        <f t="shared" si="129"/>
        <v>3.1046336449064857E-3</v>
      </c>
      <c r="AA327">
        <f t="shared" si="130"/>
        <v>2.732613745047138E-5</v>
      </c>
      <c r="AB327">
        <f t="shared" si="131"/>
        <v>2.3861475838660691E-3</v>
      </c>
      <c r="AC327" t="s">
        <v>32</v>
      </c>
    </row>
    <row r="328" spans="9:29" x14ac:dyDescent="0.25">
      <c r="I328" t="s">
        <v>33</v>
      </c>
      <c r="J328">
        <v>3.3000000000000003</v>
      </c>
      <c r="L328">
        <f t="shared" si="123"/>
        <v>0</v>
      </c>
      <c r="M328">
        <v>1.4</v>
      </c>
      <c r="O328">
        <f t="shared" si="124"/>
        <v>0</v>
      </c>
      <c r="P328">
        <v>4.0999999999999996</v>
      </c>
      <c r="Q328">
        <v>0</v>
      </c>
      <c r="R328">
        <f t="shared" si="125"/>
        <v>0</v>
      </c>
      <c r="T328">
        <f t="shared" si="132"/>
        <v>4.1505257332595459E-4</v>
      </c>
      <c r="U328">
        <f t="shared" si="133"/>
        <v>0</v>
      </c>
      <c r="V328">
        <f t="shared" si="134"/>
        <v>2.9320041581149881E-4</v>
      </c>
      <c r="W328">
        <f t="shared" si="126"/>
        <v>1.5236768499069466E-4</v>
      </c>
      <c r="X328">
        <f t="shared" si="127"/>
        <v>0</v>
      </c>
      <c r="Y328">
        <f t="shared" si="128"/>
        <v>1.1170242474049131E-4</v>
      </c>
      <c r="Z328">
        <f t="shared" si="129"/>
        <v>3.4125999850178533E-4</v>
      </c>
      <c r="AA328">
        <f t="shared" si="130"/>
        <v>0</v>
      </c>
      <c r="AB328">
        <f t="shared" si="131"/>
        <v>2.6158302389975622E-4</v>
      </c>
      <c r="AC328" t="s">
        <v>33</v>
      </c>
    </row>
    <row r="329" spans="9:29" x14ac:dyDescent="0.25">
      <c r="I329" t="s">
        <v>8</v>
      </c>
      <c r="L329" t="e">
        <f t="shared" si="123"/>
        <v>#DIV/0!</v>
      </c>
      <c r="O329" t="e">
        <f t="shared" si="124"/>
        <v>#DIV/0!</v>
      </c>
      <c r="R329" t="e">
        <f t="shared" si="125"/>
        <v>#DIV/0!</v>
      </c>
      <c r="T329">
        <f t="shared" si="132"/>
        <v>0</v>
      </c>
      <c r="U329">
        <f t="shared" si="133"/>
        <v>0</v>
      </c>
      <c r="V329">
        <f t="shared" si="134"/>
        <v>0</v>
      </c>
      <c r="W329">
        <f t="shared" si="126"/>
        <v>0</v>
      </c>
      <c r="X329">
        <f t="shared" si="127"/>
        <v>0</v>
      </c>
      <c r="Y329">
        <f t="shared" si="128"/>
        <v>0</v>
      </c>
      <c r="Z329">
        <f t="shared" si="129"/>
        <v>0</v>
      </c>
      <c r="AA329">
        <f t="shared" si="130"/>
        <v>0</v>
      </c>
      <c r="AB329">
        <f t="shared" si="131"/>
        <v>0</v>
      </c>
      <c r="AC329" t="s">
        <v>8</v>
      </c>
    </row>
    <row r="330" spans="9:29" x14ac:dyDescent="0.25">
      <c r="I330" t="s">
        <v>34</v>
      </c>
      <c r="J330">
        <v>0.1</v>
      </c>
      <c r="L330">
        <f t="shared" si="123"/>
        <v>0</v>
      </c>
      <c r="O330" t="e">
        <f t="shared" si="124"/>
        <v>#DIV/0!</v>
      </c>
      <c r="R330" t="e">
        <f t="shared" si="125"/>
        <v>#DIV/0!</v>
      </c>
      <c r="T330">
        <f t="shared" si="132"/>
        <v>1.2577350706847108E-5</v>
      </c>
      <c r="U330">
        <f t="shared" si="133"/>
        <v>0</v>
      </c>
      <c r="V330">
        <f t="shared" si="134"/>
        <v>8.8848610851969339E-6</v>
      </c>
      <c r="W330">
        <f t="shared" si="126"/>
        <v>0</v>
      </c>
      <c r="X330">
        <f t="shared" si="127"/>
        <v>0</v>
      </c>
      <c r="Y330">
        <f t="shared" si="128"/>
        <v>0</v>
      </c>
      <c r="Z330">
        <f t="shared" si="129"/>
        <v>0</v>
      </c>
      <c r="AA330">
        <f t="shared" si="130"/>
        <v>0</v>
      </c>
      <c r="AB330">
        <f t="shared" si="131"/>
        <v>0</v>
      </c>
      <c r="AC330" t="s">
        <v>34</v>
      </c>
    </row>
    <row r="331" spans="9:29" x14ac:dyDescent="0.25">
      <c r="I331" t="s">
        <v>13</v>
      </c>
      <c r="J331">
        <v>511.9</v>
      </c>
      <c r="K331">
        <v>0</v>
      </c>
      <c r="L331">
        <f t="shared" si="123"/>
        <v>0</v>
      </c>
      <c r="M331">
        <v>177.6</v>
      </c>
      <c r="N331">
        <v>1.4000000000000001</v>
      </c>
      <c r="O331">
        <f t="shared" si="124"/>
        <v>7.82122905027933E-3</v>
      </c>
      <c r="P331">
        <v>199.20000000000002</v>
      </c>
      <c r="Q331">
        <v>0.89999999999999991</v>
      </c>
      <c r="R331">
        <f t="shared" si="125"/>
        <v>4.4977511244377799E-3</v>
      </c>
      <c r="T331">
        <f t="shared" si="132"/>
        <v>6.4383458268350346E-2</v>
      </c>
      <c r="U331">
        <f t="shared" si="133"/>
        <v>0</v>
      </c>
      <c r="V331">
        <f t="shared" si="134"/>
        <v>4.5481603895123096E-2</v>
      </c>
      <c r="W331">
        <f t="shared" si="126"/>
        <v>1.9328929181676696E-2</v>
      </c>
      <c r="X331">
        <f t="shared" si="127"/>
        <v>4.1853512705530648E-4</v>
      </c>
      <c r="Y331">
        <f t="shared" si="128"/>
        <v>1.4281952877534247E-2</v>
      </c>
      <c r="Z331">
        <f t="shared" si="129"/>
        <v>1.6580241878428208E-2</v>
      </c>
      <c r="AA331">
        <f t="shared" si="130"/>
        <v>2.4593523705424242E-4</v>
      </c>
      <c r="AB331">
        <f t="shared" si="131"/>
        <v>1.2766527581058838E-2</v>
      </c>
      <c r="AC331" t="s">
        <v>13</v>
      </c>
    </row>
    <row r="332" spans="9:29" x14ac:dyDescent="0.25">
      <c r="I332" t="s">
        <v>17</v>
      </c>
      <c r="J332">
        <v>7.2</v>
      </c>
      <c r="K332">
        <v>0</v>
      </c>
      <c r="L332">
        <f t="shared" si="123"/>
        <v>0</v>
      </c>
      <c r="M332">
        <v>4.0999999999999996</v>
      </c>
      <c r="N332">
        <v>0</v>
      </c>
      <c r="O332">
        <f t="shared" si="124"/>
        <v>0</v>
      </c>
      <c r="P332">
        <v>3.1</v>
      </c>
      <c r="Q332">
        <v>0.1</v>
      </c>
      <c r="R332">
        <f t="shared" si="125"/>
        <v>3.125E-2</v>
      </c>
      <c r="T332">
        <f t="shared" si="132"/>
        <v>9.0556925089299177E-4</v>
      </c>
      <c r="U332">
        <f t="shared" si="133"/>
        <v>0</v>
      </c>
      <c r="V332">
        <f t="shared" si="134"/>
        <v>6.3970999813417917E-4</v>
      </c>
      <c r="W332">
        <f t="shared" si="126"/>
        <v>4.4621964890132008E-4</v>
      </c>
      <c r="X332">
        <f t="shared" si="127"/>
        <v>0</v>
      </c>
      <c r="Y332">
        <f t="shared" si="128"/>
        <v>3.2712852959715312E-4</v>
      </c>
      <c r="Z332">
        <f t="shared" si="129"/>
        <v>2.5802585252574016E-4</v>
      </c>
      <c r="AA332">
        <f t="shared" si="130"/>
        <v>2.732613745047138E-5</v>
      </c>
      <c r="AB332">
        <f t="shared" si="131"/>
        <v>2.0416236011688296E-4</v>
      </c>
      <c r="AC332" t="s">
        <v>17</v>
      </c>
    </row>
    <row r="333" spans="9:29" x14ac:dyDescent="0.25">
      <c r="I333" t="s">
        <v>18</v>
      </c>
      <c r="J333">
        <v>489.6</v>
      </c>
      <c r="L333">
        <f t="shared" si="123"/>
        <v>0</v>
      </c>
      <c r="M333">
        <v>1265</v>
      </c>
      <c r="O333">
        <f t="shared" si="124"/>
        <v>0</v>
      </c>
      <c r="P333">
        <v>1139</v>
      </c>
      <c r="R333">
        <f t="shared" si="125"/>
        <v>0</v>
      </c>
      <c r="T333">
        <f t="shared" si="132"/>
        <v>6.1578709060723442E-2</v>
      </c>
      <c r="U333">
        <f t="shared" si="133"/>
        <v>0</v>
      </c>
      <c r="V333">
        <f t="shared" si="134"/>
        <v>4.3500279873124187E-2</v>
      </c>
      <c r="W333">
        <f t="shared" si="126"/>
        <v>0.13767508679516341</v>
      </c>
      <c r="X333">
        <f t="shared" si="127"/>
        <v>0</v>
      </c>
      <c r="Y333">
        <f t="shared" si="128"/>
        <v>0.10093111949765823</v>
      </c>
      <c r="Z333">
        <f t="shared" si="129"/>
        <v>9.4803692266715492E-2</v>
      </c>
      <c r="AA333">
        <f t="shared" si="130"/>
        <v>0</v>
      </c>
      <c r="AB333">
        <f t="shared" si="131"/>
        <v>7.2669040054103018E-2</v>
      </c>
      <c r="AC333" t="s">
        <v>18</v>
      </c>
    </row>
    <row r="334" spans="9:29" x14ac:dyDescent="0.25">
      <c r="I334" t="s">
        <v>9</v>
      </c>
      <c r="J334">
        <v>38.700000000000003</v>
      </c>
      <c r="L334">
        <f t="shared" si="123"/>
        <v>0</v>
      </c>
      <c r="M334">
        <v>15.600000000000001</v>
      </c>
      <c r="O334">
        <f t="shared" si="124"/>
        <v>0</v>
      </c>
      <c r="P334">
        <v>4.4000000000000004</v>
      </c>
      <c r="R334">
        <f t="shared" si="125"/>
        <v>0</v>
      </c>
      <c r="T334">
        <f t="shared" si="132"/>
        <v>4.8674347235498315E-3</v>
      </c>
      <c r="U334">
        <f t="shared" si="133"/>
        <v>0</v>
      </c>
      <c r="V334">
        <f t="shared" si="134"/>
        <v>3.438441239971213E-3</v>
      </c>
      <c r="W334">
        <f t="shared" si="126"/>
        <v>1.6978113470391693E-3</v>
      </c>
      <c r="X334">
        <f t="shared" si="127"/>
        <v>0</v>
      </c>
      <c r="Y334">
        <f t="shared" si="128"/>
        <v>1.2446841613940464E-3</v>
      </c>
      <c r="Z334">
        <f t="shared" si="129"/>
        <v>3.6623024229459893E-4</v>
      </c>
      <c r="AA334">
        <f t="shared" si="130"/>
        <v>0</v>
      </c>
      <c r="AB334">
        <f t="shared" si="131"/>
        <v>2.8072324516071408E-4</v>
      </c>
      <c r="AC334" t="s">
        <v>9</v>
      </c>
    </row>
    <row r="335" spans="9:29" x14ac:dyDescent="0.25">
      <c r="I335" t="s">
        <v>19</v>
      </c>
      <c r="J335">
        <v>1</v>
      </c>
      <c r="L335">
        <f t="shared" si="123"/>
        <v>0</v>
      </c>
      <c r="M335">
        <v>3.7</v>
      </c>
      <c r="O335">
        <f t="shared" si="124"/>
        <v>0</v>
      </c>
      <c r="P335">
        <v>1.8</v>
      </c>
      <c r="Q335">
        <v>0</v>
      </c>
      <c r="R335">
        <f t="shared" si="125"/>
        <v>0</v>
      </c>
      <c r="T335">
        <f t="shared" si="132"/>
        <v>1.2577350706847109E-4</v>
      </c>
      <c r="U335">
        <f t="shared" si="133"/>
        <v>0</v>
      </c>
      <c r="V335">
        <f t="shared" si="134"/>
        <v>8.8848610851969322E-5</v>
      </c>
      <c r="W335">
        <f t="shared" si="126"/>
        <v>4.0268602461826449E-4</v>
      </c>
      <c r="X335">
        <f t="shared" si="127"/>
        <v>0</v>
      </c>
      <c r="Y335">
        <f t="shared" si="128"/>
        <v>2.9521355109986996E-4</v>
      </c>
      <c r="Z335">
        <f t="shared" si="129"/>
        <v>1.4982146275688139E-4</v>
      </c>
      <c r="AA335">
        <f t="shared" si="130"/>
        <v>0</v>
      </c>
      <c r="AB335">
        <f t="shared" si="131"/>
        <v>1.1484132756574666E-4</v>
      </c>
      <c r="AC335" t="s">
        <v>19</v>
      </c>
    </row>
    <row r="336" spans="9:29" x14ac:dyDescent="0.25">
      <c r="I336" t="s">
        <v>41</v>
      </c>
      <c r="L336" t="e">
        <f t="shared" si="123"/>
        <v>#DIV/0!</v>
      </c>
      <c r="M336">
        <v>0.1</v>
      </c>
      <c r="N336">
        <v>0</v>
      </c>
      <c r="O336">
        <f t="shared" si="124"/>
        <v>0</v>
      </c>
      <c r="R336" t="e">
        <f t="shared" si="125"/>
        <v>#DIV/0!</v>
      </c>
      <c r="T336">
        <f t="shared" si="132"/>
        <v>0</v>
      </c>
      <c r="U336">
        <f t="shared" si="133"/>
        <v>0</v>
      </c>
      <c r="V336">
        <f t="shared" si="134"/>
        <v>0</v>
      </c>
      <c r="W336">
        <f t="shared" si="126"/>
        <v>1.0883406070763905E-5</v>
      </c>
      <c r="X336">
        <f t="shared" si="127"/>
        <v>0</v>
      </c>
      <c r="Y336">
        <f t="shared" si="128"/>
        <v>7.97874462432081E-6</v>
      </c>
      <c r="Z336">
        <f t="shared" si="129"/>
        <v>0</v>
      </c>
      <c r="AA336">
        <f t="shared" si="130"/>
        <v>0</v>
      </c>
      <c r="AB336">
        <f t="shared" si="131"/>
        <v>0</v>
      </c>
      <c r="AC336" t="s">
        <v>41</v>
      </c>
    </row>
    <row r="337" spans="9:29" x14ac:dyDescent="0.25">
      <c r="I337" t="s">
        <v>20</v>
      </c>
      <c r="J337">
        <v>15.9</v>
      </c>
      <c r="L337">
        <f t="shared" si="123"/>
        <v>0</v>
      </c>
      <c r="M337">
        <v>19.299999999999997</v>
      </c>
      <c r="N337">
        <v>0</v>
      </c>
      <c r="O337">
        <f t="shared" si="124"/>
        <v>0</v>
      </c>
      <c r="P337">
        <v>25.700000000000003</v>
      </c>
      <c r="R337">
        <f t="shared" si="125"/>
        <v>0</v>
      </c>
      <c r="T337">
        <f t="shared" si="132"/>
        <v>1.9997987623886901E-3</v>
      </c>
      <c r="U337">
        <f t="shared" si="133"/>
        <v>0</v>
      </c>
      <c r="V337">
        <f t="shared" si="134"/>
        <v>1.4126929125463123E-3</v>
      </c>
      <c r="W337">
        <f t="shared" si="126"/>
        <v>2.1004973716574333E-3</v>
      </c>
      <c r="X337">
        <f t="shared" si="127"/>
        <v>0</v>
      </c>
      <c r="Y337">
        <f t="shared" si="128"/>
        <v>1.5398977124939158E-3</v>
      </c>
      <c r="Z337">
        <f t="shared" si="129"/>
        <v>2.1391175515843618E-3</v>
      </c>
      <c r="AA337">
        <f t="shared" si="130"/>
        <v>0</v>
      </c>
      <c r="AB337">
        <f t="shared" si="131"/>
        <v>1.6396789546887162E-3</v>
      </c>
      <c r="AC337" t="s">
        <v>20</v>
      </c>
    </row>
    <row r="338" spans="9:29" x14ac:dyDescent="0.25">
      <c r="I338" t="s">
        <v>21</v>
      </c>
      <c r="J338">
        <v>0</v>
      </c>
      <c r="L338" t="e">
        <f t="shared" si="123"/>
        <v>#DIV/0!</v>
      </c>
      <c r="M338">
        <v>0.1</v>
      </c>
      <c r="O338">
        <f t="shared" si="124"/>
        <v>0</v>
      </c>
      <c r="P338">
        <v>0</v>
      </c>
      <c r="R338" t="e">
        <f t="shared" si="125"/>
        <v>#DIV/0!</v>
      </c>
      <c r="T338">
        <f t="shared" si="132"/>
        <v>0</v>
      </c>
      <c r="U338">
        <f t="shared" si="133"/>
        <v>0</v>
      </c>
      <c r="V338">
        <f t="shared" si="134"/>
        <v>0</v>
      </c>
      <c r="W338">
        <f t="shared" si="126"/>
        <v>1.0883406070763905E-5</v>
      </c>
      <c r="X338">
        <f t="shared" si="127"/>
        <v>0</v>
      </c>
      <c r="Y338">
        <f t="shared" si="128"/>
        <v>7.97874462432081E-6</v>
      </c>
      <c r="Z338">
        <f t="shared" si="129"/>
        <v>0</v>
      </c>
      <c r="AA338">
        <f t="shared" si="130"/>
        <v>0</v>
      </c>
      <c r="AB338">
        <f t="shared" si="131"/>
        <v>0</v>
      </c>
      <c r="AC338" t="s">
        <v>21</v>
      </c>
    </row>
    <row r="339" spans="9:29" x14ac:dyDescent="0.25">
      <c r="I339" t="s">
        <v>22</v>
      </c>
      <c r="J339">
        <v>6786.0000000000009</v>
      </c>
      <c r="K339">
        <v>3094.6</v>
      </c>
      <c r="L339">
        <f t="shared" si="123"/>
        <v>0.3131996032629597</v>
      </c>
      <c r="M339">
        <v>7556.0000000000018</v>
      </c>
      <c r="N339">
        <v>2767.4</v>
      </c>
      <c r="O339">
        <f t="shared" si="124"/>
        <v>0.2680705968963713</v>
      </c>
      <c r="P339">
        <v>10524.800000000001</v>
      </c>
      <c r="Q339">
        <v>3197.7</v>
      </c>
      <c r="R339">
        <f t="shared" si="125"/>
        <v>0.2330260521042084</v>
      </c>
      <c r="T339">
        <f t="shared" si="132"/>
        <v>0.85349901896664482</v>
      </c>
      <c r="U339">
        <f t="shared" si="133"/>
        <v>0.93653723935478017</v>
      </c>
      <c r="V339">
        <f t="shared" si="134"/>
        <v>0.87787758438396812</v>
      </c>
      <c r="W339">
        <f t="shared" si="126"/>
        <v>0.82235016270692085</v>
      </c>
      <c r="X339">
        <f t="shared" si="127"/>
        <v>0.82732436472346793</v>
      </c>
      <c r="Y339">
        <f t="shared" si="128"/>
        <v>0.82367772254713445</v>
      </c>
      <c r="Z339">
        <f t="shared" si="129"/>
        <v>0.87602273956868071</v>
      </c>
      <c r="AA339">
        <f t="shared" si="130"/>
        <v>0.87380789725372321</v>
      </c>
      <c r="AB339">
        <f t="shared" si="131"/>
        <v>0.87550562084497696</v>
      </c>
      <c r="AC339" t="s">
        <v>22</v>
      </c>
    </row>
    <row r="340" spans="9:29" x14ac:dyDescent="0.25">
      <c r="I340" t="s">
        <v>24</v>
      </c>
      <c r="J340">
        <v>56.2</v>
      </c>
      <c r="K340">
        <v>208.7</v>
      </c>
      <c r="L340">
        <f t="shared" si="123"/>
        <v>0.78784446961117405</v>
      </c>
      <c r="M340">
        <v>74.3</v>
      </c>
      <c r="N340">
        <v>576.20000000000005</v>
      </c>
      <c r="O340">
        <f t="shared" si="124"/>
        <v>0.88578016910069179</v>
      </c>
      <c r="P340">
        <v>60.800000000000004</v>
      </c>
      <c r="Q340">
        <v>460.09999999999997</v>
      </c>
      <c r="R340">
        <f t="shared" si="125"/>
        <v>0.88327894029564213</v>
      </c>
      <c r="T340">
        <f t="shared" si="132"/>
        <v>7.0684710972480748E-3</v>
      </c>
      <c r="U340">
        <f t="shared" si="133"/>
        <v>6.3160124686015201E-2</v>
      </c>
      <c r="V340">
        <f t="shared" si="134"/>
        <v>2.3535997014686671E-2</v>
      </c>
      <c r="W340">
        <f t="shared" si="126"/>
        <v>8.0863707105775819E-3</v>
      </c>
      <c r="X340">
        <f t="shared" si="127"/>
        <v>0.17225710014947684</v>
      </c>
      <c r="Y340">
        <f t="shared" si="128"/>
        <v>5.1901733781206862E-2</v>
      </c>
      <c r="Z340">
        <f t="shared" si="129"/>
        <v>5.0606360753435485E-3</v>
      </c>
      <c r="AA340">
        <f t="shared" si="130"/>
        <v>0.1257275584096188</v>
      </c>
      <c r="AB340">
        <f t="shared" si="131"/>
        <v>3.3233804182776348E-2</v>
      </c>
      <c r="AC340" t="s">
        <v>24</v>
      </c>
    </row>
    <row r="341" spans="9:29" x14ac:dyDescent="0.25">
      <c r="I341" t="s">
        <v>29</v>
      </c>
      <c r="J341">
        <v>11.1</v>
      </c>
      <c r="L341">
        <f t="shared" si="123"/>
        <v>0</v>
      </c>
      <c r="M341">
        <v>30.2</v>
      </c>
      <c r="O341">
        <f t="shared" si="124"/>
        <v>0</v>
      </c>
      <c r="P341">
        <v>12.1</v>
      </c>
      <c r="Q341">
        <v>0.6</v>
      </c>
      <c r="R341">
        <f t="shared" si="125"/>
        <v>4.7244094488188976E-2</v>
      </c>
      <c r="T341">
        <f t="shared" si="132"/>
        <v>1.3960859284600289E-3</v>
      </c>
      <c r="U341">
        <f t="shared" si="133"/>
        <v>0</v>
      </c>
      <c r="V341">
        <f t="shared" si="134"/>
        <v>9.8621958045685943E-4</v>
      </c>
      <c r="W341">
        <f t="shared" si="126"/>
        <v>3.2867886333706993E-3</v>
      </c>
      <c r="X341">
        <f t="shared" si="127"/>
        <v>0</v>
      </c>
      <c r="Y341">
        <f t="shared" si="128"/>
        <v>2.4095808765448841E-3</v>
      </c>
      <c r="Z341">
        <f t="shared" si="129"/>
        <v>1.007133166310147E-3</v>
      </c>
      <c r="AA341">
        <f t="shared" si="130"/>
        <v>1.6395682470282826E-4</v>
      </c>
      <c r="AB341">
        <f t="shared" si="131"/>
        <v>8.1026936671387906E-4</v>
      </c>
      <c r="AC341" t="s">
        <v>29</v>
      </c>
    </row>
    <row r="342" spans="9:29" x14ac:dyDescent="0.25">
      <c r="I342" t="s">
        <v>58</v>
      </c>
      <c r="J342">
        <v>7950.8000000000011</v>
      </c>
      <c r="K342">
        <v>3304.2999999999997</v>
      </c>
      <c r="L342">
        <f t="shared" si="123"/>
        <v>0.29358246483816225</v>
      </c>
      <c r="M342">
        <v>9188.3000000000011</v>
      </c>
      <c r="N342">
        <v>3345</v>
      </c>
      <c r="O342">
        <f t="shared" si="124"/>
        <v>0.26688900768353108</v>
      </c>
      <c r="P342">
        <v>12014.300000000001</v>
      </c>
      <c r="Q342">
        <v>3659.4999999999995</v>
      </c>
      <c r="R342">
        <f t="shared" si="125"/>
        <v>0.23347879901491655</v>
      </c>
      <c r="T342">
        <f t="shared" si="132"/>
        <v>1</v>
      </c>
      <c r="U342">
        <f t="shared" si="133"/>
        <v>1</v>
      </c>
      <c r="V342">
        <f t="shared" si="134"/>
        <v>1</v>
      </c>
      <c r="W342">
        <f t="shared" si="126"/>
        <v>1</v>
      </c>
      <c r="X342">
        <f t="shared" si="127"/>
        <v>1</v>
      </c>
      <c r="Y342">
        <f t="shared" si="128"/>
        <v>1</v>
      </c>
      <c r="Z342">
        <f t="shared" si="129"/>
        <v>1</v>
      </c>
      <c r="AA342">
        <f t="shared" si="130"/>
        <v>1</v>
      </c>
      <c r="AB342">
        <f t="shared" si="131"/>
        <v>1</v>
      </c>
      <c r="AC342" t="s">
        <v>58</v>
      </c>
    </row>
    <row r="346" spans="9:29" x14ac:dyDescent="0.25">
      <c r="I346" t="s">
        <v>86</v>
      </c>
      <c r="T346" t="s">
        <v>86</v>
      </c>
    </row>
    <row r="347" spans="9:29" x14ac:dyDescent="0.25">
      <c r="I347" t="s">
        <v>57</v>
      </c>
      <c r="J347" t="s">
        <v>59</v>
      </c>
      <c r="K347" t="s">
        <v>60</v>
      </c>
      <c r="M347" t="s">
        <v>61</v>
      </c>
      <c r="N347" t="s">
        <v>62</v>
      </c>
      <c r="P347" t="s">
        <v>63</v>
      </c>
      <c r="Q347" t="s">
        <v>64</v>
      </c>
      <c r="T347" t="s">
        <v>70</v>
      </c>
      <c r="V347" t="s">
        <v>71</v>
      </c>
      <c r="Y347" t="s">
        <v>71</v>
      </c>
      <c r="AB347" t="s">
        <v>71</v>
      </c>
      <c r="AC347" t="s">
        <v>57</v>
      </c>
    </row>
    <row r="348" spans="9:29" x14ac:dyDescent="0.25">
      <c r="I348" t="s">
        <v>31</v>
      </c>
      <c r="L348" t="e">
        <f t="shared" ref="L348:L362" si="135">K348/(J348+K348)</f>
        <v>#DIV/0!</v>
      </c>
      <c r="O348" t="e">
        <f t="shared" ref="O348:O362" si="136">N348/(M348+N348)</f>
        <v>#DIV/0!</v>
      </c>
      <c r="R348" t="e">
        <f t="shared" ref="R348:R362" si="137">Q348/(P348+Q348)</f>
        <v>#DIV/0!</v>
      </c>
      <c r="T348">
        <f>J348/J$362</f>
        <v>0</v>
      </c>
      <c r="U348" t="e">
        <f>K348/K$362</f>
        <v>#DIV/0!</v>
      </c>
      <c r="V348">
        <f>(J348+K348)/(J$362+K$362)</f>
        <v>0</v>
      </c>
      <c r="W348">
        <f t="shared" ref="W348:W362" si="138">M348/M$362</f>
        <v>0</v>
      </c>
      <c r="X348" t="e">
        <f t="shared" ref="X348:X362" si="139">N348/N$362</f>
        <v>#DIV/0!</v>
      </c>
      <c r="Y348">
        <f t="shared" ref="Y348:Y362" si="140">(M348+N348)/(M$362+N$362)</f>
        <v>0</v>
      </c>
      <c r="Z348">
        <f t="shared" ref="Z348:Z362" si="141">P348/P$362</f>
        <v>0</v>
      </c>
      <c r="AA348" t="e">
        <f t="shared" ref="AA348:AA362" si="142">Q348/Q$362</f>
        <v>#DIV/0!</v>
      </c>
      <c r="AB348">
        <f t="shared" ref="AB348:AB362" si="143">(P348+Q348)/(P$362+Q$362)</f>
        <v>0</v>
      </c>
      <c r="AC348" t="s">
        <v>31</v>
      </c>
    </row>
    <row r="349" spans="9:29" x14ac:dyDescent="0.25">
      <c r="I349" t="s">
        <v>32</v>
      </c>
      <c r="J349">
        <v>0</v>
      </c>
      <c r="L349" t="e">
        <f t="shared" si="135"/>
        <v>#DIV/0!</v>
      </c>
      <c r="O349" t="e">
        <f t="shared" si="136"/>
        <v>#DIV/0!</v>
      </c>
      <c r="R349" t="e">
        <f t="shared" si="137"/>
        <v>#DIV/0!</v>
      </c>
      <c r="T349">
        <f t="shared" ref="T349:T362" si="144">J349/J$362</f>
        <v>0</v>
      </c>
      <c r="U349" t="e">
        <f t="shared" ref="U349:U362" si="145">K349/K$362</f>
        <v>#DIV/0!</v>
      </c>
      <c r="V349">
        <f t="shared" ref="V349:V362" si="146">(J349+K349)/(J$362+K$362)</f>
        <v>0</v>
      </c>
      <c r="W349">
        <f t="shared" si="138"/>
        <v>0</v>
      </c>
      <c r="X349" t="e">
        <f t="shared" si="139"/>
        <v>#DIV/0!</v>
      </c>
      <c r="Y349">
        <f t="shared" si="140"/>
        <v>0</v>
      </c>
      <c r="Z349">
        <f t="shared" si="141"/>
        <v>0</v>
      </c>
      <c r="AA349" t="e">
        <f t="shared" si="142"/>
        <v>#DIV/0!</v>
      </c>
      <c r="AB349">
        <f t="shared" si="143"/>
        <v>0</v>
      </c>
      <c r="AC349" t="s">
        <v>32</v>
      </c>
    </row>
    <row r="350" spans="9:29" x14ac:dyDescent="0.25">
      <c r="I350" t="s">
        <v>33</v>
      </c>
      <c r="J350">
        <v>0.1</v>
      </c>
      <c r="L350">
        <f t="shared" si="135"/>
        <v>0</v>
      </c>
      <c r="M350">
        <v>0.4</v>
      </c>
      <c r="O350">
        <f t="shared" si="136"/>
        <v>0</v>
      </c>
      <c r="P350">
        <v>0.1</v>
      </c>
      <c r="R350">
        <f t="shared" si="137"/>
        <v>0</v>
      </c>
      <c r="T350">
        <f t="shared" si="144"/>
        <v>1.2658227848101266E-2</v>
      </c>
      <c r="U350" t="e">
        <f t="shared" si="145"/>
        <v>#DIV/0!</v>
      </c>
      <c r="V350">
        <f t="shared" si="146"/>
        <v>1.2658227848101266E-2</v>
      </c>
      <c r="W350">
        <f t="shared" si="138"/>
        <v>1.0471204188481676E-2</v>
      </c>
      <c r="X350" t="e">
        <f t="shared" si="139"/>
        <v>#DIV/0!</v>
      </c>
      <c r="Y350">
        <f t="shared" si="140"/>
        <v>1.0471204188481676E-2</v>
      </c>
      <c r="Z350">
        <f t="shared" si="141"/>
        <v>0.11111111111111113</v>
      </c>
      <c r="AA350" t="e">
        <f t="shared" si="142"/>
        <v>#DIV/0!</v>
      </c>
      <c r="AB350">
        <f t="shared" si="143"/>
        <v>0.11111111111111113</v>
      </c>
      <c r="AC350" t="s">
        <v>33</v>
      </c>
    </row>
    <row r="351" spans="9:29" x14ac:dyDescent="0.25">
      <c r="I351" t="s">
        <v>34</v>
      </c>
      <c r="L351" t="e">
        <f t="shared" si="135"/>
        <v>#DIV/0!</v>
      </c>
      <c r="M351">
        <v>0</v>
      </c>
      <c r="O351" t="e">
        <f t="shared" si="136"/>
        <v>#DIV/0!</v>
      </c>
      <c r="P351">
        <v>0</v>
      </c>
      <c r="R351" t="e">
        <f t="shared" si="137"/>
        <v>#DIV/0!</v>
      </c>
      <c r="T351">
        <f t="shared" si="144"/>
        <v>0</v>
      </c>
      <c r="U351" t="e">
        <f t="shared" si="145"/>
        <v>#DIV/0!</v>
      </c>
      <c r="V351">
        <f t="shared" si="146"/>
        <v>0</v>
      </c>
      <c r="W351">
        <f t="shared" si="138"/>
        <v>0</v>
      </c>
      <c r="X351" t="e">
        <f t="shared" si="139"/>
        <v>#DIV/0!</v>
      </c>
      <c r="Y351">
        <f t="shared" si="140"/>
        <v>0</v>
      </c>
      <c r="Z351">
        <f t="shared" si="141"/>
        <v>0</v>
      </c>
      <c r="AA351" t="e">
        <f t="shared" si="142"/>
        <v>#DIV/0!</v>
      </c>
      <c r="AB351">
        <f t="shared" si="143"/>
        <v>0</v>
      </c>
      <c r="AC351" t="s">
        <v>34</v>
      </c>
    </row>
    <row r="352" spans="9:29" x14ac:dyDescent="0.25">
      <c r="I352" t="s">
        <v>13</v>
      </c>
      <c r="J352">
        <v>3.2</v>
      </c>
      <c r="L352">
        <f t="shared" si="135"/>
        <v>0</v>
      </c>
      <c r="M352">
        <v>0</v>
      </c>
      <c r="O352" t="e">
        <f t="shared" si="136"/>
        <v>#DIV/0!</v>
      </c>
      <c r="P352">
        <v>0</v>
      </c>
      <c r="R352" t="e">
        <f t="shared" si="137"/>
        <v>#DIV/0!</v>
      </c>
      <c r="T352">
        <f t="shared" si="144"/>
        <v>0.4050632911392405</v>
      </c>
      <c r="U352" t="e">
        <f t="shared" si="145"/>
        <v>#DIV/0!</v>
      </c>
      <c r="V352">
        <f t="shared" si="146"/>
        <v>0.4050632911392405</v>
      </c>
      <c r="W352">
        <f t="shared" si="138"/>
        <v>0</v>
      </c>
      <c r="X352" t="e">
        <f t="shared" si="139"/>
        <v>#DIV/0!</v>
      </c>
      <c r="Y352">
        <f t="shared" si="140"/>
        <v>0</v>
      </c>
      <c r="Z352">
        <f t="shared" si="141"/>
        <v>0</v>
      </c>
      <c r="AA352" t="e">
        <f t="shared" si="142"/>
        <v>#DIV/0!</v>
      </c>
      <c r="AB352">
        <f t="shared" si="143"/>
        <v>0</v>
      </c>
      <c r="AC352" t="s">
        <v>13</v>
      </c>
    </row>
    <row r="353" spans="9:29" x14ac:dyDescent="0.25">
      <c r="I353" t="s">
        <v>17</v>
      </c>
      <c r="J353">
        <v>0.1</v>
      </c>
      <c r="L353">
        <f t="shared" si="135"/>
        <v>0</v>
      </c>
      <c r="M353">
        <v>0.4</v>
      </c>
      <c r="O353">
        <f t="shared" si="136"/>
        <v>0</v>
      </c>
      <c r="P353">
        <v>0</v>
      </c>
      <c r="R353" t="e">
        <f t="shared" si="137"/>
        <v>#DIV/0!</v>
      </c>
      <c r="T353">
        <f t="shared" si="144"/>
        <v>1.2658227848101266E-2</v>
      </c>
      <c r="U353" t="e">
        <f t="shared" si="145"/>
        <v>#DIV/0!</v>
      </c>
      <c r="V353">
        <f t="shared" si="146"/>
        <v>1.2658227848101266E-2</v>
      </c>
      <c r="W353">
        <f t="shared" si="138"/>
        <v>1.0471204188481676E-2</v>
      </c>
      <c r="X353" t="e">
        <f t="shared" si="139"/>
        <v>#DIV/0!</v>
      </c>
      <c r="Y353">
        <f t="shared" si="140"/>
        <v>1.0471204188481676E-2</v>
      </c>
      <c r="Z353">
        <f t="shared" si="141"/>
        <v>0</v>
      </c>
      <c r="AA353" t="e">
        <f t="shared" si="142"/>
        <v>#DIV/0!</v>
      </c>
      <c r="AB353">
        <f t="shared" si="143"/>
        <v>0</v>
      </c>
      <c r="AC353" t="s">
        <v>17</v>
      </c>
    </row>
    <row r="354" spans="9:29" x14ac:dyDescent="0.25">
      <c r="I354" t="s">
        <v>18</v>
      </c>
      <c r="J354">
        <v>1.1000000000000001</v>
      </c>
      <c r="L354">
        <f t="shared" si="135"/>
        <v>0</v>
      </c>
      <c r="M354">
        <v>4.8</v>
      </c>
      <c r="O354">
        <f t="shared" si="136"/>
        <v>0</v>
      </c>
      <c r="R354" t="e">
        <f t="shared" si="137"/>
        <v>#DIV/0!</v>
      </c>
      <c r="T354">
        <f t="shared" si="144"/>
        <v>0.13924050632911392</v>
      </c>
      <c r="U354" t="e">
        <f t="shared" si="145"/>
        <v>#DIV/0!</v>
      </c>
      <c r="V354">
        <f t="shared" si="146"/>
        <v>0.13924050632911392</v>
      </c>
      <c r="W354">
        <f t="shared" si="138"/>
        <v>0.1256544502617801</v>
      </c>
      <c r="X354" t="e">
        <f t="shared" si="139"/>
        <v>#DIV/0!</v>
      </c>
      <c r="Y354">
        <f t="shared" si="140"/>
        <v>0.1256544502617801</v>
      </c>
      <c r="Z354">
        <f t="shared" si="141"/>
        <v>0</v>
      </c>
      <c r="AA354" t="e">
        <f t="shared" si="142"/>
        <v>#DIV/0!</v>
      </c>
      <c r="AB354">
        <f t="shared" si="143"/>
        <v>0</v>
      </c>
      <c r="AC354" t="s">
        <v>18</v>
      </c>
    </row>
    <row r="355" spans="9:29" x14ac:dyDescent="0.25">
      <c r="I355" t="s">
        <v>9</v>
      </c>
      <c r="L355" t="e">
        <f t="shared" si="135"/>
        <v>#DIV/0!</v>
      </c>
      <c r="O355" t="e">
        <f t="shared" si="136"/>
        <v>#DIV/0!</v>
      </c>
      <c r="R355" t="e">
        <f t="shared" si="137"/>
        <v>#DIV/0!</v>
      </c>
      <c r="T355">
        <f t="shared" si="144"/>
        <v>0</v>
      </c>
      <c r="U355" t="e">
        <f t="shared" si="145"/>
        <v>#DIV/0!</v>
      </c>
      <c r="V355">
        <f t="shared" si="146"/>
        <v>0</v>
      </c>
      <c r="W355">
        <f t="shared" si="138"/>
        <v>0</v>
      </c>
      <c r="X355" t="e">
        <f t="shared" si="139"/>
        <v>#DIV/0!</v>
      </c>
      <c r="Y355">
        <f t="shared" si="140"/>
        <v>0</v>
      </c>
      <c r="Z355">
        <f t="shared" si="141"/>
        <v>0</v>
      </c>
      <c r="AA355" t="e">
        <f t="shared" si="142"/>
        <v>#DIV/0!</v>
      </c>
      <c r="AB355">
        <f t="shared" si="143"/>
        <v>0</v>
      </c>
      <c r="AC355" t="s">
        <v>9</v>
      </c>
    </row>
    <row r="356" spans="9:29" x14ac:dyDescent="0.25">
      <c r="I356" t="s">
        <v>19</v>
      </c>
      <c r="J356">
        <v>0</v>
      </c>
      <c r="L356" t="e">
        <f t="shared" si="135"/>
        <v>#DIV/0!</v>
      </c>
      <c r="M356">
        <v>0.8</v>
      </c>
      <c r="O356">
        <f t="shared" si="136"/>
        <v>0</v>
      </c>
      <c r="P356">
        <v>0.1</v>
      </c>
      <c r="R356">
        <f t="shared" si="137"/>
        <v>0</v>
      </c>
      <c r="T356">
        <f t="shared" si="144"/>
        <v>0</v>
      </c>
      <c r="U356" t="e">
        <f t="shared" si="145"/>
        <v>#DIV/0!</v>
      </c>
      <c r="V356">
        <f t="shared" si="146"/>
        <v>0</v>
      </c>
      <c r="W356">
        <f t="shared" si="138"/>
        <v>2.0942408376963352E-2</v>
      </c>
      <c r="X356" t="e">
        <f t="shared" si="139"/>
        <v>#DIV/0!</v>
      </c>
      <c r="Y356">
        <f t="shared" si="140"/>
        <v>2.0942408376963352E-2</v>
      </c>
      <c r="Z356">
        <f t="shared" si="141"/>
        <v>0.11111111111111113</v>
      </c>
      <c r="AA356" t="e">
        <f t="shared" si="142"/>
        <v>#DIV/0!</v>
      </c>
      <c r="AB356">
        <f t="shared" si="143"/>
        <v>0.11111111111111113</v>
      </c>
      <c r="AC356" t="s">
        <v>19</v>
      </c>
    </row>
    <row r="357" spans="9:29" x14ac:dyDescent="0.25">
      <c r="I357" t="s">
        <v>20</v>
      </c>
      <c r="J357">
        <v>0.1</v>
      </c>
      <c r="L357">
        <f t="shared" si="135"/>
        <v>0</v>
      </c>
      <c r="M357">
        <v>30.1</v>
      </c>
      <c r="O357">
        <f t="shared" si="136"/>
        <v>0</v>
      </c>
      <c r="P357">
        <v>0</v>
      </c>
      <c r="R357" t="e">
        <f t="shared" si="137"/>
        <v>#DIV/0!</v>
      </c>
      <c r="T357">
        <f t="shared" si="144"/>
        <v>1.2658227848101266E-2</v>
      </c>
      <c r="U357" t="e">
        <f t="shared" si="145"/>
        <v>#DIV/0!</v>
      </c>
      <c r="V357">
        <f t="shared" si="146"/>
        <v>1.2658227848101266E-2</v>
      </c>
      <c r="W357">
        <f t="shared" si="138"/>
        <v>0.7879581151832461</v>
      </c>
      <c r="X357" t="e">
        <f t="shared" si="139"/>
        <v>#DIV/0!</v>
      </c>
      <c r="Y357">
        <f t="shared" si="140"/>
        <v>0.7879581151832461</v>
      </c>
      <c r="Z357">
        <f t="shared" si="141"/>
        <v>0</v>
      </c>
      <c r="AA357" t="e">
        <f t="shared" si="142"/>
        <v>#DIV/0!</v>
      </c>
      <c r="AB357">
        <f t="shared" si="143"/>
        <v>0</v>
      </c>
      <c r="AC357" t="s">
        <v>20</v>
      </c>
    </row>
    <row r="358" spans="9:29" x14ac:dyDescent="0.25">
      <c r="I358" t="s">
        <v>21</v>
      </c>
      <c r="L358" t="e">
        <f t="shared" si="135"/>
        <v>#DIV/0!</v>
      </c>
      <c r="M358">
        <v>0</v>
      </c>
      <c r="O358" t="e">
        <f t="shared" si="136"/>
        <v>#DIV/0!</v>
      </c>
      <c r="R358" t="e">
        <f t="shared" si="137"/>
        <v>#DIV/0!</v>
      </c>
      <c r="T358">
        <f t="shared" si="144"/>
        <v>0</v>
      </c>
      <c r="U358" t="e">
        <f t="shared" si="145"/>
        <v>#DIV/0!</v>
      </c>
      <c r="V358">
        <f t="shared" si="146"/>
        <v>0</v>
      </c>
      <c r="W358">
        <f t="shared" si="138"/>
        <v>0</v>
      </c>
      <c r="X358" t="e">
        <f t="shared" si="139"/>
        <v>#DIV/0!</v>
      </c>
      <c r="Y358">
        <f t="shared" si="140"/>
        <v>0</v>
      </c>
      <c r="Z358">
        <f t="shared" si="141"/>
        <v>0</v>
      </c>
      <c r="AA358" t="e">
        <f t="shared" si="142"/>
        <v>#DIV/0!</v>
      </c>
      <c r="AB358">
        <f t="shared" si="143"/>
        <v>0</v>
      </c>
      <c r="AC358" t="s">
        <v>21</v>
      </c>
    </row>
    <row r="359" spans="9:29" x14ac:dyDescent="0.25">
      <c r="I359" t="s">
        <v>22</v>
      </c>
      <c r="J359">
        <v>2.8000000000000003</v>
      </c>
      <c r="L359">
        <f t="shared" si="135"/>
        <v>0</v>
      </c>
      <c r="M359">
        <v>0</v>
      </c>
      <c r="O359" t="e">
        <f t="shared" si="136"/>
        <v>#DIV/0!</v>
      </c>
      <c r="P359">
        <v>0</v>
      </c>
      <c r="R359" t="e">
        <f t="shared" si="137"/>
        <v>#DIV/0!</v>
      </c>
      <c r="T359">
        <f t="shared" si="144"/>
        <v>0.35443037974683544</v>
      </c>
      <c r="U359" t="e">
        <f t="shared" si="145"/>
        <v>#DIV/0!</v>
      </c>
      <c r="V359">
        <f t="shared" si="146"/>
        <v>0.35443037974683544</v>
      </c>
      <c r="W359">
        <f t="shared" si="138"/>
        <v>0</v>
      </c>
      <c r="X359" t="e">
        <f t="shared" si="139"/>
        <v>#DIV/0!</v>
      </c>
      <c r="Y359">
        <f t="shared" si="140"/>
        <v>0</v>
      </c>
      <c r="Z359">
        <f t="shared" si="141"/>
        <v>0</v>
      </c>
      <c r="AA359" t="e">
        <f t="shared" si="142"/>
        <v>#DIV/0!</v>
      </c>
      <c r="AB359">
        <f t="shared" si="143"/>
        <v>0</v>
      </c>
      <c r="AC359" t="s">
        <v>22</v>
      </c>
    </row>
    <row r="360" spans="9:29" x14ac:dyDescent="0.25">
      <c r="I360" t="s">
        <v>24</v>
      </c>
      <c r="J360">
        <v>0.5</v>
      </c>
      <c r="L360">
        <f t="shared" si="135"/>
        <v>0</v>
      </c>
      <c r="M360">
        <v>1.5</v>
      </c>
      <c r="N360">
        <v>0</v>
      </c>
      <c r="O360">
        <f t="shared" si="136"/>
        <v>0</v>
      </c>
      <c r="P360">
        <v>0.7</v>
      </c>
      <c r="R360">
        <f t="shared" si="137"/>
        <v>0</v>
      </c>
      <c r="T360">
        <f t="shared" si="144"/>
        <v>6.3291139240506319E-2</v>
      </c>
      <c r="U360" t="e">
        <f t="shared" si="145"/>
        <v>#DIV/0!</v>
      </c>
      <c r="V360">
        <f t="shared" si="146"/>
        <v>6.3291139240506319E-2</v>
      </c>
      <c r="W360">
        <f t="shared" si="138"/>
        <v>3.9267015706806283E-2</v>
      </c>
      <c r="X360" t="e">
        <f t="shared" si="139"/>
        <v>#DIV/0!</v>
      </c>
      <c r="Y360">
        <f t="shared" si="140"/>
        <v>3.9267015706806283E-2</v>
      </c>
      <c r="Z360">
        <f t="shared" si="141"/>
        <v>0.77777777777777779</v>
      </c>
      <c r="AA360" t="e">
        <f t="shared" si="142"/>
        <v>#DIV/0!</v>
      </c>
      <c r="AB360">
        <f t="shared" si="143"/>
        <v>0.77777777777777779</v>
      </c>
      <c r="AC360" t="s">
        <v>24</v>
      </c>
    </row>
    <row r="361" spans="9:29" x14ac:dyDescent="0.25">
      <c r="I361" t="s">
        <v>29</v>
      </c>
      <c r="L361" t="e">
        <f t="shared" si="135"/>
        <v>#DIV/0!</v>
      </c>
      <c r="M361">
        <v>0.2</v>
      </c>
      <c r="O361">
        <f t="shared" si="136"/>
        <v>0</v>
      </c>
      <c r="R361" t="e">
        <f t="shared" si="137"/>
        <v>#DIV/0!</v>
      </c>
      <c r="T361">
        <f t="shared" si="144"/>
        <v>0</v>
      </c>
      <c r="U361" t="e">
        <f t="shared" si="145"/>
        <v>#DIV/0!</v>
      </c>
      <c r="V361">
        <f t="shared" si="146"/>
        <v>0</v>
      </c>
      <c r="W361">
        <f t="shared" si="138"/>
        <v>5.235602094240838E-3</v>
      </c>
      <c r="X361" t="e">
        <f t="shared" si="139"/>
        <v>#DIV/0!</v>
      </c>
      <c r="Y361">
        <f t="shared" si="140"/>
        <v>5.235602094240838E-3</v>
      </c>
      <c r="Z361">
        <f t="shared" si="141"/>
        <v>0</v>
      </c>
      <c r="AA361" t="e">
        <f t="shared" si="142"/>
        <v>#DIV/0!</v>
      </c>
      <c r="AB361">
        <f t="shared" si="143"/>
        <v>0</v>
      </c>
      <c r="AC361" t="s">
        <v>29</v>
      </c>
    </row>
    <row r="362" spans="9:29" x14ac:dyDescent="0.25">
      <c r="I362" t="s">
        <v>58</v>
      </c>
      <c r="J362">
        <v>7.9</v>
      </c>
      <c r="L362">
        <f t="shared" si="135"/>
        <v>0</v>
      </c>
      <c r="M362">
        <v>38.200000000000003</v>
      </c>
      <c r="N362">
        <v>0</v>
      </c>
      <c r="O362">
        <f t="shared" si="136"/>
        <v>0</v>
      </c>
      <c r="P362">
        <v>0.89999999999999991</v>
      </c>
      <c r="R362">
        <f t="shared" si="137"/>
        <v>0</v>
      </c>
      <c r="T362">
        <f t="shared" si="144"/>
        <v>1</v>
      </c>
      <c r="U362" t="e">
        <f t="shared" si="145"/>
        <v>#DIV/0!</v>
      </c>
      <c r="V362">
        <f t="shared" si="146"/>
        <v>1</v>
      </c>
      <c r="W362">
        <f t="shared" si="138"/>
        <v>1</v>
      </c>
      <c r="X362" t="e">
        <f t="shared" si="139"/>
        <v>#DIV/0!</v>
      </c>
      <c r="Y362">
        <f t="shared" si="140"/>
        <v>1</v>
      </c>
      <c r="Z362">
        <f t="shared" si="141"/>
        <v>1</v>
      </c>
      <c r="AA362" t="e">
        <f t="shared" si="142"/>
        <v>#DIV/0!</v>
      </c>
      <c r="AB362">
        <f t="shared" si="143"/>
        <v>1</v>
      </c>
      <c r="AC362" t="s">
        <v>58</v>
      </c>
    </row>
    <row r="366" spans="9:29" x14ac:dyDescent="0.25">
      <c r="I366" t="s">
        <v>87</v>
      </c>
      <c r="T366" t="s">
        <v>87</v>
      </c>
    </row>
    <row r="367" spans="9:29" x14ac:dyDescent="0.25">
      <c r="I367" t="s">
        <v>57</v>
      </c>
      <c r="J367" t="s">
        <v>59</v>
      </c>
      <c r="K367" t="s">
        <v>60</v>
      </c>
      <c r="M367" t="s">
        <v>61</v>
      </c>
      <c r="N367" t="s">
        <v>62</v>
      </c>
      <c r="P367" t="s">
        <v>63</v>
      </c>
      <c r="Q367" t="s">
        <v>64</v>
      </c>
      <c r="T367" t="s">
        <v>70</v>
      </c>
      <c r="V367" t="s">
        <v>71</v>
      </c>
      <c r="Y367" t="s">
        <v>71</v>
      </c>
      <c r="AB367" t="s">
        <v>71</v>
      </c>
      <c r="AC367" t="s">
        <v>57</v>
      </c>
    </row>
    <row r="368" spans="9:29" x14ac:dyDescent="0.25">
      <c r="I368" t="s">
        <v>31</v>
      </c>
      <c r="L368" t="e">
        <f t="shared" ref="L368:L382" si="147">K368/(J368+K368)</f>
        <v>#DIV/0!</v>
      </c>
      <c r="O368" t="e">
        <f t="shared" ref="O368:O382" si="148">N368/(M368+N368)</f>
        <v>#DIV/0!</v>
      </c>
      <c r="R368" t="e">
        <f t="shared" ref="R368:R382" si="149">Q368/(P368+Q368)</f>
        <v>#DIV/0!</v>
      </c>
      <c r="T368">
        <f>J368/J$382</f>
        <v>0</v>
      </c>
      <c r="U368">
        <f>K368/K$382</f>
        <v>0</v>
      </c>
      <c r="V368">
        <f>(J368+K368)/(J$382+K$382)</f>
        <v>0</v>
      </c>
      <c r="W368">
        <f t="shared" ref="W368:W382" si="150">M368/M$382</f>
        <v>0</v>
      </c>
      <c r="X368">
        <f t="shared" ref="X368:X382" si="151">N368/N$382</f>
        <v>0</v>
      </c>
      <c r="Y368">
        <f t="shared" ref="Y368:Y382" si="152">(M368+N368)/(M$382+N$382)</f>
        <v>0</v>
      </c>
      <c r="Z368">
        <f t="shared" ref="Z368:Z382" si="153">P368/P$382</f>
        <v>0</v>
      </c>
      <c r="AA368">
        <f t="shared" ref="AA368:AA382" si="154">Q368/Q$382</f>
        <v>0</v>
      </c>
      <c r="AB368">
        <f t="shared" ref="AB368:AB382" si="155">(P368+Q368)/(P$382+Q$382)</f>
        <v>0</v>
      </c>
      <c r="AC368" t="s">
        <v>31</v>
      </c>
    </row>
    <row r="369" spans="9:29" x14ac:dyDescent="0.25">
      <c r="I369" t="s">
        <v>33</v>
      </c>
      <c r="J369">
        <v>1.3</v>
      </c>
      <c r="K369">
        <v>0</v>
      </c>
      <c r="L369">
        <f t="shared" si="147"/>
        <v>0</v>
      </c>
      <c r="M369">
        <v>1.4</v>
      </c>
      <c r="N369">
        <v>0</v>
      </c>
      <c r="O369">
        <f t="shared" si="148"/>
        <v>0</v>
      </c>
      <c r="P369">
        <v>0.8</v>
      </c>
      <c r="R369">
        <f t="shared" si="149"/>
        <v>0</v>
      </c>
      <c r="T369">
        <f t="shared" ref="T369:T382" si="156">J369/J$382</f>
        <v>1.9607843137254898E-2</v>
      </c>
      <c r="U369">
        <f t="shared" ref="U369:U382" si="157">K369/K$382</f>
        <v>0</v>
      </c>
      <c r="V369">
        <f t="shared" ref="V369:V382" si="158">(J369+K369)/(J$382+K$382)</f>
        <v>1.8492176386913226E-2</v>
      </c>
      <c r="W369">
        <f t="shared" si="150"/>
        <v>3.4482758620689655E-2</v>
      </c>
      <c r="X369">
        <f t="shared" si="151"/>
        <v>0</v>
      </c>
      <c r="Y369">
        <f t="shared" si="152"/>
        <v>3.3734939759036145E-2</v>
      </c>
      <c r="Z369">
        <f t="shared" si="153"/>
        <v>6.5681444991789817E-3</v>
      </c>
      <c r="AA369">
        <f t="shared" si="154"/>
        <v>0</v>
      </c>
      <c r="AB369">
        <f t="shared" si="155"/>
        <v>6.4777327935222669E-3</v>
      </c>
      <c r="AC369" t="s">
        <v>33</v>
      </c>
    </row>
    <row r="370" spans="9:29" x14ac:dyDescent="0.25">
      <c r="I370" t="s">
        <v>34</v>
      </c>
      <c r="L370" t="e">
        <f t="shared" si="147"/>
        <v>#DIV/0!</v>
      </c>
      <c r="M370">
        <v>0</v>
      </c>
      <c r="O370" t="e">
        <f t="shared" si="148"/>
        <v>#DIV/0!</v>
      </c>
      <c r="R370" t="e">
        <f t="shared" si="149"/>
        <v>#DIV/0!</v>
      </c>
      <c r="T370">
        <f t="shared" si="156"/>
        <v>0</v>
      </c>
      <c r="U370">
        <f t="shared" si="157"/>
        <v>0</v>
      </c>
      <c r="V370">
        <f t="shared" si="158"/>
        <v>0</v>
      </c>
      <c r="W370">
        <f t="shared" si="150"/>
        <v>0</v>
      </c>
      <c r="X370">
        <f t="shared" si="151"/>
        <v>0</v>
      </c>
      <c r="Y370">
        <f t="shared" si="152"/>
        <v>0</v>
      </c>
      <c r="Z370">
        <f t="shared" si="153"/>
        <v>0</v>
      </c>
      <c r="AA370">
        <f t="shared" si="154"/>
        <v>0</v>
      </c>
      <c r="AB370">
        <f t="shared" si="155"/>
        <v>0</v>
      </c>
      <c r="AC370" t="s">
        <v>34</v>
      </c>
    </row>
    <row r="371" spans="9:29" x14ac:dyDescent="0.25">
      <c r="I371" t="s">
        <v>13</v>
      </c>
      <c r="J371">
        <v>0.5</v>
      </c>
      <c r="L371">
        <f t="shared" si="147"/>
        <v>0</v>
      </c>
      <c r="M371">
        <v>1.5</v>
      </c>
      <c r="O371">
        <f t="shared" si="148"/>
        <v>0</v>
      </c>
      <c r="P371">
        <v>1.9</v>
      </c>
      <c r="R371">
        <f t="shared" si="149"/>
        <v>0</v>
      </c>
      <c r="T371">
        <f t="shared" si="156"/>
        <v>7.5414781297134222E-3</v>
      </c>
      <c r="U371">
        <f t="shared" si="157"/>
        <v>0</v>
      </c>
      <c r="V371">
        <f t="shared" si="158"/>
        <v>7.1123755334281643E-3</v>
      </c>
      <c r="W371">
        <f t="shared" si="150"/>
        <v>3.6945812807881777E-2</v>
      </c>
      <c r="X371">
        <f t="shared" si="151"/>
        <v>0</v>
      </c>
      <c r="Y371">
        <f t="shared" si="152"/>
        <v>3.6144578313253017E-2</v>
      </c>
      <c r="Z371">
        <f t="shared" si="153"/>
        <v>1.559934318555008E-2</v>
      </c>
      <c r="AA371">
        <f t="shared" si="154"/>
        <v>0</v>
      </c>
      <c r="AB371">
        <f t="shared" si="155"/>
        <v>1.5384615384615382E-2</v>
      </c>
      <c r="AC371" t="s">
        <v>13</v>
      </c>
    </row>
    <row r="372" spans="9:29" x14ac:dyDescent="0.25">
      <c r="I372" t="s">
        <v>17</v>
      </c>
      <c r="J372">
        <v>0.9</v>
      </c>
      <c r="L372">
        <f t="shared" si="147"/>
        <v>0</v>
      </c>
      <c r="M372">
        <v>0.1</v>
      </c>
      <c r="O372">
        <f t="shared" si="148"/>
        <v>0</v>
      </c>
      <c r="R372" t="e">
        <f t="shared" si="149"/>
        <v>#DIV/0!</v>
      </c>
      <c r="T372">
        <f t="shared" si="156"/>
        <v>1.3574660633484162E-2</v>
      </c>
      <c r="U372">
        <f t="shared" si="157"/>
        <v>0</v>
      </c>
      <c r="V372">
        <f t="shared" si="158"/>
        <v>1.2802275960170695E-2</v>
      </c>
      <c r="W372">
        <f t="shared" si="150"/>
        <v>2.4630541871921187E-3</v>
      </c>
      <c r="X372">
        <f t="shared" si="151"/>
        <v>0</v>
      </c>
      <c r="Y372">
        <f t="shared" si="152"/>
        <v>2.4096385542168681E-3</v>
      </c>
      <c r="Z372">
        <f t="shared" si="153"/>
        <v>0</v>
      </c>
      <c r="AA372">
        <f t="shared" si="154"/>
        <v>0</v>
      </c>
      <c r="AB372">
        <f t="shared" si="155"/>
        <v>0</v>
      </c>
      <c r="AC372" t="s">
        <v>17</v>
      </c>
    </row>
    <row r="373" spans="9:29" x14ac:dyDescent="0.25">
      <c r="I373" t="s">
        <v>18</v>
      </c>
      <c r="L373" t="e">
        <f t="shared" si="147"/>
        <v>#DIV/0!</v>
      </c>
      <c r="O373" t="e">
        <f t="shared" si="148"/>
        <v>#DIV/0!</v>
      </c>
      <c r="P373">
        <v>3.7</v>
      </c>
      <c r="R373">
        <f t="shared" si="149"/>
        <v>0</v>
      </c>
      <c r="T373">
        <f t="shared" si="156"/>
        <v>0</v>
      </c>
      <c r="U373">
        <f t="shared" si="157"/>
        <v>0</v>
      </c>
      <c r="V373">
        <f t="shared" si="158"/>
        <v>0</v>
      </c>
      <c r="W373">
        <f t="shared" si="150"/>
        <v>0</v>
      </c>
      <c r="X373">
        <f t="shared" si="151"/>
        <v>0</v>
      </c>
      <c r="Y373">
        <f t="shared" si="152"/>
        <v>0</v>
      </c>
      <c r="Z373">
        <f t="shared" si="153"/>
        <v>3.0377668308702789E-2</v>
      </c>
      <c r="AA373">
        <f t="shared" si="154"/>
        <v>0</v>
      </c>
      <c r="AB373">
        <f t="shared" si="155"/>
        <v>2.9959514170040485E-2</v>
      </c>
      <c r="AC373" t="s">
        <v>18</v>
      </c>
    </row>
    <row r="374" spans="9:29" x14ac:dyDescent="0.25">
      <c r="I374" t="s">
        <v>9</v>
      </c>
      <c r="J374">
        <v>1.3</v>
      </c>
      <c r="L374">
        <f t="shared" si="147"/>
        <v>0</v>
      </c>
      <c r="M374">
        <v>9.4</v>
      </c>
      <c r="O374">
        <f t="shared" si="148"/>
        <v>0</v>
      </c>
      <c r="P374">
        <v>1.4</v>
      </c>
      <c r="R374">
        <f t="shared" si="149"/>
        <v>0</v>
      </c>
      <c r="T374">
        <f t="shared" si="156"/>
        <v>1.9607843137254898E-2</v>
      </c>
      <c r="U374">
        <f t="shared" si="157"/>
        <v>0</v>
      </c>
      <c r="V374">
        <f t="shared" si="158"/>
        <v>1.8492176386913226E-2</v>
      </c>
      <c r="W374">
        <f t="shared" si="150"/>
        <v>0.23152709359605916</v>
      </c>
      <c r="X374">
        <f t="shared" si="151"/>
        <v>0</v>
      </c>
      <c r="Y374">
        <f t="shared" si="152"/>
        <v>0.22650602409638559</v>
      </c>
      <c r="Z374">
        <f t="shared" si="153"/>
        <v>1.1494252873563216E-2</v>
      </c>
      <c r="AA374">
        <f t="shared" si="154"/>
        <v>0</v>
      </c>
      <c r="AB374">
        <f t="shared" si="155"/>
        <v>1.1336032388663965E-2</v>
      </c>
      <c r="AC374" t="s">
        <v>9</v>
      </c>
    </row>
    <row r="375" spans="9:29" x14ac:dyDescent="0.25">
      <c r="I375" t="s">
        <v>19</v>
      </c>
      <c r="L375" t="e">
        <f t="shared" si="147"/>
        <v>#DIV/0!</v>
      </c>
      <c r="M375">
        <v>0</v>
      </c>
      <c r="O375" t="e">
        <f t="shared" si="148"/>
        <v>#DIV/0!</v>
      </c>
      <c r="R375" t="e">
        <f t="shared" si="149"/>
        <v>#DIV/0!</v>
      </c>
      <c r="T375">
        <f t="shared" si="156"/>
        <v>0</v>
      </c>
      <c r="U375">
        <f t="shared" si="157"/>
        <v>0</v>
      </c>
      <c r="V375">
        <f t="shared" si="158"/>
        <v>0</v>
      </c>
      <c r="W375">
        <f t="shared" si="150"/>
        <v>0</v>
      </c>
      <c r="X375">
        <f t="shared" si="151"/>
        <v>0</v>
      </c>
      <c r="Y375">
        <f t="shared" si="152"/>
        <v>0</v>
      </c>
      <c r="Z375">
        <f t="shared" si="153"/>
        <v>0</v>
      </c>
      <c r="AA375">
        <f t="shared" si="154"/>
        <v>0</v>
      </c>
      <c r="AB375">
        <f t="shared" si="155"/>
        <v>0</v>
      </c>
      <c r="AC375" t="s">
        <v>19</v>
      </c>
    </row>
    <row r="376" spans="9:29" x14ac:dyDescent="0.25">
      <c r="I376" t="s">
        <v>41</v>
      </c>
      <c r="L376" t="e">
        <f t="shared" si="147"/>
        <v>#DIV/0!</v>
      </c>
      <c r="O376" t="e">
        <f t="shared" si="148"/>
        <v>#DIV/0!</v>
      </c>
      <c r="R376" t="e">
        <f t="shared" si="149"/>
        <v>#DIV/0!</v>
      </c>
      <c r="T376">
        <f t="shared" si="156"/>
        <v>0</v>
      </c>
      <c r="U376">
        <f t="shared" si="157"/>
        <v>0</v>
      </c>
      <c r="V376">
        <f t="shared" si="158"/>
        <v>0</v>
      </c>
      <c r="W376">
        <f t="shared" si="150"/>
        <v>0</v>
      </c>
      <c r="X376">
        <f t="shared" si="151"/>
        <v>0</v>
      </c>
      <c r="Y376">
        <f t="shared" si="152"/>
        <v>0</v>
      </c>
      <c r="Z376">
        <f t="shared" si="153"/>
        <v>0</v>
      </c>
      <c r="AA376">
        <f t="shared" si="154"/>
        <v>0</v>
      </c>
      <c r="AB376">
        <f t="shared" si="155"/>
        <v>0</v>
      </c>
      <c r="AC376" t="s">
        <v>41</v>
      </c>
    </row>
    <row r="377" spans="9:29" x14ac:dyDescent="0.25">
      <c r="I377" t="s">
        <v>20</v>
      </c>
      <c r="L377" t="e">
        <f t="shared" si="147"/>
        <v>#DIV/0!</v>
      </c>
      <c r="O377" t="e">
        <f t="shared" si="148"/>
        <v>#DIV/0!</v>
      </c>
      <c r="R377" t="e">
        <f t="shared" si="149"/>
        <v>#DIV/0!</v>
      </c>
      <c r="T377">
        <f t="shared" si="156"/>
        <v>0</v>
      </c>
      <c r="U377">
        <f t="shared" si="157"/>
        <v>0</v>
      </c>
      <c r="V377">
        <f t="shared" si="158"/>
        <v>0</v>
      </c>
      <c r="W377">
        <f t="shared" si="150"/>
        <v>0</v>
      </c>
      <c r="X377">
        <f t="shared" si="151"/>
        <v>0</v>
      </c>
      <c r="Y377">
        <f t="shared" si="152"/>
        <v>0</v>
      </c>
      <c r="Z377">
        <f t="shared" si="153"/>
        <v>0</v>
      </c>
      <c r="AA377">
        <f t="shared" si="154"/>
        <v>0</v>
      </c>
      <c r="AB377">
        <f t="shared" si="155"/>
        <v>0</v>
      </c>
      <c r="AC377" t="s">
        <v>20</v>
      </c>
    </row>
    <row r="378" spans="9:29" x14ac:dyDescent="0.25">
      <c r="I378" t="s">
        <v>21</v>
      </c>
      <c r="L378" t="e">
        <f t="shared" si="147"/>
        <v>#DIV/0!</v>
      </c>
      <c r="O378" t="e">
        <f t="shared" si="148"/>
        <v>#DIV/0!</v>
      </c>
      <c r="R378" t="e">
        <f t="shared" si="149"/>
        <v>#DIV/0!</v>
      </c>
      <c r="T378">
        <f t="shared" si="156"/>
        <v>0</v>
      </c>
      <c r="U378">
        <f t="shared" si="157"/>
        <v>0</v>
      </c>
      <c r="V378">
        <f t="shared" si="158"/>
        <v>0</v>
      </c>
      <c r="W378">
        <f t="shared" si="150"/>
        <v>0</v>
      </c>
      <c r="X378">
        <f t="shared" si="151"/>
        <v>0</v>
      </c>
      <c r="Y378">
        <f t="shared" si="152"/>
        <v>0</v>
      </c>
      <c r="Z378">
        <f t="shared" si="153"/>
        <v>0</v>
      </c>
      <c r="AA378">
        <f t="shared" si="154"/>
        <v>0</v>
      </c>
      <c r="AB378">
        <f t="shared" si="155"/>
        <v>0</v>
      </c>
      <c r="AC378" t="s">
        <v>21</v>
      </c>
    </row>
    <row r="379" spans="9:29" x14ac:dyDescent="0.25">
      <c r="I379" t="s">
        <v>22</v>
      </c>
      <c r="J379">
        <v>7.8000000000000007</v>
      </c>
      <c r="K379">
        <v>0.6</v>
      </c>
      <c r="L379">
        <f t="shared" si="147"/>
        <v>7.1428571428571425E-2</v>
      </c>
      <c r="M379">
        <v>6.3</v>
      </c>
      <c r="N379">
        <v>0</v>
      </c>
      <c r="O379">
        <f t="shared" si="148"/>
        <v>0</v>
      </c>
      <c r="P379">
        <v>102.30000000000001</v>
      </c>
      <c r="Q379">
        <v>0.6</v>
      </c>
      <c r="R379">
        <f t="shared" si="149"/>
        <v>5.8309037900874626E-3</v>
      </c>
      <c r="T379">
        <f t="shared" si="156"/>
        <v>0.1176470588235294</v>
      </c>
      <c r="U379">
        <f t="shared" si="157"/>
        <v>0.15</v>
      </c>
      <c r="V379">
        <f t="shared" si="158"/>
        <v>0.11948790896159316</v>
      </c>
      <c r="W379">
        <f t="shared" si="150"/>
        <v>0.15517241379310345</v>
      </c>
      <c r="X379">
        <f t="shared" si="151"/>
        <v>0</v>
      </c>
      <c r="Y379">
        <f t="shared" si="152"/>
        <v>0.15180722891566267</v>
      </c>
      <c r="Z379">
        <f t="shared" si="153"/>
        <v>0.83990147783251234</v>
      </c>
      <c r="AA379">
        <f t="shared" si="154"/>
        <v>0.3529411764705882</v>
      </c>
      <c r="AB379">
        <f t="shared" si="155"/>
        <v>0.83319838056680162</v>
      </c>
      <c r="AC379" t="s">
        <v>22</v>
      </c>
    </row>
    <row r="380" spans="9:29" x14ac:dyDescent="0.25">
      <c r="I380" t="s">
        <v>24</v>
      </c>
      <c r="J380">
        <v>54.500000000000007</v>
      </c>
      <c r="K380">
        <v>3.4</v>
      </c>
      <c r="L380">
        <f t="shared" si="147"/>
        <v>5.8721934369602755E-2</v>
      </c>
      <c r="M380">
        <v>21.9</v>
      </c>
      <c r="N380">
        <v>0.9</v>
      </c>
      <c r="O380">
        <f t="shared" si="148"/>
        <v>3.9473684210526321E-2</v>
      </c>
      <c r="P380">
        <v>11.700000000000001</v>
      </c>
      <c r="Q380">
        <v>1.1000000000000001</v>
      </c>
      <c r="R380">
        <f t="shared" si="149"/>
        <v>8.59375E-2</v>
      </c>
      <c r="T380">
        <f t="shared" si="156"/>
        <v>0.82202111613876316</v>
      </c>
      <c r="U380">
        <f t="shared" si="157"/>
        <v>0.85</v>
      </c>
      <c r="V380">
        <f t="shared" si="158"/>
        <v>0.82361308677098144</v>
      </c>
      <c r="W380">
        <f t="shared" si="150"/>
        <v>0.53940886699507395</v>
      </c>
      <c r="X380">
        <f t="shared" si="151"/>
        <v>1</v>
      </c>
      <c r="Y380">
        <f t="shared" si="152"/>
        <v>0.54939759036144575</v>
      </c>
      <c r="Z380">
        <f t="shared" si="153"/>
        <v>9.6059113300492605E-2</v>
      </c>
      <c r="AA380">
        <f t="shared" si="154"/>
        <v>0.6470588235294118</v>
      </c>
      <c r="AB380">
        <f t="shared" si="155"/>
        <v>0.10364372469635627</v>
      </c>
      <c r="AC380" t="s">
        <v>24</v>
      </c>
    </row>
    <row r="381" spans="9:29" x14ac:dyDescent="0.25">
      <c r="I381" t="s">
        <v>29</v>
      </c>
      <c r="L381" t="e">
        <f t="shared" si="147"/>
        <v>#DIV/0!</v>
      </c>
      <c r="O381" t="e">
        <f t="shared" si="148"/>
        <v>#DIV/0!</v>
      </c>
      <c r="R381" t="e">
        <f t="shared" si="149"/>
        <v>#DIV/0!</v>
      </c>
      <c r="T381">
        <f t="shared" si="156"/>
        <v>0</v>
      </c>
      <c r="U381">
        <f t="shared" si="157"/>
        <v>0</v>
      </c>
      <c r="V381">
        <f t="shared" si="158"/>
        <v>0</v>
      </c>
      <c r="W381">
        <f t="shared" si="150"/>
        <v>0</v>
      </c>
      <c r="X381">
        <f t="shared" si="151"/>
        <v>0</v>
      </c>
      <c r="Y381">
        <f t="shared" si="152"/>
        <v>0</v>
      </c>
      <c r="Z381">
        <f t="shared" si="153"/>
        <v>0</v>
      </c>
      <c r="AA381">
        <f t="shared" si="154"/>
        <v>0</v>
      </c>
      <c r="AB381">
        <f t="shared" si="155"/>
        <v>0</v>
      </c>
      <c r="AC381" t="s">
        <v>29</v>
      </c>
    </row>
    <row r="382" spans="9:29" x14ac:dyDescent="0.25">
      <c r="I382" t="s">
        <v>58</v>
      </c>
      <c r="J382">
        <v>66.300000000000011</v>
      </c>
      <c r="K382">
        <v>4</v>
      </c>
      <c r="L382">
        <f t="shared" si="147"/>
        <v>5.6899004267425314E-2</v>
      </c>
      <c r="M382">
        <v>40.599999999999994</v>
      </c>
      <c r="N382">
        <v>0.9</v>
      </c>
      <c r="O382">
        <f t="shared" si="148"/>
        <v>2.168674698795181E-2</v>
      </c>
      <c r="P382">
        <v>121.80000000000001</v>
      </c>
      <c r="Q382">
        <v>1.7000000000000002</v>
      </c>
      <c r="R382">
        <f t="shared" si="149"/>
        <v>1.3765182186234818E-2</v>
      </c>
      <c r="T382">
        <f t="shared" si="156"/>
        <v>1</v>
      </c>
      <c r="U382">
        <f t="shared" si="157"/>
        <v>1</v>
      </c>
      <c r="V382">
        <f t="shared" si="158"/>
        <v>1</v>
      </c>
      <c r="W382">
        <f t="shared" si="150"/>
        <v>1</v>
      </c>
      <c r="X382">
        <f t="shared" si="151"/>
        <v>1</v>
      </c>
      <c r="Y382">
        <f t="shared" si="152"/>
        <v>1</v>
      </c>
      <c r="Z382">
        <f t="shared" si="153"/>
        <v>1</v>
      </c>
      <c r="AA382">
        <f t="shared" si="154"/>
        <v>1</v>
      </c>
      <c r="AB382">
        <f t="shared" si="155"/>
        <v>1</v>
      </c>
      <c r="AC382" t="s">
        <v>58</v>
      </c>
    </row>
    <row r="386" spans="9:29" x14ac:dyDescent="0.25">
      <c r="I386" t="s">
        <v>88</v>
      </c>
      <c r="T386" t="s">
        <v>88</v>
      </c>
    </row>
    <row r="387" spans="9:29" x14ac:dyDescent="0.25">
      <c r="I387" t="s">
        <v>57</v>
      </c>
      <c r="J387" t="s">
        <v>59</v>
      </c>
      <c r="K387" t="s">
        <v>60</v>
      </c>
      <c r="M387" t="s">
        <v>61</v>
      </c>
      <c r="N387" t="s">
        <v>62</v>
      </c>
      <c r="P387" t="s">
        <v>63</v>
      </c>
      <c r="Q387" t="s">
        <v>64</v>
      </c>
      <c r="T387" t="s">
        <v>70</v>
      </c>
      <c r="V387" t="s">
        <v>71</v>
      </c>
      <c r="Y387" t="s">
        <v>71</v>
      </c>
      <c r="AB387" t="s">
        <v>71</v>
      </c>
      <c r="AC387" t="s">
        <v>57</v>
      </c>
    </row>
    <row r="388" spans="9:29" x14ac:dyDescent="0.25">
      <c r="I388" t="s">
        <v>31</v>
      </c>
      <c r="L388" t="e">
        <f t="shared" ref="L388:L403" si="159">K388/(J388+K388)</f>
        <v>#DIV/0!</v>
      </c>
      <c r="O388" t="e">
        <f t="shared" ref="O388:O403" si="160">N388/(M388+N388)</f>
        <v>#DIV/0!</v>
      </c>
      <c r="R388" t="e">
        <f t="shared" ref="R388:R403" si="161">Q388/(P388+Q388)</f>
        <v>#DIV/0!</v>
      </c>
      <c r="T388">
        <f>J388/J$403</f>
        <v>0</v>
      </c>
      <c r="U388">
        <f>K388/K$403</f>
        <v>0</v>
      </c>
      <c r="V388">
        <f>(J388+K388)/(J$403+K$403)</f>
        <v>0</v>
      </c>
      <c r="W388">
        <f t="shared" ref="W388:W403" si="162">M388/M$403</f>
        <v>0</v>
      </c>
      <c r="X388">
        <f t="shared" ref="X388:X403" si="163">N388/N$403</f>
        <v>0</v>
      </c>
      <c r="Y388">
        <f t="shared" ref="Y388:Y403" si="164">(M388+N388)/(M$403+N$403)</f>
        <v>0</v>
      </c>
      <c r="Z388">
        <f t="shared" ref="Z388:Z403" si="165">P388/P$403</f>
        <v>0</v>
      </c>
      <c r="AA388">
        <f t="shared" ref="AA388:AA403" si="166">Q388/Q$403</f>
        <v>0</v>
      </c>
      <c r="AB388">
        <f t="shared" ref="AB388:AB403" si="167">(P388+Q388)/(P$403+Q$403)</f>
        <v>0</v>
      </c>
      <c r="AC388" t="s">
        <v>31</v>
      </c>
    </row>
    <row r="389" spans="9:29" x14ac:dyDescent="0.25">
      <c r="I389" t="s">
        <v>32</v>
      </c>
      <c r="L389" t="e">
        <f t="shared" si="159"/>
        <v>#DIV/0!</v>
      </c>
      <c r="O389" t="e">
        <f t="shared" si="160"/>
        <v>#DIV/0!</v>
      </c>
      <c r="R389" t="e">
        <f t="shared" si="161"/>
        <v>#DIV/0!</v>
      </c>
      <c r="T389">
        <f t="shared" ref="T389:T403" si="168">J389/J$403</f>
        <v>0</v>
      </c>
      <c r="U389">
        <f t="shared" ref="U389:U403" si="169">K389/K$403</f>
        <v>0</v>
      </c>
      <c r="V389">
        <f t="shared" ref="V389:V403" si="170">(J389+K389)/(J$403+K$403)</f>
        <v>0</v>
      </c>
      <c r="W389">
        <f t="shared" si="162"/>
        <v>0</v>
      </c>
      <c r="X389">
        <f t="shared" si="163"/>
        <v>0</v>
      </c>
      <c r="Y389">
        <f t="shared" si="164"/>
        <v>0</v>
      </c>
      <c r="Z389">
        <f t="shared" si="165"/>
        <v>0</v>
      </c>
      <c r="AA389">
        <f t="shared" si="166"/>
        <v>0</v>
      </c>
      <c r="AB389">
        <f t="shared" si="167"/>
        <v>0</v>
      </c>
      <c r="AC389" t="s">
        <v>32</v>
      </c>
    </row>
    <row r="390" spans="9:29" x14ac:dyDescent="0.25">
      <c r="I390" t="s">
        <v>33</v>
      </c>
      <c r="J390">
        <v>0.1</v>
      </c>
      <c r="L390">
        <f t="shared" si="159"/>
        <v>0</v>
      </c>
      <c r="O390" t="e">
        <f t="shared" si="160"/>
        <v>#DIV/0!</v>
      </c>
      <c r="R390" t="e">
        <f t="shared" si="161"/>
        <v>#DIV/0!</v>
      </c>
      <c r="T390">
        <f t="shared" si="168"/>
        <v>1.1854380786419622E-5</v>
      </c>
      <c r="U390">
        <f t="shared" si="169"/>
        <v>0</v>
      </c>
      <c r="V390">
        <f t="shared" si="170"/>
        <v>9.9053052815087761E-6</v>
      </c>
      <c r="W390">
        <f t="shared" si="162"/>
        <v>0</v>
      </c>
      <c r="X390">
        <f t="shared" si="163"/>
        <v>0</v>
      </c>
      <c r="Y390">
        <f t="shared" si="164"/>
        <v>0</v>
      </c>
      <c r="Z390">
        <f t="shared" si="165"/>
        <v>0</v>
      </c>
      <c r="AA390">
        <f t="shared" si="166"/>
        <v>0</v>
      </c>
      <c r="AB390">
        <f t="shared" si="167"/>
        <v>0</v>
      </c>
      <c r="AC390" t="s">
        <v>33</v>
      </c>
    </row>
    <row r="391" spans="9:29" x14ac:dyDescent="0.25">
      <c r="I391" t="s">
        <v>8</v>
      </c>
      <c r="L391" t="e">
        <f t="shared" si="159"/>
        <v>#DIV/0!</v>
      </c>
      <c r="O391" t="e">
        <f t="shared" si="160"/>
        <v>#DIV/0!</v>
      </c>
      <c r="R391" t="e">
        <f t="shared" si="161"/>
        <v>#DIV/0!</v>
      </c>
      <c r="T391">
        <f t="shared" si="168"/>
        <v>0</v>
      </c>
      <c r="U391">
        <f t="shared" si="169"/>
        <v>0</v>
      </c>
      <c r="V391">
        <f t="shared" si="170"/>
        <v>0</v>
      </c>
      <c r="W391">
        <f t="shared" si="162"/>
        <v>0</v>
      </c>
      <c r="X391">
        <f t="shared" si="163"/>
        <v>0</v>
      </c>
      <c r="Y391">
        <f t="shared" si="164"/>
        <v>0</v>
      </c>
      <c r="Z391">
        <f t="shared" si="165"/>
        <v>0</v>
      </c>
      <c r="AA391">
        <f t="shared" si="166"/>
        <v>0</v>
      </c>
      <c r="AB391">
        <f t="shared" si="167"/>
        <v>0</v>
      </c>
      <c r="AC391" t="s">
        <v>8</v>
      </c>
    </row>
    <row r="392" spans="9:29" x14ac:dyDescent="0.25">
      <c r="I392" t="s">
        <v>34</v>
      </c>
      <c r="L392" t="e">
        <f t="shared" si="159"/>
        <v>#DIV/0!</v>
      </c>
      <c r="O392" t="e">
        <f t="shared" si="160"/>
        <v>#DIV/0!</v>
      </c>
      <c r="R392" t="e">
        <f t="shared" si="161"/>
        <v>#DIV/0!</v>
      </c>
      <c r="T392">
        <f t="shared" si="168"/>
        <v>0</v>
      </c>
      <c r="U392">
        <f t="shared" si="169"/>
        <v>0</v>
      </c>
      <c r="V392">
        <f t="shared" si="170"/>
        <v>0</v>
      </c>
      <c r="W392">
        <f t="shared" si="162"/>
        <v>0</v>
      </c>
      <c r="X392">
        <f t="shared" si="163"/>
        <v>0</v>
      </c>
      <c r="Y392">
        <f t="shared" si="164"/>
        <v>0</v>
      </c>
      <c r="Z392">
        <f t="shared" si="165"/>
        <v>0</v>
      </c>
      <c r="AA392">
        <f t="shared" si="166"/>
        <v>0</v>
      </c>
      <c r="AB392">
        <f t="shared" si="167"/>
        <v>0</v>
      </c>
      <c r="AC392" t="s">
        <v>34</v>
      </c>
    </row>
    <row r="393" spans="9:29" x14ac:dyDescent="0.25">
      <c r="I393" t="s">
        <v>13</v>
      </c>
      <c r="J393">
        <v>855.30000000000007</v>
      </c>
      <c r="L393">
        <f t="shared" si="159"/>
        <v>0</v>
      </c>
      <c r="M393">
        <v>1105.2</v>
      </c>
      <c r="O393">
        <f t="shared" si="160"/>
        <v>0</v>
      </c>
      <c r="P393">
        <v>140.1</v>
      </c>
      <c r="R393">
        <f t="shared" si="161"/>
        <v>0</v>
      </c>
      <c r="T393">
        <f t="shared" si="168"/>
        <v>0.10139051886624702</v>
      </c>
      <c r="U393">
        <f t="shared" si="169"/>
        <v>0</v>
      </c>
      <c r="V393">
        <f t="shared" si="170"/>
        <v>8.4720076072744566E-2</v>
      </c>
      <c r="W393">
        <f t="shared" si="162"/>
        <v>9.5129886897691501E-2</v>
      </c>
      <c r="X393">
        <f t="shared" si="163"/>
        <v>0</v>
      </c>
      <c r="Y393">
        <f t="shared" si="164"/>
        <v>8.6745626221479216E-2</v>
      </c>
      <c r="Z393">
        <f t="shared" si="165"/>
        <v>1.3204524033930253E-2</v>
      </c>
      <c r="AA393">
        <f t="shared" si="166"/>
        <v>0</v>
      </c>
      <c r="AB393">
        <f t="shared" si="167"/>
        <v>1.2571900322149337E-2</v>
      </c>
      <c r="AC393" t="s">
        <v>13</v>
      </c>
    </row>
    <row r="394" spans="9:29" x14ac:dyDescent="0.25">
      <c r="I394" t="s">
        <v>18</v>
      </c>
      <c r="J394">
        <v>4524.2000000000007</v>
      </c>
      <c r="K394">
        <v>0.5</v>
      </c>
      <c r="L394">
        <f t="shared" si="159"/>
        <v>1.1050456383848652E-4</v>
      </c>
      <c r="M394">
        <v>7680.9</v>
      </c>
      <c r="N394">
        <v>3.6999999999999997</v>
      </c>
      <c r="O394">
        <f t="shared" si="160"/>
        <v>4.8148244541030113E-4</v>
      </c>
      <c r="P394">
        <v>7508.1</v>
      </c>
      <c r="Q394">
        <v>23.2</v>
      </c>
      <c r="R394">
        <f t="shared" si="161"/>
        <v>3.0804774740084712E-3</v>
      </c>
      <c r="T394">
        <f t="shared" si="168"/>
        <v>0.53631589553919656</v>
      </c>
      <c r="U394">
        <f t="shared" si="169"/>
        <v>3.0122296523886981E-4</v>
      </c>
      <c r="V394">
        <f t="shared" si="170"/>
        <v>0.44818534807242766</v>
      </c>
      <c r="W394">
        <f t="shared" si="162"/>
        <v>0.66113205598306057</v>
      </c>
      <c r="X394">
        <f t="shared" si="163"/>
        <v>3.2950396295306785E-3</v>
      </c>
      <c r="Y394">
        <f t="shared" si="164"/>
        <v>0.6031536728751169</v>
      </c>
      <c r="Z394">
        <f t="shared" si="165"/>
        <v>0.70764373232799249</v>
      </c>
      <c r="AA394">
        <f t="shared" si="166"/>
        <v>4.3453830305300617E-2</v>
      </c>
      <c r="AB394">
        <f t="shared" si="167"/>
        <v>0.67582264736761821</v>
      </c>
      <c r="AC394" t="s">
        <v>18</v>
      </c>
    </row>
    <row r="395" spans="9:29" x14ac:dyDescent="0.25">
      <c r="I395" t="s">
        <v>9</v>
      </c>
      <c r="J395">
        <v>3.5</v>
      </c>
      <c r="L395">
        <f t="shared" si="159"/>
        <v>0</v>
      </c>
      <c r="M395">
        <v>2.4</v>
      </c>
      <c r="O395">
        <f t="shared" si="160"/>
        <v>0</v>
      </c>
      <c r="P395">
        <v>1.2</v>
      </c>
      <c r="R395">
        <f t="shared" si="161"/>
        <v>0</v>
      </c>
      <c r="T395">
        <f t="shared" si="168"/>
        <v>4.1490332752468673E-4</v>
      </c>
      <c r="U395">
        <f t="shared" si="169"/>
        <v>0</v>
      </c>
      <c r="V395">
        <f t="shared" si="170"/>
        <v>3.4668568485280717E-4</v>
      </c>
      <c r="W395">
        <f t="shared" si="162"/>
        <v>2.0657955895264166E-4</v>
      </c>
      <c r="X395">
        <f t="shared" si="163"/>
        <v>0</v>
      </c>
      <c r="Y395">
        <f t="shared" si="164"/>
        <v>1.8837269537780503E-4</v>
      </c>
      <c r="Z395">
        <f t="shared" si="165"/>
        <v>1.1310084825636192E-4</v>
      </c>
      <c r="AA395">
        <f t="shared" si="166"/>
        <v>0</v>
      </c>
      <c r="AB395">
        <f t="shared" si="167"/>
        <v>1.0768222974003715E-4</v>
      </c>
      <c r="AC395" t="s">
        <v>9</v>
      </c>
    </row>
    <row r="396" spans="9:29" x14ac:dyDescent="0.25">
      <c r="I396" t="s">
        <v>19</v>
      </c>
      <c r="J396">
        <v>108.60000000000001</v>
      </c>
      <c r="L396">
        <f t="shared" si="159"/>
        <v>0</v>
      </c>
      <c r="O396" t="e">
        <f t="shared" si="160"/>
        <v>#DIV/0!</v>
      </c>
      <c r="R396" t="e">
        <f t="shared" si="161"/>
        <v>#DIV/0!</v>
      </c>
      <c r="T396">
        <f t="shared" si="168"/>
        <v>1.2873857534051708E-2</v>
      </c>
      <c r="U396">
        <f t="shared" si="169"/>
        <v>0</v>
      </c>
      <c r="V396">
        <f t="shared" si="170"/>
        <v>1.0757161535718531E-2</v>
      </c>
      <c r="W396">
        <f t="shared" si="162"/>
        <v>0</v>
      </c>
      <c r="X396">
        <f t="shared" si="163"/>
        <v>0</v>
      </c>
      <c r="Y396">
        <f t="shared" si="164"/>
        <v>0</v>
      </c>
      <c r="Z396">
        <f t="shared" si="165"/>
        <v>0</v>
      </c>
      <c r="AA396">
        <f t="shared" si="166"/>
        <v>0</v>
      </c>
      <c r="AB396">
        <f t="shared" si="167"/>
        <v>0</v>
      </c>
      <c r="AC396" t="s">
        <v>19</v>
      </c>
    </row>
    <row r="397" spans="9:29" x14ac:dyDescent="0.25">
      <c r="I397" t="s">
        <v>41</v>
      </c>
      <c r="L397" t="e">
        <f t="shared" si="159"/>
        <v>#DIV/0!</v>
      </c>
      <c r="O397" t="e">
        <f t="shared" si="160"/>
        <v>#DIV/0!</v>
      </c>
      <c r="R397" t="e">
        <f t="shared" si="161"/>
        <v>#DIV/0!</v>
      </c>
      <c r="T397">
        <f t="shared" si="168"/>
        <v>0</v>
      </c>
      <c r="U397">
        <f t="shared" si="169"/>
        <v>0</v>
      </c>
      <c r="V397">
        <f t="shared" si="170"/>
        <v>0</v>
      </c>
      <c r="W397">
        <f t="shared" si="162"/>
        <v>0</v>
      </c>
      <c r="X397">
        <f t="shared" si="163"/>
        <v>0</v>
      </c>
      <c r="Y397">
        <f t="shared" si="164"/>
        <v>0</v>
      </c>
      <c r="Z397">
        <f t="shared" si="165"/>
        <v>0</v>
      </c>
      <c r="AA397">
        <f t="shared" si="166"/>
        <v>0</v>
      </c>
      <c r="AB397">
        <f t="shared" si="167"/>
        <v>0</v>
      </c>
      <c r="AC397" t="s">
        <v>41</v>
      </c>
    </row>
    <row r="398" spans="9:29" x14ac:dyDescent="0.25">
      <c r="I398" t="s">
        <v>20</v>
      </c>
      <c r="J398">
        <v>92.9</v>
      </c>
      <c r="L398">
        <f t="shared" si="159"/>
        <v>0</v>
      </c>
      <c r="M398">
        <v>96.8</v>
      </c>
      <c r="O398">
        <f t="shared" si="160"/>
        <v>0</v>
      </c>
      <c r="P398">
        <v>324.70000000000005</v>
      </c>
      <c r="Q398">
        <v>258.3</v>
      </c>
      <c r="R398">
        <f t="shared" si="161"/>
        <v>0.4430531732418525</v>
      </c>
      <c r="T398">
        <f t="shared" si="168"/>
        <v>1.1012719750583828E-2</v>
      </c>
      <c r="U398">
        <f t="shared" si="169"/>
        <v>0</v>
      </c>
      <c r="V398">
        <f t="shared" si="170"/>
        <v>9.2020286065216533E-3</v>
      </c>
      <c r="W398">
        <f t="shared" si="162"/>
        <v>8.3320422110898813E-3</v>
      </c>
      <c r="X398">
        <f t="shared" si="163"/>
        <v>0</v>
      </c>
      <c r="Y398">
        <f t="shared" si="164"/>
        <v>7.5976987135714692E-3</v>
      </c>
      <c r="Z398">
        <f t="shared" si="165"/>
        <v>3.0603204524033936E-2</v>
      </c>
      <c r="AA398">
        <f t="shared" si="166"/>
        <v>0.48379846413185995</v>
      </c>
      <c r="AB398">
        <f t="shared" si="167"/>
        <v>5.231561661536805E-2</v>
      </c>
      <c r="AC398" t="s">
        <v>20</v>
      </c>
    </row>
    <row r="399" spans="9:29" x14ac:dyDescent="0.25">
      <c r="I399" t="s">
        <v>21</v>
      </c>
      <c r="L399" t="e">
        <f t="shared" si="159"/>
        <v>#DIV/0!</v>
      </c>
      <c r="O399" t="e">
        <f t="shared" si="160"/>
        <v>#DIV/0!</v>
      </c>
      <c r="R399" t="e">
        <f t="shared" si="161"/>
        <v>#DIV/0!</v>
      </c>
      <c r="T399">
        <f t="shared" si="168"/>
        <v>0</v>
      </c>
      <c r="U399">
        <f t="shared" si="169"/>
        <v>0</v>
      </c>
      <c r="V399">
        <f t="shared" si="170"/>
        <v>0</v>
      </c>
      <c r="W399">
        <f t="shared" si="162"/>
        <v>0</v>
      </c>
      <c r="X399">
        <f t="shared" si="163"/>
        <v>0</v>
      </c>
      <c r="Y399">
        <f t="shared" si="164"/>
        <v>0</v>
      </c>
      <c r="Z399">
        <f t="shared" si="165"/>
        <v>0</v>
      </c>
      <c r="AA399">
        <f t="shared" si="166"/>
        <v>0</v>
      </c>
      <c r="AB399">
        <f t="shared" si="167"/>
        <v>0</v>
      </c>
      <c r="AC399" t="s">
        <v>21</v>
      </c>
    </row>
    <row r="400" spans="9:29" x14ac:dyDescent="0.25">
      <c r="I400" t="s">
        <v>22</v>
      </c>
      <c r="J400">
        <v>2832.3</v>
      </c>
      <c r="K400">
        <v>1308.2</v>
      </c>
      <c r="L400">
        <f t="shared" si="159"/>
        <v>0.31595217968844341</v>
      </c>
      <c r="M400">
        <v>2719.5999999999995</v>
      </c>
      <c r="N400">
        <v>1052.7000000000003</v>
      </c>
      <c r="O400">
        <f t="shared" si="160"/>
        <v>0.27906052010709653</v>
      </c>
      <c r="P400">
        <v>2628</v>
      </c>
      <c r="Q400">
        <v>176.1</v>
      </c>
      <c r="R400">
        <f t="shared" si="161"/>
        <v>6.2800898684069753E-2</v>
      </c>
      <c r="T400">
        <f t="shared" si="168"/>
        <v>0.33575162701376293</v>
      </c>
      <c r="U400">
        <f t="shared" si="169"/>
        <v>0.7881197662509789</v>
      </c>
      <c r="V400">
        <f t="shared" si="170"/>
        <v>0.41012916518087084</v>
      </c>
      <c r="W400">
        <f t="shared" si="162"/>
        <v>0.23408907021983508</v>
      </c>
      <c r="X400">
        <f t="shared" si="163"/>
        <v>0.93748330216403952</v>
      </c>
      <c r="Y400">
        <f t="shared" si="164"/>
        <v>0.29608263282237246</v>
      </c>
      <c r="Z400">
        <f t="shared" si="165"/>
        <v>0.24769085768143262</v>
      </c>
      <c r="AA400">
        <f t="shared" si="166"/>
        <v>0.32983704813635512</v>
      </c>
      <c r="AB400">
        <f t="shared" si="167"/>
        <v>0.25162645034503184</v>
      </c>
      <c r="AC400" t="s">
        <v>22</v>
      </c>
    </row>
    <row r="401" spans="9:29" x14ac:dyDescent="0.25">
      <c r="I401" t="s">
        <v>24</v>
      </c>
      <c r="J401">
        <v>18.8</v>
      </c>
      <c r="K401">
        <v>351.1</v>
      </c>
      <c r="L401">
        <f t="shared" si="159"/>
        <v>0.94917545282508786</v>
      </c>
      <c r="M401">
        <v>12.899999999999999</v>
      </c>
      <c r="N401">
        <v>66.499999999999986</v>
      </c>
      <c r="O401">
        <f t="shared" si="160"/>
        <v>0.83753148614609574</v>
      </c>
      <c r="P401">
        <v>7.9</v>
      </c>
      <c r="Q401">
        <v>76.3</v>
      </c>
      <c r="R401">
        <f t="shared" si="161"/>
        <v>0.90617577197149635</v>
      </c>
      <c r="T401">
        <f t="shared" si="168"/>
        <v>2.2286235878468887E-3</v>
      </c>
      <c r="U401">
        <f t="shared" si="169"/>
        <v>0.2115187661907344</v>
      </c>
      <c r="V401">
        <f t="shared" si="170"/>
        <v>3.6639724236300963E-2</v>
      </c>
      <c r="W401">
        <f t="shared" si="162"/>
        <v>1.1103651293704489E-3</v>
      </c>
      <c r="X401">
        <f t="shared" si="163"/>
        <v>5.9221658206429752E-2</v>
      </c>
      <c r="Y401">
        <f t="shared" si="164"/>
        <v>6.2319966720823811E-3</v>
      </c>
      <c r="Z401">
        <f t="shared" si="165"/>
        <v>7.445805843543827E-4</v>
      </c>
      <c r="AA401">
        <f t="shared" si="166"/>
        <v>0.14291065742648437</v>
      </c>
      <c r="AB401">
        <f t="shared" si="167"/>
        <v>7.5557031200926073E-3</v>
      </c>
      <c r="AC401" t="s">
        <v>24</v>
      </c>
    </row>
    <row r="402" spans="9:29" x14ac:dyDescent="0.25">
      <c r="I402" t="s">
        <v>29</v>
      </c>
      <c r="J402">
        <v>0</v>
      </c>
      <c r="K402">
        <v>0.1</v>
      </c>
      <c r="L402">
        <f t="shared" si="159"/>
        <v>1</v>
      </c>
      <c r="O402" t="e">
        <f t="shared" si="160"/>
        <v>#DIV/0!</v>
      </c>
      <c r="R402" t="e">
        <f t="shared" si="161"/>
        <v>#DIV/0!</v>
      </c>
      <c r="T402">
        <f t="shared" si="168"/>
        <v>0</v>
      </c>
      <c r="U402">
        <f t="shared" si="169"/>
        <v>6.0244593047773963E-5</v>
      </c>
      <c r="V402">
        <f t="shared" si="170"/>
        <v>9.9053052815087761E-6</v>
      </c>
      <c r="W402">
        <f t="shared" si="162"/>
        <v>0</v>
      </c>
      <c r="X402">
        <f t="shared" si="163"/>
        <v>0</v>
      </c>
      <c r="Y402">
        <f t="shared" si="164"/>
        <v>0</v>
      </c>
      <c r="Z402">
        <f t="shared" si="165"/>
        <v>0</v>
      </c>
      <c r="AA402">
        <f t="shared" si="166"/>
        <v>0</v>
      </c>
      <c r="AB402">
        <f t="shared" si="167"/>
        <v>0</v>
      </c>
      <c r="AC402" t="s">
        <v>29</v>
      </c>
    </row>
    <row r="403" spans="9:29" x14ac:dyDescent="0.25">
      <c r="I403" t="s">
        <v>58</v>
      </c>
      <c r="J403">
        <v>8435.7000000000007</v>
      </c>
      <c r="K403">
        <v>1659.9</v>
      </c>
      <c r="L403">
        <f t="shared" si="159"/>
        <v>0.16441816236776419</v>
      </c>
      <c r="M403">
        <v>11617.799999999997</v>
      </c>
      <c r="N403">
        <v>1122.9000000000003</v>
      </c>
      <c r="O403">
        <f t="shared" si="160"/>
        <v>8.8134874849890549E-2</v>
      </c>
      <c r="P403">
        <v>10610</v>
      </c>
      <c r="Q403">
        <v>533.9</v>
      </c>
      <c r="R403">
        <f t="shared" si="161"/>
        <v>4.7909618715171527E-2</v>
      </c>
      <c r="T403">
        <f t="shared" si="168"/>
        <v>1</v>
      </c>
      <c r="U403">
        <f t="shared" si="169"/>
        <v>1</v>
      </c>
      <c r="V403">
        <f t="shared" si="170"/>
        <v>1</v>
      </c>
      <c r="W403">
        <f t="shared" si="162"/>
        <v>1</v>
      </c>
      <c r="X403">
        <f t="shared" si="163"/>
        <v>1</v>
      </c>
      <c r="Y403">
        <f t="shared" si="164"/>
        <v>1</v>
      </c>
      <c r="Z403">
        <f t="shared" si="165"/>
        <v>1</v>
      </c>
      <c r="AA403">
        <f t="shared" si="166"/>
        <v>1</v>
      </c>
      <c r="AB403">
        <f t="shared" si="167"/>
        <v>1</v>
      </c>
      <c r="AC403" t="s">
        <v>58</v>
      </c>
    </row>
    <row r="407" spans="9:29" x14ac:dyDescent="0.25">
      <c r="I407" t="s">
        <v>75</v>
      </c>
      <c r="T407" t="s">
        <v>75</v>
      </c>
    </row>
    <row r="408" spans="9:29" x14ac:dyDescent="0.25">
      <c r="I408" t="s">
        <v>57</v>
      </c>
      <c r="J408" t="s">
        <v>59</v>
      </c>
      <c r="K408" t="s">
        <v>60</v>
      </c>
      <c r="M408" t="s">
        <v>61</v>
      </c>
      <c r="N408" t="s">
        <v>62</v>
      </c>
      <c r="P408" t="s">
        <v>63</v>
      </c>
      <c r="Q408" t="s">
        <v>64</v>
      </c>
      <c r="T408" t="s">
        <v>70</v>
      </c>
      <c r="V408" t="s">
        <v>71</v>
      </c>
      <c r="Y408" t="s">
        <v>71</v>
      </c>
      <c r="AB408" t="s">
        <v>71</v>
      </c>
      <c r="AC408" t="s">
        <v>57</v>
      </c>
    </row>
    <row r="409" spans="9:29" x14ac:dyDescent="0.25">
      <c r="I409" t="s">
        <v>31</v>
      </c>
      <c r="L409" t="e">
        <f t="shared" ref="L409:L424" si="171">K409/(J409+K409)</f>
        <v>#DIV/0!</v>
      </c>
      <c r="O409" t="e">
        <f t="shared" ref="O409:O424" si="172">N409/(M409+N409)</f>
        <v>#DIV/0!</v>
      </c>
      <c r="R409" t="e">
        <f t="shared" ref="R409:R424" si="173">Q409/(P409+Q409)</f>
        <v>#DIV/0!</v>
      </c>
      <c r="T409">
        <f>J409/J$424</f>
        <v>0</v>
      </c>
      <c r="U409">
        <f>K409/K$424</f>
        <v>0</v>
      </c>
      <c r="V409">
        <f>(J409+K409)/(J$424+K$424)</f>
        <v>0</v>
      </c>
      <c r="W409">
        <f t="shared" ref="W409:W424" si="174">M409/M$424</f>
        <v>0</v>
      </c>
      <c r="X409">
        <f t="shared" ref="X409:X424" si="175">N409/N$424</f>
        <v>0</v>
      </c>
      <c r="Y409">
        <f t="shared" ref="Y409:Y424" si="176">(M409+N409)/(M$424+N$424)</f>
        <v>0</v>
      </c>
      <c r="Z409">
        <f t="shared" ref="Z409:Z424" si="177">P409/P$424</f>
        <v>0</v>
      </c>
      <c r="AA409">
        <f t="shared" ref="AA409:AA424" si="178">Q409/Q$424</f>
        <v>0</v>
      </c>
      <c r="AB409">
        <f t="shared" ref="AB409:AB424" si="179">(P409+Q409)/(P$424+Q$424)</f>
        <v>0</v>
      </c>
      <c r="AC409" t="s">
        <v>31</v>
      </c>
    </row>
    <row r="410" spans="9:29" x14ac:dyDescent="0.25">
      <c r="I410" t="s">
        <v>32</v>
      </c>
      <c r="J410">
        <v>6.7</v>
      </c>
      <c r="L410">
        <f t="shared" si="171"/>
        <v>0</v>
      </c>
      <c r="M410">
        <v>13.6</v>
      </c>
      <c r="O410">
        <f t="shared" si="172"/>
        <v>0</v>
      </c>
      <c r="P410">
        <v>8.1999999999999993</v>
      </c>
      <c r="R410">
        <f t="shared" si="173"/>
        <v>0</v>
      </c>
      <c r="T410">
        <f t="shared" ref="T410:T424" si="180">J410/J$424</f>
        <v>1.6065219997602202E-3</v>
      </c>
      <c r="U410">
        <f t="shared" ref="U410:U424" si="181">K410/K$424</f>
        <v>0</v>
      </c>
      <c r="V410">
        <f t="shared" ref="V410:V424" si="182">(J410+K410)/(J$424+K$424)</f>
        <v>1.1995130335147521E-3</v>
      </c>
      <c r="W410">
        <f t="shared" si="174"/>
        <v>3.2143701252658947E-3</v>
      </c>
      <c r="X410">
        <f t="shared" si="175"/>
        <v>0</v>
      </c>
      <c r="Y410">
        <f t="shared" si="176"/>
        <v>2.2775991425509111E-3</v>
      </c>
      <c r="Z410">
        <f t="shared" si="177"/>
        <v>1.9103531823688375E-3</v>
      </c>
      <c r="AA410">
        <f t="shared" si="178"/>
        <v>0</v>
      </c>
      <c r="AB410">
        <f t="shared" si="179"/>
        <v>1.2101713425522807E-3</v>
      </c>
      <c r="AC410" t="s">
        <v>32</v>
      </c>
    </row>
    <row r="411" spans="9:29" x14ac:dyDescent="0.25">
      <c r="I411" t="s">
        <v>33</v>
      </c>
      <c r="L411" t="e">
        <f t="shared" si="171"/>
        <v>#DIV/0!</v>
      </c>
      <c r="M411">
        <v>2</v>
      </c>
      <c r="O411">
        <f t="shared" si="172"/>
        <v>0</v>
      </c>
      <c r="P411">
        <v>1</v>
      </c>
      <c r="R411">
        <f t="shared" si="173"/>
        <v>0</v>
      </c>
      <c r="T411">
        <f t="shared" si="180"/>
        <v>0</v>
      </c>
      <c r="U411">
        <f t="shared" si="181"/>
        <v>0</v>
      </c>
      <c r="V411">
        <f t="shared" si="182"/>
        <v>0</v>
      </c>
      <c r="W411">
        <f t="shared" si="174"/>
        <v>4.7270148900969039E-4</v>
      </c>
      <c r="X411">
        <f t="shared" si="175"/>
        <v>0</v>
      </c>
      <c r="Y411">
        <f t="shared" si="176"/>
        <v>3.3494105037513397E-4</v>
      </c>
      <c r="Z411">
        <f t="shared" si="177"/>
        <v>2.3296990028888264E-4</v>
      </c>
      <c r="AA411">
        <f t="shared" si="178"/>
        <v>0</v>
      </c>
      <c r="AB411">
        <f t="shared" si="179"/>
        <v>1.4758187104296108E-4</v>
      </c>
      <c r="AC411" t="s">
        <v>33</v>
      </c>
    </row>
    <row r="412" spans="9:29" x14ac:dyDescent="0.25">
      <c r="I412" t="s">
        <v>8</v>
      </c>
      <c r="L412" t="e">
        <f t="shared" si="171"/>
        <v>#DIV/0!</v>
      </c>
      <c r="O412" t="e">
        <f t="shared" si="172"/>
        <v>#DIV/0!</v>
      </c>
      <c r="R412" t="e">
        <f t="shared" si="173"/>
        <v>#DIV/0!</v>
      </c>
      <c r="T412">
        <f t="shared" si="180"/>
        <v>0</v>
      </c>
      <c r="U412">
        <f t="shared" si="181"/>
        <v>0</v>
      </c>
      <c r="V412">
        <f t="shared" si="182"/>
        <v>0</v>
      </c>
      <c r="W412">
        <f t="shared" si="174"/>
        <v>0</v>
      </c>
      <c r="X412">
        <f t="shared" si="175"/>
        <v>0</v>
      </c>
      <c r="Y412">
        <f t="shared" si="176"/>
        <v>0</v>
      </c>
      <c r="Z412">
        <f t="shared" si="177"/>
        <v>0</v>
      </c>
      <c r="AA412">
        <f t="shared" si="178"/>
        <v>0</v>
      </c>
      <c r="AB412">
        <f t="shared" si="179"/>
        <v>0</v>
      </c>
      <c r="AC412" t="s">
        <v>8</v>
      </c>
    </row>
    <row r="413" spans="9:29" x14ac:dyDescent="0.25">
      <c r="I413" t="s">
        <v>34</v>
      </c>
      <c r="L413" t="e">
        <f t="shared" si="171"/>
        <v>#DIV/0!</v>
      </c>
      <c r="O413" t="e">
        <f t="shared" si="172"/>
        <v>#DIV/0!</v>
      </c>
      <c r="R413" t="e">
        <f t="shared" si="173"/>
        <v>#DIV/0!</v>
      </c>
      <c r="T413">
        <f t="shared" si="180"/>
        <v>0</v>
      </c>
      <c r="U413">
        <f t="shared" si="181"/>
        <v>0</v>
      </c>
      <c r="V413">
        <f t="shared" si="182"/>
        <v>0</v>
      </c>
      <c r="W413">
        <f t="shared" si="174"/>
        <v>0</v>
      </c>
      <c r="X413">
        <f t="shared" si="175"/>
        <v>0</v>
      </c>
      <c r="Y413">
        <f t="shared" si="176"/>
        <v>0</v>
      </c>
      <c r="Z413">
        <f t="shared" si="177"/>
        <v>0</v>
      </c>
      <c r="AA413">
        <f t="shared" si="178"/>
        <v>0</v>
      </c>
      <c r="AB413">
        <f t="shared" si="179"/>
        <v>0</v>
      </c>
      <c r="AC413" t="s">
        <v>34</v>
      </c>
    </row>
    <row r="414" spans="9:29" x14ac:dyDescent="0.25">
      <c r="I414" t="s">
        <v>13</v>
      </c>
      <c r="J414">
        <v>754.1</v>
      </c>
      <c r="K414">
        <v>17.2</v>
      </c>
      <c r="L414">
        <f t="shared" si="171"/>
        <v>2.2300012965123815E-2</v>
      </c>
      <c r="M414">
        <v>650.4</v>
      </c>
      <c r="N414">
        <v>18.8</v>
      </c>
      <c r="O414">
        <f t="shared" si="172"/>
        <v>2.8093245666467429E-2</v>
      </c>
      <c r="P414">
        <v>746.2</v>
      </c>
      <c r="Q414">
        <v>83.5</v>
      </c>
      <c r="R414">
        <f t="shared" si="173"/>
        <v>0.10063878510304929</v>
      </c>
      <c r="T414">
        <f t="shared" si="180"/>
        <v>0.18081764776405704</v>
      </c>
      <c r="U414">
        <f t="shared" si="181"/>
        <v>1.2154618048194473E-2</v>
      </c>
      <c r="V414">
        <f t="shared" si="182"/>
        <v>0.13808722429103409</v>
      </c>
      <c r="W414">
        <f t="shared" si="174"/>
        <v>0.15372252422595131</v>
      </c>
      <c r="X414">
        <f t="shared" si="175"/>
        <v>1.0803355936099301E-2</v>
      </c>
      <c r="Y414">
        <f t="shared" si="176"/>
        <v>0.11207127545551981</v>
      </c>
      <c r="Z414">
        <f t="shared" si="177"/>
        <v>0.17384213959556424</v>
      </c>
      <c r="AA414">
        <f t="shared" si="178"/>
        <v>3.3621904570163078E-2</v>
      </c>
      <c r="AB414">
        <f t="shared" si="179"/>
        <v>0.12244867840434481</v>
      </c>
      <c r="AC414" t="s">
        <v>13</v>
      </c>
    </row>
    <row r="415" spans="9:29" x14ac:dyDescent="0.25">
      <c r="I415" t="s">
        <v>17</v>
      </c>
      <c r="J415">
        <v>89.4</v>
      </c>
      <c r="K415">
        <v>2.0999999999999996</v>
      </c>
      <c r="L415">
        <f t="shared" si="171"/>
        <v>2.2950819672131143E-2</v>
      </c>
      <c r="M415">
        <v>70.599999999999994</v>
      </c>
      <c r="N415">
        <v>1.7000000000000002</v>
      </c>
      <c r="O415">
        <f t="shared" si="172"/>
        <v>2.3513139695712313E-2</v>
      </c>
      <c r="P415">
        <v>64.3</v>
      </c>
      <c r="Q415">
        <v>14.3</v>
      </c>
      <c r="R415">
        <f t="shared" si="173"/>
        <v>0.18193384223918577</v>
      </c>
      <c r="T415">
        <f t="shared" si="180"/>
        <v>2.1436278623666222E-2</v>
      </c>
      <c r="U415">
        <f t="shared" si="181"/>
        <v>1.4839940640237438E-3</v>
      </c>
      <c r="V415">
        <f t="shared" si="182"/>
        <v>1.6381409338298479E-2</v>
      </c>
      <c r="W415">
        <f t="shared" si="174"/>
        <v>1.6686362562042069E-2</v>
      </c>
      <c r="X415">
        <f t="shared" si="175"/>
        <v>9.7689920698770284E-4</v>
      </c>
      <c r="Y415">
        <f t="shared" si="176"/>
        <v>1.2108118971061094E-2</v>
      </c>
      <c r="Z415">
        <f t="shared" si="177"/>
        <v>1.4979964588575154E-2</v>
      </c>
      <c r="AA415">
        <f t="shared" si="178"/>
        <v>5.7580028186027784E-3</v>
      </c>
      <c r="AB415">
        <f t="shared" si="179"/>
        <v>1.1599935063976739E-2</v>
      </c>
      <c r="AC415" t="s">
        <v>17</v>
      </c>
    </row>
    <row r="416" spans="9:29" x14ac:dyDescent="0.25">
      <c r="I416" t="s">
        <v>18</v>
      </c>
      <c r="J416">
        <v>13.899999999999999</v>
      </c>
      <c r="K416">
        <v>0</v>
      </c>
      <c r="L416">
        <f t="shared" si="171"/>
        <v>0</v>
      </c>
      <c r="M416">
        <v>18.2</v>
      </c>
      <c r="N416">
        <v>0</v>
      </c>
      <c r="O416">
        <f t="shared" si="172"/>
        <v>0</v>
      </c>
      <c r="P416">
        <v>17.899999999999999</v>
      </c>
      <c r="R416">
        <f t="shared" si="173"/>
        <v>0</v>
      </c>
      <c r="T416">
        <f t="shared" si="180"/>
        <v>3.3329337009950833E-3</v>
      </c>
      <c r="U416">
        <f t="shared" si="181"/>
        <v>0</v>
      </c>
      <c r="V416">
        <f t="shared" si="182"/>
        <v>2.4885419650529932E-3</v>
      </c>
      <c r="W416">
        <f t="shared" si="174"/>
        <v>4.301583549988182E-3</v>
      </c>
      <c r="X416">
        <f t="shared" si="175"/>
        <v>0</v>
      </c>
      <c r="Y416">
        <f t="shared" si="176"/>
        <v>3.0479635584137192E-3</v>
      </c>
      <c r="Z416">
        <f t="shared" si="177"/>
        <v>4.1701612151709994E-3</v>
      </c>
      <c r="AA416">
        <f t="shared" si="178"/>
        <v>0</v>
      </c>
      <c r="AB416">
        <f t="shared" si="179"/>
        <v>2.641715491669003E-3</v>
      </c>
      <c r="AC416" t="s">
        <v>18</v>
      </c>
    </row>
    <row r="417" spans="9:29" x14ac:dyDescent="0.25">
      <c r="I417" t="s">
        <v>9</v>
      </c>
      <c r="J417">
        <v>400.39999999999992</v>
      </c>
      <c r="L417">
        <f t="shared" si="171"/>
        <v>0</v>
      </c>
      <c r="M417">
        <v>436.70000000000005</v>
      </c>
      <c r="O417">
        <f t="shared" si="172"/>
        <v>0</v>
      </c>
      <c r="P417">
        <v>391.59999999999997</v>
      </c>
      <c r="R417">
        <f t="shared" si="173"/>
        <v>0</v>
      </c>
      <c r="T417">
        <f t="shared" si="180"/>
        <v>9.6007672940894337E-2</v>
      </c>
      <c r="U417">
        <f t="shared" si="181"/>
        <v>0</v>
      </c>
      <c r="V417">
        <f t="shared" si="182"/>
        <v>7.1684331137209956E-2</v>
      </c>
      <c r="W417">
        <f t="shared" si="174"/>
        <v>0.10321437012526591</v>
      </c>
      <c r="X417">
        <f t="shared" si="175"/>
        <v>0</v>
      </c>
      <c r="Y417">
        <f t="shared" si="176"/>
        <v>7.3134378349410514E-2</v>
      </c>
      <c r="Z417">
        <f t="shared" si="177"/>
        <v>9.1231012953126439E-2</v>
      </c>
      <c r="AA417">
        <f t="shared" si="178"/>
        <v>0</v>
      </c>
      <c r="AB417">
        <f t="shared" si="179"/>
        <v>5.7793060700423553E-2</v>
      </c>
      <c r="AC417" t="s">
        <v>9</v>
      </c>
    </row>
    <row r="418" spans="9:29" x14ac:dyDescent="0.25">
      <c r="I418" t="s">
        <v>19</v>
      </c>
      <c r="J418">
        <v>142</v>
      </c>
      <c r="K418">
        <v>30.5</v>
      </c>
      <c r="L418">
        <f t="shared" si="171"/>
        <v>0.17681159420289855</v>
      </c>
      <c r="M418">
        <v>243.4</v>
      </c>
      <c r="N418">
        <v>59.599999999999994</v>
      </c>
      <c r="O418">
        <f t="shared" si="172"/>
        <v>0.19669966996699667</v>
      </c>
      <c r="P418">
        <v>230.3</v>
      </c>
      <c r="Q418">
        <v>49.5</v>
      </c>
      <c r="R418">
        <f t="shared" si="173"/>
        <v>0.1769120800571837</v>
      </c>
      <c r="T418">
        <f t="shared" si="180"/>
        <v>3.4048675218798695E-2</v>
      </c>
      <c r="U418">
        <f t="shared" si="181"/>
        <v>2.1553247120344853E-2</v>
      </c>
      <c r="V418">
        <f t="shared" si="182"/>
        <v>3.0882984818103695E-2</v>
      </c>
      <c r="W418">
        <f t="shared" si="174"/>
        <v>5.7527771212479317E-2</v>
      </c>
      <c r="X418">
        <f t="shared" si="175"/>
        <v>3.4248936903804164E-2</v>
      </c>
      <c r="Y418">
        <f t="shared" si="176"/>
        <v>5.0743569131832797E-2</v>
      </c>
      <c r="Z418">
        <f t="shared" si="177"/>
        <v>5.3652968036529677E-2</v>
      </c>
      <c r="AA418">
        <f t="shared" si="178"/>
        <v>1.9931548218240388E-2</v>
      </c>
      <c r="AB418">
        <f t="shared" si="179"/>
        <v>4.1293407517820506E-2</v>
      </c>
      <c r="AC418" t="s">
        <v>19</v>
      </c>
    </row>
    <row r="419" spans="9:29" x14ac:dyDescent="0.25">
      <c r="I419" t="s">
        <v>20</v>
      </c>
      <c r="J419">
        <v>8.3000000000000007</v>
      </c>
      <c r="K419">
        <v>0.4</v>
      </c>
      <c r="L419">
        <f t="shared" si="171"/>
        <v>4.5977011494252873E-2</v>
      </c>
      <c r="M419">
        <v>11.5</v>
      </c>
      <c r="O419">
        <f t="shared" si="172"/>
        <v>0</v>
      </c>
      <c r="P419">
        <v>8.3999999999999986</v>
      </c>
      <c r="R419">
        <f t="shared" si="173"/>
        <v>0</v>
      </c>
      <c r="T419">
        <f t="shared" si="180"/>
        <v>1.9901690444790788E-3</v>
      </c>
      <c r="U419">
        <f t="shared" si="181"/>
        <v>2.826655360045227E-4</v>
      </c>
      <c r="V419">
        <f t="shared" si="182"/>
        <v>1.5575766256087083E-3</v>
      </c>
      <c r="W419">
        <f t="shared" si="174"/>
        <v>2.7180335618057195E-3</v>
      </c>
      <c r="X419">
        <f t="shared" si="175"/>
        <v>0</v>
      </c>
      <c r="Y419">
        <f t="shared" si="176"/>
        <v>1.9259110396570205E-3</v>
      </c>
      <c r="Z419">
        <f t="shared" si="177"/>
        <v>1.9569471624266139E-3</v>
      </c>
      <c r="AA419">
        <f t="shared" si="178"/>
        <v>0</v>
      </c>
      <c r="AB419">
        <f t="shared" si="179"/>
        <v>1.2396877167608728E-3</v>
      </c>
      <c r="AC419" t="s">
        <v>20</v>
      </c>
    </row>
    <row r="420" spans="9:29" x14ac:dyDescent="0.25">
      <c r="I420" t="s">
        <v>21</v>
      </c>
      <c r="J420">
        <v>2.9</v>
      </c>
      <c r="L420">
        <f t="shared" si="171"/>
        <v>0</v>
      </c>
      <c r="M420">
        <v>1.1000000000000001</v>
      </c>
      <c r="N420">
        <v>8.6999999999999993</v>
      </c>
      <c r="O420">
        <f t="shared" si="172"/>
        <v>0.88775510204081631</v>
      </c>
      <c r="P420">
        <v>2</v>
      </c>
      <c r="Q420">
        <v>67.2</v>
      </c>
      <c r="R420">
        <f t="shared" si="173"/>
        <v>0.97109826589595372</v>
      </c>
      <c r="T420">
        <f t="shared" si="180"/>
        <v>6.953602685529311E-4</v>
      </c>
      <c r="U420">
        <f t="shared" si="181"/>
        <v>0</v>
      </c>
      <c r="V420">
        <f t="shared" si="182"/>
        <v>5.1919220853623594E-4</v>
      </c>
      <c r="W420">
        <f t="shared" si="174"/>
        <v>2.5998581895532972E-4</v>
      </c>
      <c r="X420">
        <f t="shared" si="175"/>
        <v>4.9994253534076548E-3</v>
      </c>
      <c r="Y420">
        <f t="shared" si="176"/>
        <v>1.6412111468381563E-3</v>
      </c>
      <c r="Z420">
        <f t="shared" si="177"/>
        <v>4.6593980057776528E-4</v>
      </c>
      <c r="AA420">
        <f t="shared" si="178"/>
        <v>2.7058586672035433E-2</v>
      </c>
      <c r="AB420">
        <f t="shared" si="179"/>
        <v>1.0212665476172906E-2</v>
      </c>
      <c r="AC420" t="s">
        <v>21</v>
      </c>
    </row>
    <row r="421" spans="9:29" x14ac:dyDescent="0.25">
      <c r="I421" t="s">
        <v>22</v>
      </c>
      <c r="J421">
        <v>1592.2000000000003</v>
      </c>
      <c r="K421">
        <v>503.79999999999995</v>
      </c>
      <c r="L421">
        <f t="shared" si="171"/>
        <v>0.24036259541984731</v>
      </c>
      <c r="M421">
        <v>1616.8999999999999</v>
      </c>
      <c r="N421">
        <v>655.7</v>
      </c>
      <c r="O421">
        <f t="shared" si="172"/>
        <v>0.28852415735281178</v>
      </c>
      <c r="P421">
        <v>1697.5000000000002</v>
      </c>
      <c r="Q421">
        <v>1206.1000000000001</v>
      </c>
      <c r="R421">
        <f t="shared" si="173"/>
        <v>0.41538090646094505</v>
      </c>
      <c r="T421">
        <f t="shared" si="180"/>
        <v>0.3817767653758542</v>
      </c>
      <c r="U421">
        <f t="shared" si="181"/>
        <v>0.35601724259769629</v>
      </c>
      <c r="V421">
        <f t="shared" si="182"/>
        <v>0.37525064451446577</v>
      </c>
      <c r="W421">
        <f t="shared" si="174"/>
        <v>0.38215551878988413</v>
      </c>
      <c r="X421">
        <f t="shared" si="175"/>
        <v>0.37679577060108038</v>
      </c>
      <c r="Y421">
        <f t="shared" si="176"/>
        <v>0.38059351554126475</v>
      </c>
      <c r="Z421">
        <f t="shared" si="177"/>
        <v>0.39546640574037834</v>
      </c>
      <c r="AA421">
        <f t="shared" si="178"/>
        <v>0.48564525870746933</v>
      </c>
      <c r="AB421">
        <f t="shared" si="179"/>
        <v>0.42851872076034181</v>
      </c>
      <c r="AC421" t="s">
        <v>22</v>
      </c>
    </row>
    <row r="422" spans="9:29" x14ac:dyDescent="0.25">
      <c r="I422" t="s">
        <v>24</v>
      </c>
      <c r="J422">
        <v>1144.3</v>
      </c>
      <c r="K422">
        <v>861.1</v>
      </c>
      <c r="L422">
        <f t="shared" si="171"/>
        <v>0.4293906452578039</v>
      </c>
      <c r="M422">
        <v>1166.0999999999999</v>
      </c>
      <c r="N422">
        <v>995.69999999999982</v>
      </c>
      <c r="O422">
        <f t="shared" si="172"/>
        <v>0.46058839855675821</v>
      </c>
      <c r="P422">
        <v>1124.5</v>
      </c>
      <c r="Q422">
        <v>1062.9000000000001</v>
      </c>
      <c r="R422">
        <f t="shared" si="173"/>
        <v>0.48591935631343147</v>
      </c>
      <c r="T422">
        <f t="shared" si="180"/>
        <v>0.27437957079486863</v>
      </c>
      <c r="U422">
        <f t="shared" si="181"/>
        <v>0.60850823263373621</v>
      </c>
      <c r="V422">
        <f t="shared" si="182"/>
        <v>0.35903036379260955</v>
      </c>
      <c r="W422">
        <f t="shared" si="174"/>
        <v>0.27560860316709995</v>
      </c>
      <c r="X422">
        <f t="shared" si="175"/>
        <v>0.57217561199862077</v>
      </c>
      <c r="Y422">
        <f t="shared" si="176"/>
        <v>0.36203778135048226</v>
      </c>
      <c r="Z422">
        <f t="shared" si="177"/>
        <v>0.26197465287484856</v>
      </c>
      <c r="AA422">
        <f t="shared" si="178"/>
        <v>0.42798469901348907</v>
      </c>
      <c r="AB422">
        <f t="shared" si="179"/>
        <v>0.32282058471937308</v>
      </c>
      <c r="AC422" t="s">
        <v>24</v>
      </c>
    </row>
    <row r="423" spans="9:29" x14ac:dyDescent="0.25">
      <c r="I423" t="s">
        <v>29</v>
      </c>
      <c r="J423">
        <v>16.3</v>
      </c>
      <c r="L423">
        <f t="shared" si="171"/>
        <v>0</v>
      </c>
      <c r="M423">
        <v>0.5</v>
      </c>
      <c r="O423">
        <f t="shared" si="172"/>
        <v>0</v>
      </c>
      <c r="P423">
        <v>0.5</v>
      </c>
      <c r="R423">
        <f t="shared" si="173"/>
        <v>0</v>
      </c>
      <c r="T423">
        <f t="shared" si="180"/>
        <v>3.9084042680733715E-3</v>
      </c>
      <c r="U423">
        <f t="shared" si="181"/>
        <v>0</v>
      </c>
      <c r="V423">
        <f t="shared" si="182"/>
        <v>2.9182182755657406E-3</v>
      </c>
      <c r="W423">
        <f t="shared" si="174"/>
        <v>1.181753722524226E-4</v>
      </c>
      <c r="X423">
        <f t="shared" si="175"/>
        <v>0</v>
      </c>
      <c r="Y423">
        <f t="shared" si="176"/>
        <v>8.3735262593783493E-5</v>
      </c>
      <c r="Z423">
        <f t="shared" si="177"/>
        <v>1.1648495014444132E-4</v>
      </c>
      <c r="AA423">
        <f t="shared" si="178"/>
        <v>0</v>
      </c>
      <c r="AB423">
        <f t="shared" si="179"/>
        <v>7.3790935521480538E-5</v>
      </c>
      <c r="AC423" t="s">
        <v>29</v>
      </c>
    </row>
    <row r="424" spans="9:29" x14ac:dyDescent="0.25">
      <c r="I424" t="s">
        <v>58</v>
      </c>
      <c r="J424">
        <v>4170.5000000000009</v>
      </c>
      <c r="K424">
        <v>1415.1</v>
      </c>
      <c r="L424">
        <f t="shared" si="171"/>
        <v>0.25334789458607848</v>
      </c>
      <c r="M424">
        <v>4231</v>
      </c>
      <c r="N424">
        <v>1740.1999999999998</v>
      </c>
      <c r="O424">
        <f t="shared" si="172"/>
        <v>0.29143220793140406</v>
      </c>
      <c r="P424">
        <v>4292.4000000000005</v>
      </c>
      <c r="Q424">
        <v>2483.5</v>
      </c>
      <c r="R424">
        <f t="shared" si="173"/>
        <v>0.36651957673519381</v>
      </c>
      <c r="T424">
        <f t="shared" si="180"/>
        <v>1</v>
      </c>
      <c r="U424">
        <f t="shared" si="181"/>
        <v>1</v>
      </c>
      <c r="V424">
        <f t="shared" si="182"/>
        <v>1</v>
      </c>
      <c r="W424">
        <f t="shared" si="174"/>
        <v>1</v>
      </c>
      <c r="X424">
        <f t="shared" si="175"/>
        <v>1</v>
      </c>
      <c r="Y424">
        <f t="shared" si="176"/>
        <v>1</v>
      </c>
      <c r="Z424">
        <f t="shared" si="177"/>
        <v>1</v>
      </c>
      <c r="AA424">
        <f t="shared" si="178"/>
        <v>1</v>
      </c>
      <c r="AB424">
        <f t="shared" si="179"/>
        <v>1</v>
      </c>
      <c r="AC424" t="s">
        <v>58</v>
      </c>
    </row>
    <row r="427" spans="9:29" x14ac:dyDescent="0.25">
      <c r="I427" t="s">
        <v>76</v>
      </c>
      <c r="T427" t="s">
        <v>76</v>
      </c>
    </row>
    <row r="428" spans="9:29" x14ac:dyDescent="0.25">
      <c r="I428" t="s">
        <v>57</v>
      </c>
      <c r="J428" t="s">
        <v>59</v>
      </c>
      <c r="K428" t="s">
        <v>60</v>
      </c>
      <c r="M428" t="s">
        <v>61</v>
      </c>
      <c r="N428" t="s">
        <v>62</v>
      </c>
      <c r="P428" t="s">
        <v>63</v>
      </c>
      <c r="Q428" t="s">
        <v>64</v>
      </c>
      <c r="T428" t="s">
        <v>70</v>
      </c>
      <c r="V428" t="s">
        <v>71</v>
      </c>
      <c r="Y428" t="s">
        <v>71</v>
      </c>
      <c r="AB428" t="s">
        <v>71</v>
      </c>
      <c r="AC428" t="s">
        <v>57</v>
      </c>
    </row>
    <row r="429" spans="9:29" x14ac:dyDescent="0.25">
      <c r="I429" t="s">
        <v>31</v>
      </c>
      <c r="J429">
        <v>15.8</v>
      </c>
      <c r="K429">
        <v>3.3</v>
      </c>
      <c r="L429">
        <f t="shared" ref="L429:L445" si="183">K429/(J429+K429)</f>
        <v>0.17277486910994763</v>
      </c>
      <c r="M429">
        <v>19</v>
      </c>
      <c r="N429">
        <v>6.9</v>
      </c>
      <c r="O429">
        <f t="shared" ref="O429:O445" si="184">N429/(M429+N429)</f>
        <v>0.26640926640926643</v>
      </c>
      <c r="P429">
        <v>22.299999999999997</v>
      </c>
      <c r="Q429">
        <v>0</v>
      </c>
      <c r="R429">
        <f t="shared" ref="R429:R445" si="185">Q429/(P429+Q429)</f>
        <v>0</v>
      </c>
      <c r="T429">
        <f>J429/J$445</f>
        <v>7.1278409859879281E-4</v>
      </c>
      <c r="U429">
        <f>K429/K$445</f>
        <v>4.8567265662943174E-4</v>
      </c>
      <c r="V429">
        <f>(J429+K429)/(J$445+K$445)</f>
        <v>6.595007820781526E-4</v>
      </c>
      <c r="W429">
        <f t="shared" ref="W429:W445" si="186">M429/M$445</f>
        <v>7.6010945576162963E-4</v>
      </c>
      <c r="X429">
        <f t="shared" ref="X429:X445" si="187">N429/N$445</f>
        <v>1.1230103186745223E-3</v>
      </c>
      <c r="Y429">
        <f t="shared" ref="Y429:Y445" si="188">(M429+N429)/(M$445+N$445)</f>
        <v>8.3171165616590553E-4</v>
      </c>
      <c r="Z429">
        <f t="shared" ref="Z429:Z445" si="189">P429/P$445</f>
        <v>8.1432927385929985E-4</v>
      </c>
      <c r="AA429">
        <f t="shared" ref="AA429:AA445" si="190">Q429/Q$445</f>
        <v>0</v>
      </c>
      <c r="AB429">
        <f t="shared" ref="AB429:AB445" si="191">(P429+Q429)/(P$445+Q$445)</f>
        <v>6.1893725974548626E-4</v>
      </c>
      <c r="AC429" t="s">
        <v>31</v>
      </c>
    </row>
    <row r="430" spans="9:29" x14ac:dyDescent="0.25">
      <c r="I430" t="s">
        <v>32</v>
      </c>
      <c r="J430">
        <v>935.30000000000007</v>
      </c>
      <c r="K430">
        <v>450.9</v>
      </c>
      <c r="L430">
        <f t="shared" si="183"/>
        <v>0.32527773770018753</v>
      </c>
      <c r="M430">
        <v>1075.6000000000001</v>
      </c>
      <c r="O430">
        <f t="shared" si="184"/>
        <v>0</v>
      </c>
      <c r="P430">
        <v>983.2</v>
      </c>
      <c r="Q430">
        <v>56.7</v>
      </c>
      <c r="R430">
        <f t="shared" si="185"/>
        <v>5.4524473507067989E-2</v>
      </c>
      <c r="T430">
        <f t="shared" ref="T430:T445" si="192">J430/J$445</f>
        <v>4.2194111861990569E-2</v>
      </c>
      <c r="U430">
        <f t="shared" ref="U430:U445" si="193">K430/K$445</f>
        <v>6.6360545719457806E-2</v>
      </c>
      <c r="V430">
        <f t="shared" ref="V430:V445" si="194">(J430+K430)/(J$445+K$445)</f>
        <v>4.7863873513965191E-2</v>
      </c>
      <c r="W430">
        <f t="shared" si="186"/>
        <v>4.3030196348274152E-2</v>
      </c>
      <c r="X430">
        <f t="shared" si="187"/>
        <v>0</v>
      </c>
      <c r="Y430">
        <f t="shared" si="188"/>
        <v>3.4540118045252824E-2</v>
      </c>
      <c r="Z430">
        <f t="shared" si="189"/>
        <v>3.5903522065401962E-2</v>
      </c>
      <c r="AA430">
        <f t="shared" si="190"/>
        <v>6.5587044534412943E-3</v>
      </c>
      <c r="AB430">
        <f t="shared" si="191"/>
        <v>2.8862459928669565E-2</v>
      </c>
      <c r="AC430" t="s">
        <v>32</v>
      </c>
    </row>
    <row r="431" spans="9:29" x14ac:dyDescent="0.25">
      <c r="I431" t="s">
        <v>33</v>
      </c>
      <c r="J431">
        <v>602</v>
      </c>
      <c r="K431">
        <v>71.3</v>
      </c>
      <c r="L431">
        <f t="shared" si="183"/>
        <v>0.10589633150155948</v>
      </c>
      <c r="M431">
        <v>530.69999999999993</v>
      </c>
      <c r="N431">
        <v>162.80000000000001</v>
      </c>
      <c r="O431">
        <f t="shared" si="184"/>
        <v>0.23475126171593369</v>
      </c>
      <c r="P431">
        <v>602.70000000000005</v>
      </c>
      <c r="Q431">
        <v>44.9</v>
      </c>
      <c r="R431">
        <f t="shared" si="185"/>
        <v>6.9332921556516366E-2</v>
      </c>
      <c r="T431">
        <f t="shared" si="192"/>
        <v>2.7157976414966662E-2</v>
      </c>
      <c r="U431">
        <f t="shared" si="193"/>
        <v>1.0493472853841964E-2</v>
      </c>
      <c r="V431">
        <f t="shared" si="194"/>
        <v>2.3248265789173828E-2</v>
      </c>
      <c r="W431">
        <f t="shared" si="186"/>
        <v>2.1231057272247198E-2</v>
      </c>
      <c r="X431">
        <f t="shared" si="187"/>
        <v>2.6496533315972785E-2</v>
      </c>
      <c r="Y431">
        <f t="shared" si="188"/>
        <v>2.2269962685368939E-2</v>
      </c>
      <c r="Z431">
        <f t="shared" si="189"/>
        <v>2.2008800598878931E-2</v>
      </c>
      <c r="AA431">
        <f t="shared" si="190"/>
        <v>5.1937536148062447E-3</v>
      </c>
      <c r="AB431">
        <f t="shared" si="191"/>
        <v>1.7974160063281477E-2</v>
      </c>
      <c r="AC431" t="s">
        <v>33</v>
      </c>
    </row>
    <row r="432" spans="9:29" x14ac:dyDescent="0.25">
      <c r="I432" t="s">
        <v>8</v>
      </c>
      <c r="J432">
        <v>2.6</v>
      </c>
      <c r="L432">
        <f t="shared" si="183"/>
        <v>0</v>
      </c>
      <c r="O432" t="e">
        <f t="shared" si="184"/>
        <v>#DIV/0!</v>
      </c>
      <c r="R432" t="e">
        <f t="shared" si="185"/>
        <v>#DIV/0!</v>
      </c>
      <c r="T432">
        <f t="shared" si="192"/>
        <v>1.1729358584537097E-4</v>
      </c>
      <c r="U432">
        <f t="shared" si="193"/>
        <v>0</v>
      </c>
      <c r="V432">
        <f t="shared" si="194"/>
        <v>8.9774975570847994E-5</v>
      </c>
      <c r="W432">
        <f t="shared" si="186"/>
        <v>0</v>
      </c>
      <c r="X432">
        <f t="shared" si="187"/>
        <v>0</v>
      </c>
      <c r="Y432">
        <f t="shared" si="188"/>
        <v>0</v>
      </c>
      <c r="Z432">
        <f t="shared" si="189"/>
        <v>0</v>
      </c>
      <c r="AA432">
        <f t="shared" si="190"/>
        <v>0</v>
      </c>
      <c r="AB432">
        <f t="shared" si="191"/>
        <v>0</v>
      </c>
      <c r="AC432" t="s">
        <v>8</v>
      </c>
    </row>
    <row r="433" spans="9:29" x14ac:dyDescent="0.25">
      <c r="I433" t="s">
        <v>34</v>
      </c>
      <c r="J433">
        <v>0.89999999999999991</v>
      </c>
      <c r="L433">
        <f t="shared" si="183"/>
        <v>0</v>
      </c>
      <c r="M433">
        <v>2.7</v>
      </c>
      <c r="O433">
        <f t="shared" si="184"/>
        <v>0</v>
      </c>
      <c r="P433">
        <v>2.4000000000000004</v>
      </c>
      <c r="R433">
        <f t="shared" si="185"/>
        <v>0</v>
      </c>
      <c r="T433">
        <f t="shared" si="192"/>
        <v>4.0601625869551484E-5</v>
      </c>
      <c r="U433">
        <f t="shared" si="193"/>
        <v>0</v>
      </c>
      <c r="V433">
        <f t="shared" si="194"/>
        <v>3.1075953082216613E-5</v>
      </c>
      <c r="W433">
        <f t="shared" si="186"/>
        <v>1.0801555423981053E-4</v>
      </c>
      <c r="X433">
        <f t="shared" si="187"/>
        <v>0</v>
      </c>
      <c r="Y433">
        <f t="shared" si="188"/>
        <v>8.6703531723858886E-5</v>
      </c>
      <c r="Z433">
        <f t="shared" si="189"/>
        <v>8.7640818711314802E-5</v>
      </c>
      <c r="AA433">
        <f t="shared" si="190"/>
        <v>0</v>
      </c>
      <c r="AB433">
        <f t="shared" si="191"/>
        <v>6.6612081766330379E-5</v>
      </c>
      <c r="AC433" t="s">
        <v>34</v>
      </c>
    </row>
    <row r="434" spans="9:29" x14ac:dyDescent="0.25">
      <c r="I434" t="s">
        <v>13</v>
      </c>
      <c r="J434">
        <v>1447.3999999999999</v>
      </c>
      <c r="K434">
        <v>174.6</v>
      </c>
      <c r="L434">
        <f t="shared" si="183"/>
        <v>0.10764488286066586</v>
      </c>
      <c r="M434">
        <v>1534.9</v>
      </c>
      <c r="N434">
        <v>35.300000000000004</v>
      </c>
      <c r="O434">
        <f t="shared" si="184"/>
        <v>2.2481212584384156E-2</v>
      </c>
      <c r="P434">
        <v>1304.5999999999999</v>
      </c>
      <c r="Q434">
        <v>15.799999999999999</v>
      </c>
      <c r="R434">
        <f t="shared" si="185"/>
        <v>1.1966070887609816E-2</v>
      </c>
      <c r="T434">
        <f t="shared" si="192"/>
        <v>6.5296436981765363E-2</v>
      </c>
      <c r="U434">
        <f t="shared" si="193"/>
        <v>2.5696498741666299E-2</v>
      </c>
      <c r="V434">
        <f t="shared" si="194"/>
        <v>5.6005773221505933E-2</v>
      </c>
      <c r="W434">
        <f t="shared" si="186"/>
        <v>6.1404842297290811E-2</v>
      </c>
      <c r="X434">
        <f t="shared" si="187"/>
        <v>5.7452556882913964E-3</v>
      </c>
      <c r="Y434">
        <f t="shared" si="188"/>
        <v>5.0422920560297485E-2</v>
      </c>
      <c r="Z434">
        <f t="shared" si="189"/>
        <v>4.7640088371158865E-2</v>
      </c>
      <c r="AA434">
        <f t="shared" si="190"/>
        <v>1.8276460381723536E-3</v>
      </c>
      <c r="AB434">
        <f t="shared" si="191"/>
        <v>3.664774698510942E-2</v>
      </c>
      <c r="AC434" t="s">
        <v>13</v>
      </c>
    </row>
    <row r="435" spans="9:29" x14ac:dyDescent="0.25">
      <c r="I435" t="s">
        <v>17</v>
      </c>
      <c r="J435">
        <v>232.8</v>
      </c>
      <c r="K435">
        <v>47.599999999999994</v>
      </c>
      <c r="L435">
        <f t="shared" si="183"/>
        <v>0.16975748930099857</v>
      </c>
      <c r="M435">
        <v>337.39999999999992</v>
      </c>
      <c r="N435">
        <v>7.6</v>
      </c>
      <c r="O435">
        <f t="shared" si="184"/>
        <v>2.2028985507246378E-2</v>
      </c>
      <c r="P435">
        <v>424.2</v>
      </c>
      <c r="Q435">
        <v>4.5999999999999996</v>
      </c>
      <c r="R435">
        <f t="shared" si="185"/>
        <v>1.0727611940298507E-2</v>
      </c>
      <c r="T435">
        <f t="shared" si="192"/>
        <v>1.0502287224923986E-2</v>
      </c>
      <c r="U435">
        <f t="shared" si="193"/>
        <v>7.0054601380487727E-3</v>
      </c>
      <c r="V435">
        <f t="shared" si="194"/>
        <v>9.6818858269483755E-3</v>
      </c>
      <c r="W435">
        <f t="shared" si="186"/>
        <v>1.3497943703893357E-2</v>
      </c>
      <c r="X435">
        <f t="shared" si="187"/>
        <v>1.2369389017284592E-3</v>
      </c>
      <c r="Y435">
        <f t="shared" si="188"/>
        <v>1.1078784609159743E-2</v>
      </c>
      <c r="Z435">
        <f t="shared" si="189"/>
        <v>1.549051470722489E-2</v>
      </c>
      <c r="AA435">
        <f t="shared" si="190"/>
        <v>5.3209947946790035E-4</v>
      </c>
      <c r="AB435">
        <f t="shared" si="191"/>
        <v>1.1901358608917693E-2</v>
      </c>
      <c r="AC435" t="s">
        <v>17</v>
      </c>
    </row>
    <row r="436" spans="9:29" x14ac:dyDescent="0.25">
      <c r="I436" t="s">
        <v>18</v>
      </c>
      <c r="J436">
        <v>150.6</v>
      </c>
      <c r="L436">
        <f t="shared" si="183"/>
        <v>0</v>
      </c>
      <c r="M436">
        <v>194.29999999999998</v>
      </c>
      <c r="O436">
        <f t="shared" si="184"/>
        <v>0</v>
      </c>
      <c r="P436">
        <v>238.89999999999998</v>
      </c>
      <c r="Q436">
        <v>0</v>
      </c>
      <c r="R436">
        <f t="shared" si="185"/>
        <v>0</v>
      </c>
      <c r="T436">
        <f t="shared" si="192"/>
        <v>6.7940053955049488E-3</v>
      </c>
      <c r="U436">
        <f t="shared" si="193"/>
        <v>0</v>
      </c>
      <c r="V436">
        <f t="shared" si="194"/>
        <v>5.2000428157575797E-3</v>
      </c>
      <c r="W436">
        <f t="shared" si="186"/>
        <v>7.7731193291834012E-3</v>
      </c>
      <c r="X436">
        <f t="shared" si="187"/>
        <v>0</v>
      </c>
      <c r="Y436">
        <f t="shared" si="188"/>
        <v>6.2394430422021401E-3</v>
      </c>
      <c r="Z436">
        <f t="shared" si="189"/>
        <v>8.7239131625554602E-3</v>
      </c>
      <c r="AA436">
        <f t="shared" si="190"/>
        <v>0</v>
      </c>
      <c r="AB436">
        <f t="shared" si="191"/>
        <v>6.630677639156801E-3</v>
      </c>
      <c r="AC436" t="s">
        <v>18</v>
      </c>
    </row>
    <row r="437" spans="9:29" x14ac:dyDescent="0.25">
      <c r="I437" t="s">
        <v>9</v>
      </c>
      <c r="J437">
        <v>187.4</v>
      </c>
      <c r="L437">
        <f t="shared" si="183"/>
        <v>0</v>
      </c>
      <c r="M437">
        <v>294.09999999999997</v>
      </c>
      <c r="O437">
        <f t="shared" si="184"/>
        <v>0</v>
      </c>
      <c r="P437">
        <v>296.3</v>
      </c>
      <c r="R437">
        <f t="shared" si="185"/>
        <v>0</v>
      </c>
      <c r="T437">
        <f t="shared" si="192"/>
        <v>8.4541607643932766E-3</v>
      </c>
      <c r="U437">
        <f t="shared" si="193"/>
        <v>0</v>
      </c>
      <c r="V437">
        <f t="shared" si="194"/>
        <v>6.4707040084526594E-3</v>
      </c>
      <c r="W437">
        <f t="shared" si="186"/>
        <v>1.1765694259973434E-2</v>
      </c>
      <c r="X437">
        <f t="shared" si="187"/>
        <v>0</v>
      </c>
      <c r="Y437">
        <f t="shared" si="188"/>
        <v>9.4442624740692198E-3</v>
      </c>
      <c r="Z437">
        <f t="shared" si="189"/>
        <v>1.0819989410067739E-2</v>
      </c>
      <c r="AA437">
        <f t="shared" si="190"/>
        <v>0</v>
      </c>
      <c r="AB437">
        <f t="shared" si="191"/>
        <v>8.2238165947348708E-3</v>
      </c>
      <c r="AC437" t="s">
        <v>9</v>
      </c>
    </row>
    <row r="438" spans="9:29" x14ac:dyDescent="0.25">
      <c r="I438" t="s">
        <v>19</v>
      </c>
      <c r="J438">
        <v>45.2</v>
      </c>
      <c r="L438">
        <f t="shared" si="183"/>
        <v>0</v>
      </c>
      <c r="M438">
        <v>26.2</v>
      </c>
      <c r="N438">
        <v>0</v>
      </c>
      <c r="O438">
        <f t="shared" si="184"/>
        <v>0</v>
      </c>
      <c r="P438">
        <v>26.8</v>
      </c>
      <c r="Q438">
        <v>5.3</v>
      </c>
      <c r="R438">
        <f t="shared" si="185"/>
        <v>0.16510903426791276</v>
      </c>
      <c r="T438">
        <f t="shared" si="192"/>
        <v>2.0391038770041416E-3</v>
      </c>
      <c r="U438">
        <f t="shared" si="193"/>
        <v>0</v>
      </c>
      <c r="V438">
        <f t="shared" si="194"/>
        <v>1.5607034214624345E-3</v>
      </c>
      <c r="W438">
        <f t="shared" si="186"/>
        <v>1.0481509337344577E-3</v>
      </c>
      <c r="X438">
        <f t="shared" si="187"/>
        <v>0</v>
      </c>
      <c r="Y438">
        <f t="shared" si="188"/>
        <v>8.4134538191300097E-4</v>
      </c>
      <c r="Z438">
        <f t="shared" si="189"/>
        <v>9.7865580894301515E-4</v>
      </c>
      <c r="AA438">
        <f t="shared" si="190"/>
        <v>6.1307113938692873E-4</v>
      </c>
      <c r="AB438">
        <f t="shared" si="191"/>
        <v>8.9093659362466868E-4</v>
      </c>
      <c r="AC438" t="s">
        <v>19</v>
      </c>
    </row>
    <row r="439" spans="9:29" x14ac:dyDescent="0.25">
      <c r="I439" t="s">
        <v>41</v>
      </c>
      <c r="L439" t="e">
        <f t="shared" si="183"/>
        <v>#DIV/0!</v>
      </c>
      <c r="M439">
        <v>0.1</v>
      </c>
      <c r="N439">
        <v>0</v>
      </c>
      <c r="O439">
        <f t="shared" si="184"/>
        <v>0</v>
      </c>
      <c r="P439">
        <v>0</v>
      </c>
      <c r="R439" t="e">
        <f t="shared" si="185"/>
        <v>#DIV/0!</v>
      </c>
      <c r="T439">
        <f t="shared" si="192"/>
        <v>0</v>
      </c>
      <c r="U439">
        <f t="shared" si="193"/>
        <v>0</v>
      </c>
      <c r="V439">
        <f t="shared" si="194"/>
        <v>0</v>
      </c>
      <c r="W439">
        <f t="shared" si="186"/>
        <v>4.0005760829559458E-6</v>
      </c>
      <c r="X439">
        <f t="shared" si="187"/>
        <v>0</v>
      </c>
      <c r="Y439">
        <f t="shared" si="188"/>
        <v>3.2112419156984773E-6</v>
      </c>
      <c r="Z439">
        <f t="shared" si="189"/>
        <v>0</v>
      </c>
      <c r="AA439">
        <f t="shared" si="190"/>
        <v>0</v>
      </c>
      <c r="AB439">
        <f t="shared" si="191"/>
        <v>0</v>
      </c>
      <c r="AC439" t="s">
        <v>41</v>
      </c>
    </row>
    <row r="440" spans="9:29" x14ac:dyDescent="0.25">
      <c r="I440" t="s">
        <v>20</v>
      </c>
      <c r="J440">
        <v>7.6999999999999993</v>
      </c>
      <c r="L440">
        <f t="shared" si="183"/>
        <v>0</v>
      </c>
      <c r="M440">
        <v>28.400000000000002</v>
      </c>
      <c r="O440">
        <f t="shared" si="184"/>
        <v>0</v>
      </c>
      <c r="P440">
        <v>26.599999999999998</v>
      </c>
      <c r="R440">
        <f t="shared" si="185"/>
        <v>0</v>
      </c>
      <c r="T440">
        <f t="shared" si="192"/>
        <v>3.4736946577282936E-4</v>
      </c>
      <c r="U440">
        <f t="shared" si="193"/>
        <v>0</v>
      </c>
      <c r="V440">
        <f t="shared" si="194"/>
        <v>2.6587204303674214E-4</v>
      </c>
      <c r="W440">
        <f t="shared" si="186"/>
        <v>1.1361636075594885E-3</v>
      </c>
      <c r="X440">
        <f t="shared" si="187"/>
        <v>0</v>
      </c>
      <c r="Y440">
        <f t="shared" si="188"/>
        <v>9.1199270405836752E-4</v>
      </c>
      <c r="Z440">
        <f t="shared" si="189"/>
        <v>9.7135240738373892E-4</v>
      </c>
      <c r="AA440">
        <f t="shared" si="190"/>
        <v>0</v>
      </c>
      <c r="AB440">
        <f t="shared" si="191"/>
        <v>7.382839062434948E-4</v>
      </c>
      <c r="AC440" t="s">
        <v>20</v>
      </c>
    </row>
    <row r="441" spans="9:29" x14ac:dyDescent="0.25">
      <c r="I441" t="s">
        <v>21</v>
      </c>
      <c r="J441">
        <v>54.5</v>
      </c>
      <c r="L441">
        <f t="shared" si="183"/>
        <v>0</v>
      </c>
      <c r="M441">
        <v>83.7</v>
      </c>
      <c r="O441">
        <f t="shared" si="184"/>
        <v>0</v>
      </c>
      <c r="P441">
        <v>85.100000000000009</v>
      </c>
      <c r="R441">
        <f t="shared" si="185"/>
        <v>0</v>
      </c>
      <c r="T441">
        <f t="shared" si="192"/>
        <v>2.4586540109895068E-3</v>
      </c>
      <c r="U441">
        <f t="shared" si="193"/>
        <v>0</v>
      </c>
      <c r="V441">
        <f t="shared" si="194"/>
        <v>1.8818216033120061E-3</v>
      </c>
      <c r="W441">
        <f t="shared" si="186"/>
        <v>3.3484821814341263E-3</v>
      </c>
      <c r="X441">
        <f t="shared" si="187"/>
        <v>0</v>
      </c>
      <c r="Y441">
        <f t="shared" si="188"/>
        <v>2.6878094834396253E-3</v>
      </c>
      <c r="Z441">
        <f t="shared" si="189"/>
        <v>3.1075973634720373E-3</v>
      </c>
      <c r="AA441">
        <f t="shared" si="190"/>
        <v>0</v>
      </c>
      <c r="AB441">
        <f t="shared" si="191"/>
        <v>2.3619533992977979E-3</v>
      </c>
      <c r="AC441" t="s">
        <v>21</v>
      </c>
    </row>
    <row r="442" spans="9:29" x14ac:dyDescent="0.25">
      <c r="I442" t="s">
        <v>22</v>
      </c>
      <c r="J442">
        <v>17999.8</v>
      </c>
      <c r="K442">
        <v>5564</v>
      </c>
      <c r="L442">
        <f t="shared" si="183"/>
        <v>0.23612490345360257</v>
      </c>
      <c r="M442">
        <v>20031.800000000003</v>
      </c>
      <c r="N442">
        <v>3697.8</v>
      </c>
      <c r="O442">
        <f t="shared" si="184"/>
        <v>0.15583069246847819</v>
      </c>
      <c r="P442">
        <v>22569.200000000001</v>
      </c>
      <c r="Q442">
        <v>5258.9000000000015</v>
      </c>
      <c r="R442">
        <f t="shared" si="185"/>
        <v>0.18897804736938567</v>
      </c>
      <c r="T442">
        <f t="shared" si="192"/>
        <v>0.81202349480750324</v>
      </c>
      <c r="U442">
        <f t="shared" si="193"/>
        <v>0.81887353378368433</v>
      </c>
      <c r="V442">
        <f t="shared" si="194"/>
        <v>0.8136306035985954</v>
      </c>
      <c r="W442">
        <f t="shared" si="186"/>
        <v>0.80138739978556917</v>
      </c>
      <c r="X442">
        <f t="shared" si="187"/>
        <v>0.60183587773835479</v>
      </c>
      <c r="Y442">
        <f t="shared" si="188"/>
        <v>0.76201486162758592</v>
      </c>
      <c r="Z442">
        <f t="shared" si="189"/>
        <v>0.82415965235808586</v>
      </c>
      <c r="AA442">
        <f t="shared" si="190"/>
        <v>0.60831694621168309</v>
      </c>
      <c r="AB442">
        <f t="shared" si="191"/>
        <v>0.77236986358400761</v>
      </c>
      <c r="AC442" t="s">
        <v>22</v>
      </c>
    </row>
    <row r="443" spans="9:29" x14ac:dyDescent="0.25">
      <c r="I443" t="s">
        <v>24</v>
      </c>
      <c r="J443">
        <v>478.79999999999995</v>
      </c>
      <c r="K443">
        <v>483</v>
      </c>
      <c r="L443">
        <f t="shared" si="183"/>
        <v>0.50218340611353718</v>
      </c>
      <c r="M443">
        <v>829.00000000000011</v>
      </c>
      <c r="N443">
        <v>2233.8000000000002</v>
      </c>
      <c r="O443">
        <f t="shared" si="184"/>
        <v>0.72933263680292548</v>
      </c>
      <c r="P443">
        <v>791.00000000000011</v>
      </c>
      <c r="Q443">
        <v>3258.7</v>
      </c>
      <c r="R443">
        <f t="shared" si="185"/>
        <v>0.80467688964614659</v>
      </c>
      <c r="T443">
        <f t="shared" si="192"/>
        <v>2.160006496260139E-2</v>
      </c>
      <c r="U443">
        <f t="shared" si="193"/>
        <v>7.1084816106671375E-2</v>
      </c>
      <c r="V443">
        <f t="shared" si="194"/>
        <v>3.3209835193862156E-2</v>
      </c>
      <c r="W443">
        <f t="shared" si="186"/>
        <v>3.3164775727704793E-2</v>
      </c>
      <c r="X443">
        <f t="shared" si="187"/>
        <v>0.36356238403697794</v>
      </c>
      <c r="Y443">
        <f t="shared" si="188"/>
        <v>9.835391739401296E-2</v>
      </c>
      <c r="Z443">
        <f t="shared" si="189"/>
        <v>2.8884953166937507E-2</v>
      </c>
      <c r="AA443">
        <f t="shared" si="190"/>
        <v>0.3769462116830537</v>
      </c>
      <c r="AB443">
        <f t="shared" si="191"/>
        <v>0.11239956147046171</v>
      </c>
      <c r="AC443" t="s">
        <v>24</v>
      </c>
    </row>
    <row r="444" spans="9:29" x14ac:dyDescent="0.25">
      <c r="I444" t="s">
        <v>29</v>
      </c>
      <c r="J444">
        <v>5.8</v>
      </c>
      <c r="K444">
        <v>0</v>
      </c>
      <c r="L444">
        <f t="shared" si="183"/>
        <v>0</v>
      </c>
      <c r="M444">
        <v>8.5</v>
      </c>
      <c r="O444">
        <f t="shared" si="184"/>
        <v>0</v>
      </c>
      <c r="P444">
        <v>11.2</v>
      </c>
      <c r="Q444">
        <v>0.1</v>
      </c>
      <c r="R444">
        <f t="shared" si="185"/>
        <v>8.8495575221238954E-3</v>
      </c>
      <c r="T444">
        <f t="shared" si="192"/>
        <v>2.616549222704429E-4</v>
      </c>
      <c r="U444">
        <f t="shared" si="193"/>
        <v>0</v>
      </c>
      <c r="V444">
        <f t="shared" si="194"/>
        <v>2.0026725319650707E-4</v>
      </c>
      <c r="W444">
        <f t="shared" si="186"/>
        <v>3.4004896705125534E-4</v>
      </c>
      <c r="X444">
        <f t="shared" si="187"/>
        <v>0</v>
      </c>
      <c r="Y444">
        <f t="shared" si="188"/>
        <v>2.7295556283437055E-4</v>
      </c>
      <c r="Z444">
        <f t="shared" si="189"/>
        <v>4.0899048731946904E-4</v>
      </c>
      <c r="AA444">
        <f t="shared" si="190"/>
        <v>1.1567379988432619E-5</v>
      </c>
      <c r="AB444">
        <f t="shared" si="191"/>
        <v>3.1363188498313878E-4</v>
      </c>
      <c r="AC444" t="s">
        <v>29</v>
      </c>
    </row>
    <row r="445" spans="9:29" x14ac:dyDescent="0.25">
      <c r="I445" t="s">
        <v>58</v>
      </c>
      <c r="J445">
        <v>22166.6</v>
      </c>
      <c r="K445">
        <v>6794.7</v>
      </c>
      <c r="L445">
        <f t="shared" si="183"/>
        <v>0.23461308711970802</v>
      </c>
      <c r="M445">
        <v>24996.400000000001</v>
      </c>
      <c r="N445">
        <v>6144.2000000000007</v>
      </c>
      <c r="O445">
        <f t="shared" si="184"/>
        <v>0.19730512578434584</v>
      </c>
      <c r="P445">
        <v>27384.5</v>
      </c>
      <c r="Q445">
        <v>8645.0000000000018</v>
      </c>
      <c r="R445">
        <f t="shared" si="185"/>
        <v>0.23994226952913589</v>
      </c>
      <c r="T445">
        <f t="shared" si="192"/>
        <v>1</v>
      </c>
      <c r="U445">
        <f t="shared" si="193"/>
        <v>1</v>
      </c>
      <c r="V445">
        <f t="shared" si="194"/>
        <v>1</v>
      </c>
      <c r="W445">
        <f t="shared" si="186"/>
        <v>1</v>
      </c>
      <c r="X445">
        <f t="shared" si="187"/>
        <v>1</v>
      </c>
      <c r="Y445">
        <f t="shared" si="188"/>
        <v>1</v>
      </c>
      <c r="Z445">
        <f t="shared" si="189"/>
        <v>1</v>
      </c>
      <c r="AA445">
        <f t="shared" si="190"/>
        <v>1</v>
      </c>
      <c r="AB445">
        <f t="shared" si="191"/>
        <v>1</v>
      </c>
      <c r="AC445" t="s">
        <v>58</v>
      </c>
    </row>
    <row r="449" spans="9:15" x14ac:dyDescent="0.25">
      <c r="I449" t="s">
        <v>98</v>
      </c>
    </row>
    <row r="450" spans="9:15" x14ac:dyDescent="0.25">
      <c r="I450" t="s">
        <v>57</v>
      </c>
      <c r="J450" t="s">
        <v>59</v>
      </c>
      <c r="K450" t="s">
        <v>60</v>
      </c>
      <c r="L450" t="s">
        <v>61</v>
      </c>
      <c r="M450" t="s">
        <v>62</v>
      </c>
      <c r="N450" t="s">
        <v>63</v>
      </c>
      <c r="O450" t="s">
        <v>64</v>
      </c>
    </row>
    <row r="451" spans="9:15" x14ac:dyDescent="0.25">
      <c r="I451" t="s">
        <v>31</v>
      </c>
      <c r="J451">
        <v>0</v>
      </c>
      <c r="L451">
        <v>0</v>
      </c>
    </row>
    <row r="452" spans="9:15" x14ac:dyDescent="0.25">
      <c r="I452" t="s">
        <v>33</v>
      </c>
      <c r="J452">
        <v>22.4</v>
      </c>
      <c r="K452">
        <v>7.5</v>
      </c>
      <c r="L452">
        <v>25.900000000000002</v>
      </c>
      <c r="M452">
        <v>4.5999999999999996</v>
      </c>
      <c r="N452">
        <v>33.6</v>
      </c>
      <c r="O452">
        <v>0.1</v>
      </c>
    </row>
    <row r="453" spans="9:15" x14ac:dyDescent="0.25">
      <c r="I453" t="s">
        <v>34</v>
      </c>
      <c r="J453">
        <v>0</v>
      </c>
      <c r="L453">
        <v>0.1</v>
      </c>
      <c r="M453">
        <v>2.2000000000000002</v>
      </c>
      <c r="N453">
        <v>0</v>
      </c>
    </row>
    <row r="454" spans="9:15" x14ac:dyDescent="0.25">
      <c r="I454" t="s">
        <v>13</v>
      </c>
      <c r="J454">
        <v>2.3000000000000003</v>
      </c>
      <c r="L454">
        <v>4.8999999999999995</v>
      </c>
      <c r="N454">
        <v>1.8</v>
      </c>
    </row>
    <row r="455" spans="9:15" x14ac:dyDescent="0.25">
      <c r="I455" t="s">
        <v>17</v>
      </c>
    </row>
    <row r="456" spans="9:15" x14ac:dyDescent="0.25">
      <c r="I456" t="s">
        <v>18</v>
      </c>
      <c r="J456">
        <v>0.1</v>
      </c>
      <c r="L456">
        <v>0.1</v>
      </c>
      <c r="N456">
        <v>0.1</v>
      </c>
    </row>
    <row r="457" spans="9:15" x14ac:dyDescent="0.25">
      <c r="I457" t="s">
        <v>9</v>
      </c>
      <c r="J457">
        <v>12.7</v>
      </c>
      <c r="L457">
        <v>4.0999999999999996</v>
      </c>
      <c r="N457">
        <v>13</v>
      </c>
    </row>
    <row r="458" spans="9:15" x14ac:dyDescent="0.25">
      <c r="I458" t="s">
        <v>19</v>
      </c>
      <c r="N458">
        <v>0</v>
      </c>
      <c r="O458">
        <v>0.4</v>
      </c>
    </row>
    <row r="459" spans="9:15" x14ac:dyDescent="0.25">
      <c r="I459" t="s">
        <v>41</v>
      </c>
    </row>
    <row r="460" spans="9:15" x14ac:dyDescent="0.25">
      <c r="I460" t="s">
        <v>20</v>
      </c>
      <c r="J460">
        <v>0.2</v>
      </c>
    </row>
    <row r="461" spans="9:15" x14ac:dyDescent="0.25">
      <c r="I461" t="s">
        <v>21</v>
      </c>
      <c r="J461">
        <v>0</v>
      </c>
      <c r="L461">
        <v>0.1</v>
      </c>
      <c r="N461">
        <v>0</v>
      </c>
    </row>
    <row r="462" spans="9:15" x14ac:dyDescent="0.25">
      <c r="I462" t="s">
        <v>22</v>
      </c>
      <c r="J462">
        <v>43.800000000000004</v>
      </c>
      <c r="K462">
        <v>0.1</v>
      </c>
      <c r="L462">
        <v>22.5</v>
      </c>
      <c r="M462">
        <v>0.5</v>
      </c>
      <c r="N462">
        <v>5.9</v>
      </c>
      <c r="O462">
        <v>9.6</v>
      </c>
    </row>
    <row r="463" spans="9:15" x14ac:dyDescent="0.25">
      <c r="I463" t="s">
        <v>24</v>
      </c>
      <c r="J463">
        <v>109.69999999999999</v>
      </c>
      <c r="K463">
        <v>150.80000000000001</v>
      </c>
      <c r="L463">
        <v>153.09999999999997</v>
      </c>
      <c r="M463">
        <v>63.5</v>
      </c>
      <c r="N463">
        <v>95.7</v>
      </c>
      <c r="O463">
        <v>94.999999999999986</v>
      </c>
    </row>
    <row r="464" spans="9:15" x14ac:dyDescent="0.25">
      <c r="I464" t="s">
        <v>29</v>
      </c>
      <c r="N464">
        <v>0</v>
      </c>
      <c r="O464">
        <v>0.1</v>
      </c>
    </row>
    <row r="465" spans="9:15" x14ac:dyDescent="0.25">
      <c r="I465" t="s">
        <v>58</v>
      </c>
      <c r="J465">
        <v>191.2</v>
      </c>
      <c r="K465">
        <v>158.4</v>
      </c>
      <c r="L465">
        <v>210.79999999999995</v>
      </c>
      <c r="M465">
        <v>70.8</v>
      </c>
      <c r="N465">
        <v>150.1</v>
      </c>
      <c r="O465">
        <v>105.19999999999997</v>
      </c>
    </row>
    <row r="469" spans="9:15" x14ac:dyDescent="0.25">
      <c r="I469" t="s">
        <v>97</v>
      </c>
    </row>
    <row r="470" spans="9:15" x14ac:dyDescent="0.25">
      <c r="I470" t="s">
        <v>57</v>
      </c>
      <c r="J470" t="s">
        <v>59</v>
      </c>
      <c r="K470" t="s">
        <v>60</v>
      </c>
      <c r="L470" t="s">
        <v>61</v>
      </c>
      <c r="M470" t="s">
        <v>62</v>
      </c>
      <c r="N470" t="s">
        <v>63</v>
      </c>
      <c r="O470" t="s">
        <v>64</v>
      </c>
    </row>
    <row r="471" spans="9:15" x14ac:dyDescent="0.25">
      <c r="I471" t="s">
        <v>32</v>
      </c>
    </row>
    <row r="472" spans="9:15" x14ac:dyDescent="0.25">
      <c r="I472" t="s">
        <v>33</v>
      </c>
    </row>
    <row r="473" spans="9:15" x14ac:dyDescent="0.25">
      <c r="I473" t="s">
        <v>8</v>
      </c>
    </row>
    <row r="474" spans="9:15" x14ac:dyDescent="0.25">
      <c r="I474" t="s">
        <v>34</v>
      </c>
    </row>
    <row r="475" spans="9:15" x14ac:dyDescent="0.25">
      <c r="I475" t="s">
        <v>13</v>
      </c>
      <c r="J475">
        <v>0.1</v>
      </c>
      <c r="L475">
        <v>0.1</v>
      </c>
      <c r="N475">
        <v>0.1</v>
      </c>
    </row>
    <row r="476" spans="9:15" x14ac:dyDescent="0.25">
      <c r="I476" t="s">
        <v>18</v>
      </c>
      <c r="N476">
        <v>0.1</v>
      </c>
    </row>
    <row r="477" spans="9:15" x14ac:dyDescent="0.25">
      <c r="I477" t="s">
        <v>9</v>
      </c>
      <c r="J477">
        <v>0.7</v>
      </c>
      <c r="L477">
        <v>2.4</v>
      </c>
      <c r="N477">
        <v>0.2</v>
      </c>
    </row>
    <row r="478" spans="9:15" x14ac:dyDescent="0.25">
      <c r="I478" t="s">
        <v>19</v>
      </c>
      <c r="N478">
        <v>0</v>
      </c>
    </row>
    <row r="479" spans="9:15" x14ac:dyDescent="0.25">
      <c r="I479" t="s">
        <v>41</v>
      </c>
    </row>
    <row r="480" spans="9:15" x14ac:dyDescent="0.25">
      <c r="I480" t="s">
        <v>20</v>
      </c>
    </row>
    <row r="481" spans="9:29" x14ac:dyDescent="0.25">
      <c r="I481" t="s">
        <v>21</v>
      </c>
      <c r="L481">
        <v>0.1</v>
      </c>
    </row>
    <row r="482" spans="9:29" x14ac:dyDescent="0.25">
      <c r="I482" t="s">
        <v>22</v>
      </c>
      <c r="J482">
        <v>139.6</v>
      </c>
      <c r="K482">
        <v>868.49999999999989</v>
      </c>
      <c r="L482">
        <v>162.09999999999997</v>
      </c>
      <c r="M482">
        <v>1469.1000000000001</v>
      </c>
      <c r="N482">
        <v>194.40000000000003</v>
      </c>
      <c r="O482">
        <v>1001.4</v>
      </c>
    </row>
    <row r="483" spans="9:29" x14ac:dyDescent="0.25">
      <c r="I483" t="s">
        <v>24</v>
      </c>
      <c r="J483">
        <v>6.6000000000000005</v>
      </c>
      <c r="K483">
        <v>346.4</v>
      </c>
      <c r="L483">
        <v>5</v>
      </c>
      <c r="M483">
        <v>99.499999999999986</v>
      </c>
      <c r="N483">
        <v>6.3</v>
      </c>
      <c r="O483">
        <v>200.1</v>
      </c>
    </row>
    <row r="484" spans="9:29" x14ac:dyDescent="0.25">
      <c r="I484" t="s">
        <v>29</v>
      </c>
    </row>
    <row r="485" spans="9:29" x14ac:dyDescent="0.25">
      <c r="I485" t="s">
        <v>58</v>
      </c>
      <c r="J485">
        <v>147</v>
      </c>
      <c r="K485">
        <v>1214.8999999999999</v>
      </c>
      <c r="L485">
        <v>169.69999999999996</v>
      </c>
      <c r="M485">
        <v>1568.6000000000001</v>
      </c>
      <c r="N485">
        <v>201.10000000000005</v>
      </c>
      <c r="O485">
        <v>1201.5</v>
      </c>
    </row>
    <row r="489" spans="9:29" x14ac:dyDescent="0.25">
      <c r="I489" t="s">
        <v>77</v>
      </c>
      <c r="T489" t="s">
        <v>77</v>
      </c>
    </row>
    <row r="490" spans="9:29" x14ac:dyDescent="0.25">
      <c r="I490" t="s">
        <v>57</v>
      </c>
      <c r="J490" t="s">
        <v>59</v>
      </c>
      <c r="K490" t="s">
        <v>60</v>
      </c>
      <c r="M490" t="s">
        <v>61</v>
      </c>
      <c r="N490" t="s">
        <v>62</v>
      </c>
      <c r="P490" t="s">
        <v>63</v>
      </c>
      <c r="Q490" t="s">
        <v>64</v>
      </c>
      <c r="T490" t="s">
        <v>70</v>
      </c>
      <c r="V490" t="s">
        <v>71</v>
      </c>
      <c r="Y490" t="s">
        <v>71</v>
      </c>
      <c r="AB490" t="s">
        <v>71</v>
      </c>
      <c r="AC490" t="s">
        <v>57</v>
      </c>
    </row>
    <row r="491" spans="9:29" x14ac:dyDescent="0.25">
      <c r="I491" t="s">
        <v>31</v>
      </c>
      <c r="L491" t="e">
        <f t="shared" ref="L491:L505" si="195">K491/(J491+K491)</f>
        <v>#DIV/0!</v>
      </c>
      <c r="O491" t="e">
        <f t="shared" ref="O491:O505" si="196">N491/(M491+N491)</f>
        <v>#DIV/0!</v>
      </c>
      <c r="P491">
        <v>0</v>
      </c>
      <c r="R491" t="e">
        <f t="shared" ref="R491:R505" si="197">Q491/(P491+Q491)</f>
        <v>#DIV/0!</v>
      </c>
      <c r="T491">
        <f>J491/J$505</f>
        <v>0</v>
      </c>
      <c r="U491">
        <f>K491/K$505</f>
        <v>0</v>
      </c>
      <c r="V491">
        <f>(J491+K491)/(J$505+K$505)</f>
        <v>0</v>
      </c>
      <c r="W491">
        <f t="shared" ref="W491:W505" si="198">M491/M$505</f>
        <v>0</v>
      </c>
      <c r="X491">
        <f t="shared" ref="X491:X505" si="199">N491/N$505</f>
        <v>0</v>
      </c>
      <c r="Y491">
        <f t="shared" ref="Y491:Y505" si="200">(M491+N491)/(M$505+N$505)</f>
        <v>0</v>
      </c>
      <c r="Z491">
        <f t="shared" ref="Z491:Z505" si="201">P491/P$505</f>
        <v>0</v>
      </c>
      <c r="AA491">
        <f t="shared" ref="AA491:AA505" si="202">Q491/Q$505</f>
        <v>0</v>
      </c>
      <c r="AB491">
        <f t="shared" ref="AB491:AB505" si="203">(P491+Q491)/(P$505+Q$505)</f>
        <v>0</v>
      </c>
      <c r="AC491" t="s">
        <v>31</v>
      </c>
    </row>
    <row r="492" spans="9:29" x14ac:dyDescent="0.25">
      <c r="I492" t="s">
        <v>32</v>
      </c>
      <c r="L492" t="e">
        <f t="shared" si="195"/>
        <v>#DIV/0!</v>
      </c>
      <c r="M492">
        <v>0</v>
      </c>
      <c r="O492" t="e">
        <f t="shared" si="196"/>
        <v>#DIV/0!</v>
      </c>
      <c r="P492">
        <v>0</v>
      </c>
      <c r="R492" t="e">
        <f t="shared" si="197"/>
        <v>#DIV/0!</v>
      </c>
      <c r="T492">
        <f t="shared" ref="T492:T505" si="204">J492/J$505</f>
        <v>0</v>
      </c>
      <c r="U492">
        <f t="shared" ref="U492:U505" si="205">K492/K$505</f>
        <v>0</v>
      </c>
      <c r="V492">
        <f t="shared" ref="V492:V505" si="206">(J492+K492)/(J$505+K$505)</f>
        <v>0</v>
      </c>
      <c r="W492">
        <f t="shared" si="198"/>
        <v>0</v>
      </c>
      <c r="X492">
        <f t="shared" si="199"/>
        <v>0</v>
      </c>
      <c r="Y492">
        <f t="shared" si="200"/>
        <v>0</v>
      </c>
      <c r="Z492">
        <f t="shared" si="201"/>
        <v>0</v>
      </c>
      <c r="AA492">
        <f t="shared" si="202"/>
        <v>0</v>
      </c>
      <c r="AB492">
        <f t="shared" si="203"/>
        <v>0</v>
      </c>
      <c r="AC492" t="s">
        <v>32</v>
      </c>
    </row>
    <row r="493" spans="9:29" x14ac:dyDescent="0.25">
      <c r="I493" t="s">
        <v>33</v>
      </c>
      <c r="L493" t="e">
        <f t="shared" si="195"/>
        <v>#DIV/0!</v>
      </c>
      <c r="O493" t="e">
        <f t="shared" si="196"/>
        <v>#DIV/0!</v>
      </c>
      <c r="R493" t="e">
        <f t="shared" si="197"/>
        <v>#DIV/0!</v>
      </c>
      <c r="T493">
        <f t="shared" si="204"/>
        <v>0</v>
      </c>
      <c r="U493">
        <f t="shared" si="205"/>
        <v>0</v>
      </c>
      <c r="V493">
        <f t="shared" si="206"/>
        <v>0</v>
      </c>
      <c r="W493">
        <f t="shared" si="198"/>
        <v>0</v>
      </c>
      <c r="X493">
        <f t="shared" si="199"/>
        <v>0</v>
      </c>
      <c r="Y493">
        <f t="shared" si="200"/>
        <v>0</v>
      </c>
      <c r="Z493">
        <f t="shared" si="201"/>
        <v>0</v>
      </c>
      <c r="AA493">
        <f t="shared" si="202"/>
        <v>0</v>
      </c>
      <c r="AB493">
        <f t="shared" si="203"/>
        <v>0</v>
      </c>
      <c r="AC493" t="s">
        <v>33</v>
      </c>
    </row>
    <row r="494" spans="9:29" x14ac:dyDescent="0.25">
      <c r="I494" t="s">
        <v>8</v>
      </c>
      <c r="L494" t="e">
        <f t="shared" si="195"/>
        <v>#DIV/0!</v>
      </c>
      <c r="O494" t="e">
        <f t="shared" si="196"/>
        <v>#DIV/0!</v>
      </c>
      <c r="R494" t="e">
        <f t="shared" si="197"/>
        <v>#DIV/0!</v>
      </c>
      <c r="T494">
        <f t="shared" si="204"/>
        <v>0</v>
      </c>
      <c r="U494">
        <f t="shared" si="205"/>
        <v>0</v>
      </c>
      <c r="V494">
        <f t="shared" si="206"/>
        <v>0</v>
      </c>
      <c r="W494">
        <f t="shared" si="198"/>
        <v>0</v>
      </c>
      <c r="X494">
        <f t="shared" si="199"/>
        <v>0</v>
      </c>
      <c r="Y494">
        <f t="shared" si="200"/>
        <v>0</v>
      </c>
      <c r="Z494">
        <f t="shared" si="201"/>
        <v>0</v>
      </c>
      <c r="AA494">
        <f t="shared" si="202"/>
        <v>0</v>
      </c>
      <c r="AB494">
        <f t="shared" si="203"/>
        <v>0</v>
      </c>
      <c r="AC494" t="s">
        <v>8</v>
      </c>
    </row>
    <row r="495" spans="9:29" x14ac:dyDescent="0.25">
      <c r="I495" t="s">
        <v>13</v>
      </c>
      <c r="J495">
        <v>0.2</v>
      </c>
      <c r="K495">
        <v>1.3</v>
      </c>
      <c r="L495">
        <f t="shared" si="195"/>
        <v>0.8666666666666667</v>
      </c>
      <c r="M495">
        <v>0</v>
      </c>
      <c r="N495">
        <v>0</v>
      </c>
      <c r="O495" t="e">
        <f t="shared" si="196"/>
        <v>#DIV/0!</v>
      </c>
      <c r="P495">
        <v>0</v>
      </c>
      <c r="Q495">
        <v>0</v>
      </c>
      <c r="R495" t="e">
        <f t="shared" si="197"/>
        <v>#DIV/0!</v>
      </c>
      <c r="T495">
        <f t="shared" si="204"/>
        <v>1.4513788098693759E-3</v>
      </c>
      <c r="U495">
        <f t="shared" si="205"/>
        <v>3.2944754181449569E-3</v>
      </c>
      <c r="V495">
        <f t="shared" si="206"/>
        <v>2.8174305033809161E-3</v>
      </c>
      <c r="W495">
        <f t="shared" si="198"/>
        <v>0</v>
      </c>
      <c r="X495">
        <f t="shared" si="199"/>
        <v>0</v>
      </c>
      <c r="Y495">
        <f t="shared" si="200"/>
        <v>0</v>
      </c>
      <c r="Z495">
        <f t="shared" si="201"/>
        <v>0</v>
      </c>
      <c r="AA495">
        <f t="shared" si="202"/>
        <v>0</v>
      </c>
      <c r="AB495">
        <f t="shared" si="203"/>
        <v>0</v>
      </c>
      <c r="AC495" t="s">
        <v>13</v>
      </c>
    </row>
    <row r="496" spans="9:29" x14ac:dyDescent="0.25">
      <c r="I496" t="s">
        <v>17</v>
      </c>
      <c r="J496">
        <v>0</v>
      </c>
      <c r="L496" t="e">
        <f t="shared" si="195"/>
        <v>#DIV/0!</v>
      </c>
      <c r="M496">
        <v>0</v>
      </c>
      <c r="N496">
        <v>0</v>
      </c>
      <c r="O496" t="e">
        <f t="shared" si="196"/>
        <v>#DIV/0!</v>
      </c>
      <c r="P496">
        <v>0</v>
      </c>
      <c r="Q496">
        <v>0</v>
      </c>
      <c r="R496" t="e">
        <f t="shared" si="197"/>
        <v>#DIV/0!</v>
      </c>
      <c r="T496">
        <f t="shared" si="204"/>
        <v>0</v>
      </c>
      <c r="U496">
        <f t="shared" si="205"/>
        <v>0</v>
      </c>
      <c r="V496">
        <f t="shared" si="206"/>
        <v>0</v>
      </c>
      <c r="W496">
        <f t="shared" si="198"/>
        <v>0</v>
      </c>
      <c r="X496">
        <f t="shared" si="199"/>
        <v>0</v>
      </c>
      <c r="Y496">
        <f t="shared" si="200"/>
        <v>0</v>
      </c>
      <c r="Z496">
        <f t="shared" si="201"/>
        <v>0</v>
      </c>
      <c r="AA496">
        <f t="shared" si="202"/>
        <v>0</v>
      </c>
      <c r="AB496">
        <f t="shared" si="203"/>
        <v>0</v>
      </c>
      <c r="AC496" t="s">
        <v>17</v>
      </c>
    </row>
    <row r="497" spans="9:29" x14ac:dyDescent="0.25">
      <c r="I497" t="s">
        <v>18</v>
      </c>
      <c r="L497" t="e">
        <f t="shared" si="195"/>
        <v>#DIV/0!</v>
      </c>
      <c r="O497" t="e">
        <f t="shared" si="196"/>
        <v>#DIV/0!</v>
      </c>
      <c r="P497">
        <v>0</v>
      </c>
      <c r="R497" t="e">
        <f t="shared" si="197"/>
        <v>#DIV/0!</v>
      </c>
      <c r="T497">
        <f t="shared" si="204"/>
        <v>0</v>
      </c>
      <c r="U497">
        <f t="shared" si="205"/>
        <v>0</v>
      </c>
      <c r="V497">
        <f t="shared" si="206"/>
        <v>0</v>
      </c>
      <c r="W497">
        <f t="shared" si="198"/>
        <v>0</v>
      </c>
      <c r="X497">
        <f t="shared" si="199"/>
        <v>0</v>
      </c>
      <c r="Y497">
        <f t="shared" si="200"/>
        <v>0</v>
      </c>
      <c r="Z497">
        <f t="shared" si="201"/>
        <v>0</v>
      </c>
      <c r="AA497">
        <f t="shared" si="202"/>
        <v>0</v>
      </c>
      <c r="AB497">
        <f t="shared" si="203"/>
        <v>0</v>
      </c>
      <c r="AC497" t="s">
        <v>18</v>
      </c>
    </row>
    <row r="498" spans="9:29" x14ac:dyDescent="0.25">
      <c r="I498" t="s">
        <v>9</v>
      </c>
      <c r="J498">
        <v>0.2</v>
      </c>
      <c r="L498">
        <f t="shared" si="195"/>
        <v>0</v>
      </c>
      <c r="M498">
        <v>0.3</v>
      </c>
      <c r="O498">
        <f t="shared" si="196"/>
        <v>0</v>
      </c>
      <c r="P498">
        <v>0.30000000000000004</v>
      </c>
      <c r="R498">
        <f t="shared" si="197"/>
        <v>0</v>
      </c>
      <c r="T498">
        <f t="shared" si="204"/>
        <v>1.4513788098693759E-3</v>
      </c>
      <c r="U498">
        <f t="shared" si="205"/>
        <v>0</v>
      </c>
      <c r="V498">
        <f t="shared" si="206"/>
        <v>3.7565740045078885E-4</v>
      </c>
      <c r="W498">
        <f t="shared" si="198"/>
        <v>1.4655593551538839E-3</v>
      </c>
      <c r="X498">
        <f t="shared" si="199"/>
        <v>0</v>
      </c>
      <c r="Y498">
        <f t="shared" si="200"/>
        <v>8.1989614648811154E-4</v>
      </c>
      <c r="Z498">
        <f t="shared" si="201"/>
        <v>1.1307953260459858E-3</v>
      </c>
      <c r="AA498">
        <f t="shared" si="202"/>
        <v>0</v>
      </c>
      <c r="AB498">
        <f t="shared" si="203"/>
        <v>5.123825789923143E-4</v>
      </c>
      <c r="AC498" t="s">
        <v>9</v>
      </c>
    </row>
    <row r="499" spans="9:29" x14ac:dyDescent="0.25">
      <c r="I499" t="s">
        <v>19</v>
      </c>
      <c r="J499">
        <v>0.1</v>
      </c>
      <c r="K499">
        <v>8.1999999999999993</v>
      </c>
      <c r="L499">
        <f t="shared" si="195"/>
        <v>0.98795180722891573</v>
      </c>
      <c r="M499">
        <v>2.6999999999999997</v>
      </c>
      <c r="N499">
        <v>3.8000000000000003</v>
      </c>
      <c r="O499">
        <f t="shared" si="196"/>
        <v>0.58461538461538465</v>
      </c>
      <c r="P499">
        <v>1.5000000000000002</v>
      </c>
      <c r="Q499">
        <v>5.0999999999999996</v>
      </c>
      <c r="R499">
        <f t="shared" si="197"/>
        <v>0.77272727272727271</v>
      </c>
      <c r="T499">
        <f t="shared" si="204"/>
        <v>7.2568940493468795E-4</v>
      </c>
      <c r="U499">
        <f t="shared" si="205"/>
        <v>2.078053725291434E-2</v>
      </c>
      <c r="V499">
        <f t="shared" si="206"/>
        <v>1.5589782118707735E-2</v>
      </c>
      <c r="W499">
        <f t="shared" si="198"/>
        <v>1.3190034196384955E-2</v>
      </c>
      <c r="X499">
        <f t="shared" si="199"/>
        <v>2.3573200992555832E-2</v>
      </c>
      <c r="Y499">
        <f t="shared" si="200"/>
        <v>1.7764416507242416E-2</v>
      </c>
      <c r="Z499">
        <f t="shared" si="201"/>
        <v>5.6539766302299288E-3</v>
      </c>
      <c r="AA499">
        <f t="shared" si="202"/>
        <v>1.5927545284197372E-2</v>
      </c>
      <c r="AB499">
        <f t="shared" si="203"/>
        <v>1.1272416737830913E-2</v>
      </c>
      <c r="AC499" t="s">
        <v>19</v>
      </c>
    </row>
    <row r="500" spans="9:29" x14ac:dyDescent="0.25">
      <c r="I500" t="s">
        <v>20</v>
      </c>
      <c r="J500">
        <v>18.2</v>
      </c>
      <c r="K500">
        <v>0</v>
      </c>
      <c r="L500">
        <f t="shared" si="195"/>
        <v>0</v>
      </c>
      <c r="M500">
        <v>126.99999999999999</v>
      </c>
      <c r="O500">
        <f t="shared" si="196"/>
        <v>0</v>
      </c>
      <c r="P500">
        <v>153.30000000000001</v>
      </c>
      <c r="R500">
        <f t="shared" si="197"/>
        <v>0</v>
      </c>
      <c r="T500">
        <f t="shared" si="204"/>
        <v>0.13207547169811318</v>
      </c>
      <c r="U500">
        <f t="shared" si="205"/>
        <v>0</v>
      </c>
      <c r="V500">
        <f t="shared" si="206"/>
        <v>3.4184823441021778E-2</v>
      </c>
      <c r="W500">
        <f t="shared" si="198"/>
        <v>0.62042012701514415</v>
      </c>
      <c r="X500">
        <f t="shared" si="199"/>
        <v>0</v>
      </c>
      <c r="Y500">
        <f t="shared" si="200"/>
        <v>0.3470893686799672</v>
      </c>
      <c r="Z500">
        <f t="shared" si="201"/>
        <v>0.57783641160949872</v>
      </c>
      <c r="AA500">
        <f t="shared" si="202"/>
        <v>0</v>
      </c>
      <c r="AB500">
        <f t="shared" si="203"/>
        <v>0.26182749786507259</v>
      </c>
      <c r="AC500" t="s">
        <v>20</v>
      </c>
    </row>
    <row r="501" spans="9:29" x14ac:dyDescent="0.25">
      <c r="I501" t="s">
        <v>21</v>
      </c>
      <c r="J501">
        <v>17.600000000000001</v>
      </c>
      <c r="L501">
        <f t="shared" si="195"/>
        <v>0</v>
      </c>
      <c r="M501">
        <v>0</v>
      </c>
      <c r="N501">
        <v>0.9</v>
      </c>
      <c r="O501">
        <f t="shared" si="196"/>
        <v>1</v>
      </c>
      <c r="P501">
        <v>0</v>
      </c>
      <c r="Q501">
        <v>2.6</v>
      </c>
      <c r="R501">
        <f t="shared" si="197"/>
        <v>1</v>
      </c>
      <c r="T501">
        <f t="shared" si="204"/>
        <v>0.12772133526850507</v>
      </c>
      <c r="U501">
        <f t="shared" si="205"/>
        <v>0</v>
      </c>
      <c r="V501">
        <f t="shared" si="206"/>
        <v>3.3057851239669415E-2</v>
      </c>
      <c r="W501">
        <f t="shared" si="198"/>
        <v>0</v>
      </c>
      <c r="X501">
        <f t="shared" si="199"/>
        <v>5.5831265508684861E-3</v>
      </c>
      <c r="Y501">
        <f t="shared" si="200"/>
        <v>2.4596884394643345E-3</v>
      </c>
      <c r="Z501">
        <f t="shared" si="201"/>
        <v>0</v>
      </c>
      <c r="AA501">
        <f t="shared" si="202"/>
        <v>8.1199250468457201E-3</v>
      </c>
      <c r="AB501">
        <f t="shared" si="203"/>
        <v>4.4406490179333905E-3</v>
      </c>
      <c r="AC501" t="s">
        <v>21</v>
      </c>
    </row>
    <row r="502" spans="9:29" x14ac:dyDescent="0.25">
      <c r="I502" t="s">
        <v>22</v>
      </c>
      <c r="J502">
        <v>6</v>
      </c>
      <c r="K502">
        <v>104.99999999999999</v>
      </c>
      <c r="L502">
        <f t="shared" si="195"/>
        <v>0.94594594594594594</v>
      </c>
      <c r="M502">
        <v>9.1</v>
      </c>
      <c r="N502">
        <v>36.799999999999997</v>
      </c>
      <c r="O502">
        <f t="shared" si="196"/>
        <v>0.80174291938997821</v>
      </c>
      <c r="P502">
        <v>16.099999999999998</v>
      </c>
      <c r="Q502">
        <v>82.7</v>
      </c>
      <c r="R502">
        <f t="shared" si="197"/>
        <v>0.83704453441295557</v>
      </c>
      <c r="T502">
        <f t="shared" si="204"/>
        <v>4.3541364296081277E-2</v>
      </c>
      <c r="U502">
        <f t="shared" si="205"/>
        <v>0.266092245311708</v>
      </c>
      <c r="V502">
        <f t="shared" si="206"/>
        <v>0.20848985725018776</v>
      </c>
      <c r="W502">
        <f t="shared" si="198"/>
        <v>4.4455300439667812E-2</v>
      </c>
      <c r="X502">
        <f t="shared" si="199"/>
        <v>0.22828784119106696</v>
      </c>
      <c r="Y502">
        <f t="shared" si="200"/>
        <v>0.12544411041268105</v>
      </c>
      <c r="Z502">
        <f t="shared" si="201"/>
        <v>6.0686015831134553E-2</v>
      </c>
      <c r="AA502">
        <f t="shared" si="202"/>
        <v>0.2582760774515927</v>
      </c>
      <c r="AB502">
        <f t="shared" si="203"/>
        <v>0.16874466268146882</v>
      </c>
      <c r="AC502" t="s">
        <v>22</v>
      </c>
    </row>
    <row r="503" spans="9:29" x14ac:dyDescent="0.25">
      <c r="I503" t="s">
        <v>24</v>
      </c>
      <c r="J503">
        <v>30</v>
      </c>
      <c r="K503">
        <v>280.10000000000002</v>
      </c>
      <c r="L503">
        <f t="shared" si="195"/>
        <v>0.90325701386649471</v>
      </c>
      <c r="M503">
        <v>51.699999999999996</v>
      </c>
      <c r="N503">
        <v>119.70000000000002</v>
      </c>
      <c r="O503">
        <f t="shared" si="196"/>
        <v>0.69836639439906656</v>
      </c>
      <c r="P503">
        <v>76.699999999999989</v>
      </c>
      <c r="Q503">
        <v>229.80000000000004</v>
      </c>
      <c r="R503">
        <f t="shared" si="197"/>
        <v>0.7497553017944536</v>
      </c>
      <c r="T503">
        <f t="shared" si="204"/>
        <v>0.21770682148040638</v>
      </c>
      <c r="U503">
        <f t="shared" si="205"/>
        <v>0.70983274201723268</v>
      </c>
      <c r="V503">
        <f t="shared" si="206"/>
        <v>0.58245679939894812</v>
      </c>
      <c r="W503">
        <f t="shared" si="198"/>
        <v>0.25256472887151932</v>
      </c>
      <c r="X503">
        <f t="shared" si="199"/>
        <v>0.74255583126550873</v>
      </c>
      <c r="Y503">
        <f t="shared" si="200"/>
        <v>0.46843399836020777</v>
      </c>
      <c r="Z503">
        <f t="shared" si="201"/>
        <v>0.2891066716924236</v>
      </c>
      <c r="AA503">
        <f t="shared" si="202"/>
        <v>0.7176764522173642</v>
      </c>
      <c r="AB503">
        <f t="shared" si="203"/>
        <v>0.5234842015371477</v>
      </c>
      <c r="AC503" t="s">
        <v>24</v>
      </c>
    </row>
    <row r="504" spans="9:29" x14ac:dyDescent="0.25">
      <c r="I504" t="s">
        <v>29</v>
      </c>
      <c r="J504">
        <v>65.5</v>
      </c>
      <c r="L504">
        <f t="shared" si="195"/>
        <v>0</v>
      </c>
      <c r="M504">
        <v>13.9</v>
      </c>
      <c r="O504">
        <f t="shared" si="196"/>
        <v>0</v>
      </c>
      <c r="P504">
        <v>17.399999999999999</v>
      </c>
      <c r="R504">
        <f t="shared" si="197"/>
        <v>0</v>
      </c>
      <c r="T504">
        <f t="shared" si="204"/>
        <v>0.47532656023222059</v>
      </c>
      <c r="U504">
        <f t="shared" si="205"/>
        <v>0</v>
      </c>
      <c r="V504">
        <f t="shared" si="206"/>
        <v>0.12302779864763334</v>
      </c>
      <c r="W504">
        <f t="shared" si="198"/>
        <v>6.7904250122129958E-2</v>
      </c>
      <c r="X504">
        <f t="shared" si="199"/>
        <v>0</v>
      </c>
      <c r="Y504">
        <f t="shared" si="200"/>
        <v>3.7988521453949167E-2</v>
      </c>
      <c r="Z504">
        <f t="shared" si="201"/>
        <v>6.558612891066716E-2</v>
      </c>
      <c r="AA504">
        <f t="shared" si="202"/>
        <v>0</v>
      </c>
      <c r="AB504">
        <f t="shared" si="203"/>
        <v>2.9718189581554224E-2</v>
      </c>
      <c r="AC504" t="s">
        <v>29</v>
      </c>
    </row>
    <row r="505" spans="9:29" x14ac:dyDescent="0.25">
      <c r="I505" t="s">
        <v>58</v>
      </c>
      <c r="J505">
        <v>137.80000000000001</v>
      </c>
      <c r="K505">
        <v>394.6</v>
      </c>
      <c r="L505">
        <f t="shared" si="195"/>
        <v>0.74117205108940643</v>
      </c>
      <c r="M505">
        <v>204.69999999999996</v>
      </c>
      <c r="N505">
        <v>161.20000000000002</v>
      </c>
      <c r="O505">
        <f t="shared" si="196"/>
        <v>0.44055752937961201</v>
      </c>
      <c r="P505">
        <v>265.3</v>
      </c>
      <c r="Q505">
        <v>320.20000000000005</v>
      </c>
      <c r="R505">
        <f t="shared" si="197"/>
        <v>0.54688300597779682</v>
      </c>
      <c r="T505">
        <f t="shared" si="204"/>
        <v>1</v>
      </c>
      <c r="U505">
        <f t="shared" si="205"/>
        <v>1</v>
      </c>
      <c r="V505">
        <f t="shared" si="206"/>
        <v>1</v>
      </c>
      <c r="W505">
        <f t="shared" si="198"/>
        <v>1</v>
      </c>
      <c r="X505">
        <f t="shared" si="199"/>
        <v>1</v>
      </c>
      <c r="Y505">
        <f t="shared" si="200"/>
        <v>1</v>
      </c>
      <c r="Z505">
        <f t="shared" si="201"/>
        <v>1</v>
      </c>
      <c r="AA505">
        <f t="shared" si="202"/>
        <v>1</v>
      </c>
      <c r="AB505">
        <f t="shared" si="203"/>
        <v>1</v>
      </c>
      <c r="AC505" t="s">
        <v>58</v>
      </c>
    </row>
    <row r="508" spans="9:29" x14ac:dyDescent="0.25">
      <c r="I508" t="s">
        <v>78</v>
      </c>
      <c r="T508" t="s">
        <v>78</v>
      </c>
    </row>
    <row r="509" spans="9:29" x14ac:dyDescent="0.25">
      <c r="I509" t="s">
        <v>57</v>
      </c>
      <c r="J509" t="s">
        <v>59</v>
      </c>
      <c r="K509" t="s">
        <v>60</v>
      </c>
      <c r="M509" t="s">
        <v>61</v>
      </c>
      <c r="N509" t="s">
        <v>62</v>
      </c>
      <c r="P509" t="s">
        <v>63</v>
      </c>
      <c r="Q509" t="s">
        <v>64</v>
      </c>
      <c r="T509" t="s">
        <v>70</v>
      </c>
      <c r="V509" t="s">
        <v>71</v>
      </c>
      <c r="Y509" t="s">
        <v>71</v>
      </c>
      <c r="AB509" t="s">
        <v>71</v>
      </c>
      <c r="AC509" t="s">
        <v>57</v>
      </c>
    </row>
    <row r="510" spans="9:29" x14ac:dyDescent="0.25">
      <c r="I510" t="s">
        <v>31</v>
      </c>
      <c r="J510">
        <v>1.8</v>
      </c>
      <c r="K510">
        <v>62.400000000000006</v>
      </c>
      <c r="L510">
        <f t="shared" ref="L510:L526" si="207">K510/(J510+K510)</f>
        <v>0.9719626168224299</v>
      </c>
      <c r="M510">
        <v>0.5</v>
      </c>
      <c r="N510">
        <v>34.4</v>
      </c>
      <c r="O510">
        <f t="shared" ref="O510:O526" si="208">N510/(M510+N510)</f>
        <v>0.98567335243553011</v>
      </c>
      <c r="P510">
        <v>20.5</v>
      </c>
      <c r="Q510">
        <v>341.6</v>
      </c>
      <c r="R510">
        <f t="shared" ref="R510:R526" si="209">Q510/(P510+Q510)</f>
        <v>0.94338580502623581</v>
      </c>
      <c r="T510">
        <f>J510/J$526</f>
        <v>1.2626616908442998E-4</v>
      </c>
      <c r="U510">
        <f>K510/K$526</f>
        <v>5.0918823644612735E-3</v>
      </c>
      <c r="V510">
        <f>(J510+K510)/(J$526+K$526)</f>
        <v>2.4216911099040378E-3</v>
      </c>
      <c r="W510">
        <f t="shared" ref="W510:W526" si="210">M510/M$526</f>
        <v>3.4375601573027526E-5</v>
      </c>
      <c r="X510">
        <f t="shared" ref="X510:X526" si="211">N510/N$526</f>
        <v>2.5550183084887511E-3</v>
      </c>
      <c r="Y510">
        <f t="shared" ref="Y510:Y526" si="212">(M510+N510)/(M$526+N$526)</f>
        <v>1.2460325110946876E-3</v>
      </c>
      <c r="Z510">
        <f t="shared" ref="Z510:Z526" si="213">P510/P$526</f>
        <v>1.4452904681331079E-3</v>
      </c>
      <c r="AA510">
        <f t="shared" ref="AA510:AA526" si="214">Q510/Q$526</f>
        <v>1.4911495733024862E-2</v>
      </c>
      <c r="AB510">
        <f t="shared" ref="AB510:AB526" si="215">(P510+Q510)/(P$526+Q$526)</f>
        <v>9.762081283278292E-3</v>
      </c>
      <c r="AC510" t="s">
        <v>31</v>
      </c>
    </row>
    <row r="511" spans="9:29" x14ac:dyDescent="0.25">
      <c r="I511" t="s">
        <v>32</v>
      </c>
      <c r="J511">
        <v>1.6</v>
      </c>
      <c r="K511">
        <v>1.8</v>
      </c>
      <c r="L511">
        <f t="shared" si="207"/>
        <v>0.52941176470588236</v>
      </c>
      <c r="M511">
        <v>4.5</v>
      </c>
      <c r="O511">
        <f t="shared" si="208"/>
        <v>0</v>
      </c>
      <c r="P511">
        <v>4.4000000000000004</v>
      </c>
      <c r="Q511">
        <v>1.1000000000000001</v>
      </c>
      <c r="R511">
        <f t="shared" si="209"/>
        <v>0.2</v>
      </c>
      <c r="T511">
        <f t="shared" ref="T511:T526" si="216">J511/J$526</f>
        <v>1.1223659474171554E-4</v>
      </c>
      <c r="U511">
        <f t="shared" ref="U511:U526" si="217">K511/K$526</f>
        <v>1.4688122205176748E-4</v>
      </c>
      <c r="V511">
        <f t="shared" ref="V511:V526" si="218">(J511+K511)/(J$526+K$526)</f>
        <v>1.2825155410706743E-4</v>
      </c>
      <c r="W511">
        <f t="shared" si="210"/>
        <v>3.0938041415724772E-4</v>
      </c>
      <c r="X511">
        <f t="shared" si="211"/>
        <v>0</v>
      </c>
      <c r="Y511">
        <f t="shared" si="212"/>
        <v>1.6066321776292536E-4</v>
      </c>
      <c r="Z511">
        <f t="shared" si="213"/>
        <v>3.1020868584320365E-4</v>
      </c>
      <c r="AA511">
        <f t="shared" si="214"/>
        <v>4.8017111552480521E-5</v>
      </c>
      <c r="AB511">
        <f t="shared" si="215"/>
        <v>1.4827795376423804E-4</v>
      </c>
      <c r="AC511" t="s">
        <v>32</v>
      </c>
    </row>
    <row r="512" spans="9:29" x14ac:dyDescent="0.25">
      <c r="I512" t="s">
        <v>33</v>
      </c>
      <c r="J512">
        <v>236.99999999999997</v>
      </c>
      <c r="K512">
        <v>621.60000000000014</v>
      </c>
      <c r="L512">
        <f t="shared" si="207"/>
        <v>0.72396925227113906</v>
      </c>
      <c r="M512">
        <v>201.79999999999998</v>
      </c>
      <c r="N512">
        <v>860.7</v>
      </c>
      <c r="O512">
        <f t="shared" si="208"/>
        <v>0.81007058823529421</v>
      </c>
      <c r="P512">
        <v>216.2</v>
      </c>
      <c r="Q512">
        <v>1472.1</v>
      </c>
      <c r="R512">
        <f t="shared" si="209"/>
        <v>0.87194219036901022</v>
      </c>
      <c r="T512">
        <f t="shared" si="216"/>
        <v>1.6625045596116612E-2</v>
      </c>
      <c r="U512">
        <f t="shared" si="217"/>
        <v>5.0722982015210381E-2</v>
      </c>
      <c r="V512">
        <f t="shared" si="218"/>
        <v>3.2387289516567087E-2</v>
      </c>
      <c r="W512">
        <f t="shared" si="210"/>
        <v>1.3873992794873908E-2</v>
      </c>
      <c r="X512">
        <f t="shared" si="211"/>
        <v>6.3927449363845007E-2</v>
      </c>
      <c r="Y512">
        <f t="shared" si="212"/>
        <v>3.7934370860690708E-2</v>
      </c>
      <c r="Z512">
        <f t="shared" si="213"/>
        <v>1.5242526790750142E-2</v>
      </c>
      <c r="AA512">
        <f t="shared" si="214"/>
        <v>6.4259990833096886E-2</v>
      </c>
      <c r="AB512">
        <f t="shared" si="215"/>
        <v>4.5515939880029652E-2</v>
      </c>
      <c r="AC512" t="s">
        <v>33</v>
      </c>
    </row>
    <row r="513" spans="9:29" x14ac:dyDescent="0.25">
      <c r="I513" t="s">
        <v>8</v>
      </c>
      <c r="J513">
        <v>5.3</v>
      </c>
      <c r="L513">
        <f t="shared" si="207"/>
        <v>0</v>
      </c>
      <c r="O513" t="e">
        <f t="shared" si="208"/>
        <v>#DIV/0!</v>
      </c>
      <c r="R513" t="e">
        <f t="shared" si="209"/>
        <v>#DIV/0!</v>
      </c>
      <c r="T513">
        <f t="shared" si="216"/>
        <v>3.7178372008193271E-4</v>
      </c>
      <c r="U513">
        <f t="shared" si="217"/>
        <v>0</v>
      </c>
      <c r="V513">
        <f t="shared" si="218"/>
        <v>1.9992154022572273E-4</v>
      </c>
      <c r="W513">
        <f t="shared" si="210"/>
        <v>0</v>
      </c>
      <c r="X513">
        <f t="shared" si="211"/>
        <v>0</v>
      </c>
      <c r="Y513">
        <f t="shared" si="212"/>
        <v>0</v>
      </c>
      <c r="Z513">
        <f t="shared" si="213"/>
        <v>0</v>
      </c>
      <c r="AA513">
        <f t="shared" si="214"/>
        <v>0</v>
      </c>
      <c r="AB513">
        <f t="shared" si="215"/>
        <v>0</v>
      </c>
      <c r="AC513" t="s">
        <v>8</v>
      </c>
    </row>
    <row r="514" spans="9:29" x14ac:dyDescent="0.25">
      <c r="I514" t="s">
        <v>34</v>
      </c>
      <c r="J514">
        <v>0.4</v>
      </c>
      <c r="L514">
        <f t="shared" si="207"/>
        <v>0</v>
      </c>
      <c r="M514">
        <v>0.3</v>
      </c>
      <c r="O514">
        <f t="shared" si="208"/>
        <v>0</v>
      </c>
      <c r="P514">
        <v>0.1</v>
      </c>
      <c r="R514">
        <f t="shared" si="209"/>
        <v>0</v>
      </c>
      <c r="T514">
        <f t="shared" si="216"/>
        <v>2.8059148685428885E-5</v>
      </c>
      <c r="U514">
        <f t="shared" si="217"/>
        <v>0</v>
      </c>
      <c r="V514">
        <f t="shared" si="218"/>
        <v>1.5088418130243225E-5</v>
      </c>
      <c r="W514">
        <f t="shared" si="210"/>
        <v>2.0625360943816515E-5</v>
      </c>
      <c r="X514">
        <f t="shared" si="211"/>
        <v>0</v>
      </c>
      <c r="Y514">
        <f t="shared" si="212"/>
        <v>1.0710881184195023E-5</v>
      </c>
      <c r="Z514">
        <f t="shared" si="213"/>
        <v>7.0501974055273564E-6</v>
      </c>
      <c r="AA514">
        <f t="shared" si="214"/>
        <v>0</v>
      </c>
      <c r="AB514">
        <f t="shared" si="215"/>
        <v>2.6959627957134194E-6</v>
      </c>
      <c r="AC514" t="s">
        <v>34</v>
      </c>
    </row>
    <row r="515" spans="9:29" x14ac:dyDescent="0.25">
      <c r="I515" t="s">
        <v>13</v>
      </c>
      <c r="J515">
        <v>5.6</v>
      </c>
      <c r="K515">
        <v>6</v>
      </c>
      <c r="L515">
        <f t="shared" si="207"/>
        <v>0.51724137931034486</v>
      </c>
      <c r="M515">
        <v>2.6</v>
      </c>
      <c r="N515">
        <v>29.6</v>
      </c>
      <c r="O515">
        <f t="shared" si="208"/>
        <v>0.91925465838509313</v>
      </c>
      <c r="P515">
        <v>5.3</v>
      </c>
      <c r="Q515">
        <v>296.60000000000002</v>
      </c>
      <c r="R515">
        <f t="shared" si="209"/>
        <v>0.98244451805233513</v>
      </c>
      <c r="T515">
        <f t="shared" si="216"/>
        <v>3.9282808159600433E-4</v>
      </c>
      <c r="U515">
        <f t="shared" si="217"/>
        <v>4.8960407350589162E-4</v>
      </c>
      <c r="V515">
        <f t="shared" si="218"/>
        <v>4.3756412577705347E-4</v>
      </c>
      <c r="W515">
        <f t="shared" si="210"/>
        <v>1.7875312817974313E-4</v>
      </c>
      <c r="X515">
        <f t="shared" si="211"/>
        <v>2.1985041259089256E-3</v>
      </c>
      <c r="Y515">
        <f t="shared" si="212"/>
        <v>1.1496345804369325E-3</v>
      </c>
      <c r="Z515">
        <f t="shared" si="213"/>
        <v>3.7366046249294986E-4</v>
      </c>
      <c r="AA515">
        <f t="shared" si="214"/>
        <v>1.2947159351332475E-2</v>
      </c>
      <c r="AB515">
        <f t="shared" si="215"/>
        <v>8.1391116802588138E-3</v>
      </c>
      <c r="AC515" t="s">
        <v>13</v>
      </c>
    </row>
    <row r="516" spans="9:29" x14ac:dyDescent="0.25">
      <c r="I516" t="s">
        <v>17</v>
      </c>
      <c r="J516">
        <v>2.4</v>
      </c>
      <c r="K516">
        <v>1.5</v>
      </c>
      <c r="L516">
        <f t="shared" si="207"/>
        <v>0.38461538461538464</v>
      </c>
      <c r="M516">
        <v>2.4</v>
      </c>
      <c r="N516">
        <v>24.300000000000004</v>
      </c>
      <c r="O516">
        <f t="shared" si="208"/>
        <v>0.91011235955056191</v>
      </c>
      <c r="P516">
        <v>2.6</v>
      </c>
      <c r="Q516">
        <v>72.7</v>
      </c>
      <c r="R516">
        <f t="shared" si="209"/>
        <v>0.96547144754316072</v>
      </c>
      <c r="T516">
        <f t="shared" si="216"/>
        <v>1.683548921125733E-4</v>
      </c>
      <c r="U516">
        <f t="shared" si="217"/>
        <v>1.2240101837647291E-4</v>
      </c>
      <c r="V516">
        <f t="shared" si="218"/>
        <v>1.4711207676987144E-4</v>
      </c>
      <c r="W516">
        <f t="shared" si="210"/>
        <v>1.6500288755053212E-4</v>
      </c>
      <c r="X516">
        <f t="shared" si="211"/>
        <v>1.804853049310368E-3</v>
      </c>
      <c r="Y516">
        <f t="shared" si="212"/>
        <v>9.5326842539335721E-4</v>
      </c>
      <c r="Z516">
        <f t="shared" si="213"/>
        <v>1.8330513254371126E-4</v>
      </c>
      <c r="AA516">
        <f t="shared" si="214"/>
        <v>3.1734945544230307E-3</v>
      </c>
      <c r="AB516">
        <f t="shared" si="215"/>
        <v>2.0300599851722045E-3</v>
      </c>
      <c r="AC516" t="s">
        <v>17</v>
      </c>
    </row>
    <row r="517" spans="9:29" x14ac:dyDescent="0.25">
      <c r="I517" t="s">
        <v>18</v>
      </c>
      <c r="J517">
        <v>0.5</v>
      </c>
      <c r="L517">
        <f t="shared" si="207"/>
        <v>0</v>
      </c>
      <c r="M517">
        <v>4</v>
      </c>
      <c r="O517">
        <f t="shared" si="208"/>
        <v>0</v>
      </c>
      <c r="P517">
        <v>2.4</v>
      </c>
      <c r="R517">
        <f t="shared" si="209"/>
        <v>0</v>
      </c>
      <c r="T517">
        <f t="shared" si="216"/>
        <v>3.5073935856786104E-5</v>
      </c>
      <c r="U517">
        <f t="shared" si="217"/>
        <v>0</v>
      </c>
      <c r="V517">
        <f t="shared" si="218"/>
        <v>1.886052266280403E-5</v>
      </c>
      <c r="W517">
        <f t="shared" si="210"/>
        <v>2.7500481258422021E-4</v>
      </c>
      <c r="X517">
        <f t="shared" si="211"/>
        <v>0</v>
      </c>
      <c r="Y517">
        <f t="shared" si="212"/>
        <v>1.4281174912260031E-4</v>
      </c>
      <c r="Z517">
        <f t="shared" si="213"/>
        <v>1.6920473773265654E-4</v>
      </c>
      <c r="AA517">
        <f t="shared" si="214"/>
        <v>0</v>
      </c>
      <c r="AB517">
        <f t="shared" si="215"/>
        <v>6.4703107097122058E-5</v>
      </c>
      <c r="AC517" t="s">
        <v>18</v>
      </c>
    </row>
    <row r="518" spans="9:29" x14ac:dyDescent="0.25">
      <c r="I518" t="s">
        <v>9</v>
      </c>
      <c r="J518">
        <v>3.7</v>
      </c>
      <c r="L518">
        <f t="shared" si="207"/>
        <v>0</v>
      </c>
      <c r="M518">
        <v>8.7999999999999989</v>
      </c>
      <c r="O518">
        <f t="shared" si="208"/>
        <v>0</v>
      </c>
      <c r="P518">
        <v>21.200000000000003</v>
      </c>
      <c r="R518">
        <f t="shared" si="209"/>
        <v>0</v>
      </c>
      <c r="T518">
        <f t="shared" si="216"/>
        <v>2.5954712534021721E-4</v>
      </c>
      <c r="U518">
        <f t="shared" si="217"/>
        <v>0</v>
      </c>
      <c r="V518">
        <f t="shared" si="218"/>
        <v>1.3956786770474982E-4</v>
      </c>
      <c r="W518">
        <f t="shared" si="210"/>
        <v>6.0501058768528434E-4</v>
      </c>
      <c r="X518">
        <f t="shared" si="211"/>
        <v>0</v>
      </c>
      <c r="Y518">
        <f t="shared" si="212"/>
        <v>3.1418584806972065E-4</v>
      </c>
      <c r="Z518">
        <f t="shared" si="213"/>
        <v>1.4946418499717997E-3</v>
      </c>
      <c r="AA518">
        <f t="shared" si="214"/>
        <v>0</v>
      </c>
      <c r="AB518">
        <f t="shared" si="215"/>
        <v>5.715441126912449E-4</v>
      </c>
      <c r="AC518" t="s">
        <v>9</v>
      </c>
    </row>
    <row r="519" spans="9:29" x14ac:dyDescent="0.25">
      <c r="I519" t="s">
        <v>19</v>
      </c>
      <c r="J519">
        <v>632.1</v>
      </c>
      <c r="L519">
        <f t="shared" si="207"/>
        <v>0</v>
      </c>
      <c r="M519">
        <v>199.6</v>
      </c>
      <c r="N519">
        <v>0.4</v>
      </c>
      <c r="O519">
        <f t="shared" si="208"/>
        <v>2E-3</v>
      </c>
      <c r="P519">
        <v>255.9</v>
      </c>
      <c r="Q519">
        <v>0.2</v>
      </c>
      <c r="R519">
        <f t="shared" si="209"/>
        <v>7.8094494338149163E-4</v>
      </c>
      <c r="T519">
        <f t="shared" si="216"/>
        <v>4.4340469710148996E-2</v>
      </c>
      <c r="U519">
        <f t="shared" si="217"/>
        <v>0</v>
      </c>
      <c r="V519">
        <f t="shared" si="218"/>
        <v>2.3843472750316855E-2</v>
      </c>
      <c r="W519">
        <f t="shared" si="210"/>
        <v>1.3722740147952588E-2</v>
      </c>
      <c r="X519">
        <f t="shared" si="211"/>
        <v>2.9709515214985478E-5</v>
      </c>
      <c r="Y519">
        <f t="shared" si="212"/>
        <v>7.1405874561300152E-3</v>
      </c>
      <c r="Z519">
        <f t="shared" si="213"/>
        <v>1.8041455160744502E-2</v>
      </c>
      <c r="AA519">
        <f t="shared" si="214"/>
        <v>8.7303839186328223E-6</v>
      </c>
      <c r="AB519">
        <f t="shared" si="215"/>
        <v>6.9043607198220674E-3</v>
      </c>
      <c r="AC519" t="s">
        <v>19</v>
      </c>
    </row>
    <row r="520" spans="9:29" x14ac:dyDescent="0.25">
      <c r="I520" t="s">
        <v>41</v>
      </c>
      <c r="L520" t="e">
        <f t="shared" si="207"/>
        <v>#DIV/0!</v>
      </c>
      <c r="M520">
        <v>0</v>
      </c>
      <c r="N520">
        <v>0</v>
      </c>
      <c r="O520" t="e">
        <f t="shared" si="208"/>
        <v>#DIV/0!</v>
      </c>
      <c r="R520" t="e">
        <f t="shared" si="209"/>
        <v>#DIV/0!</v>
      </c>
      <c r="T520">
        <f t="shared" si="216"/>
        <v>0</v>
      </c>
      <c r="U520">
        <f t="shared" si="217"/>
        <v>0</v>
      </c>
      <c r="V520">
        <f t="shared" si="218"/>
        <v>0</v>
      </c>
      <c r="W520">
        <f t="shared" si="210"/>
        <v>0</v>
      </c>
      <c r="X520">
        <f t="shared" si="211"/>
        <v>0</v>
      </c>
      <c r="Y520">
        <f t="shared" si="212"/>
        <v>0</v>
      </c>
      <c r="Z520">
        <f t="shared" si="213"/>
        <v>0</v>
      </c>
      <c r="AA520">
        <f t="shared" si="214"/>
        <v>0</v>
      </c>
      <c r="AB520">
        <f t="shared" si="215"/>
        <v>0</v>
      </c>
      <c r="AC520" t="s">
        <v>41</v>
      </c>
    </row>
    <row r="521" spans="9:29" x14ac:dyDescent="0.25">
      <c r="I521" t="s">
        <v>20</v>
      </c>
      <c r="J521">
        <v>492.8</v>
      </c>
      <c r="K521">
        <v>11.700000000000001</v>
      </c>
      <c r="L521">
        <f t="shared" si="207"/>
        <v>2.3191278493557982E-2</v>
      </c>
      <c r="M521">
        <v>1310.2000000000003</v>
      </c>
      <c r="N521">
        <v>0</v>
      </c>
      <c r="O521">
        <f t="shared" si="208"/>
        <v>0</v>
      </c>
      <c r="P521">
        <v>1797.4</v>
      </c>
      <c r="Q521">
        <v>0</v>
      </c>
      <c r="R521">
        <f t="shared" si="209"/>
        <v>0</v>
      </c>
      <c r="T521">
        <f t="shared" si="216"/>
        <v>3.4568871180448386E-2</v>
      </c>
      <c r="U521">
        <f t="shared" si="217"/>
        <v>9.5472794333648873E-4</v>
      </c>
      <c r="V521">
        <f t="shared" si="218"/>
        <v>1.9030267366769268E-2</v>
      </c>
      <c r="W521">
        <f t="shared" si="210"/>
        <v>9.007782636196135E-2</v>
      </c>
      <c r="X521">
        <f t="shared" si="211"/>
        <v>0</v>
      </c>
      <c r="Y521">
        <f t="shared" si="212"/>
        <v>4.677798842510774E-2</v>
      </c>
      <c r="Z521">
        <f t="shared" si="213"/>
        <v>0.12672024816694868</v>
      </c>
      <c r="AA521">
        <f t="shared" si="214"/>
        <v>0</v>
      </c>
      <c r="AB521">
        <f t="shared" si="215"/>
        <v>4.8457235290153E-2</v>
      </c>
      <c r="AC521" t="s">
        <v>20</v>
      </c>
    </row>
    <row r="522" spans="9:29" x14ac:dyDescent="0.25">
      <c r="I522" t="s">
        <v>21</v>
      </c>
      <c r="J522">
        <v>3.8000000000000003</v>
      </c>
      <c r="L522">
        <f t="shared" si="207"/>
        <v>0</v>
      </c>
      <c r="M522">
        <v>1.5</v>
      </c>
      <c r="O522">
        <f t="shared" si="208"/>
        <v>0</v>
      </c>
      <c r="P522">
        <v>3.4</v>
      </c>
      <c r="R522">
        <f t="shared" si="209"/>
        <v>0</v>
      </c>
      <c r="T522">
        <f t="shared" si="216"/>
        <v>2.665619125115744E-4</v>
      </c>
      <c r="U522">
        <f t="shared" si="217"/>
        <v>0</v>
      </c>
      <c r="V522">
        <f t="shared" si="218"/>
        <v>1.4333997223731066E-4</v>
      </c>
      <c r="W522">
        <f t="shared" si="210"/>
        <v>1.0312680471908258E-4</v>
      </c>
      <c r="X522">
        <f t="shared" si="211"/>
        <v>0</v>
      </c>
      <c r="Y522">
        <f t="shared" si="212"/>
        <v>5.3554405920975119E-5</v>
      </c>
      <c r="Z522">
        <f t="shared" si="213"/>
        <v>2.397067117879301E-4</v>
      </c>
      <c r="AA522">
        <f t="shared" si="214"/>
        <v>0</v>
      </c>
      <c r="AB522">
        <f t="shared" si="215"/>
        <v>9.166273505425625E-5</v>
      </c>
      <c r="AC522" t="s">
        <v>21</v>
      </c>
    </row>
    <row r="523" spans="9:29" x14ac:dyDescent="0.25">
      <c r="I523" t="s">
        <v>22</v>
      </c>
      <c r="J523">
        <v>9554.6</v>
      </c>
      <c r="K523">
        <v>1879.6999999999998</v>
      </c>
      <c r="L523">
        <f t="shared" si="207"/>
        <v>0.16439134883639575</v>
      </c>
      <c r="M523">
        <v>9180.6999999999989</v>
      </c>
      <c r="N523">
        <v>2036.6000000000001</v>
      </c>
      <c r="O523">
        <f t="shared" si="208"/>
        <v>0.18155884214561438</v>
      </c>
      <c r="P523">
        <v>9236.4999999999982</v>
      </c>
      <c r="Q523">
        <v>6039.6</v>
      </c>
      <c r="R523">
        <f t="shared" si="209"/>
        <v>0.3953626907391285</v>
      </c>
      <c r="T523">
        <f t="shared" si="216"/>
        <v>0.67023485507449709</v>
      </c>
      <c r="U523">
        <f t="shared" si="217"/>
        <v>0.15338479616150405</v>
      </c>
      <c r="V523">
        <f t="shared" si="218"/>
        <v>0.43131374856660021</v>
      </c>
      <c r="W523">
        <f t="shared" si="210"/>
        <v>0.63118417072298749</v>
      </c>
      <c r="X523">
        <f t="shared" si="211"/>
        <v>0.15126599671709856</v>
      </c>
      <c r="Y523">
        <f t="shared" si="212"/>
        <v>0.4004905583582361</v>
      </c>
      <c r="Z523">
        <f t="shared" si="213"/>
        <v>0.6511914833615341</v>
      </c>
      <c r="AA523">
        <f t="shared" si="214"/>
        <v>0.26364013357487398</v>
      </c>
      <c r="AB523">
        <f t="shared" si="215"/>
        <v>0.4118379726359776</v>
      </c>
      <c r="AC523" t="s">
        <v>22</v>
      </c>
    </row>
    <row r="524" spans="9:29" x14ac:dyDescent="0.25">
      <c r="I524" t="s">
        <v>24</v>
      </c>
      <c r="J524">
        <v>2752.5</v>
      </c>
      <c r="K524">
        <v>9670.1</v>
      </c>
      <c r="L524">
        <f t="shared" si="207"/>
        <v>0.77842802633909169</v>
      </c>
      <c r="M524">
        <v>3098.8000000000006</v>
      </c>
      <c r="N524">
        <v>10477.700000000001</v>
      </c>
      <c r="O524">
        <f t="shared" si="208"/>
        <v>0.77175266084778837</v>
      </c>
      <c r="P524">
        <v>2133.8999999999996</v>
      </c>
      <c r="Q524">
        <v>14594.699999999999</v>
      </c>
      <c r="R524">
        <f t="shared" si="209"/>
        <v>0.872440012912019</v>
      </c>
      <c r="T524">
        <f t="shared" si="216"/>
        <v>0.19308201689160751</v>
      </c>
      <c r="U524">
        <f t="shared" si="217"/>
        <v>0.78908672520155376</v>
      </c>
      <c r="V524">
        <f t="shared" si="218"/>
        <v>0.46859345766189869</v>
      </c>
      <c r="W524">
        <f t="shared" si="210"/>
        <v>0.21304622830899544</v>
      </c>
      <c r="X524">
        <f t="shared" si="211"/>
        <v>0.77821846892013335</v>
      </c>
      <c r="Y524">
        <f t="shared" si="212"/>
        <v>0.48472092799074584</v>
      </c>
      <c r="Z524">
        <f t="shared" si="213"/>
        <v>0.15044416243654821</v>
      </c>
      <c r="AA524">
        <f t="shared" si="214"/>
        <v>0.63708667088635218</v>
      </c>
      <c r="AB524">
        <f t="shared" si="215"/>
        <v>0.45099683224371501</v>
      </c>
      <c r="AC524" t="s">
        <v>24</v>
      </c>
    </row>
    <row r="525" spans="9:29" x14ac:dyDescent="0.25">
      <c r="I525" t="s">
        <v>29</v>
      </c>
      <c r="J525">
        <v>561.5</v>
      </c>
      <c r="K525">
        <v>0</v>
      </c>
      <c r="L525">
        <f t="shared" si="207"/>
        <v>0</v>
      </c>
      <c r="M525">
        <v>529.5</v>
      </c>
      <c r="N525">
        <v>0</v>
      </c>
      <c r="O525">
        <f t="shared" si="208"/>
        <v>0</v>
      </c>
      <c r="P525">
        <v>484.2</v>
      </c>
      <c r="Q525">
        <v>89.899999999999991</v>
      </c>
      <c r="R525">
        <f t="shared" si="209"/>
        <v>0.15659292806131334</v>
      </c>
      <c r="T525">
        <f t="shared" si="216"/>
        <v>3.9388029967170793E-2</v>
      </c>
      <c r="U525">
        <f t="shared" si="217"/>
        <v>0</v>
      </c>
      <c r="V525">
        <f t="shared" si="218"/>
        <v>2.1180366950328926E-2</v>
      </c>
      <c r="W525">
        <f t="shared" si="210"/>
        <v>3.6403762065836148E-2</v>
      </c>
      <c r="X525">
        <f t="shared" si="211"/>
        <v>0</v>
      </c>
      <c r="Y525">
        <f t="shared" si="212"/>
        <v>1.8904705290104216E-2</v>
      </c>
      <c r="Z525">
        <f t="shared" si="213"/>
        <v>3.4137055837563456E-2</v>
      </c>
      <c r="AA525">
        <f t="shared" si="214"/>
        <v>3.9243075714254531E-3</v>
      </c>
      <c r="AB525">
        <f t="shared" si="215"/>
        <v>1.547752241019074E-2</v>
      </c>
      <c r="AC525" t="s">
        <v>29</v>
      </c>
    </row>
    <row r="526" spans="9:29" x14ac:dyDescent="0.25">
      <c r="I526" t="s">
        <v>58</v>
      </c>
      <c r="J526">
        <v>14255.6</v>
      </c>
      <c r="K526">
        <v>12254.8</v>
      </c>
      <c r="L526">
        <f t="shared" si="207"/>
        <v>0.46226386625626165</v>
      </c>
      <c r="M526">
        <v>14545.2</v>
      </c>
      <c r="N526">
        <v>13463.7</v>
      </c>
      <c r="O526">
        <f t="shared" si="208"/>
        <v>0.48069363666548848</v>
      </c>
      <c r="P526">
        <v>14183.999999999998</v>
      </c>
      <c r="Q526">
        <v>22908.5</v>
      </c>
      <c r="R526">
        <f t="shared" si="209"/>
        <v>0.61760463705600865</v>
      </c>
      <c r="T526">
        <f t="shared" si="216"/>
        <v>1</v>
      </c>
      <c r="U526">
        <f t="shared" si="217"/>
        <v>1</v>
      </c>
      <c r="V526">
        <f t="shared" si="218"/>
        <v>1</v>
      </c>
      <c r="W526">
        <f t="shared" si="210"/>
        <v>1</v>
      </c>
      <c r="X526">
        <f t="shared" si="211"/>
        <v>1</v>
      </c>
      <c r="Y526">
        <f t="shared" si="212"/>
        <v>1</v>
      </c>
      <c r="Z526">
        <f t="shared" si="213"/>
        <v>1</v>
      </c>
      <c r="AA526">
        <f t="shared" si="214"/>
        <v>1</v>
      </c>
      <c r="AB526">
        <f t="shared" si="215"/>
        <v>1</v>
      </c>
      <c r="AC526" t="s">
        <v>58</v>
      </c>
    </row>
    <row r="530" spans="9:29" x14ac:dyDescent="0.25">
      <c r="I530" t="s">
        <v>84</v>
      </c>
      <c r="T530" t="s">
        <v>84</v>
      </c>
    </row>
    <row r="531" spans="9:29" x14ac:dyDescent="0.25">
      <c r="I531" t="s">
        <v>57</v>
      </c>
      <c r="J531" t="s">
        <v>59</v>
      </c>
      <c r="K531" t="s">
        <v>60</v>
      </c>
      <c r="M531" t="s">
        <v>61</v>
      </c>
      <c r="N531" t="s">
        <v>62</v>
      </c>
      <c r="P531" t="s">
        <v>63</v>
      </c>
      <c r="Q531" t="s">
        <v>64</v>
      </c>
      <c r="T531" t="s">
        <v>70</v>
      </c>
      <c r="V531" t="s">
        <v>71</v>
      </c>
      <c r="Y531" t="s">
        <v>71</v>
      </c>
      <c r="AB531" t="s">
        <v>71</v>
      </c>
      <c r="AC531" t="s">
        <v>57</v>
      </c>
    </row>
    <row r="532" spans="9:29" x14ac:dyDescent="0.25">
      <c r="I532" t="s">
        <v>31</v>
      </c>
      <c r="J532">
        <v>0</v>
      </c>
      <c r="L532" t="e">
        <f t="shared" ref="L532:L549" si="219">K532/(J532+K532)</f>
        <v>#DIV/0!</v>
      </c>
      <c r="O532" t="e">
        <f t="shared" ref="O532:O549" si="220">N532/(M532+N532)</f>
        <v>#DIV/0!</v>
      </c>
      <c r="R532" t="e">
        <f t="shared" ref="R532:R549" si="221">Q532/(P532+Q532)</f>
        <v>#DIV/0!</v>
      </c>
      <c r="T532">
        <f>J532/J$548</f>
        <v>0</v>
      </c>
      <c r="V532">
        <f>(J532+K532)/(J$548+K$548)</f>
        <v>0</v>
      </c>
      <c r="W532">
        <f t="shared" ref="W532:W549" si="222">M532/M$548</f>
        <v>0</v>
      </c>
      <c r="X532">
        <f t="shared" ref="X532:X549" si="223">N532/N$548</f>
        <v>0</v>
      </c>
      <c r="Y532">
        <f t="shared" ref="Y532:Y549" si="224">(M532+N532)/(M$548+N$548)</f>
        <v>0</v>
      </c>
      <c r="Z532">
        <f t="shared" ref="Z532:Z549" si="225">P532/P$548</f>
        <v>0</v>
      </c>
      <c r="AA532">
        <f t="shared" ref="AA532:AA549" si="226">Q532/Q$548</f>
        <v>0</v>
      </c>
      <c r="AB532">
        <f t="shared" ref="AB532:AB549" si="227">(P532+Q532)/(P$548+Q$548)</f>
        <v>0</v>
      </c>
      <c r="AC532" t="s">
        <v>31</v>
      </c>
    </row>
    <row r="533" spans="9:29" x14ac:dyDescent="0.25">
      <c r="I533" t="s">
        <v>32</v>
      </c>
      <c r="J533">
        <v>0.3</v>
      </c>
      <c r="L533">
        <f t="shared" si="219"/>
        <v>0</v>
      </c>
      <c r="M533">
        <v>0</v>
      </c>
      <c r="O533" t="e">
        <f t="shared" si="220"/>
        <v>#DIV/0!</v>
      </c>
      <c r="R533" t="e">
        <f t="shared" si="221"/>
        <v>#DIV/0!</v>
      </c>
      <c r="T533">
        <f t="shared" ref="T533:T549" si="228">J533/J$548</f>
        <v>7.3769887132072695E-5</v>
      </c>
      <c r="U533">
        <f t="shared" ref="U533:U549" si="229">K533/K$548</f>
        <v>0</v>
      </c>
      <c r="V533">
        <f t="shared" ref="V533:V549" si="230">(J533+K533)/(J$548+K$548)</f>
        <v>3.9657360406091374E-5</v>
      </c>
      <c r="W533">
        <f t="shared" si="222"/>
        <v>0</v>
      </c>
      <c r="X533">
        <f t="shared" si="223"/>
        <v>0</v>
      </c>
      <c r="Y533">
        <f t="shared" si="224"/>
        <v>0</v>
      </c>
      <c r="Z533">
        <f t="shared" si="225"/>
        <v>0</v>
      </c>
      <c r="AA533">
        <f t="shared" si="226"/>
        <v>0</v>
      </c>
      <c r="AB533">
        <f t="shared" si="227"/>
        <v>0</v>
      </c>
      <c r="AC533" t="s">
        <v>32</v>
      </c>
    </row>
    <row r="534" spans="9:29" x14ac:dyDescent="0.25">
      <c r="I534" t="s">
        <v>33</v>
      </c>
      <c r="J534">
        <v>64.59999999999998</v>
      </c>
      <c r="K534">
        <v>29.6</v>
      </c>
      <c r="L534">
        <f t="shared" si="219"/>
        <v>0.3142250530785563</v>
      </c>
      <c r="M534">
        <v>48.199999999999996</v>
      </c>
      <c r="N534">
        <v>94.100000000000009</v>
      </c>
      <c r="O534">
        <f t="shared" si="220"/>
        <v>0.66127898805340835</v>
      </c>
      <c r="P534">
        <v>68.999999999999986</v>
      </c>
      <c r="Q534">
        <v>175.9</v>
      </c>
      <c r="R534">
        <f t="shared" si="221"/>
        <v>0.71825234789710091</v>
      </c>
      <c r="T534">
        <f t="shared" si="228"/>
        <v>1.5885115695772983E-2</v>
      </c>
      <c r="U534">
        <f t="shared" si="229"/>
        <v>8.4617363711729249E-3</v>
      </c>
      <c r="V534">
        <f t="shared" si="230"/>
        <v>1.245241116751269E-2</v>
      </c>
      <c r="W534">
        <f t="shared" si="222"/>
        <v>1.5246409818434869E-2</v>
      </c>
      <c r="X534">
        <f t="shared" si="223"/>
        <v>7.8479450226848161E-3</v>
      </c>
      <c r="Y534">
        <f t="shared" si="224"/>
        <v>9.3916234374793774E-3</v>
      </c>
      <c r="Z534">
        <f t="shared" si="225"/>
        <v>1.6489425259887683E-2</v>
      </c>
      <c r="AA534">
        <f t="shared" si="226"/>
        <v>5.9050624412515115E-2</v>
      </c>
      <c r="AB534">
        <f t="shared" si="227"/>
        <v>3.4188153504669645E-2</v>
      </c>
      <c r="AC534" t="s">
        <v>33</v>
      </c>
    </row>
    <row r="535" spans="9:29" x14ac:dyDescent="0.25">
      <c r="I535" t="s">
        <v>8</v>
      </c>
      <c r="J535">
        <v>0.5</v>
      </c>
      <c r="L535">
        <f t="shared" si="219"/>
        <v>0</v>
      </c>
      <c r="M535">
        <v>1.4</v>
      </c>
      <c r="O535">
        <f t="shared" si="220"/>
        <v>0</v>
      </c>
      <c r="R535" t="e">
        <f t="shared" si="221"/>
        <v>#DIV/0!</v>
      </c>
      <c r="T535">
        <f t="shared" si="228"/>
        <v>1.2294981188678783E-4</v>
      </c>
      <c r="U535">
        <f t="shared" si="229"/>
        <v>0</v>
      </c>
      <c r="V535">
        <f t="shared" si="230"/>
        <v>6.6095600676818964E-5</v>
      </c>
      <c r="W535">
        <f t="shared" si="222"/>
        <v>4.4284177895868913E-4</v>
      </c>
      <c r="X535">
        <f t="shared" si="223"/>
        <v>0</v>
      </c>
      <c r="Y535">
        <f t="shared" si="224"/>
        <v>9.239826291265724E-5</v>
      </c>
      <c r="Z535">
        <f t="shared" si="225"/>
        <v>0</v>
      </c>
      <c r="AA535">
        <f t="shared" si="226"/>
        <v>0</v>
      </c>
      <c r="AB535">
        <f t="shared" si="227"/>
        <v>0</v>
      </c>
      <c r="AC535" t="s">
        <v>8</v>
      </c>
    </row>
    <row r="536" spans="9:29" x14ac:dyDescent="0.25">
      <c r="I536" t="s">
        <v>34</v>
      </c>
      <c r="J536">
        <v>0.79999999999999993</v>
      </c>
      <c r="L536">
        <f t="shared" si="219"/>
        <v>0</v>
      </c>
      <c r="M536">
        <v>7.6</v>
      </c>
      <c r="O536">
        <f t="shared" si="220"/>
        <v>0</v>
      </c>
      <c r="P536">
        <v>7.5</v>
      </c>
      <c r="R536">
        <f t="shared" si="221"/>
        <v>0</v>
      </c>
      <c r="T536">
        <f t="shared" si="228"/>
        <v>1.9671969901886049E-4</v>
      </c>
      <c r="U536">
        <f t="shared" si="229"/>
        <v>0</v>
      </c>
      <c r="V536">
        <f t="shared" si="230"/>
        <v>1.0575296108291032E-4</v>
      </c>
      <c r="W536">
        <f t="shared" si="222"/>
        <v>2.403998228632884E-3</v>
      </c>
      <c r="X536">
        <f t="shared" si="223"/>
        <v>0</v>
      </c>
      <c r="Y536">
        <f t="shared" si="224"/>
        <v>5.0159057009728221E-4</v>
      </c>
      <c r="Z536">
        <f t="shared" si="225"/>
        <v>1.7923288325964878E-3</v>
      </c>
      <c r="AA536">
        <f t="shared" si="226"/>
        <v>0</v>
      </c>
      <c r="AB536">
        <f t="shared" si="227"/>
        <v>1.0470034760515408E-3</v>
      </c>
      <c r="AC536" t="s">
        <v>34</v>
      </c>
    </row>
    <row r="537" spans="9:29" x14ac:dyDescent="0.25">
      <c r="I537" t="s">
        <v>13</v>
      </c>
      <c r="J537">
        <v>9.4</v>
      </c>
      <c r="K537">
        <v>26.4</v>
      </c>
      <c r="L537">
        <f t="shared" si="219"/>
        <v>0.73743016759776536</v>
      </c>
      <c r="M537">
        <v>9.1</v>
      </c>
      <c r="N537">
        <v>0.8</v>
      </c>
      <c r="O537">
        <f t="shared" si="220"/>
        <v>8.0808080808080815E-2</v>
      </c>
      <c r="P537">
        <v>6.9</v>
      </c>
      <c r="Q537">
        <v>6.3</v>
      </c>
      <c r="R537">
        <f t="shared" si="221"/>
        <v>0.47727272727272729</v>
      </c>
      <c r="T537">
        <f t="shared" si="228"/>
        <v>2.3114564634716113E-3</v>
      </c>
      <c r="U537">
        <f t="shared" si="229"/>
        <v>7.5469540607758503E-3</v>
      </c>
      <c r="V537">
        <f t="shared" si="230"/>
        <v>4.7324450084602369E-3</v>
      </c>
      <c r="W537">
        <f t="shared" si="222"/>
        <v>2.8784715632314793E-3</v>
      </c>
      <c r="X537">
        <f t="shared" si="223"/>
        <v>6.6720042700827329E-5</v>
      </c>
      <c r="Y537">
        <f t="shared" si="224"/>
        <v>6.5338771631093338E-4</v>
      </c>
      <c r="Z537">
        <f t="shared" si="225"/>
        <v>1.6489425259887688E-3</v>
      </c>
      <c r="AA537">
        <f t="shared" si="226"/>
        <v>2.1149456156841682E-3</v>
      </c>
      <c r="AB537">
        <f t="shared" si="227"/>
        <v>1.8427261178507119E-3</v>
      </c>
      <c r="AC537" t="s">
        <v>13</v>
      </c>
    </row>
    <row r="538" spans="9:29" x14ac:dyDescent="0.25">
      <c r="I538" t="s">
        <v>17</v>
      </c>
      <c r="J538">
        <v>21.299999999999997</v>
      </c>
      <c r="K538">
        <v>14.8</v>
      </c>
      <c r="L538">
        <f t="shared" si="219"/>
        <v>0.40997229916897515</v>
      </c>
      <c r="M538">
        <v>23.7</v>
      </c>
      <c r="N538">
        <v>31.2</v>
      </c>
      <c r="O538">
        <f t="shared" si="220"/>
        <v>0.56830601092896171</v>
      </c>
      <c r="P538">
        <v>19.899999999999999</v>
      </c>
      <c r="Q538">
        <v>21.7</v>
      </c>
      <c r="R538">
        <f t="shared" si="221"/>
        <v>0.52163461538461542</v>
      </c>
      <c r="T538">
        <f t="shared" si="228"/>
        <v>5.2376619863771607E-3</v>
      </c>
      <c r="U538">
        <f t="shared" si="229"/>
        <v>4.2308681855864625E-3</v>
      </c>
      <c r="V538">
        <f t="shared" si="230"/>
        <v>4.7721023688663284E-3</v>
      </c>
      <c r="W538">
        <f t="shared" si="222"/>
        <v>7.4966786866578093E-3</v>
      </c>
      <c r="X538">
        <f t="shared" si="223"/>
        <v>2.6020816653322659E-3</v>
      </c>
      <c r="Y538">
        <f t="shared" si="224"/>
        <v>3.6233318813606303E-3</v>
      </c>
      <c r="Z538">
        <f t="shared" si="225"/>
        <v>4.7556458358226803E-3</v>
      </c>
      <c r="AA538">
        <f t="shared" si="226"/>
        <v>7.2848126762454684E-3</v>
      </c>
      <c r="AB538">
        <f t="shared" si="227"/>
        <v>5.8073792804992129E-3</v>
      </c>
      <c r="AC538" t="s">
        <v>17</v>
      </c>
    </row>
    <row r="539" spans="9:29" x14ac:dyDescent="0.25">
      <c r="I539" t="s">
        <v>18</v>
      </c>
      <c r="J539">
        <v>0</v>
      </c>
      <c r="L539" t="e">
        <f t="shared" si="219"/>
        <v>#DIV/0!</v>
      </c>
      <c r="M539">
        <v>0.1</v>
      </c>
      <c r="O539">
        <f t="shared" si="220"/>
        <v>0</v>
      </c>
      <c r="P539">
        <v>0.2</v>
      </c>
      <c r="R539">
        <f t="shared" si="221"/>
        <v>0</v>
      </c>
      <c r="T539">
        <f t="shared" si="228"/>
        <v>0</v>
      </c>
      <c r="U539">
        <f t="shared" si="229"/>
        <v>0</v>
      </c>
      <c r="V539">
        <f t="shared" si="230"/>
        <v>0</v>
      </c>
      <c r="W539">
        <f t="shared" si="222"/>
        <v>3.1631555639906369E-5</v>
      </c>
      <c r="X539">
        <f t="shared" si="223"/>
        <v>0</v>
      </c>
      <c r="Y539">
        <f t="shared" si="224"/>
        <v>6.599875922332661E-6</v>
      </c>
      <c r="Z539">
        <f t="shared" si="225"/>
        <v>4.7795435535906344E-5</v>
      </c>
      <c r="AA539">
        <f t="shared" si="226"/>
        <v>0</v>
      </c>
      <c r="AB539">
        <f t="shared" si="227"/>
        <v>2.7920092694707758E-5</v>
      </c>
      <c r="AC539" t="s">
        <v>18</v>
      </c>
    </row>
    <row r="540" spans="9:29" x14ac:dyDescent="0.25">
      <c r="I540" t="s">
        <v>9</v>
      </c>
      <c r="L540" t="e">
        <f t="shared" si="219"/>
        <v>#DIV/0!</v>
      </c>
      <c r="O540" t="e">
        <f t="shared" si="220"/>
        <v>#DIV/0!</v>
      </c>
      <c r="R540" t="e">
        <f t="shared" si="221"/>
        <v>#DIV/0!</v>
      </c>
      <c r="T540">
        <f t="shared" si="228"/>
        <v>0</v>
      </c>
      <c r="U540">
        <f t="shared" si="229"/>
        <v>0</v>
      </c>
      <c r="V540">
        <f t="shared" si="230"/>
        <v>0</v>
      </c>
      <c r="W540">
        <f t="shared" si="222"/>
        <v>0</v>
      </c>
      <c r="X540">
        <f t="shared" si="223"/>
        <v>0</v>
      </c>
      <c r="Y540">
        <f t="shared" si="224"/>
        <v>0</v>
      </c>
      <c r="Z540">
        <f t="shared" si="225"/>
        <v>0</v>
      </c>
      <c r="AA540">
        <f t="shared" si="226"/>
        <v>0</v>
      </c>
      <c r="AB540">
        <f t="shared" si="227"/>
        <v>0</v>
      </c>
      <c r="AC540" t="s">
        <v>9</v>
      </c>
    </row>
    <row r="541" spans="9:29" x14ac:dyDescent="0.25">
      <c r="I541" t="s">
        <v>19</v>
      </c>
      <c r="J541">
        <v>1.6</v>
      </c>
      <c r="K541">
        <v>11.4</v>
      </c>
      <c r="L541">
        <f t="shared" si="219"/>
        <v>0.87692307692307692</v>
      </c>
      <c r="M541">
        <v>10.799999999999999</v>
      </c>
      <c r="N541">
        <v>34.5</v>
      </c>
      <c r="O541">
        <f t="shared" si="220"/>
        <v>0.76158940397350994</v>
      </c>
      <c r="P541">
        <v>29.299999999999997</v>
      </c>
      <c r="Q541">
        <v>13.4</v>
      </c>
      <c r="R541">
        <f t="shared" si="221"/>
        <v>0.31381733021077285</v>
      </c>
      <c r="T541">
        <f t="shared" si="228"/>
        <v>3.9343939803772104E-4</v>
      </c>
      <c r="U541">
        <f t="shared" si="229"/>
        <v>3.2589119807895721E-3</v>
      </c>
      <c r="V541">
        <f t="shared" si="230"/>
        <v>1.7184856175972928E-3</v>
      </c>
      <c r="W541">
        <f t="shared" si="222"/>
        <v>3.4162080091098878E-3</v>
      </c>
      <c r="X541">
        <f t="shared" si="223"/>
        <v>2.8773018414731785E-3</v>
      </c>
      <c r="Y541">
        <f t="shared" si="224"/>
        <v>2.9897437928166951E-3</v>
      </c>
      <c r="Z541">
        <f t="shared" si="225"/>
        <v>7.0020313060102785E-3</v>
      </c>
      <c r="AA541">
        <f t="shared" si="226"/>
        <v>4.4984557539948979E-3</v>
      </c>
      <c r="AB541">
        <f t="shared" si="227"/>
        <v>5.9609397903201055E-3</v>
      </c>
      <c r="AC541" t="s">
        <v>19</v>
      </c>
    </row>
    <row r="542" spans="9:29" x14ac:dyDescent="0.25">
      <c r="I542" t="s">
        <v>41</v>
      </c>
      <c r="L542" t="e">
        <f t="shared" si="219"/>
        <v>#DIV/0!</v>
      </c>
      <c r="O542" t="e">
        <f t="shared" si="220"/>
        <v>#DIV/0!</v>
      </c>
      <c r="R542" t="e">
        <f t="shared" si="221"/>
        <v>#DIV/0!</v>
      </c>
      <c r="T542">
        <f t="shared" si="228"/>
        <v>0</v>
      </c>
      <c r="U542">
        <f t="shared" si="229"/>
        <v>0</v>
      </c>
      <c r="V542">
        <f t="shared" si="230"/>
        <v>0</v>
      </c>
      <c r="W542">
        <f t="shared" si="222"/>
        <v>0</v>
      </c>
      <c r="X542">
        <f t="shared" si="223"/>
        <v>0</v>
      </c>
      <c r="Y542">
        <f t="shared" si="224"/>
        <v>0</v>
      </c>
      <c r="Z542">
        <f t="shared" si="225"/>
        <v>0</v>
      </c>
      <c r="AA542">
        <f t="shared" si="226"/>
        <v>0</v>
      </c>
      <c r="AB542">
        <f t="shared" si="227"/>
        <v>0</v>
      </c>
      <c r="AC542" t="s">
        <v>41</v>
      </c>
    </row>
    <row r="543" spans="9:29" x14ac:dyDescent="0.25">
      <c r="I543" t="s">
        <v>20</v>
      </c>
      <c r="J543">
        <v>31.799999999999997</v>
      </c>
      <c r="L543">
        <f t="shared" si="219"/>
        <v>0</v>
      </c>
      <c r="M543">
        <v>126</v>
      </c>
      <c r="N543">
        <v>143.6</v>
      </c>
      <c r="O543">
        <f t="shared" si="220"/>
        <v>0.53264094955489605</v>
      </c>
      <c r="P543">
        <v>171.6</v>
      </c>
      <c r="Q543">
        <v>89</v>
      </c>
      <c r="R543">
        <f t="shared" si="221"/>
        <v>0.3415195702225633</v>
      </c>
      <c r="T543">
        <f t="shared" si="228"/>
        <v>7.8196080359997054E-3</v>
      </c>
      <c r="U543">
        <f t="shared" si="229"/>
        <v>0</v>
      </c>
      <c r="V543">
        <f t="shared" si="230"/>
        <v>4.2036802030456857E-3</v>
      </c>
      <c r="W543">
        <f t="shared" si="222"/>
        <v>3.9855760106282029E-2</v>
      </c>
      <c r="X543">
        <f t="shared" si="223"/>
        <v>1.1976247664798505E-2</v>
      </c>
      <c r="Y543">
        <f t="shared" si="224"/>
        <v>1.7793265486608853E-2</v>
      </c>
      <c r="Z543">
        <f t="shared" si="225"/>
        <v>4.100848368980764E-2</v>
      </c>
      <c r="AA543">
        <f t="shared" si="226"/>
        <v>2.9877803142204916E-2</v>
      </c>
      <c r="AB543">
        <f t="shared" si="227"/>
        <v>3.6379880781204209E-2</v>
      </c>
      <c r="AC543" t="s">
        <v>20</v>
      </c>
    </row>
    <row r="544" spans="9:29" x14ac:dyDescent="0.25">
      <c r="I544" t="s">
        <v>21</v>
      </c>
      <c r="J544">
        <v>1.5</v>
      </c>
      <c r="L544">
        <f t="shared" si="219"/>
        <v>0</v>
      </c>
      <c r="M544">
        <v>0.2</v>
      </c>
      <c r="O544">
        <f t="shared" si="220"/>
        <v>0</v>
      </c>
      <c r="P544">
        <v>5.8</v>
      </c>
      <c r="R544">
        <f t="shared" si="221"/>
        <v>0</v>
      </c>
      <c r="T544">
        <f t="shared" si="228"/>
        <v>3.6884943566036345E-4</v>
      </c>
      <c r="U544">
        <f t="shared" si="229"/>
        <v>0</v>
      </c>
      <c r="V544">
        <f t="shared" si="230"/>
        <v>1.9828680203045688E-4</v>
      </c>
      <c r="W544">
        <f t="shared" si="222"/>
        <v>6.3263111279812737E-5</v>
      </c>
      <c r="X544">
        <f t="shared" si="223"/>
        <v>0</v>
      </c>
      <c r="Y544">
        <f t="shared" si="224"/>
        <v>1.3199751844665322E-5</v>
      </c>
      <c r="Z544">
        <f t="shared" si="225"/>
        <v>1.3860676305412838E-3</v>
      </c>
      <c r="AA544">
        <f t="shared" si="226"/>
        <v>0</v>
      </c>
      <c r="AB544">
        <f t="shared" si="227"/>
        <v>8.0968268814652494E-4</v>
      </c>
      <c r="AC544" t="s">
        <v>21</v>
      </c>
    </row>
    <row r="545" spans="7:29" x14ac:dyDescent="0.25">
      <c r="I545" t="s">
        <v>22</v>
      </c>
      <c r="J545">
        <v>118.39999999999999</v>
      </c>
      <c r="K545">
        <v>38.900000000000006</v>
      </c>
      <c r="L545">
        <f t="shared" si="219"/>
        <v>0.24729815638906549</v>
      </c>
      <c r="M545">
        <v>21.9</v>
      </c>
      <c r="N545">
        <v>36.599999999999994</v>
      </c>
      <c r="O545">
        <f t="shared" si="220"/>
        <v>0.62564102564102564</v>
      </c>
      <c r="P545">
        <v>11.799999999999997</v>
      </c>
      <c r="R545">
        <f t="shared" si="221"/>
        <v>0</v>
      </c>
      <c r="T545">
        <f t="shared" si="228"/>
        <v>2.9114515454791354E-2</v>
      </c>
      <c r="U545">
        <f t="shared" si="229"/>
        <v>1.1120322460764418E-2</v>
      </c>
      <c r="V545">
        <f t="shared" si="230"/>
        <v>2.0793675972927247E-2</v>
      </c>
      <c r="W545">
        <f t="shared" si="222"/>
        <v>6.9273106851394945E-3</v>
      </c>
      <c r="X545">
        <f t="shared" si="223"/>
        <v>3.0524419535628497E-3</v>
      </c>
      <c r="Y545">
        <f t="shared" si="224"/>
        <v>3.8609274145646058E-3</v>
      </c>
      <c r="Z545">
        <f t="shared" si="225"/>
        <v>2.8199306966184734E-3</v>
      </c>
      <c r="AA545">
        <f t="shared" si="226"/>
        <v>0</v>
      </c>
      <c r="AB545">
        <f t="shared" si="227"/>
        <v>1.6472854689877573E-3</v>
      </c>
      <c r="AC545" t="s">
        <v>22</v>
      </c>
    </row>
    <row r="546" spans="7:29" x14ac:dyDescent="0.25">
      <c r="I546" t="s">
        <v>24</v>
      </c>
      <c r="J546">
        <v>3815.8</v>
      </c>
      <c r="K546">
        <v>3376.9999999999995</v>
      </c>
      <c r="L546">
        <f t="shared" si="219"/>
        <v>0.46949727505283056</v>
      </c>
      <c r="M546">
        <v>2903.3</v>
      </c>
      <c r="N546">
        <v>11613.6</v>
      </c>
      <c r="O546">
        <f t="shared" si="220"/>
        <v>0.80000551081842541</v>
      </c>
      <c r="P546">
        <v>3855.099999999999</v>
      </c>
      <c r="Q546">
        <v>2671.8999999999996</v>
      </c>
      <c r="R546">
        <f t="shared" si="221"/>
        <v>0.40936111536693742</v>
      </c>
      <c r="T546">
        <f t="shared" si="228"/>
        <v>0.93830378439521001</v>
      </c>
      <c r="U546">
        <f t="shared" si="229"/>
        <v>0.96538120694091079</v>
      </c>
      <c r="V546">
        <f t="shared" si="230"/>
        <v>0.9508248730964467</v>
      </c>
      <c r="W546">
        <f t="shared" si="222"/>
        <v>0.91835895489340169</v>
      </c>
      <c r="X546">
        <f t="shared" si="223"/>
        <v>0.96857485988791037</v>
      </c>
      <c r="Y546">
        <f t="shared" si="224"/>
        <v>0.95809738776911013</v>
      </c>
      <c r="Z546">
        <f t="shared" si="225"/>
        <v>0.92128091767236242</v>
      </c>
      <c r="AA546">
        <f t="shared" si="226"/>
        <v>0.89697193500738548</v>
      </c>
      <c r="AB546">
        <f t="shared" si="227"/>
        <v>0.91117222509178741</v>
      </c>
      <c r="AC546" t="s">
        <v>24</v>
      </c>
    </row>
    <row r="547" spans="7:29" x14ac:dyDescent="0.25">
      <c r="I547" t="s">
        <v>29</v>
      </c>
      <c r="J547">
        <v>0.7</v>
      </c>
      <c r="K547">
        <v>0</v>
      </c>
      <c r="L547">
        <f t="shared" si="219"/>
        <v>0</v>
      </c>
      <c r="M547">
        <v>9.1</v>
      </c>
      <c r="N547">
        <v>36</v>
      </c>
      <c r="O547">
        <f t="shared" si="220"/>
        <v>0.79822616407982261</v>
      </c>
      <c r="P547">
        <v>7.3999999999999995</v>
      </c>
      <c r="Q547">
        <v>0.60000000000000009</v>
      </c>
      <c r="R547">
        <f t="shared" si="221"/>
        <v>7.5000000000000011E-2</v>
      </c>
      <c r="T547">
        <f t="shared" si="228"/>
        <v>1.7212973664150293E-4</v>
      </c>
      <c r="U547">
        <f t="shared" si="229"/>
        <v>0</v>
      </c>
      <c r="V547">
        <f t="shared" si="230"/>
        <v>9.2533840947546533E-5</v>
      </c>
      <c r="W547">
        <f t="shared" si="222"/>
        <v>2.8784715632314793E-3</v>
      </c>
      <c r="X547">
        <f t="shared" si="223"/>
        <v>3.0024019215372298E-3</v>
      </c>
      <c r="Y547">
        <f t="shared" si="224"/>
        <v>2.9765440409720298E-3</v>
      </c>
      <c r="Z547">
        <f t="shared" si="225"/>
        <v>1.7684311148285345E-3</v>
      </c>
      <c r="AA547">
        <f t="shared" si="226"/>
        <v>2.0142339196992082E-4</v>
      </c>
      <c r="AB547">
        <f t="shared" si="227"/>
        <v>1.1168037077883101E-3</v>
      </c>
      <c r="AC547" t="s">
        <v>29</v>
      </c>
    </row>
    <row r="548" spans="7:29" x14ac:dyDescent="0.25">
      <c r="I548" t="s">
        <v>58</v>
      </c>
      <c r="J548">
        <v>4066.7</v>
      </c>
      <c r="K548">
        <v>3498.0999999999995</v>
      </c>
      <c r="L548">
        <f t="shared" si="219"/>
        <v>0.46241804145516074</v>
      </c>
      <c r="M548">
        <v>3161.4</v>
      </c>
      <c r="N548">
        <v>11990.4</v>
      </c>
      <c r="O548">
        <f t="shared" si="220"/>
        <v>0.79135152259137531</v>
      </c>
      <c r="P548">
        <v>4184.4999999999982</v>
      </c>
      <c r="Q548">
        <v>2978.7999999999997</v>
      </c>
      <c r="R548">
        <f t="shared" si="221"/>
        <v>0.4158418605949773</v>
      </c>
      <c r="T548">
        <f t="shared" si="228"/>
        <v>1</v>
      </c>
      <c r="U548">
        <f t="shared" si="229"/>
        <v>1</v>
      </c>
      <c r="V548">
        <f t="shared" si="230"/>
        <v>1</v>
      </c>
      <c r="W548">
        <f t="shared" si="222"/>
        <v>1</v>
      </c>
      <c r="X548">
        <f t="shared" si="223"/>
        <v>1</v>
      </c>
      <c r="Y548">
        <f t="shared" si="224"/>
        <v>1</v>
      </c>
      <c r="Z548">
        <f t="shared" si="225"/>
        <v>1</v>
      </c>
      <c r="AA548">
        <f t="shared" si="226"/>
        <v>1</v>
      </c>
      <c r="AB548">
        <f t="shared" si="227"/>
        <v>1</v>
      </c>
      <c r="AC548" t="s">
        <v>58</v>
      </c>
    </row>
    <row r="549" spans="7:29" x14ac:dyDescent="0.25">
      <c r="G549" t="s">
        <v>85</v>
      </c>
      <c r="J549">
        <f>J535+J545+J546+J547</f>
        <v>3935.4</v>
      </c>
      <c r="K549">
        <f>K535+K545+K546+K547</f>
        <v>3415.8999999999996</v>
      </c>
      <c r="L549">
        <f t="shared" si="219"/>
        <v>0.46466611347652798</v>
      </c>
      <c r="M549">
        <f>M535+M545+M546+M547</f>
        <v>2935.7000000000003</v>
      </c>
      <c r="N549">
        <f>N535+N545+N546+N547</f>
        <v>11686.2</v>
      </c>
      <c r="O549">
        <f t="shared" si="220"/>
        <v>0.79922581880603749</v>
      </c>
      <c r="P549">
        <f>P535+P545+P546+P547</f>
        <v>3874.2999999999993</v>
      </c>
      <c r="Q549">
        <f>Q535+Q545+Q546+Q547</f>
        <v>2672.4999999999995</v>
      </c>
      <c r="R549">
        <f t="shared" si="221"/>
        <v>0.40821470031160262</v>
      </c>
      <c r="T549">
        <f t="shared" si="228"/>
        <v>0.96771337939852964</v>
      </c>
      <c r="U549">
        <f t="shared" si="229"/>
        <v>0.97650152940167523</v>
      </c>
      <c r="V549">
        <f t="shared" si="230"/>
        <v>0.97177717851099832</v>
      </c>
      <c r="W549">
        <f t="shared" si="222"/>
        <v>0.92860757892073142</v>
      </c>
      <c r="X549">
        <f t="shared" si="223"/>
        <v>0.9746297037630105</v>
      </c>
      <c r="Y549">
        <f t="shared" si="224"/>
        <v>0.96502725748755935</v>
      </c>
      <c r="Z549">
        <f t="shared" si="225"/>
        <v>0.92586927948380948</v>
      </c>
      <c r="AA549">
        <f t="shared" si="226"/>
        <v>0.89717335839935541</v>
      </c>
      <c r="AB549">
        <f t="shared" si="227"/>
        <v>0.91393631426856359</v>
      </c>
    </row>
    <row r="553" spans="7:29" x14ac:dyDescent="0.25">
      <c r="I553" t="s">
        <v>95</v>
      </c>
    </row>
    <row r="554" spans="7:29" x14ac:dyDescent="0.25">
      <c r="I554" t="s">
        <v>57</v>
      </c>
      <c r="J554" t="s">
        <v>59</v>
      </c>
      <c r="K554" t="s">
        <v>60</v>
      </c>
      <c r="L554" t="s">
        <v>61</v>
      </c>
      <c r="M554" t="s">
        <v>62</v>
      </c>
      <c r="N554" t="s">
        <v>63</v>
      </c>
      <c r="O554" t="s">
        <v>64</v>
      </c>
    </row>
    <row r="555" spans="7:29" x14ac:dyDescent="0.25">
      <c r="I555" t="s">
        <v>31</v>
      </c>
      <c r="J555">
        <v>0</v>
      </c>
    </row>
    <row r="556" spans="7:29" x14ac:dyDescent="0.25">
      <c r="I556" t="s">
        <v>33</v>
      </c>
      <c r="J556">
        <v>2.1</v>
      </c>
      <c r="K556">
        <v>18</v>
      </c>
      <c r="L556">
        <v>1.4</v>
      </c>
      <c r="M556">
        <v>14.9</v>
      </c>
      <c r="N556">
        <v>1.3</v>
      </c>
      <c r="O556">
        <v>10.299999999999999</v>
      </c>
    </row>
    <row r="557" spans="7:29" x14ac:dyDescent="0.25">
      <c r="I557" t="s">
        <v>34</v>
      </c>
      <c r="L557">
        <v>0</v>
      </c>
      <c r="M557">
        <v>10.5</v>
      </c>
    </row>
    <row r="558" spans="7:29" x14ac:dyDescent="0.25">
      <c r="I558" t="s">
        <v>13</v>
      </c>
      <c r="J558">
        <v>0.1</v>
      </c>
      <c r="L558">
        <v>0.1</v>
      </c>
      <c r="N558">
        <v>0.8</v>
      </c>
    </row>
    <row r="559" spans="7:29" x14ac:dyDescent="0.25">
      <c r="I559" t="s">
        <v>17</v>
      </c>
      <c r="L559">
        <v>0.1</v>
      </c>
    </row>
    <row r="560" spans="7:29" x14ac:dyDescent="0.25">
      <c r="I560" t="s">
        <v>18</v>
      </c>
      <c r="J560">
        <v>0</v>
      </c>
      <c r="L560">
        <v>0</v>
      </c>
    </row>
    <row r="561" spans="9:15" x14ac:dyDescent="0.25">
      <c r="I561" t="s">
        <v>9</v>
      </c>
      <c r="J561">
        <v>1</v>
      </c>
      <c r="L561">
        <v>3.9</v>
      </c>
      <c r="N561">
        <v>2.4</v>
      </c>
    </row>
    <row r="562" spans="9:15" x14ac:dyDescent="0.25">
      <c r="I562" t="s">
        <v>19</v>
      </c>
      <c r="L562">
        <v>0</v>
      </c>
      <c r="M562">
        <v>0.1</v>
      </c>
      <c r="N562">
        <v>0</v>
      </c>
      <c r="O562">
        <v>0.1</v>
      </c>
    </row>
    <row r="563" spans="9:15" x14ac:dyDescent="0.25">
      <c r="I563" t="s">
        <v>41</v>
      </c>
    </row>
    <row r="564" spans="9:15" x14ac:dyDescent="0.25">
      <c r="I564" t="s">
        <v>20</v>
      </c>
      <c r="J564">
        <v>0.1</v>
      </c>
      <c r="L564">
        <v>0</v>
      </c>
      <c r="M564">
        <v>0</v>
      </c>
    </row>
    <row r="565" spans="9:15" x14ac:dyDescent="0.25">
      <c r="I565" t="s">
        <v>21</v>
      </c>
      <c r="N565">
        <v>0</v>
      </c>
    </row>
    <row r="566" spans="9:15" x14ac:dyDescent="0.25">
      <c r="I566" t="s">
        <v>22</v>
      </c>
      <c r="J566">
        <v>5.0999999999999996</v>
      </c>
      <c r="K566">
        <v>8.5</v>
      </c>
      <c r="L566">
        <v>2.9</v>
      </c>
      <c r="M566">
        <v>7.2</v>
      </c>
      <c r="N566">
        <v>3.7</v>
      </c>
      <c r="O566">
        <v>35.1</v>
      </c>
    </row>
    <row r="567" spans="9:15" x14ac:dyDescent="0.25">
      <c r="I567" t="s">
        <v>24</v>
      </c>
      <c r="J567">
        <v>17.5</v>
      </c>
      <c r="K567">
        <v>1112.7</v>
      </c>
      <c r="L567">
        <v>16.600000000000001</v>
      </c>
      <c r="M567">
        <v>2011.7</v>
      </c>
      <c r="N567">
        <v>7.3999999999999995</v>
      </c>
      <c r="O567">
        <v>1483.6</v>
      </c>
    </row>
    <row r="568" spans="9:15" x14ac:dyDescent="0.25">
      <c r="I568" t="s">
        <v>29</v>
      </c>
      <c r="N568">
        <v>0</v>
      </c>
      <c r="O568">
        <v>0</v>
      </c>
    </row>
    <row r="569" spans="9:15" x14ac:dyDescent="0.25">
      <c r="I569" t="s">
        <v>58</v>
      </c>
      <c r="J569">
        <v>25.9</v>
      </c>
      <c r="K569">
        <v>1139.2</v>
      </c>
      <c r="L569">
        <v>25</v>
      </c>
      <c r="M569">
        <v>2044.4</v>
      </c>
      <c r="N569">
        <v>15.599999999999998</v>
      </c>
      <c r="O569">
        <v>1529.1</v>
      </c>
    </row>
    <row r="573" spans="9:15" x14ac:dyDescent="0.25">
      <c r="I573" t="s">
        <v>96</v>
      </c>
    </row>
    <row r="574" spans="9:15" x14ac:dyDescent="0.25">
      <c r="I574" t="s">
        <v>57</v>
      </c>
      <c r="J574" t="s">
        <v>59</v>
      </c>
      <c r="K574" t="s">
        <v>60</v>
      </c>
      <c r="L574" t="s">
        <v>61</v>
      </c>
      <c r="M574" t="s">
        <v>62</v>
      </c>
      <c r="N574" t="s">
        <v>63</v>
      </c>
      <c r="O574" t="s">
        <v>64</v>
      </c>
    </row>
    <row r="575" spans="9:15" x14ac:dyDescent="0.25">
      <c r="I575" t="s">
        <v>32</v>
      </c>
    </row>
    <row r="576" spans="9:15" x14ac:dyDescent="0.25">
      <c r="I576" t="s">
        <v>33</v>
      </c>
      <c r="J576">
        <v>0</v>
      </c>
    </row>
    <row r="577" spans="9:15" x14ac:dyDescent="0.25">
      <c r="I577" t="s">
        <v>34</v>
      </c>
    </row>
    <row r="578" spans="9:15" x14ac:dyDescent="0.25">
      <c r="I578" t="s">
        <v>13</v>
      </c>
      <c r="J578">
        <v>0.70000000000000007</v>
      </c>
    </row>
    <row r="579" spans="9:15" x14ac:dyDescent="0.25">
      <c r="I579" t="s">
        <v>18</v>
      </c>
    </row>
    <row r="580" spans="9:15" x14ac:dyDescent="0.25">
      <c r="I580" t="s">
        <v>9</v>
      </c>
      <c r="L580">
        <v>8.5</v>
      </c>
      <c r="N580">
        <v>0.4</v>
      </c>
    </row>
    <row r="581" spans="9:15" x14ac:dyDescent="0.25">
      <c r="I581" t="s">
        <v>19</v>
      </c>
      <c r="J581">
        <v>0</v>
      </c>
      <c r="N581">
        <v>0.9</v>
      </c>
    </row>
    <row r="582" spans="9:15" x14ac:dyDescent="0.25">
      <c r="I582" t="s">
        <v>20</v>
      </c>
      <c r="J582">
        <v>0.1</v>
      </c>
      <c r="N582">
        <v>24.2</v>
      </c>
    </row>
    <row r="583" spans="9:15" x14ac:dyDescent="0.25">
      <c r="I583" t="s">
        <v>21</v>
      </c>
      <c r="L583">
        <v>0.1</v>
      </c>
      <c r="N583">
        <v>0.1</v>
      </c>
    </row>
    <row r="584" spans="9:15" x14ac:dyDescent="0.25">
      <c r="I584" t="s">
        <v>22</v>
      </c>
      <c r="J584">
        <v>165.9</v>
      </c>
      <c r="K584">
        <v>90.3</v>
      </c>
      <c r="L584">
        <v>163.10000000000002</v>
      </c>
      <c r="M584">
        <v>50.599999999999994</v>
      </c>
      <c r="N584">
        <v>191.59999999999997</v>
      </c>
      <c r="O584">
        <v>121.29999999999998</v>
      </c>
    </row>
    <row r="585" spans="9:15" x14ac:dyDescent="0.25">
      <c r="I585" t="s">
        <v>24</v>
      </c>
      <c r="J585">
        <v>47.2</v>
      </c>
      <c r="K585">
        <v>2935.0000000000005</v>
      </c>
      <c r="L585">
        <v>9.1</v>
      </c>
      <c r="M585">
        <v>828.09999999999991</v>
      </c>
      <c r="N585">
        <v>3.1000000000000005</v>
      </c>
      <c r="O585">
        <v>991</v>
      </c>
    </row>
    <row r="586" spans="9:15" x14ac:dyDescent="0.25">
      <c r="I586" t="s">
        <v>29</v>
      </c>
      <c r="J586">
        <v>0</v>
      </c>
      <c r="K586">
        <v>0</v>
      </c>
    </row>
    <row r="587" spans="9:15" x14ac:dyDescent="0.25">
      <c r="I587" t="s">
        <v>58</v>
      </c>
      <c r="J587">
        <v>213.90000000000003</v>
      </c>
      <c r="K587">
        <v>3025.3000000000006</v>
      </c>
      <c r="L587">
        <v>180.8</v>
      </c>
      <c r="M587">
        <v>878.69999999999993</v>
      </c>
      <c r="N587">
        <v>220.29999999999995</v>
      </c>
      <c r="O587">
        <v>1112.3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63"/>
  <sheetViews>
    <sheetView topLeftCell="E1" workbookViewId="0">
      <selection activeCell="G1" sqref="G1:AF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2003</v>
      </c>
      <c r="H1">
        <v>2003</v>
      </c>
      <c r="I1">
        <v>2004</v>
      </c>
      <c r="J1">
        <v>2004</v>
      </c>
      <c r="K1">
        <v>2005</v>
      </c>
      <c r="L1">
        <v>2005</v>
      </c>
      <c r="M1">
        <v>2006</v>
      </c>
      <c r="N1">
        <v>2006</v>
      </c>
      <c r="O1">
        <v>2007</v>
      </c>
      <c r="P1">
        <v>2007</v>
      </c>
      <c r="Q1">
        <v>2008</v>
      </c>
      <c r="R1">
        <v>2008</v>
      </c>
      <c r="S1">
        <v>2009</v>
      </c>
      <c r="T1">
        <v>2009</v>
      </c>
      <c r="U1">
        <v>2010</v>
      </c>
      <c r="V1">
        <v>2010</v>
      </c>
      <c r="W1">
        <v>2011</v>
      </c>
      <c r="X1">
        <v>2011</v>
      </c>
      <c r="Y1">
        <v>2012</v>
      </c>
      <c r="Z1">
        <v>2012</v>
      </c>
      <c r="AA1">
        <v>2013</v>
      </c>
      <c r="AB1">
        <v>2013</v>
      </c>
      <c r="AC1">
        <v>2014</v>
      </c>
      <c r="AD1">
        <v>2014</v>
      </c>
      <c r="AE1">
        <v>2015</v>
      </c>
      <c r="AF1">
        <v>2015</v>
      </c>
    </row>
    <row r="2" spans="1:32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0.4</v>
      </c>
      <c r="H2">
        <v>0</v>
      </c>
    </row>
    <row r="3" spans="1:32" x14ac:dyDescent="0.25">
      <c r="A3" t="s">
        <v>6</v>
      </c>
      <c r="B3" t="s">
        <v>7</v>
      </c>
      <c r="C3" t="s">
        <v>8</v>
      </c>
      <c r="D3" t="s">
        <v>9</v>
      </c>
      <c r="E3" t="s">
        <v>12</v>
      </c>
      <c r="F3" t="s">
        <v>11</v>
      </c>
      <c r="G3">
        <v>0.4</v>
      </c>
      <c r="H3">
        <v>0</v>
      </c>
    </row>
    <row r="4" spans="1:32" x14ac:dyDescent="0.25">
      <c r="A4" t="s">
        <v>6</v>
      </c>
      <c r="B4" t="s">
        <v>7</v>
      </c>
      <c r="C4" t="s">
        <v>13</v>
      </c>
      <c r="D4" t="s">
        <v>9</v>
      </c>
      <c r="E4" t="s">
        <v>9</v>
      </c>
      <c r="F4" t="s">
        <v>14</v>
      </c>
      <c r="G4">
        <v>0.2</v>
      </c>
      <c r="H4">
        <v>5.0999999999999996</v>
      </c>
      <c r="K4">
        <v>0.6</v>
      </c>
      <c r="M4">
        <v>4.5999999999999996</v>
      </c>
      <c r="O4">
        <v>3.8</v>
      </c>
      <c r="Q4">
        <v>0.6</v>
      </c>
    </row>
    <row r="5" spans="1:32" x14ac:dyDescent="0.25">
      <c r="A5" t="s">
        <v>6</v>
      </c>
      <c r="B5" t="s">
        <v>7</v>
      </c>
      <c r="C5" t="s">
        <v>13</v>
      </c>
      <c r="D5" t="s">
        <v>9</v>
      </c>
      <c r="E5" t="s">
        <v>10</v>
      </c>
      <c r="F5" t="s">
        <v>11</v>
      </c>
      <c r="G5">
        <v>76.5</v>
      </c>
      <c r="H5">
        <v>962.7</v>
      </c>
      <c r="I5">
        <v>31.9</v>
      </c>
      <c r="J5">
        <v>176.8</v>
      </c>
      <c r="K5">
        <v>24.5</v>
      </c>
      <c r="M5">
        <v>16.5</v>
      </c>
      <c r="O5">
        <v>23.3</v>
      </c>
      <c r="Q5">
        <v>34.700000000000003</v>
      </c>
      <c r="S5">
        <v>11.1</v>
      </c>
      <c r="T5">
        <v>41.3</v>
      </c>
      <c r="U5">
        <v>9.9</v>
      </c>
      <c r="V5">
        <v>3.2</v>
      </c>
      <c r="W5">
        <v>2.7</v>
      </c>
      <c r="X5">
        <v>27.6</v>
      </c>
      <c r="Y5">
        <v>0.5</v>
      </c>
      <c r="Z5">
        <v>0.1</v>
      </c>
      <c r="AA5">
        <v>2.2999999999999998</v>
      </c>
      <c r="AB5">
        <v>9.1999999999999993</v>
      </c>
      <c r="AC5">
        <v>2</v>
      </c>
      <c r="AE5">
        <v>0.6</v>
      </c>
    </row>
    <row r="6" spans="1:32" x14ac:dyDescent="0.25">
      <c r="A6" t="s">
        <v>6</v>
      </c>
      <c r="B6" t="s">
        <v>7</v>
      </c>
      <c r="C6" t="s">
        <v>13</v>
      </c>
      <c r="D6" t="s">
        <v>9</v>
      </c>
      <c r="E6" t="s">
        <v>10</v>
      </c>
      <c r="F6" t="s">
        <v>15</v>
      </c>
      <c r="G6">
        <v>6</v>
      </c>
      <c r="H6">
        <v>90.5</v>
      </c>
      <c r="I6">
        <v>1.3</v>
      </c>
      <c r="J6">
        <v>11.6</v>
      </c>
      <c r="K6">
        <v>1.6</v>
      </c>
      <c r="M6">
        <v>4.3</v>
      </c>
      <c r="O6">
        <v>1.7</v>
      </c>
      <c r="Q6">
        <v>10.9</v>
      </c>
      <c r="S6">
        <v>2.2999999999999998</v>
      </c>
      <c r="T6">
        <v>56.4</v>
      </c>
      <c r="U6">
        <v>0.1</v>
      </c>
      <c r="V6">
        <v>0</v>
      </c>
      <c r="Y6">
        <v>0</v>
      </c>
      <c r="Z6">
        <v>0.1</v>
      </c>
      <c r="AA6">
        <v>0</v>
      </c>
      <c r="AB6">
        <v>0</v>
      </c>
      <c r="AE6">
        <v>0.1</v>
      </c>
    </row>
    <row r="7" spans="1:32" x14ac:dyDescent="0.25">
      <c r="A7" t="s">
        <v>6</v>
      </c>
      <c r="B7" t="s">
        <v>7</v>
      </c>
      <c r="C7" t="s">
        <v>13</v>
      </c>
      <c r="D7" t="s">
        <v>9</v>
      </c>
      <c r="E7" t="s">
        <v>12</v>
      </c>
      <c r="F7" t="s">
        <v>14</v>
      </c>
      <c r="I7">
        <v>1.6</v>
      </c>
      <c r="J7">
        <v>2.4</v>
      </c>
      <c r="S7">
        <v>0.2</v>
      </c>
      <c r="T7">
        <v>0</v>
      </c>
      <c r="U7">
        <v>0</v>
      </c>
      <c r="V7">
        <v>0.1</v>
      </c>
      <c r="W7">
        <v>0.1</v>
      </c>
      <c r="X7">
        <v>7.4</v>
      </c>
      <c r="AA7">
        <v>0.3</v>
      </c>
      <c r="AB7">
        <v>2.2000000000000002</v>
      </c>
    </row>
    <row r="8" spans="1:32" x14ac:dyDescent="0.25">
      <c r="A8" t="s">
        <v>6</v>
      </c>
      <c r="B8" t="s">
        <v>7</v>
      </c>
      <c r="C8" t="s">
        <v>13</v>
      </c>
      <c r="D8" t="s">
        <v>9</v>
      </c>
      <c r="E8" t="s">
        <v>12</v>
      </c>
      <c r="F8" t="s">
        <v>11</v>
      </c>
      <c r="G8">
        <v>8</v>
      </c>
      <c r="H8">
        <v>299.89999999999998</v>
      </c>
      <c r="I8">
        <v>1.2</v>
      </c>
      <c r="J8">
        <v>6.4</v>
      </c>
      <c r="K8">
        <v>0</v>
      </c>
      <c r="M8">
        <v>0.2</v>
      </c>
      <c r="O8">
        <v>0.1</v>
      </c>
      <c r="Q8">
        <v>0.4</v>
      </c>
      <c r="S8">
        <v>0</v>
      </c>
      <c r="T8">
        <v>0.1</v>
      </c>
      <c r="U8">
        <v>0</v>
      </c>
      <c r="V8">
        <v>0.9</v>
      </c>
      <c r="W8">
        <v>0.1</v>
      </c>
      <c r="X8">
        <v>0.4</v>
      </c>
      <c r="AA8">
        <v>0</v>
      </c>
    </row>
    <row r="9" spans="1:32" x14ac:dyDescent="0.25">
      <c r="A9" t="s">
        <v>6</v>
      </c>
      <c r="B9" t="s">
        <v>7</v>
      </c>
      <c r="C9" t="s">
        <v>13</v>
      </c>
      <c r="D9" t="s">
        <v>9</v>
      </c>
      <c r="E9" t="s">
        <v>16</v>
      </c>
      <c r="F9" t="s">
        <v>11</v>
      </c>
      <c r="G9">
        <v>24.6</v>
      </c>
      <c r="H9">
        <v>283.8</v>
      </c>
      <c r="I9">
        <v>10.3</v>
      </c>
      <c r="J9">
        <v>50.7</v>
      </c>
      <c r="K9">
        <v>12.9</v>
      </c>
      <c r="M9">
        <v>22.1</v>
      </c>
      <c r="O9">
        <v>13.6</v>
      </c>
      <c r="Q9">
        <v>6.1</v>
      </c>
      <c r="S9">
        <v>3.7</v>
      </c>
      <c r="T9">
        <v>73.599999999999994</v>
      </c>
      <c r="U9">
        <v>5.0999999999999996</v>
      </c>
      <c r="V9">
        <v>2.2999999999999998</v>
      </c>
      <c r="W9">
        <v>6.4</v>
      </c>
      <c r="X9">
        <v>169.3</v>
      </c>
      <c r="Y9">
        <v>2.9</v>
      </c>
      <c r="Z9">
        <v>0.1</v>
      </c>
      <c r="AA9">
        <v>0.9</v>
      </c>
      <c r="AB9">
        <v>0.8</v>
      </c>
      <c r="AC9">
        <v>1.8</v>
      </c>
      <c r="AE9">
        <v>2.2000000000000002</v>
      </c>
    </row>
    <row r="10" spans="1:32" x14ac:dyDescent="0.25">
      <c r="A10" t="s">
        <v>6</v>
      </c>
      <c r="B10" t="s">
        <v>7</v>
      </c>
      <c r="C10" t="s">
        <v>13</v>
      </c>
      <c r="D10" t="s">
        <v>9</v>
      </c>
      <c r="E10" t="s">
        <v>16</v>
      </c>
      <c r="F10" t="s">
        <v>15</v>
      </c>
      <c r="G10">
        <v>13.3</v>
      </c>
      <c r="H10">
        <v>156.69999999999999</v>
      </c>
      <c r="I10">
        <v>6.7</v>
      </c>
      <c r="J10">
        <v>43.6</v>
      </c>
      <c r="K10">
        <v>11.1</v>
      </c>
      <c r="M10">
        <v>9.5</v>
      </c>
      <c r="O10">
        <v>8.4</v>
      </c>
      <c r="Q10">
        <v>1.8</v>
      </c>
      <c r="S10">
        <v>1.8</v>
      </c>
      <c r="T10">
        <v>32.299999999999997</v>
      </c>
      <c r="U10">
        <v>5</v>
      </c>
      <c r="V10">
        <v>0</v>
      </c>
      <c r="W10">
        <v>0.3</v>
      </c>
      <c r="X10">
        <v>2.4</v>
      </c>
      <c r="Y10">
        <v>0.6</v>
      </c>
      <c r="Z10">
        <v>1.2</v>
      </c>
      <c r="AA10">
        <v>0.2</v>
      </c>
      <c r="AB10">
        <v>1</v>
      </c>
      <c r="AC10">
        <v>1.1000000000000001</v>
      </c>
      <c r="AE10">
        <v>5.5</v>
      </c>
    </row>
    <row r="11" spans="1:32" x14ac:dyDescent="0.25">
      <c r="A11" t="s">
        <v>6</v>
      </c>
      <c r="B11" t="s">
        <v>7</v>
      </c>
      <c r="C11" t="s">
        <v>17</v>
      </c>
      <c r="D11" t="s">
        <v>9</v>
      </c>
      <c r="E11" t="s">
        <v>10</v>
      </c>
      <c r="F11" t="s">
        <v>11</v>
      </c>
      <c r="G11">
        <v>6.4</v>
      </c>
      <c r="H11">
        <v>13.3</v>
      </c>
      <c r="I11">
        <v>8.6999999999999993</v>
      </c>
      <c r="J11">
        <v>1.4</v>
      </c>
      <c r="K11">
        <v>1.5</v>
      </c>
      <c r="M11">
        <v>2.4</v>
      </c>
      <c r="O11">
        <v>2.2000000000000002</v>
      </c>
      <c r="Q11">
        <v>0.4</v>
      </c>
      <c r="S11">
        <v>0.1</v>
      </c>
      <c r="T11">
        <v>0</v>
      </c>
      <c r="U11">
        <v>0.4</v>
      </c>
      <c r="V11">
        <v>0</v>
      </c>
      <c r="W11">
        <v>0</v>
      </c>
      <c r="X11">
        <v>0.3</v>
      </c>
      <c r="Y11">
        <v>0</v>
      </c>
      <c r="Z11">
        <v>0</v>
      </c>
    </row>
    <row r="12" spans="1:32" x14ac:dyDescent="0.25">
      <c r="A12" t="s">
        <v>6</v>
      </c>
      <c r="B12" t="s">
        <v>7</v>
      </c>
      <c r="C12" t="s">
        <v>17</v>
      </c>
      <c r="D12" t="s">
        <v>9</v>
      </c>
      <c r="E12" t="s">
        <v>10</v>
      </c>
      <c r="F12" t="s">
        <v>15</v>
      </c>
      <c r="G12">
        <v>14.4</v>
      </c>
      <c r="H12">
        <v>23.1</v>
      </c>
      <c r="I12">
        <v>5.9</v>
      </c>
      <c r="K12">
        <v>5.0999999999999996</v>
      </c>
      <c r="M12">
        <v>0.8</v>
      </c>
      <c r="O12">
        <v>1.9</v>
      </c>
      <c r="Q12">
        <v>2.7</v>
      </c>
      <c r="S12">
        <v>1.1000000000000001</v>
      </c>
      <c r="T12">
        <v>1.2</v>
      </c>
      <c r="U12">
        <v>0.7</v>
      </c>
      <c r="V12">
        <v>0</v>
      </c>
      <c r="W12">
        <v>0</v>
      </c>
      <c r="Y12">
        <v>0</v>
      </c>
      <c r="AA12">
        <v>0</v>
      </c>
      <c r="AC12">
        <v>0.1</v>
      </c>
      <c r="AE12">
        <v>1.5</v>
      </c>
    </row>
    <row r="13" spans="1:32" x14ac:dyDescent="0.25">
      <c r="A13" t="s">
        <v>6</v>
      </c>
      <c r="B13" t="s">
        <v>7</v>
      </c>
      <c r="C13" t="s">
        <v>17</v>
      </c>
      <c r="D13" t="s">
        <v>9</v>
      </c>
      <c r="E13" t="s">
        <v>12</v>
      </c>
      <c r="F13" t="s">
        <v>11</v>
      </c>
      <c r="G13">
        <v>0.2</v>
      </c>
      <c r="H13">
        <v>0.2</v>
      </c>
      <c r="K13">
        <v>0.1</v>
      </c>
      <c r="S13">
        <v>0</v>
      </c>
      <c r="AA13">
        <v>0</v>
      </c>
      <c r="AB13">
        <v>0</v>
      </c>
      <c r="AC13">
        <v>0.1</v>
      </c>
      <c r="AE13">
        <v>0.1</v>
      </c>
    </row>
    <row r="14" spans="1:32" x14ac:dyDescent="0.25">
      <c r="A14" t="s">
        <v>6</v>
      </c>
      <c r="B14" t="s">
        <v>7</v>
      </c>
      <c r="C14" t="s">
        <v>17</v>
      </c>
      <c r="D14" t="s">
        <v>9</v>
      </c>
      <c r="E14" t="s">
        <v>16</v>
      </c>
      <c r="F14" t="s">
        <v>11</v>
      </c>
      <c r="G14">
        <v>0.1</v>
      </c>
      <c r="H14">
        <v>0.1</v>
      </c>
      <c r="I14">
        <v>0.2</v>
      </c>
      <c r="K14">
        <v>0.8</v>
      </c>
      <c r="M14">
        <v>1.7</v>
      </c>
      <c r="O14">
        <v>0.9</v>
      </c>
      <c r="Q14">
        <v>0</v>
      </c>
      <c r="S14">
        <v>0</v>
      </c>
      <c r="T14">
        <v>0</v>
      </c>
      <c r="U14">
        <v>0</v>
      </c>
      <c r="V14">
        <v>0</v>
      </c>
    </row>
    <row r="15" spans="1:32" x14ac:dyDescent="0.25">
      <c r="A15" t="s">
        <v>6</v>
      </c>
      <c r="B15" t="s">
        <v>7</v>
      </c>
      <c r="C15" t="s">
        <v>17</v>
      </c>
      <c r="D15" t="s">
        <v>9</v>
      </c>
      <c r="E15" t="s">
        <v>16</v>
      </c>
      <c r="F15" t="s">
        <v>15</v>
      </c>
      <c r="G15">
        <v>0</v>
      </c>
      <c r="H15">
        <v>0.1</v>
      </c>
      <c r="I15">
        <v>0</v>
      </c>
      <c r="K15">
        <v>0.1</v>
      </c>
      <c r="M15">
        <v>0.1</v>
      </c>
      <c r="O15">
        <v>0.2</v>
      </c>
      <c r="Q15">
        <v>1.7</v>
      </c>
      <c r="S15">
        <v>3.6</v>
      </c>
      <c r="U15">
        <v>6.6</v>
      </c>
      <c r="V15">
        <v>0</v>
      </c>
      <c r="W15">
        <v>1.9</v>
      </c>
      <c r="Y15">
        <v>1</v>
      </c>
      <c r="AA15">
        <v>0</v>
      </c>
      <c r="AC15">
        <v>0.7</v>
      </c>
      <c r="AE15">
        <v>2.7</v>
      </c>
    </row>
    <row r="16" spans="1:32" x14ac:dyDescent="0.25">
      <c r="A16" t="s">
        <v>6</v>
      </c>
      <c r="B16" t="s">
        <v>7</v>
      </c>
      <c r="C16" t="s">
        <v>18</v>
      </c>
      <c r="D16" t="s">
        <v>9</v>
      </c>
      <c r="E16" t="s">
        <v>10</v>
      </c>
      <c r="F16" t="s">
        <v>11</v>
      </c>
      <c r="G16">
        <v>0.8</v>
      </c>
    </row>
    <row r="17" spans="1:31" x14ac:dyDescent="0.25">
      <c r="A17" t="s">
        <v>6</v>
      </c>
      <c r="B17" t="s">
        <v>7</v>
      </c>
      <c r="C17" t="s">
        <v>18</v>
      </c>
      <c r="D17" t="s">
        <v>9</v>
      </c>
      <c r="E17" t="s">
        <v>10</v>
      </c>
      <c r="F17" t="s">
        <v>15</v>
      </c>
      <c r="G17">
        <v>16.7</v>
      </c>
      <c r="K17">
        <v>0.6</v>
      </c>
      <c r="M17">
        <v>2.6</v>
      </c>
      <c r="O17">
        <v>0.2</v>
      </c>
      <c r="Q17">
        <v>13.5</v>
      </c>
    </row>
    <row r="18" spans="1:31" x14ac:dyDescent="0.25">
      <c r="A18" t="s">
        <v>6</v>
      </c>
      <c r="B18" t="s">
        <v>7</v>
      </c>
      <c r="C18" t="s">
        <v>18</v>
      </c>
      <c r="D18" t="s">
        <v>9</v>
      </c>
      <c r="E18" t="s">
        <v>12</v>
      </c>
      <c r="F18" t="s">
        <v>11</v>
      </c>
      <c r="G18">
        <v>2.6</v>
      </c>
      <c r="I18">
        <v>1.6</v>
      </c>
    </row>
    <row r="19" spans="1:31" x14ac:dyDescent="0.25">
      <c r="A19" t="s">
        <v>6</v>
      </c>
      <c r="B19" t="s">
        <v>7</v>
      </c>
      <c r="C19" t="s">
        <v>18</v>
      </c>
      <c r="D19" t="s">
        <v>9</v>
      </c>
      <c r="E19" t="s">
        <v>12</v>
      </c>
      <c r="F19" t="s">
        <v>15</v>
      </c>
      <c r="K19">
        <v>0.1</v>
      </c>
      <c r="M19">
        <v>0</v>
      </c>
      <c r="O19">
        <v>0</v>
      </c>
      <c r="Q19">
        <v>0</v>
      </c>
    </row>
    <row r="20" spans="1:31" x14ac:dyDescent="0.25">
      <c r="A20" t="s">
        <v>6</v>
      </c>
      <c r="B20" t="s">
        <v>7</v>
      </c>
      <c r="C20" t="s">
        <v>18</v>
      </c>
      <c r="D20" t="s">
        <v>9</v>
      </c>
      <c r="E20" t="s">
        <v>16</v>
      </c>
      <c r="F20" t="s">
        <v>11</v>
      </c>
      <c r="G20">
        <v>1</v>
      </c>
      <c r="K20">
        <v>0.4</v>
      </c>
      <c r="M20">
        <v>2.2999999999999998</v>
      </c>
      <c r="O20">
        <v>0.6</v>
      </c>
      <c r="S20">
        <v>0.2</v>
      </c>
      <c r="AC20">
        <v>0.3</v>
      </c>
      <c r="AE20">
        <v>0.1</v>
      </c>
    </row>
    <row r="21" spans="1:31" x14ac:dyDescent="0.25">
      <c r="A21" t="s">
        <v>6</v>
      </c>
      <c r="B21" t="s">
        <v>7</v>
      </c>
      <c r="C21" t="s">
        <v>18</v>
      </c>
      <c r="D21" t="s">
        <v>9</v>
      </c>
      <c r="E21" t="s">
        <v>16</v>
      </c>
      <c r="F21" t="s">
        <v>15</v>
      </c>
      <c r="G21">
        <v>0.3</v>
      </c>
      <c r="I21">
        <v>0.5</v>
      </c>
      <c r="K21">
        <v>1.5</v>
      </c>
      <c r="M21">
        <v>3.6</v>
      </c>
      <c r="O21">
        <v>6.9</v>
      </c>
      <c r="Q21">
        <v>1.1000000000000001</v>
      </c>
    </row>
    <row r="22" spans="1:31" x14ac:dyDescent="0.25">
      <c r="A22" t="s">
        <v>6</v>
      </c>
      <c r="B22" t="s">
        <v>7</v>
      </c>
      <c r="C22" t="s">
        <v>9</v>
      </c>
      <c r="D22" t="s">
        <v>9</v>
      </c>
      <c r="E22" t="s">
        <v>10</v>
      </c>
      <c r="F22" t="s">
        <v>11</v>
      </c>
      <c r="G22">
        <v>4.5</v>
      </c>
      <c r="H22">
        <v>83.3</v>
      </c>
      <c r="I22">
        <v>2</v>
      </c>
      <c r="J22">
        <v>0.7</v>
      </c>
      <c r="K22">
        <v>4.8</v>
      </c>
      <c r="M22">
        <v>2.6</v>
      </c>
      <c r="O22">
        <v>0.7</v>
      </c>
      <c r="Q22">
        <v>0</v>
      </c>
      <c r="S22">
        <v>0</v>
      </c>
      <c r="W22">
        <v>0.1</v>
      </c>
      <c r="Y22">
        <v>0.2</v>
      </c>
      <c r="AE22">
        <v>1</v>
      </c>
    </row>
    <row r="23" spans="1:31" x14ac:dyDescent="0.25">
      <c r="A23" t="s">
        <v>6</v>
      </c>
      <c r="B23" t="s">
        <v>7</v>
      </c>
      <c r="C23" t="s">
        <v>9</v>
      </c>
      <c r="D23" t="s">
        <v>9</v>
      </c>
      <c r="E23" t="s">
        <v>10</v>
      </c>
      <c r="F23" t="s">
        <v>15</v>
      </c>
      <c r="S23">
        <v>0</v>
      </c>
      <c r="U23">
        <v>0.1</v>
      </c>
      <c r="V23">
        <v>0</v>
      </c>
      <c r="W23">
        <v>0.3</v>
      </c>
      <c r="Y23">
        <v>0</v>
      </c>
      <c r="AA23">
        <v>0.1</v>
      </c>
      <c r="AE23">
        <v>0.1</v>
      </c>
    </row>
    <row r="24" spans="1:31" x14ac:dyDescent="0.25">
      <c r="A24" t="s">
        <v>6</v>
      </c>
      <c r="B24" t="s">
        <v>7</v>
      </c>
      <c r="C24" t="s">
        <v>9</v>
      </c>
      <c r="D24" t="s">
        <v>9</v>
      </c>
      <c r="E24" t="s">
        <v>12</v>
      </c>
      <c r="F24" t="s">
        <v>11</v>
      </c>
      <c r="G24">
        <v>1.9</v>
      </c>
      <c r="H24">
        <v>13.1</v>
      </c>
      <c r="I24">
        <v>1</v>
      </c>
      <c r="J24">
        <v>1.7</v>
      </c>
      <c r="K24">
        <v>0.8</v>
      </c>
      <c r="M24">
        <v>7.6</v>
      </c>
      <c r="O24">
        <v>0.5</v>
      </c>
      <c r="Q24">
        <v>0.1</v>
      </c>
      <c r="S24">
        <v>0.1</v>
      </c>
      <c r="W24">
        <v>0.1</v>
      </c>
      <c r="Y24">
        <v>0.2</v>
      </c>
      <c r="AA24">
        <v>0.7</v>
      </c>
      <c r="AC24">
        <v>0.1</v>
      </c>
      <c r="AE24">
        <v>1.5</v>
      </c>
    </row>
    <row r="25" spans="1:31" x14ac:dyDescent="0.25">
      <c r="A25" t="s">
        <v>6</v>
      </c>
      <c r="B25" t="s">
        <v>7</v>
      </c>
      <c r="C25" t="s">
        <v>9</v>
      </c>
      <c r="D25" t="s">
        <v>9</v>
      </c>
      <c r="E25" t="s">
        <v>12</v>
      </c>
      <c r="F25" t="s">
        <v>15</v>
      </c>
      <c r="S25">
        <v>0</v>
      </c>
    </row>
    <row r="26" spans="1:31" x14ac:dyDescent="0.25">
      <c r="A26" t="s">
        <v>6</v>
      </c>
      <c r="B26" t="s">
        <v>7</v>
      </c>
      <c r="C26" t="s">
        <v>9</v>
      </c>
      <c r="D26" t="s">
        <v>9</v>
      </c>
      <c r="E26" t="s">
        <v>16</v>
      </c>
      <c r="F26" t="s">
        <v>11</v>
      </c>
      <c r="G26">
        <v>203.6</v>
      </c>
      <c r="H26">
        <v>2716.2</v>
      </c>
      <c r="I26">
        <v>129.80000000000001</v>
      </c>
      <c r="J26">
        <v>143</v>
      </c>
      <c r="K26">
        <v>103.1</v>
      </c>
      <c r="M26">
        <v>117.6</v>
      </c>
      <c r="O26">
        <v>44.1</v>
      </c>
      <c r="Q26">
        <v>26.4</v>
      </c>
      <c r="S26">
        <v>11.4</v>
      </c>
      <c r="U26">
        <v>10.7</v>
      </c>
      <c r="V26">
        <v>0</v>
      </c>
      <c r="W26">
        <v>8</v>
      </c>
      <c r="Y26">
        <v>5.6</v>
      </c>
      <c r="AA26">
        <v>8</v>
      </c>
      <c r="AC26">
        <v>16.8</v>
      </c>
      <c r="AE26">
        <v>13.2</v>
      </c>
    </row>
    <row r="27" spans="1:31" x14ac:dyDescent="0.25">
      <c r="A27" t="s">
        <v>6</v>
      </c>
      <c r="B27" t="s">
        <v>7</v>
      </c>
      <c r="C27" t="s">
        <v>9</v>
      </c>
      <c r="D27" t="s">
        <v>9</v>
      </c>
      <c r="E27" t="s">
        <v>16</v>
      </c>
      <c r="F27" t="s">
        <v>15</v>
      </c>
      <c r="S27">
        <v>8.8000000000000007</v>
      </c>
      <c r="U27">
        <v>0</v>
      </c>
      <c r="V27">
        <v>0</v>
      </c>
      <c r="W27">
        <v>0.1</v>
      </c>
      <c r="Y27">
        <v>1.1000000000000001</v>
      </c>
      <c r="AC27">
        <v>0.3</v>
      </c>
      <c r="AE27">
        <v>0.6</v>
      </c>
    </row>
    <row r="28" spans="1:31" x14ac:dyDescent="0.25">
      <c r="A28" t="s">
        <v>6</v>
      </c>
      <c r="B28" t="s">
        <v>7</v>
      </c>
      <c r="C28" t="s">
        <v>19</v>
      </c>
      <c r="D28" t="s">
        <v>9</v>
      </c>
      <c r="E28" t="s">
        <v>10</v>
      </c>
      <c r="F28" t="s">
        <v>11</v>
      </c>
      <c r="G28">
        <v>0.3</v>
      </c>
      <c r="H28">
        <v>0.1</v>
      </c>
      <c r="I28">
        <v>0.1</v>
      </c>
      <c r="K28">
        <v>0.5</v>
      </c>
      <c r="M28">
        <v>0</v>
      </c>
      <c r="O28">
        <v>0</v>
      </c>
      <c r="S28">
        <v>0</v>
      </c>
      <c r="W28">
        <v>0</v>
      </c>
      <c r="AA28">
        <v>0</v>
      </c>
    </row>
    <row r="29" spans="1:31" x14ac:dyDescent="0.25">
      <c r="A29" t="s">
        <v>6</v>
      </c>
      <c r="B29" t="s">
        <v>7</v>
      </c>
      <c r="C29" t="s">
        <v>19</v>
      </c>
      <c r="D29" t="s">
        <v>9</v>
      </c>
      <c r="E29" t="s">
        <v>10</v>
      </c>
      <c r="F29" t="s">
        <v>15</v>
      </c>
      <c r="Q29">
        <v>0</v>
      </c>
      <c r="U29">
        <v>0.1</v>
      </c>
      <c r="V29">
        <v>0</v>
      </c>
      <c r="Y29">
        <v>0</v>
      </c>
    </row>
    <row r="30" spans="1:31" x14ac:dyDescent="0.25">
      <c r="A30" t="s">
        <v>6</v>
      </c>
      <c r="B30" t="s">
        <v>7</v>
      </c>
      <c r="C30" t="s">
        <v>19</v>
      </c>
      <c r="D30" t="s">
        <v>9</v>
      </c>
      <c r="E30" t="s">
        <v>12</v>
      </c>
      <c r="F30" t="s">
        <v>11</v>
      </c>
      <c r="G30">
        <v>16.7</v>
      </c>
      <c r="H30">
        <v>7.7</v>
      </c>
      <c r="I30">
        <v>7.9</v>
      </c>
      <c r="J30">
        <v>440.3</v>
      </c>
      <c r="K30">
        <v>7</v>
      </c>
      <c r="M30">
        <v>13.9</v>
      </c>
      <c r="O30">
        <v>0.6</v>
      </c>
      <c r="S30">
        <v>0</v>
      </c>
      <c r="U30">
        <v>0.2</v>
      </c>
      <c r="V30">
        <v>0</v>
      </c>
      <c r="AC30">
        <v>0</v>
      </c>
      <c r="AE30">
        <v>0.5</v>
      </c>
    </row>
    <row r="31" spans="1:31" x14ac:dyDescent="0.25">
      <c r="A31" t="s">
        <v>6</v>
      </c>
      <c r="B31" t="s">
        <v>7</v>
      </c>
      <c r="C31" t="s">
        <v>19</v>
      </c>
      <c r="D31" t="s">
        <v>9</v>
      </c>
      <c r="E31" t="s">
        <v>12</v>
      </c>
      <c r="F31" t="s">
        <v>15</v>
      </c>
      <c r="G31">
        <v>1.8</v>
      </c>
      <c r="H31">
        <v>0.3</v>
      </c>
      <c r="I31">
        <v>0.6</v>
      </c>
      <c r="J31">
        <v>39.6</v>
      </c>
      <c r="K31">
        <v>4.9000000000000004</v>
      </c>
      <c r="M31">
        <v>4.5</v>
      </c>
      <c r="O31">
        <v>4.5999999999999996</v>
      </c>
      <c r="Q31">
        <v>4.4000000000000004</v>
      </c>
      <c r="S31">
        <v>8.6999999999999993</v>
      </c>
      <c r="U31">
        <v>6.3</v>
      </c>
      <c r="V31">
        <v>0</v>
      </c>
      <c r="W31">
        <v>1.1000000000000001</v>
      </c>
      <c r="X31">
        <v>0</v>
      </c>
      <c r="Y31">
        <v>2.9</v>
      </c>
      <c r="AA31">
        <v>11.8</v>
      </c>
      <c r="AC31">
        <v>0.4</v>
      </c>
      <c r="AE31">
        <v>0.9</v>
      </c>
    </row>
    <row r="32" spans="1:31" x14ac:dyDescent="0.25">
      <c r="A32" t="s">
        <v>6</v>
      </c>
      <c r="B32" t="s">
        <v>7</v>
      </c>
      <c r="C32" t="s">
        <v>19</v>
      </c>
      <c r="D32" t="s">
        <v>9</v>
      </c>
      <c r="E32" t="s">
        <v>16</v>
      </c>
      <c r="F32" t="s">
        <v>11</v>
      </c>
      <c r="K32">
        <v>0</v>
      </c>
      <c r="M32">
        <v>0</v>
      </c>
    </row>
    <row r="33" spans="1:32" x14ac:dyDescent="0.25">
      <c r="A33" t="s">
        <v>6</v>
      </c>
      <c r="B33" t="s">
        <v>7</v>
      </c>
      <c r="C33" t="s">
        <v>20</v>
      </c>
      <c r="D33" t="s">
        <v>9</v>
      </c>
      <c r="E33" t="s">
        <v>10</v>
      </c>
      <c r="F33" t="s">
        <v>11</v>
      </c>
      <c r="G33">
        <v>0</v>
      </c>
      <c r="I33">
        <v>1.7</v>
      </c>
      <c r="J33">
        <v>0.8</v>
      </c>
      <c r="K33">
        <v>1.9</v>
      </c>
      <c r="L33">
        <v>0.2</v>
      </c>
      <c r="M33">
        <v>1</v>
      </c>
      <c r="O33">
        <v>0.1</v>
      </c>
      <c r="P33">
        <v>0.1</v>
      </c>
      <c r="U33">
        <v>0.1</v>
      </c>
      <c r="Y33">
        <v>0.2</v>
      </c>
      <c r="AA33">
        <v>0.2</v>
      </c>
      <c r="AC33">
        <v>0</v>
      </c>
      <c r="AE33">
        <v>0.6</v>
      </c>
    </row>
    <row r="34" spans="1:32" x14ac:dyDescent="0.25">
      <c r="A34" t="s">
        <v>6</v>
      </c>
      <c r="B34" t="s">
        <v>7</v>
      </c>
      <c r="C34" t="s">
        <v>20</v>
      </c>
      <c r="D34" t="s">
        <v>9</v>
      </c>
      <c r="E34" t="s">
        <v>12</v>
      </c>
      <c r="F34" t="s">
        <v>11</v>
      </c>
      <c r="G34">
        <v>2</v>
      </c>
      <c r="H34">
        <v>0.3</v>
      </c>
      <c r="I34">
        <v>2.1</v>
      </c>
      <c r="J34">
        <v>2.2999999999999998</v>
      </c>
      <c r="K34">
        <v>3.1</v>
      </c>
      <c r="L34">
        <v>0.4</v>
      </c>
      <c r="M34">
        <v>4</v>
      </c>
      <c r="N34">
        <v>0.7</v>
      </c>
      <c r="O34">
        <v>0.3</v>
      </c>
      <c r="Q34">
        <v>0.1</v>
      </c>
      <c r="R34">
        <v>0</v>
      </c>
      <c r="S34">
        <v>0.1</v>
      </c>
      <c r="U34">
        <v>0</v>
      </c>
      <c r="W34">
        <v>0.2</v>
      </c>
      <c r="Y34">
        <v>3.6</v>
      </c>
      <c r="AA34">
        <v>0.8</v>
      </c>
      <c r="AC34">
        <v>1.8</v>
      </c>
      <c r="AE34">
        <v>3.8</v>
      </c>
    </row>
    <row r="35" spans="1:32" x14ac:dyDescent="0.25">
      <c r="A35" t="s">
        <v>6</v>
      </c>
      <c r="B35" t="s">
        <v>7</v>
      </c>
      <c r="C35" t="s">
        <v>20</v>
      </c>
      <c r="D35" t="s">
        <v>9</v>
      </c>
      <c r="E35" t="s">
        <v>12</v>
      </c>
      <c r="F35" t="s">
        <v>15</v>
      </c>
      <c r="G35">
        <v>0</v>
      </c>
      <c r="O35">
        <v>3.6</v>
      </c>
      <c r="P35">
        <v>0.1</v>
      </c>
    </row>
    <row r="36" spans="1:32" x14ac:dyDescent="0.25">
      <c r="A36" t="s">
        <v>6</v>
      </c>
      <c r="B36" t="s">
        <v>7</v>
      </c>
      <c r="C36" t="s">
        <v>20</v>
      </c>
      <c r="D36" t="s">
        <v>9</v>
      </c>
      <c r="E36" t="s">
        <v>16</v>
      </c>
      <c r="F36" t="s">
        <v>11</v>
      </c>
      <c r="K36">
        <v>0.1</v>
      </c>
      <c r="L36">
        <v>0.2</v>
      </c>
    </row>
    <row r="37" spans="1:32" x14ac:dyDescent="0.25">
      <c r="A37" t="s">
        <v>6</v>
      </c>
      <c r="B37" t="s">
        <v>7</v>
      </c>
      <c r="C37" t="s">
        <v>21</v>
      </c>
      <c r="D37" t="s">
        <v>9</v>
      </c>
      <c r="E37" t="s">
        <v>10</v>
      </c>
      <c r="F37" t="s">
        <v>11</v>
      </c>
      <c r="G37">
        <v>0</v>
      </c>
      <c r="H37">
        <v>0</v>
      </c>
      <c r="AA37">
        <v>0</v>
      </c>
    </row>
    <row r="38" spans="1:32" x14ac:dyDescent="0.25">
      <c r="A38" t="s">
        <v>6</v>
      </c>
      <c r="B38" t="s">
        <v>7</v>
      </c>
      <c r="C38" t="s">
        <v>21</v>
      </c>
      <c r="D38" t="s">
        <v>9</v>
      </c>
      <c r="E38" t="s">
        <v>10</v>
      </c>
      <c r="F38" t="s">
        <v>15</v>
      </c>
      <c r="K38">
        <v>0</v>
      </c>
      <c r="M38">
        <v>0</v>
      </c>
      <c r="U38">
        <v>0</v>
      </c>
      <c r="V38">
        <v>0</v>
      </c>
      <c r="W38">
        <v>0</v>
      </c>
      <c r="AA38">
        <v>0</v>
      </c>
      <c r="AC38">
        <v>0</v>
      </c>
    </row>
    <row r="39" spans="1:32" x14ac:dyDescent="0.25">
      <c r="A39" t="s">
        <v>6</v>
      </c>
      <c r="B39" t="s">
        <v>7</v>
      </c>
      <c r="C39" t="s">
        <v>21</v>
      </c>
      <c r="D39" t="s">
        <v>9</v>
      </c>
      <c r="E39" t="s">
        <v>12</v>
      </c>
      <c r="F39" t="s">
        <v>15</v>
      </c>
      <c r="S39">
        <v>0</v>
      </c>
    </row>
    <row r="40" spans="1:32" x14ac:dyDescent="0.25">
      <c r="A40" t="s">
        <v>6</v>
      </c>
      <c r="B40" t="s">
        <v>7</v>
      </c>
      <c r="C40" t="s">
        <v>21</v>
      </c>
      <c r="D40" t="s">
        <v>9</v>
      </c>
      <c r="E40" t="s">
        <v>16</v>
      </c>
      <c r="F40" t="s">
        <v>11</v>
      </c>
      <c r="K40">
        <v>0.1</v>
      </c>
      <c r="M40">
        <v>0</v>
      </c>
      <c r="O40">
        <v>0</v>
      </c>
      <c r="Y40">
        <v>0.1</v>
      </c>
      <c r="AE40">
        <v>0.2</v>
      </c>
    </row>
    <row r="41" spans="1:32" x14ac:dyDescent="0.25">
      <c r="A41" t="s">
        <v>6</v>
      </c>
      <c r="B41" t="s">
        <v>7</v>
      </c>
      <c r="C41" t="s">
        <v>21</v>
      </c>
      <c r="D41" t="s">
        <v>9</v>
      </c>
      <c r="E41" t="s">
        <v>16</v>
      </c>
      <c r="F41" t="s">
        <v>15</v>
      </c>
      <c r="G41">
        <v>0.3</v>
      </c>
      <c r="H41">
        <v>0.1</v>
      </c>
      <c r="I41">
        <v>0</v>
      </c>
      <c r="K41">
        <v>0.1</v>
      </c>
      <c r="M41">
        <v>0.1</v>
      </c>
      <c r="O41">
        <v>0.1</v>
      </c>
      <c r="Q41">
        <v>0.1</v>
      </c>
      <c r="S41">
        <v>0</v>
      </c>
      <c r="U41">
        <v>0.2</v>
      </c>
      <c r="V41">
        <v>0</v>
      </c>
      <c r="W41">
        <v>0</v>
      </c>
      <c r="AE41">
        <v>0</v>
      </c>
    </row>
    <row r="42" spans="1:32" x14ac:dyDescent="0.25">
      <c r="A42" t="s">
        <v>6</v>
      </c>
      <c r="B42" t="s">
        <v>7</v>
      </c>
      <c r="C42" t="s">
        <v>22</v>
      </c>
      <c r="D42" t="s">
        <v>9</v>
      </c>
      <c r="E42" t="s">
        <v>9</v>
      </c>
      <c r="F42" t="s">
        <v>14</v>
      </c>
      <c r="G42">
        <v>0.1</v>
      </c>
      <c r="H42">
        <v>0.1</v>
      </c>
      <c r="K42">
        <v>9.1999999999999993</v>
      </c>
      <c r="L42">
        <v>4</v>
      </c>
      <c r="M42">
        <v>5</v>
      </c>
      <c r="N42">
        <v>3.6</v>
      </c>
      <c r="O42">
        <v>1.3</v>
      </c>
      <c r="P42">
        <v>0.8</v>
      </c>
      <c r="Q42">
        <v>0</v>
      </c>
      <c r="R42">
        <v>0</v>
      </c>
    </row>
    <row r="43" spans="1:32" x14ac:dyDescent="0.25">
      <c r="A43" t="s">
        <v>6</v>
      </c>
      <c r="B43" t="s">
        <v>7</v>
      </c>
      <c r="C43" t="s">
        <v>22</v>
      </c>
      <c r="D43" t="s">
        <v>9</v>
      </c>
      <c r="E43" t="s">
        <v>10</v>
      </c>
      <c r="F43" t="s">
        <v>11</v>
      </c>
      <c r="G43">
        <v>66.7</v>
      </c>
      <c r="H43">
        <v>31.9</v>
      </c>
      <c r="I43">
        <v>36</v>
      </c>
      <c r="J43">
        <v>17</v>
      </c>
      <c r="K43">
        <v>37.799999999999997</v>
      </c>
      <c r="L43">
        <v>9.1999999999999993</v>
      </c>
      <c r="M43">
        <v>17</v>
      </c>
      <c r="N43">
        <v>8.8000000000000007</v>
      </c>
      <c r="O43">
        <v>18.8</v>
      </c>
      <c r="P43">
        <v>18.399999999999999</v>
      </c>
      <c r="Q43">
        <v>14.5</v>
      </c>
      <c r="R43">
        <v>4.0999999999999996</v>
      </c>
      <c r="S43">
        <v>12.6</v>
      </c>
      <c r="T43">
        <v>0.2</v>
      </c>
      <c r="U43">
        <v>2.5</v>
      </c>
      <c r="V43">
        <v>1.9</v>
      </c>
      <c r="W43">
        <v>0.2</v>
      </c>
      <c r="X43">
        <v>1</v>
      </c>
      <c r="Y43">
        <v>1.1000000000000001</v>
      </c>
      <c r="Z43">
        <v>2.5</v>
      </c>
      <c r="AA43">
        <v>0.3</v>
      </c>
      <c r="AB43">
        <v>1.1000000000000001</v>
      </c>
      <c r="AC43">
        <v>0.5</v>
      </c>
      <c r="AD43">
        <v>1.1000000000000001</v>
      </c>
      <c r="AE43">
        <v>0.1</v>
      </c>
      <c r="AF43">
        <v>0.2</v>
      </c>
    </row>
    <row r="44" spans="1:32" x14ac:dyDescent="0.25">
      <c r="A44" t="s">
        <v>6</v>
      </c>
      <c r="B44" t="s">
        <v>7</v>
      </c>
      <c r="C44" t="s">
        <v>22</v>
      </c>
      <c r="D44" t="s">
        <v>9</v>
      </c>
      <c r="E44" t="s">
        <v>10</v>
      </c>
      <c r="F44" t="s">
        <v>15</v>
      </c>
      <c r="G44">
        <v>9.6999999999999993</v>
      </c>
      <c r="H44">
        <v>2.8</v>
      </c>
      <c r="I44">
        <v>2.1</v>
      </c>
      <c r="J44">
        <v>1.7</v>
      </c>
      <c r="K44">
        <v>6.3</v>
      </c>
      <c r="L44">
        <v>2.9</v>
      </c>
      <c r="M44">
        <v>4.7</v>
      </c>
      <c r="N44">
        <v>0.4</v>
      </c>
      <c r="O44">
        <v>6.2</v>
      </c>
      <c r="P44">
        <v>2.9</v>
      </c>
      <c r="Q44">
        <v>3.3</v>
      </c>
      <c r="R44">
        <v>1.1000000000000001</v>
      </c>
      <c r="S44">
        <v>0.5</v>
      </c>
      <c r="T44">
        <v>0.2</v>
      </c>
      <c r="U44">
        <v>0.9</v>
      </c>
      <c r="V44">
        <v>0.4</v>
      </c>
      <c r="AA44">
        <v>0</v>
      </c>
      <c r="AB44">
        <v>0</v>
      </c>
    </row>
    <row r="45" spans="1:32" x14ac:dyDescent="0.25">
      <c r="A45" t="s">
        <v>6</v>
      </c>
      <c r="B45" t="s">
        <v>7</v>
      </c>
      <c r="C45" t="s">
        <v>22</v>
      </c>
      <c r="D45" t="s">
        <v>9</v>
      </c>
      <c r="E45" t="s">
        <v>12</v>
      </c>
      <c r="F45" t="s">
        <v>14</v>
      </c>
      <c r="I45">
        <v>5.6</v>
      </c>
      <c r="J45">
        <v>1.2</v>
      </c>
      <c r="Y45">
        <v>0</v>
      </c>
      <c r="Z45">
        <v>0</v>
      </c>
      <c r="AA45">
        <v>0.1</v>
      </c>
      <c r="AB45">
        <v>0.3</v>
      </c>
    </row>
    <row r="46" spans="1:32" x14ac:dyDescent="0.25">
      <c r="A46" t="s">
        <v>6</v>
      </c>
      <c r="B46" t="s">
        <v>7</v>
      </c>
      <c r="C46" t="s">
        <v>22</v>
      </c>
      <c r="D46" t="s">
        <v>9</v>
      </c>
      <c r="E46" t="s">
        <v>12</v>
      </c>
      <c r="F46" t="s">
        <v>11</v>
      </c>
      <c r="G46">
        <v>86</v>
      </c>
      <c r="H46">
        <v>42.4</v>
      </c>
      <c r="I46">
        <v>34.299999999999997</v>
      </c>
      <c r="J46">
        <v>11.3</v>
      </c>
      <c r="K46">
        <v>48.6</v>
      </c>
      <c r="L46">
        <v>7.3</v>
      </c>
      <c r="M46">
        <v>20.9</v>
      </c>
      <c r="N46">
        <v>6.9</v>
      </c>
      <c r="O46">
        <v>33.700000000000003</v>
      </c>
      <c r="P46">
        <v>28.7</v>
      </c>
      <c r="Q46">
        <v>11.6</v>
      </c>
      <c r="R46">
        <v>2.9</v>
      </c>
      <c r="S46">
        <v>4.2</v>
      </c>
      <c r="T46">
        <v>0.1</v>
      </c>
      <c r="U46">
        <v>0.8</v>
      </c>
      <c r="V46">
        <v>0.1</v>
      </c>
      <c r="W46">
        <v>1.1000000000000001</v>
      </c>
      <c r="X46">
        <v>2.8</v>
      </c>
      <c r="Y46">
        <v>0.9</v>
      </c>
      <c r="Z46">
        <v>2.7</v>
      </c>
      <c r="AA46">
        <v>0.3</v>
      </c>
      <c r="AB46">
        <v>0.3</v>
      </c>
      <c r="AC46">
        <v>0.1</v>
      </c>
      <c r="AD46">
        <v>0.3</v>
      </c>
      <c r="AE46">
        <v>1.4</v>
      </c>
      <c r="AF46">
        <v>3.1</v>
      </c>
    </row>
    <row r="47" spans="1:32" x14ac:dyDescent="0.25">
      <c r="A47" t="s">
        <v>6</v>
      </c>
      <c r="B47" t="s">
        <v>7</v>
      </c>
      <c r="C47" t="s">
        <v>22</v>
      </c>
      <c r="D47" t="s">
        <v>9</v>
      </c>
      <c r="E47" t="s">
        <v>12</v>
      </c>
      <c r="F47" t="s">
        <v>23</v>
      </c>
      <c r="AE47">
        <v>1</v>
      </c>
    </row>
    <row r="48" spans="1:32" x14ac:dyDescent="0.25">
      <c r="A48" t="s">
        <v>6</v>
      </c>
      <c r="B48" t="s">
        <v>7</v>
      </c>
      <c r="C48" t="s">
        <v>22</v>
      </c>
      <c r="D48" t="s">
        <v>9</v>
      </c>
      <c r="E48" t="s">
        <v>12</v>
      </c>
      <c r="F48" t="s">
        <v>15</v>
      </c>
      <c r="G48">
        <v>44.6</v>
      </c>
      <c r="H48">
        <v>7.8</v>
      </c>
      <c r="I48">
        <v>32.799999999999997</v>
      </c>
      <c r="J48">
        <v>25.8</v>
      </c>
      <c r="K48">
        <v>18.2</v>
      </c>
      <c r="L48">
        <v>6</v>
      </c>
      <c r="M48">
        <v>3.3</v>
      </c>
      <c r="N48">
        <v>0.5</v>
      </c>
      <c r="O48">
        <v>25</v>
      </c>
      <c r="P48">
        <v>4.5999999999999996</v>
      </c>
      <c r="Q48">
        <v>3.3</v>
      </c>
      <c r="R48">
        <v>1.6</v>
      </c>
      <c r="S48">
        <v>0.1</v>
      </c>
      <c r="T48">
        <v>0.1</v>
      </c>
      <c r="U48">
        <v>0.8</v>
      </c>
      <c r="V48">
        <v>0.1</v>
      </c>
      <c r="W48">
        <v>0.2</v>
      </c>
      <c r="X48">
        <v>0</v>
      </c>
      <c r="AA48">
        <v>0</v>
      </c>
      <c r="AB48">
        <v>0.5</v>
      </c>
      <c r="AC48">
        <v>0.3</v>
      </c>
      <c r="AD48">
        <v>0.6</v>
      </c>
      <c r="AE48">
        <v>0.1</v>
      </c>
      <c r="AF48">
        <v>0.2</v>
      </c>
    </row>
    <row r="49" spans="1:32" x14ac:dyDescent="0.25">
      <c r="A49" t="s">
        <v>6</v>
      </c>
      <c r="B49" t="s">
        <v>7</v>
      </c>
      <c r="C49" t="s">
        <v>22</v>
      </c>
      <c r="D49" t="s">
        <v>9</v>
      </c>
      <c r="E49" t="s">
        <v>16</v>
      </c>
      <c r="F49" t="s">
        <v>11</v>
      </c>
      <c r="G49">
        <v>2.1</v>
      </c>
      <c r="H49">
        <v>0.3</v>
      </c>
      <c r="K49">
        <v>0.3</v>
      </c>
      <c r="L49">
        <v>0.1</v>
      </c>
      <c r="M49">
        <v>2.2000000000000002</v>
      </c>
      <c r="N49">
        <v>2.4</v>
      </c>
      <c r="O49">
        <v>1.6</v>
      </c>
      <c r="P49">
        <v>3.2</v>
      </c>
      <c r="Q49">
        <v>0.2</v>
      </c>
      <c r="R49">
        <v>0.1</v>
      </c>
      <c r="S49">
        <v>0.5</v>
      </c>
      <c r="T49">
        <v>0.2</v>
      </c>
      <c r="W49">
        <v>0</v>
      </c>
      <c r="X49">
        <v>0.4</v>
      </c>
      <c r="Y49">
        <v>1</v>
      </c>
      <c r="Z49">
        <v>2.6</v>
      </c>
      <c r="AC49">
        <v>0.3</v>
      </c>
      <c r="AD49">
        <v>0.5</v>
      </c>
      <c r="AE49">
        <v>1.2</v>
      </c>
      <c r="AF49">
        <v>2.2000000000000002</v>
      </c>
    </row>
    <row r="50" spans="1:32" x14ac:dyDescent="0.25">
      <c r="A50" t="s">
        <v>6</v>
      </c>
      <c r="B50" t="s">
        <v>7</v>
      </c>
      <c r="C50" t="s">
        <v>22</v>
      </c>
      <c r="D50" t="s">
        <v>9</v>
      </c>
      <c r="E50" t="s">
        <v>16</v>
      </c>
      <c r="F50" t="s">
        <v>15</v>
      </c>
      <c r="O50">
        <v>0</v>
      </c>
      <c r="P50">
        <v>0</v>
      </c>
      <c r="S50">
        <v>0</v>
      </c>
      <c r="T50">
        <v>0</v>
      </c>
      <c r="U50">
        <v>0</v>
      </c>
      <c r="V50">
        <v>0</v>
      </c>
      <c r="Y50">
        <v>0</v>
      </c>
      <c r="Z50">
        <v>0.1</v>
      </c>
      <c r="AA50">
        <v>0.2</v>
      </c>
      <c r="AB50">
        <v>0.2</v>
      </c>
      <c r="AC50">
        <v>0</v>
      </c>
      <c r="AD50">
        <v>0</v>
      </c>
      <c r="AE50">
        <v>0</v>
      </c>
      <c r="AF50">
        <v>0.3</v>
      </c>
    </row>
    <row r="51" spans="1:32" x14ac:dyDescent="0.25">
      <c r="A51" t="s">
        <v>6</v>
      </c>
      <c r="B51" t="s">
        <v>7</v>
      </c>
      <c r="C51" t="s">
        <v>24</v>
      </c>
      <c r="D51" t="s">
        <v>25</v>
      </c>
      <c r="E51" t="s">
        <v>10</v>
      </c>
      <c r="F51" t="s">
        <v>15</v>
      </c>
      <c r="S51">
        <v>0</v>
      </c>
      <c r="T51">
        <v>3</v>
      </c>
      <c r="U51">
        <v>0.3</v>
      </c>
      <c r="V51">
        <v>5.3</v>
      </c>
      <c r="W51">
        <v>0</v>
      </c>
      <c r="X51">
        <v>0.6</v>
      </c>
      <c r="Y51">
        <v>0</v>
      </c>
      <c r="Z51">
        <v>3.2</v>
      </c>
      <c r="AA51">
        <v>0</v>
      </c>
      <c r="AB51">
        <v>10.7</v>
      </c>
      <c r="AC51">
        <v>0.2</v>
      </c>
      <c r="AD51">
        <v>9.8000000000000007</v>
      </c>
      <c r="AE51">
        <v>0.1</v>
      </c>
      <c r="AF51">
        <v>4.2</v>
      </c>
    </row>
    <row r="52" spans="1:32" x14ac:dyDescent="0.25">
      <c r="A52" t="s">
        <v>6</v>
      </c>
      <c r="B52" t="s">
        <v>7</v>
      </c>
      <c r="C52" t="s">
        <v>24</v>
      </c>
      <c r="D52" t="s">
        <v>25</v>
      </c>
      <c r="E52" t="s">
        <v>12</v>
      </c>
      <c r="F52" t="s">
        <v>15</v>
      </c>
      <c r="S52">
        <v>0.1</v>
      </c>
      <c r="T52">
        <v>11.3</v>
      </c>
      <c r="U52">
        <v>0.1</v>
      </c>
      <c r="V52">
        <v>14.1</v>
      </c>
      <c r="W52">
        <v>0.4</v>
      </c>
      <c r="X52">
        <v>2.2999999999999998</v>
      </c>
      <c r="Y52">
        <v>0.1</v>
      </c>
      <c r="Z52">
        <v>8.9</v>
      </c>
      <c r="AA52">
        <v>0</v>
      </c>
      <c r="AB52">
        <v>37</v>
      </c>
      <c r="AC52">
        <v>0.2</v>
      </c>
      <c r="AD52">
        <v>20.8</v>
      </c>
      <c r="AE52">
        <v>0.4</v>
      </c>
      <c r="AF52">
        <v>9.6</v>
      </c>
    </row>
    <row r="53" spans="1:32" x14ac:dyDescent="0.25">
      <c r="A53" t="s">
        <v>6</v>
      </c>
      <c r="B53" t="s">
        <v>7</v>
      </c>
      <c r="C53" t="s">
        <v>24</v>
      </c>
      <c r="D53" t="s">
        <v>25</v>
      </c>
      <c r="E53" t="s">
        <v>16</v>
      </c>
      <c r="F53" t="s">
        <v>15</v>
      </c>
      <c r="S53">
        <v>0</v>
      </c>
      <c r="T53">
        <v>0.1</v>
      </c>
      <c r="U53">
        <v>0</v>
      </c>
      <c r="V53">
        <v>0.3</v>
      </c>
      <c r="Y53">
        <v>0</v>
      </c>
      <c r="Z53">
        <v>0</v>
      </c>
      <c r="AA53">
        <v>0</v>
      </c>
      <c r="AB53">
        <v>0.1</v>
      </c>
      <c r="AC53">
        <v>0</v>
      </c>
      <c r="AD53">
        <v>0.1</v>
      </c>
      <c r="AE53">
        <v>0</v>
      </c>
      <c r="AF53">
        <v>0</v>
      </c>
    </row>
    <row r="54" spans="1:32" x14ac:dyDescent="0.25">
      <c r="A54" t="s">
        <v>6</v>
      </c>
      <c r="B54" t="s">
        <v>7</v>
      </c>
      <c r="C54" t="s">
        <v>24</v>
      </c>
      <c r="D54" t="s">
        <v>26</v>
      </c>
      <c r="E54" t="s">
        <v>12</v>
      </c>
      <c r="F54" t="s">
        <v>14</v>
      </c>
      <c r="U54">
        <v>0.2</v>
      </c>
      <c r="W54">
        <v>0</v>
      </c>
    </row>
    <row r="55" spans="1:32" x14ac:dyDescent="0.25">
      <c r="A55" t="s">
        <v>6</v>
      </c>
      <c r="B55" t="s">
        <v>7</v>
      </c>
      <c r="C55" t="s">
        <v>24</v>
      </c>
      <c r="D55" t="s">
        <v>27</v>
      </c>
      <c r="E55" t="s">
        <v>10</v>
      </c>
      <c r="F55" t="s">
        <v>11</v>
      </c>
      <c r="U55">
        <v>25.5</v>
      </c>
      <c r="V55">
        <v>55.3</v>
      </c>
      <c r="W55">
        <v>21.3</v>
      </c>
      <c r="X55">
        <v>39.1</v>
      </c>
      <c r="Y55">
        <v>14</v>
      </c>
      <c r="Z55">
        <v>36.9</v>
      </c>
      <c r="AA55">
        <v>18.100000000000001</v>
      </c>
      <c r="AB55">
        <v>56.4</v>
      </c>
      <c r="AC55">
        <v>23.2</v>
      </c>
      <c r="AD55">
        <v>65.3</v>
      </c>
      <c r="AE55">
        <v>18.7</v>
      </c>
      <c r="AF55">
        <v>92.8</v>
      </c>
    </row>
    <row r="56" spans="1:32" x14ac:dyDescent="0.25">
      <c r="A56" t="s">
        <v>6</v>
      </c>
      <c r="B56" t="s">
        <v>7</v>
      </c>
      <c r="C56" t="s">
        <v>24</v>
      </c>
      <c r="D56" t="s">
        <v>27</v>
      </c>
      <c r="E56" t="s">
        <v>12</v>
      </c>
      <c r="F56" t="s">
        <v>11</v>
      </c>
      <c r="U56">
        <v>59.6</v>
      </c>
      <c r="V56">
        <v>122.5</v>
      </c>
      <c r="W56">
        <v>59.8</v>
      </c>
      <c r="X56">
        <v>116.1</v>
      </c>
      <c r="Y56">
        <v>35.1</v>
      </c>
      <c r="Z56">
        <v>78.599999999999994</v>
      </c>
      <c r="AA56">
        <v>27</v>
      </c>
      <c r="AB56">
        <v>134.4</v>
      </c>
      <c r="AC56">
        <v>28</v>
      </c>
      <c r="AD56">
        <v>189.9</v>
      </c>
      <c r="AE56">
        <v>19</v>
      </c>
      <c r="AF56">
        <v>191.8</v>
      </c>
    </row>
    <row r="57" spans="1:32" x14ac:dyDescent="0.25">
      <c r="A57" t="s">
        <v>6</v>
      </c>
      <c r="B57" t="s">
        <v>7</v>
      </c>
      <c r="C57" t="s">
        <v>24</v>
      </c>
      <c r="D57" t="s">
        <v>27</v>
      </c>
      <c r="E57" t="s">
        <v>16</v>
      </c>
      <c r="F57" t="s">
        <v>11</v>
      </c>
      <c r="U57">
        <v>0.4</v>
      </c>
      <c r="V57">
        <v>4.7</v>
      </c>
      <c r="W57">
        <v>0.8</v>
      </c>
      <c r="X57">
        <v>7.3</v>
      </c>
      <c r="Y57">
        <v>0.3</v>
      </c>
      <c r="Z57">
        <v>6.6</v>
      </c>
      <c r="AA57">
        <v>0.5</v>
      </c>
      <c r="AB57">
        <v>3.1</v>
      </c>
      <c r="AC57">
        <v>0.6</v>
      </c>
      <c r="AD57">
        <v>0.8</v>
      </c>
      <c r="AE57">
        <v>1</v>
      </c>
      <c r="AF57">
        <v>1.6</v>
      </c>
    </row>
    <row r="58" spans="1:32" x14ac:dyDescent="0.25">
      <c r="A58" t="s">
        <v>6</v>
      </c>
      <c r="B58" t="s">
        <v>7</v>
      </c>
      <c r="C58" t="s">
        <v>24</v>
      </c>
      <c r="D58" t="s">
        <v>28</v>
      </c>
      <c r="E58" t="s">
        <v>10</v>
      </c>
      <c r="F58" t="s">
        <v>15</v>
      </c>
      <c r="K58">
        <v>0.2</v>
      </c>
      <c r="L58">
        <v>1</v>
      </c>
      <c r="M58">
        <v>0</v>
      </c>
      <c r="N58">
        <v>1.2</v>
      </c>
      <c r="O58">
        <v>0.2</v>
      </c>
      <c r="P58">
        <v>2.4</v>
      </c>
      <c r="Q58">
        <v>0.1</v>
      </c>
      <c r="R58">
        <v>0.6</v>
      </c>
    </row>
    <row r="59" spans="1:32" x14ac:dyDescent="0.25">
      <c r="A59" t="s">
        <v>6</v>
      </c>
      <c r="B59" t="s">
        <v>7</v>
      </c>
      <c r="C59" t="s">
        <v>24</v>
      </c>
      <c r="D59" t="s">
        <v>28</v>
      </c>
      <c r="E59" t="s">
        <v>12</v>
      </c>
      <c r="F59" t="s">
        <v>15</v>
      </c>
      <c r="K59">
        <v>0.1</v>
      </c>
      <c r="L59">
        <v>1.9</v>
      </c>
      <c r="M59">
        <v>0</v>
      </c>
      <c r="N59">
        <v>1.9</v>
      </c>
      <c r="O59">
        <v>0.1</v>
      </c>
      <c r="P59">
        <v>3.4</v>
      </c>
      <c r="Q59">
        <v>0.1</v>
      </c>
      <c r="R59">
        <v>1.4</v>
      </c>
    </row>
    <row r="60" spans="1:32" x14ac:dyDescent="0.25">
      <c r="A60" t="s">
        <v>6</v>
      </c>
      <c r="B60" t="s">
        <v>7</v>
      </c>
      <c r="C60" t="s">
        <v>24</v>
      </c>
      <c r="D60" t="s">
        <v>28</v>
      </c>
      <c r="E60" t="s">
        <v>16</v>
      </c>
      <c r="F60" t="s">
        <v>15</v>
      </c>
      <c r="K60">
        <v>0</v>
      </c>
      <c r="L60">
        <v>0</v>
      </c>
      <c r="M60">
        <v>0</v>
      </c>
      <c r="N60">
        <v>0.1</v>
      </c>
      <c r="O60">
        <v>0</v>
      </c>
      <c r="P60">
        <v>0.2</v>
      </c>
      <c r="Q60">
        <v>0</v>
      </c>
      <c r="R60">
        <v>0</v>
      </c>
    </row>
    <row r="61" spans="1:32" x14ac:dyDescent="0.25">
      <c r="A61" t="s">
        <v>6</v>
      </c>
      <c r="B61" t="s">
        <v>7</v>
      </c>
      <c r="C61" t="s">
        <v>24</v>
      </c>
      <c r="D61" t="s">
        <v>9</v>
      </c>
      <c r="E61" t="s">
        <v>9</v>
      </c>
      <c r="F61" t="s">
        <v>14</v>
      </c>
      <c r="G61">
        <v>1.7</v>
      </c>
      <c r="H61">
        <v>1.9</v>
      </c>
      <c r="K61">
        <v>0.3</v>
      </c>
      <c r="L61">
        <v>0.3</v>
      </c>
      <c r="M61">
        <v>0.6</v>
      </c>
      <c r="N61">
        <v>0.9</v>
      </c>
      <c r="O61">
        <v>1.6</v>
      </c>
      <c r="P61">
        <v>1.8</v>
      </c>
      <c r="Q61">
        <v>0.8</v>
      </c>
      <c r="R61">
        <v>0.6</v>
      </c>
    </row>
    <row r="62" spans="1:32" x14ac:dyDescent="0.25">
      <c r="A62" t="s">
        <v>6</v>
      </c>
      <c r="B62" t="s">
        <v>7</v>
      </c>
      <c r="C62" t="s">
        <v>24</v>
      </c>
      <c r="D62" t="s">
        <v>9</v>
      </c>
      <c r="E62" t="s">
        <v>10</v>
      </c>
      <c r="F62" t="s">
        <v>14</v>
      </c>
      <c r="S62">
        <v>0.2</v>
      </c>
      <c r="T62">
        <v>0</v>
      </c>
      <c r="U62">
        <v>0</v>
      </c>
      <c r="V62">
        <v>0</v>
      </c>
      <c r="W62">
        <v>1.1000000000000001</v>
      </c>
      <c r="X62">
        <v>0.7</v>
      </c>
      <c r="Y62">
        <v>0</v>
      </c>
      <c r="Z62">
        <v>0</v>
      </c>
      <c r="AA62">
        <v>0.1</v>
      </c>
      <c r="AB62">
        <v>36.6</v>
      </c>
    </row>
    <row r="63" spans="1:32" x14ac:dyDescent="0.25">
      <c r="A63" t="s">
        <v>6</v>
      </c>
      <c r="B63" t="s">
        <v>7</v>
      </c>
      <c r="C63" t="s">
        <v>24</v>
      </c>
      <c r="D63" t="s">
        <v>9</v>
      </c>
      <c r="E63" t="s">
        <v>10</v>
      </c>
      <c r="F63" t="s">
        <v>11</v>
      </c>
      <c r="G63">
        <v>260.5</v>
      </c>
      <c r="H63">
        <v>227</v>
      </c>
      <c r="I63">
        <v>200.1</v>
      </c>
      <c r="J63">
        <v>128.5</v>
      </c>
      <c r="K63">
        <v>119.8</v>
      </c>
      <c r="L63">
        <v>77.400000000000006</v>
      </c>
      <c r="M63">
        <v>144.1</v>
      </c>
      <c r="N63">
        <v>137</v>
      </c>
      <c r="O63">
        <v>73.8</v>
      </c>
      <c r="P63">
        <v>68</v>
      </c>
      <c r="Q63">
        <v>44.5</v>
      </c>
      <c r="R63">
        <v>29.3</v>
      </c>
      <c r="S63">
        <v>28.1</v>
      </c>
      <c r="T63">
        <v>12.3</v>
      </c>
    </row>
    <row r="64" spans="1:32" x14ac:dyDescent="0.25">
      <c r="A64" t="s">
        <v>6</v>
      </c>
      <c r="B64" t="s">
        <v>7</v>
      </c>
      <c r="C64" t="s">
        <v>24</v>
      </c>
      <c r="D64" t="s">
        <v>9</v>
      </c>
      <c r="E64" t="s">
        <v>10</v>
      </c>
      <c r="F64" t="s">
        <v>15</v>
      </c>
      <c r="G64">
        <v>120.9</v>
      </c>
      <c r="H64">
        <v>87.6</v>
      </c>
      <c r="I64">
        <v>66.7</v>
      </c>
      <c r="J64">
        <v>149.30000000000001</v>
      </c>
      <c r="K64">
        <v>71.900000000000006</v>
      </c>
      <c r="L64">
        <v>62.6</v>
      </c>
      <c r="M64">
        <v>68.3</v>
      </c>
      <c r="N64">
        <v>128.19999999999999</v>
      </c>
      <c r="O64">
        <v>34.799999999999997</v>
      </c>
      <c r="P64">
        <v>46.2</v>
      </c>
      <c r="Q64">
        <v>33.4</v>
      </c>
      <c r="R64">
        <v>11.5</v>
      </c>
      <c r="S64">
        <v>8.6</v>
      </c>
      <c r="T64">
        <v>4.8</v>
      </c>
      <c r="U64">
        <v>11.6</v>
      </c>
      <c r="V64">
        <v>3.7</v>
      </c>
      <c r="W64">
        <v>5.6</v>
      </c>
      <c r="X64">
        <v>3.5</v>
      </c>
      <c r="Y64">
        <v>4.5</v>
      </c>
      <c r="Z64">
        <v>5.2</v>
      </c>
      <c r="AA64">
        <v>2</v>
      </c>
      <c r="AB64">
        <v>16.7</v>
      </c>
      <c r="AC64">
        <v>8.1</v>
      </c>
      <c r="AD64">
        <v>7.9</v>
      </c>
      <c r="AE64">
        <v>5.6</v>
      </c>
      <c r="AF64">
        <v>30.7</v>
      </c>
    </row>
    <row r="65" spans="1:32" x14ac:dyDescent="0.25">
      <c r="A65" t="s">
        <v>6</v>
      </c>
      <c r="B65" t="s">
        <v>7</v>
      </c>
      <c r="C65" t="s">
        <v>24</v>
      </c>
      <c r="D65" t="s">
        <v>9</v>
      </c>
      <c r="E65" t="s">
        <v>12</v>
      </c>
      <c r="F65" t="s">
        <v>14</v>
      </c>
      <c r="I65">
        <v>2.7</v>
      </c>
      <c r="J65">
        <v>5.9</v>
      </c>
      <c r="S65">
        <v>0.1</v>
      </c>
      <c r="T65">
        <v>0.1</v>
      </c>
      <c r="U65">
        <v>0.1</v>
      </c>
      <c r="V65">
        <v>0.1</v>
      </c>
      <c r="W65">
        <v>0.2</v>
      </c>
      <c r="X65">
        <v>0.1</v>
      </c>
      <c r="AA65">
        <v>0</v>
      </c>
      <c r="AB65">
        <v>10</v>
      </c>
    </row>
    <row r="66" spans="1:32" x14ac:dyDescent="0.25">
      <c r="A66" t="s">
        <v>6</v>
      </c>
      <c r="B66" t="s">
        <v>7</v>
      </c>
      <c r="C66" t="s">
        <v>24</v>
      </c>
      <c r="D66" t="s">
        <v>9</v>
      </c>
      <c r="E66" t="s">
        <v>12</v>
      </c>
      <c r="F66" t="s">
        <v>11</v>
      </c>
      <c r="G66">
        <v>671.6</v>
      </c>
      <c r="H66">
        <v>432.6</v>
      </c>
      <c r="I66">
        <v>382</v>
      </c>
      <c r="J66">
        <v>262.60000000000002</v>
      </c>
      <c r="K66">
        <v>239.4</v>
      </c>
      <c r="L66">
        <v>149.5</v>
      </c>
      <c r="M66">
        <v>215.2</v>
      </c>
      <c r="N66">
        <v>210.8</v>
      </c>
      <c r="O66">
        <v>188.4</v>
      </c>
      <c r="P66">
        <v>169.1</v>
      </c>
      <c r="Q66">
        <v>143.9</v>
      </c>
      <c r="R66">
        <v>64.099999999999994</v>
      </c>
      <c r="S66">
        <v>60.5</v>
      </c>
      <c r="T66">
        <v>22.3</v>
      </c>
      <c r="AE66">
        <v>1.1000000000000001</v>
      </c>
      <c r="AF66">
        <v>162.9</v>
      </c>
    </row>
    <row r="67" spans="1:32" x14ac:dyDescent="0.25">
      <c r="A67" t="s">
        <v>6</v>
      </c>
      <c r="B67" t="s">
        <v>7</v>
      </c>
      <c r="C67" t="s">
        <v>24</v>
      </c>
      <c r="D67" t="s">
        <v>9</v>
      </c>
      <c r="E67" t="s">
        <v>12</v>
      </c>
      <c r="F67" t="s">
        <v>15</v>
      </c>
      <c r="G67">
        <v>564.20000000000005</v>
      </c>
      <c r="H67">
        <v>280.39999999999998</v>
      </c>
      <c r="I67">
        <v>331.6</v>
      </c>
      <c r="J67">
        <v>606.1</v>
      </c>
      <c r="K67">
        <v>211.7</v>
      </c>
      <c r="L67">
        <v>195.7</v>
      </c>
      <c r="M67">
        <v>213.4</v>
      </c>
      <c r="N67">
        <v>344.2</v>
      </c>
      <c r="O67">
        <v>163</v>
      </c>
      <c r="P67">
        <v>155.4</v>
      </c>
      <c r="Q67">
        <v>82.8</v>
      </c>
      <c r="R67">
        <v>31.4</v>
      </c>
      <c r="S67">
        <v>26.2</v>
      </c>
      <c r="T67">
        <v>16</v>
      </c>
      <c r="U67">
        <v>43.5</v>
      </c>
      <c r="V67">
        <v>16.899999999999999</v>
      </c>
      <c r="W67">
        <v>31.2</v>
      </c>
      <c r="X67">
        <v>17.100000000000001</v>
      </c>
      <c r="Y67">
        <v>19.7</v>
      </c>
      <c r="Z67">
        <v>13</v>
      </c>
      <c r="AA67">
        <v>16.3</v>
      </c>
      <c r="AB67">
        <v>73.900000000000006</v>
      </c>
      <c r="AC67">
        <v>16.7</v>
      </c>
      <c r="AD67">
        <v>21</v>
      </c>
      <c r="AE67">
        <v>17.399999999999999</v>
      </c>
      <c r="AF67">
        <v>73.099999999999994</v>
      </c>
    </row>
    <row r="68" spans="1:32" x14ac:dyDescent="0.25">
      <c r="A68" t="s">
        <v>6</v>
      </c>
      <c r="B68" t="s">
        <v>7</v>
      </c>
      <c r="C68" t="s">
        <v>24</v>
      </c>
      <c r="D68" t="s">
        <v>9</v>
      </c>
      <c r="E68" t="s">
        <v>16</v>
      </c>
      <c r="F68" t="s">
        <v>11</v>
      </c>
      <c r="I68">
        <v>0.9</v>
      </c>
      <c r="J68">
        <v>2.7</v>
      </c>
      <c r="K68">
        <v>0.3</v>
      </c>
      <c r="L68">
        <v>0.9</v>
      </c>
      <c r="M68">
        <v>3.2</v>
      </c>
      <c r="N68">
        <v>3.3</v>
      </c>
      <c r="O68">
        <v>2.2999999999999998</v>
      </c>
      <c r="P68">
        <v>2.8</v>
      </c>
      <c r="Q68">
        <v>1.4</v>
      </c>
      <c r="R68">
        <v>1.6</v>
      </c>
      <c r="S68">
        <v>0.5</v>
      </c>
      <c r="T68">
        <v>0.6</v>
      </c>
    </row>
    <row r="69" spans="1:32" x14ac:dyDescent="0.25">
      <c r="A69" t="s">
        <v>6</v>
      </c>
      <c r="B69" t="s">
        <v>7</v>
      </c>
      <c r="C69" t="s">
        <v>24</v>
      </c>
      <c r="D69" t="s">
        <v>9</v>
      </c>
      <c r="E69" t="s">
        <v>16</v>
      </c>
      <c r="F69" t="s">
        <v>15</v>
      </c>
      <c r="G69">
        <v>0.7</v>
      </c>
      <c r="H69">
        <v>1.7</v>
      </c>
      <c r="I69">
        <v>1</v>
      </c>
      <c r="J69">
        <v>2</v>
      </c>
      <c r="K69">
        <v>0.5</v>
      </c>
      <c r="L69">
        <v>1</v>
      </c>
      <c r="M69">
        <v>0.4</v>
      </c>
      <c r="N69">
        <v>1.3</v>
      </c>
      <c r="O69">
        <v>0.1</v>
      </c>
      <c r="P69">
        <v>0.4</v>
      </c>
      <c r="Q69">
        <v>0</v>
      </c>
      <c r="R69">
        <v>0.1</v>
      </c>
      <c r="S69">
        <v>0</v>
      </c>
      <c r="T69">
        <v>0.1</v>
      </c>
      <c r="U69">
        <v>0.9</v>
      </c>
      <c r="V69">
        <v>1</v>
      </c>
      <c r="W69">
        <v>0.4</v>
      </c>
      <c r="X69">
        <v>1.3</v>
      </c>
      <c r="Y69">
        <v>0.9</v>
      </c>
      <c r="Z69">
        <v>2.1</v>
      </c>
      <c r="AA69">
        <v>1.3</v>
      </c>
      <c r="AB69">
        <v>19.100000000000001</v>
      </c>
      <c r="AC69">
        <v>4.5</v>
      </c>
      <c r="AD69">
        <v>9.9</v>
      </c>
      <c r="AE69">
        <v>2.5</v>
      </c>
      <c r="AF69">
        <v>28</v>
      </c>
    </row>
    <row r="70" spans="1:32" x14ac:dyDescent="0.25">
      <c r="A70" t="s">
        <v>6</v>
      </c>
      <c r="B70" t="s">
        <v>7</v>
      </c>
      <c r="C70" t="s">
        <v>29</v>
      </c>
      <c r="D70" t="s">
        <v>9</v>
      </c>
      <c r="E70" t="s">
        <v>10</v>
      </c>
      <c r="F70" t="s">
        <v>11</v>
      </c>
      <c r="G70">
        <v>1.4</v>
      </c>
      <c r="H70">
        <v>2.6</v>
      </c>
      <c r="I70">
        <v>0.6</v>
      </c>
      <c r="J70">
        <v>6.9</v>
      </c>
      <c r="K70">
        <v>1.8</v>
      </c>
      <c r="M70">
        <v>0.6</v>
      </c>
      <c r="O70">
        <v>0.3</v>
      </c>
      <c r="Q70">
        <v>0.2</v>
      </c>
      <c r="S70">
        <v>0.1</v>
      </c>
      <c r="W70">
        <v>0.1</v>
      </c>
      <c r="Y70">
        <v>0.2</v>
      </c>
      <c r="AA70">
        <v>0</v>
      </c>
      <c r="AC70">
        <v>0</v>
      </c>
      <c r="AE70">
        <v>0</v>
      </c>
    </row>
    <row r="71" spans="1:32" x14ac:dyDescent="0.25">
      <c r="A71" t="s">
        <v>6</v>
      </c>
      <c r="B71" t="s">
        <v>7</v>
      </c>
      <c r="C71" t="s">
        <v>29</v>
      </c>
      <c r="D71" t="s">
        <v>9</v>
      </c>
      <c r="E71" t="s">
        <v>12</v>
      </c>
      <c r="F71" t="s">
        <v>11</v>
      </c>
      <c r="G71">
        <v>49.6</v>
      </c>
      <c r="H71">
        <v>52.9</v>
      </c>
      <c r="I71">
        <v>7.5</v>
      </c>
      <c r="J71">
        <v>50.2</v>
      </c>
      <c r="K71">
        <v>5.4</v>
      </c>
      <c r="M71">
        <v>2.1</v>
      </c>
      <c r="O71">
        <v>0.8</v>
      </c>
      <c r="Q71">
        <v>0.1</v>
      </c>
      <c r="S71">
        <v>0</v>
      </c>
      <c r="Y71">
        <v>0.6</v>
      </c>
      <c r="AC71">
        <v>0.2</v>
      </c>
      <c r="AE71">
        <v>0.2</v>
      </c>
    </row>
    <row r="72" spans="1:32" x14ac:dyDescent="0.25">
      <c r="A72" t="s">
        <v>6</v>
      </c>
      <c r="B72" t="s">
        <v>7</v>
      </c>
      <c r="C72" t="s">
        <v>29</v>
      </c>
      <c r="D72" t="s">
        <v>9</v>
      </c>
      <c r="E72" t="s">
        <v>16</v>
      </c>
      <c r="F72" t="s">
        <v>11</v>
      </c>
      <c r="Q72">
        <v>0</v>
      </c>
    </row>
    <row r="73" spans="1:32" x14ac:dyDescent="0.25">
      <c r="A73" t="s">
        <v>6</v>
      </c>
      <c r="B73" t="s">
        <v>30</v>
      </c>
      <c r="C73" t="s">
        <v>31</v>
      </c>
      <c r="D73" t="s">
        <v>9</v>
      </c>
      <c r="E73" t="s">
        <v>12</v>
      </c>
      <c r="F73" t="s">
        <v>23</v>
      </c>
      <c r="K73">
        <v>1</v>
      </c>
    </row>
    <row r="74" spans="1:32" x14ac:dyDescent="0.25">
      <c r="A74" t="s">
        <v>6</v>
      </c>
      <c r="B74" t="s">
        <v>30</v>
      </c>
      <c r="C74" t="s">
        <v>32</v>
      </c>
      <c r="D74" t="s">
        <v>9</v>
      </c>
      <c r="E74" t="s">
        <v>9</v>
      </c>
      <c r="F74" t="s">
        <v>14</v>
      </c>
      <c r="Q74">
        <v>0.1</v>
      </c>
    </row>
    <row r="75" spans="1:32" x14ac:dyDescent="0.25">
      <c r="A75" t="s">
        <v>6</v>
      </c>
      <c r="B75" t="s">
        <v>30</v>
      </c>
      <c r="C75" t="s">
        <v>32</v>
      </c>
      <c r="D75" t="s">
        <v>9</v>
      </c>
      <c r="E75" t="s">
        <v>12</v>
      </c>
      <c r="F75" t="s">
        <v>14</v>
      </c>
      <c r="I75">
        <v>0.1</v>
      </c>
    </row>
    <row r="76" spans="1:32" x14ac:dyDescent="0.25">
      <c r="A76" t="s">
        <v>6</v>
      </c>
      <c r="B76" t="s">
        <v>30</v>
      </c>
      <c r="C76" t="s">
        <v>32</v>
      </c>
      <c r="D76" t="s">
        <v>9</v>
      </c>
      <c r="E76" t="s">
        <v>12</v>
      </c>
      <c r="F76" t="s">
        <v>11</v>
      </c>
      <c r="G76">
        <v>25.3</v>
      </c>
      <c r="I76">
        <v>27.4</v>
      </c>
      <c r="K76">
        <v>20.399999999999999</v>
      </c>
      <c r="M76">
        <v>3.3</v>
      </c>
      <c r="O76">
        <v>12</v>
      </c>
      <c r="Q76">
        <v>2.1</v>
      </c>
      <c r="S76">
        <v>1.1000000000000001</v>
      </c>
      <c r="U76">
        <v>7.1</v>
      </c>
      <c r="W76">
        <v>7.7</v>
      </c>
      <c r="Y76">
        <v>10.8</v>
      </c>
      <c r="AA76">
        <v>6.7</v>
      </c>
      <c r="AC76">
        <v>3.6</v>
      </c>
      <c r="AE76">
        <v>2.2000000000000002</v>
      </c>
    </row>
    <row r="77" spans="1:32" x14ac:dyDescent="0.25">
      <c r="A77" t="s">
        <v>6</v>
      </c>
      <c r="B77" t="s">
        <v>30</v>
      </c>
      <c r="C77" t="s">
        <v>32</v>
      </c>
      <c r="D77" t="s">
        <v>9</v>
      </c>
      <c r="E77" t="s">
        <v>12</v>
      </c>
      <c r="F77" t="s">
        <v>23</v>
      </c>
      <c r="G77">
        <v>3</v>
      </c>
      <c r="I77">
        <v>30</v>
      </c>
      <c r="K77">
        <v>147</v>
      </c>
      <c r="M77">
        <v>47</v>
      </c>
      <c r="O77">
        <v>16</v>
      </c>
      <c r="Q77">
        <v>9</v>
      </c>
      <c r="U77">
        <v>10</v>
      </c>
      <c r="AC77">
        <v>10</v>
      </c>
      <c r="AE77">
        <v>6</v>
      </c>
    </row>
    <row r="78" spans="1:32" x14ac:dyDescent="0.25">
      <c r="A78" t="s">
        <v>6</v>
      </c>
      <c r="B78" t="s">
        <v>30</v>
      </c>
      <c r="C78" t="s">
        <v>33</v>
      </c>
      <c r="D78" t="s">
        <v>9</v>
      </c>
      <c r="E78" t="s">
        <v>12</v>
      </c>
      <c r="F78" t="s">
        <v>14</v>
      </c>
      <c r="I78">
        <v>0</v>
      </c>
    </row>
    <row r="79" spans="1:32" x14ac:dyDescent="0.25">
      <c r="A79" t="s">
        <v>6</v>
      </c>
      <c r="B79" t="s">
        <v>30</v>
      </c>
      <c r="C79" t="s">
        <v>33</v>
      </c>
      <c r="D79" t="s">
        <v>9</v>
      </c>
      <c r="E79" t="s">
        <v>12</v>
      </c>
      <c r="F79" t="s">
        <v>11</v>
      </c>
      <c r="G79">
        <v>5.2</v>
      </c>
      <c r="I79">
        <v>0.9</v>
      </c>
      <c r="K79">
        <v>2</v>
      </c>
      <c r="M79">
        <v>2</v>
      </c>
      <c r="O79">
        <v>3.9</v>
      </c>
      <c r="Q79">
        <v>7.8</v>
      </c>
      <c r="S79">
        <v>11.4</v>
      </c>
      <c r="U79">
        <v>0.5</v>
      </c>
    </row>
    <row r="80" spans="1:32" x14ac:dyDescent="0.25">
      <c r="A80" t="s">
        <v>6</v>
      </c>
      <c r="B80" t="s">
        <v>30</v>
      </c>
      <c r="C80" t="s">
        <v>33</v>
      </c>
      <c r="D80" t="s">
        <v>9</v>
      </c>
      <c r="E80" t="s">
        <v>12</v>
      </c>
      <c r="F80" t="s">
        <v>23</v>
      </c>
      <c r="G80">
        <v>20</v>
      </c>
      <c r="I80">
        <v>19</v>
      </c>
      <c r="K80">
        <v>19</v>
      </c>
      <c r="M80">
        <v>35</v>
      </c>
      <c r="O80">
        <v>15</v>
      </c>
      <c r="Q80">
        <v>7</v>
      </c>
      <c r="U80">
        <v>3</v>
      </c>
      <c r="AC80">
        <v>2</v>
      </c>
      <c r="AE80">
        <v>1</v>
      </c>
    </row>
    <row r="81" spans="1:32" x14ac:dyDescent="0.25">
      <c r="A81" t="s">
        <v>6</v>
      </c>
      <c r="B81" t="s">
        <v>30</v>
      </c>
      <c r="C81" t="s">
        <v>8</v>
      </c>
      <c r="D81" t="s">
        <v>9</v>
      </c>
      <c r="E81" t="s">
        <v>10</v>
      </c>
      <c r="F81" t="s">
        <v>11</v>
      </c>
      <c r="G81">
        <v>0</v>
      </c>
      <c r="H81">
        <v>0</v>
      </c>
      <c r="M81">
        <v>0.2</v>
      </c>
      <c r="N81">
        <v>1.4</v>
      </c>
      <c r="W81">
        <v>1</v>
      </c>
    </row>
    <row r="82" spans="1:32" x14ac:dyDescent="0.25">
      <c r="A82" t="s">
        <v>6</v>
      </c>
      <c r="B82" t="s">
        <v>30</v>
      </c>
      <c r="C82" t="s">
        <v>8</v>
      </c>
      <c r="D82" t="s">
        <v>9</v>
      </c>
      <c r="E82" t="s">
        <v>12</v>
      </c>
      <c r="F82" t="s">
        <v>11</v>
      </c>
      <c r="G82">
        <v>1.3</v>
      </c>
      <c r="H82">
        <v>1.7</v>
      </c>
      <c r="S82">
        <v>0</v>
      </c>
    </row>
    <row r="83" spans="1:32" x14ac:dyDescent="0.25">
      <c r="A83" t="s">
        <v>6</v>
      </c>
      <c r="B83" t="s">
        <v>30</v>
      </c>
      <c r="C83" t="s">
        <v>34</v>
      </c>
      <c r="D83" t="s">
        <v>9</v>
      </c>
      <c r="E83" t="s">
        <v>10</v>
      </c>
      <c r="F83" t="s">
        <v>11</v>
      </c>
      <c r="I83">
        <v>1</v>
      </c>
      <c r="O83">
        <v>1.4</v>
      </c>
      <c r="S83">
        <v>0.1</v>
      </c>
      <c r="U83">
        <v>0.3</v>
      </c>
      <c r="W83">
        <v>0</v>
      </c>
      <c r="Y83">
        <v>0</v>
      </c>
    </row>
    <row r="84" spans="1:32" x14ac:dyDescent="0.25">
      <c r="A84" t="s">
        <v>6</v>
      </c>
      <c r="B84" t="s">
        <v>30</v>
      </c>
      <c r="C84" t="s">
        <v>34</v>
      </c>
      <c r="D84" t="s">
        <v>9</v>
      </c>
      <c r="E84" t="s">
        <v>12</v>
      </c>
      <c r="F84" t="s">
        <v>11</v>
      </c>
      <c r="G84">
        <v>0.1</v>
      </c>
      <c r="H84">
        <v>0</v>
      </c>
    </row>
    <row r="85" spans="1:32" x14ac:dyDescent="0.25">
      <c r="A85" t="s">
        <v>6</v>
      </c>
      <c r="B85" t="s">
        <v>30</v>
      </c>
      <c r="C85" t="s">
        <v>13</v>
      </c>
      <c r="D85" t="s">
        <v>9</v>
      </c>
      <c r="E85" t="s">
        <v>9</v>
      </c>
      <c r="F85" t="s">
        <v>14</v>
      </c>
      <c r="K85">
        <v>4.3</v>
      </c>
      <c r="M85">
        <v>3.5</v>
      </c>
      <c r="O85">
        <v>12.8</v>
      </c>
      <c r="Q85">
        <v>6.7</v>
      </c>
    </row>
    <row r="86" spans="1:32" x14ac:dyDescent="0.25">
      <c r="A86" t="s">
        <v>6</v>
      </c>
      <c r="B86" t="s">
        <v>30</v>
      </c>
      <c r="C86" t="s">
        <v>13</v>
      </c>
      <c r="D86" t="s">
        <v>9</v>
      </c>
      <c r="E86" t="s">
        <v>10</v>
      </c>
      <c r="F86" t="s">
        <v>11</v>
      </c>
      <c r="G86">
        <v>689.7</v>
      </c>
      <c r="H86">
        <v>4.7</v>
      </c>
      <c r="I86">
        <v>481.5</v>
      </c>
      <c r="K86">
        <v>552.20000000000005</v>
      </c>
      <c r="M86">
        <v>365.9</v>
      </c>
      <c r="O86">
        <v>447.1</v>
      </c>
      <c r="Q86">
        <v>494.5</v>
      </c>
      <c r="S86">
        <v>526.79999999999995</v>
      </c>
      <c r="T86">
        <v>20</v>
      </c>
      <c r="U86">
        <v>586.79999999999995</v>
      </c>
      <c r="V86">
        <v>12.5</v>
      </c>
      <c r="W86">
        <v>590.70000000000005</v>
      </c>
      <c r="X86">
        <v>11.6</v>
      </c>
      <c r="Y86">
        <v>466.4</v>
      </c>
      <c r="Z86">
        <v>7.2</v>
      </c>
      <c r="AA86">
        <v>526</v>
      </c>
      <c r="AB86">
        <v>11.7</v>
      </c>
      <c r="AC86">
        <v>417.9</v>
      </c>
      <c r="AD86">
        <v>12.6</v>
      </c>
      <c r="AE86">
        <v>426.1</v>
      </c>
      <c r="AF86">
        <v>49.3</v>
      </c>
    </row>
    <row r="87" spans="1:32" x14ac:dyDescent="0.25">
      <c r="A87" t="s">
        <v>6</v>
      </c>
      <c r="B87" t="s">
        <v>30</v>
      </c>
      <c r="C87" t="s">
        <v>13</v>
      </c>
      <c r="D87" t="s">
        <v>9</v>
      </c>
      <c r="E87" t="s">
        <v>10</v>
      </c>
      <c r="F87" t="s">
        <v>15</v>
      </c>
      <c r="G87">
        <v>10.1</v>
      </c>
      <c r="H87">
        <v>0.1</v>
      </c>
      <c r="I87">
        <v>10.8</v>
      </c>
      <c r="K87">
        <v>16</v>
      </c>
      <c r="M87">
        <v>14.3</v>
      </c>
      <c r="O87">
        <v>4.5999999999999996</v>
      </c>
      <c r="Q87">
        <v>4</v>
      </c>
      <c r="S87">
        <v>5.8</v>
      </c>
      <c r="T87">
        <v>0.3</v>
      </c>
      <c r="U87">
        <v>19.5</v>
      </c>
      <c r="V87">
        <v>0</v>
      </c>
      <c r="W87">
        <v>8.5</v>
      </c>
      <c r="X87">
        <v>0.4</v>
      </c>
      <c r="Y87">
        <v>10.8</v>
      </c>
      <c r="Z87">
        <v>0.3</v>
      </c>
      <c r="AA87">
        <v>18.7</v>
      </c>
      <c r="AB87">
        <v>0.4</v>
      </c>
      <c r="AC87">
        <v>19.8</v>
      </c>
      <c r="AD87">
        <v>0.5</v>
      </c>
      <c r="AE87">
        <v>21.3</v>
      </c>
      <c r="AF87">
        <v>2.7</v>
      </c>
    </row>
    <row r="88" spans="1:32" x14ac:dyDescent="0.25">
      <c r="A88" t="s">
        <v>6</v>
      </c>
      <c r="B88" t="s">
        <v>30</v>
      </c>
      <c r="C88" t="s">
        <v>13</v>
      </c>
      <c r="D88" t="s">
        <v>9</v>
      </c>
      <c r="E88" t="s">
        <v>12</v>
      </c>
      <c r="F88" t="s">
        <v>14</v>
      </c>
      <c r="S88">
        <v>2.7</v>
      </c>
      <c r="T88">
        <v>0.1</v>
      </c>
      <c r="U88">
        <v>2.2000000000000002</v>
      </c>
      <c r="V88">
        <v>0</v>
      </c>
      <c r="Y88">
        <v>110.8</v>
      </c>
      <c r="Z88">
        <v>0.8</v>
      </c>
      <c r="AA88">
        <v>89.3</v>
      </c>
      <c r="AB88">
        <v>2</v>
      </c>
      <c r="AC88">
        <v>2.2000000000000002</v>
      </c>
      <c r="AD88">
        <v>0.1</v>
      </c>
      <c r="AE88">
        <v>82.7</v>
      </c>
      <c r="AF88">
        <v>8.5</v>
      </c>
    </row>
    <row r="89" spans="1:32" x14ac:dyDescent="0.25">
      <c r="A89" t="s">
        <v>6</v>
      </c>
      <c r="B89" t="s">
        <v>30</v>
      </c>
      <c r="C89" t="s">
        <v>13</v>
      </c>
      <c r="D89" t="s">
        <v>9</v>
      </c>
      <c r="E89" t="s">
        <v>12</v>
      </c>
      <c r="F89" t="s">
        <v>11</v>
      </c>
      <c r="G89">
        <v>102.3</v>
      </c>
      <c r="H89">
        <v>0.6</v>
      </c>
      <c r="I89">
        <v>57.8</v>
      </c>
      <c r="K89">
        <v>71.3</v>
      </c>
      <c r="M89">
        <v>49.3</v>
      </c>
      <c r="O89">
        <v>95.1</v>
      </c>
      <c r="Q89">
        <v>84.7</v>
      </c>
      <c r="S89">
        <v>137.30000000000001</v>
      </c>
      <c r="T89">
        <v>4.8</v>
      </c>
      <c r="U89">
        <v>162.1</v>
      </c>
      <c r="V89">
        <v>3</v>
      </c>
      <c r="W89">
        <v>69.7</v>
      </c>
      <c r="X89">
        <v>1.7</v>
      </c>
      <c r="Y89">
        <v>51.8</v>
      </c>
      <c r="Z89">
        <v>0.6</v>
      </c>
      <c r="AA89">
        <v>53.5</v>
      </c>
      <c r="AB89">
        <v>1.6</v>
      </c>
      <c r="AC89">
        <v>124.5</v>
      </c>
      <c r="AD89">
        <v>3.4</v>
      </c>
      <c r="AE89">
        <v>96.1</v>
      </c>
      <c r="AF89">
        <v>12.5</v>
      </c>
    </row>
    <row r="90" spans="1:32" x14ac:dyDescent="0.25">
      <c r="A90" t="s">
        <v>6</v>
      </c>
      <c r="B90" t="s">
        <v>30</v>
      </c>
      <c r="C90" t="s">
        <v>13</v>
      </c>
      <c r="D90" t="s">
        <v>9</v>
      </c>
      <c r="E90" t="s">
        <v>12</v>
      </c>
      <c r="F90" t="s">
        <v>15</v>
      </c>
      <c r="I90">
        <v>1.8</v>
      </c>
    </row>
    <row r="91" spans="1:32" x14ac:dyDescent="0.25">
      <c r="A91" t="s">
        <v>6</v>
      </c>
      <c r="B91" t="s">
        <v>30</v>
      </c>
      <c r="C91" t="s">
        <v>13</v>
      </c>
      <c r="D91" t="s">
        <v>9</v>
      </c>
      <c r="E91" t="s">
        <v>16</v>
      </c>
      <c r="F91" t="s">
        <v>11</v>
      </c>
      <c r="G91">
        <v>29.6</v>
      </c>
      <c r="H91">
        <v>0.2</v>
      </c>
      <c r="I91">
        <v>54.2</v>
      </c>
      <c r="K91">
        <v>152.9</v>
      </c>
      <c r="M91">
        <v>205.8</v>
      </c>
      <c r="O91">
        <v>153.5</v>
      </c>
      <c r="Q91">
        <v>178.5</v>
      </c>
      <c r="S91">
        <v>104.2</v>
      </c>
      <c r="T91">
        <v>4.4000000000000004</v>
      </c>
      <c r="U91">
        <v>95.7</v>
      </c>
      <c r="V91">
        <v>2.5</v>
      </c>
      <c r="W91">
        <v>83.6</v>
      </c>
      <c r="X91">
        <v>2</v>
      </c>
      <c r="Y91">
        <v>75.599999999999994</v>
      </c>
      <c r="Z91">
        <v>1.9</v>
      </c>
      <c r="AA91">
        <v>44.3</v>
      </c>
      <c r="AB91">
        <v>1.1000000000000001</v>
      </c>
      <c r="AC91">
        <v>52.4</v>
      </c>
      <c r="AD91">
        <v>1.4</v>
      </c>
      <c r="AE91">
        <v>82.5</v>
      </c>
      <c r="AF91">
        <v>5.7</v>
      </c>
    </row>
    <row r="92" spans="1:32" x14ac:dyDescent="0.25">
      <c r="A92" t="s">
        <v>6</v>
      </c>
      <c r="B92" t="s">
        <v>30</v>
      </c>
      <c r="C92" t="s">
        <v>13</v>
      </c>
      <c r="D92" t="s">
        <v>9</v>
      </c>
      <c r="E92" t="s">
        <v>16</v>
      </c>
      <c r="F92" t="s">
        <v>15</v>
      </c>
      <c r="G92">
        <v>1.4</v>
      </c>
      <c r="H92">
        <v>0</v>
      </c>
      <c r="I92">
        <v>15.7</v>
      </c>
      <c r="K92">
        <v>18.600000000000001</v>
      </c>
      <c r="M92">
        <v>11.7</v>
      </c>
      <c r="O92">
        <v>9.9</v>
      </c>
      <c r="Q92">
        <v>7.6</v>
      </c>
      <c r="S92">
        <v>12.3</v>
      </c>
      <c r="T92">
        <v>1</v>
      </c>
      <c r="U92">
        <v>13.9</v>
      </c>
      <c r="V92">
        <v>0</v>
      </c>
      <c r="W92">
        <v>6.3</v>
      </c>
      <c r="X92">
        <v>0.3</v>
      </c>
      <c r="Y92">
        <v>12.9</v>
      </c>
      <c r="Z92">
        <v>0.5</v>
      </c>
      <c r="AA92">
        <v>22.3</v>
      </c>
      <c r="AB92">
        <v>0.4</v>
      </c>
      <c r="AC92">
        <v>33.6</v>
      </c>
      <c r="AD92">
        <v>0.8</v>
      </c>
      <c r="AE92">
        <v>37.5</v>
      </c>
      <c r="AF92">
        <v>4.8</v>
      </c>
    </row>
    <row r="93" spans="1:32" x14ac:dyDescent="0.25">
      <c r="A93" t="s">
        <v>6</v>
      </c>
      <c r="B93" t="s">
        <v>30</v>
      </c>
      <c r="C93" t="s">
        <v>17</v>
      </c>
      <c r="D93" t="s">
        <v>9</v>
      </c>
      <c r="E93" t="s">
        <v>10</v>
      </c>
      <c r="F93" t="s">
        <v>11</v>
      </c>
      <c r="I93">
        <v>2.1</v>
      </c>
      <c r="K93">
        <v>1.8</v>
      </c>
      <c r="M93">
        <v>7.2</v>
      </c>
      <c r="O93">
        <v>1.1000000000000001</v>
      </c>
      <c r="Q93">
        <v>40.6</v>
      </c>
      <c r="S93">
        <v>67.7</v>
      </c>
      <c r="T93">
        <v>3.3</v>
      </c>
      <c r="U93">
        <v>52.9</v>
      </c>
      <c r="V93">
        <v>1.6</v>
      </c>
      <c r="W93">
        <v>46.4</v>
      </c>
      <c r="X93">
        <v>1.3</v>
      </c>
      <c r="Y93">
        <v>44.9</v>
      </c>
      <c r="Z93">
        <v>0.9</v>
      </c>
      <c r="AA93">
        <v>23.7</v>
      </c>
      <c r="AB93">
        <v>0.5</v>
      </c>
      <c r="AC93">
        <v>19.899999999999999</v>
      </c>
      <c r="AD93">
        <v>0.6</v>
      </c>
      <c r="AE93">
        <v>11.8</v>
      </c>
      <c r="AF93">
        <v>2</v>
      </c>
    </row>
    <row r="94" spans="1:32" x14ac:dyDescent="0.25">
      <c r="A94" t="s">
        <v>6</v>
      </c>
      <c r="B94" t="s">
        <v>30</v>
      </c>
      <c r="C94" t="s">
        <v>17</v>
      </c>
      <c r="D94" t="s">
        <v>9</v>
      </c>
      <c r="E94" t="s">
        <v>10</v>
      </c>
      <c r="F94" t="s">
        <v>15</v>
      </c>
      <c r="G94">
        <v>4.3</v>
      </c>
      <c r="I94">
        <v>8.1</v>
      </c>
      <c r="K94">
        <v>5.2</v>
      </c>
      <c r="M94">
        <v>1.5</v>
      </c>
      <c r="O94">
        <v>5.7</v>
      </c>
      <c r="Q94">
        <v>6.8</v>
      </c>
      <c r="S94">
        <v>18.600000000000001</v>
      </c>
      <c r="T94">
        <v>1.4</v>
      </c>
      <c r="U94">
        <v>27.1</v>
      </c>
      <c r="V94">
        <v>0</v>
      </c>
      <c r="W94">
        <v>26.2</v>
      </c>
      <c r="X94">
        <v>0.8</v>
      </c>
      <c r="Y94">
        <v>40.700000000000003</v>
      </c>
      <c r="Z94">
        <v>1.3</v>
      </c>
      <c r="AA94">
        <v>29.3</v>
      </c>
      <c r="AB94">
        <v>0.7</v>
      </c>
      <c r="AC94">
        <v>5.4</v>
      </c>
      <c r="AD94">
        <v>0.1</v>
      </c>
      <c r="AE94">
        <v>15</v>
      </c>
      <c r="AF94">
        <v>3.7</v>
      </c>
    </row>
    <row r="95" spans="1:32" x14ac:dyDescent="0.25">
      <c r="A95" t="s">
        <v>6</v>
      </c>
      <c r="B95" t="s">
        <v>30</v>
      </c>
      <c r="C95" t="s">
        <v>17</v>
      </c>
      <c r="D95" t="s">
        <v>9</v>
      </c>
      <c r="E95" t="s">
        <v>12</v>
      </c>
      <c r="F95" t="s">
        <v>11</v>
      </c>
      <c r="G95">
        <v>0</v>
      </c>
      <c r="H95">
        <v>0.1</v>
      </c>
      <c r="I95">
        <v>0.1</v>
      </c>
      <c r="S95">
        <v>0.5</v>
      </c>
      <c r="T95">
        <v>0</v>
      </c>
      <c r="U95">
        <v>1</v>
      </c>
      <c r="V95">
        <v>0.1</v>
      </c>
      <c r="W95">
        <v>1.6</v>
      </c>
      <c r="X95">
        <v>0.1</v>
      </c>
      <c r="Y95">
        <v>7.3</v>
      </c>
      <c r="Z95">
        <v>0.2</v>
      </c>
      <c r="AA95">
        <v>6.6</v>
      </c>
      <c r="AB95">
        <v>0.2</v>
      </c>
      <c r="AC95">
        <v>21.5</v>
      </c>
      <c r="AD95">
        <v>0.4</v>
      </c>
      <c r="AE95">
        <v>19.7</v>
      </c>
      <c r="AF95">
        <v>5</v>
      </c>
    </row>
    <row r="96" spans="1:32" x14ac:dyDescent="0.25">
      <c r="A96" t="s">
        <v>6</v>
      </c>
      <c r="B96" t="s">
        <v>30</v>
      </c>
      <c r="C96" t="s">
        <v>17</v>
      </c>
      <c r="D96" t="s">
        <v>9</v>
      </c>
      <c r="E96" t="s">
        <v>16</v>
      </c>
      <c r="F96" t="s">
        <v>11</v>
      </c>
      <c r="K96">
        <v>2.4</v>
      </c>
      <c r="M96">
        <v>3.9</v>
      </c>
      <c r="U96">
        <v>0.1</v>
      </c>
      <c r="V96">
        <v>0</v>
      </c>
      <c r="W96">
        <v>0.2</v>
      </c>
      <c r="X96">
        <v>0</v>
      </c>
      <c r="Y96">
        <v>0.4</v>
      </c>
      <c r="Z96">
        <v>0</v>
      </c>
      <c r="AA96">
        <v>0.1</v>
      </c>
      <c r="AB96">
        <v>0</v>
      </c>
    </row>
    <row r="97" spans="1:32" x14ac:dyDescent="0.25">
      <c r="A97" t="s">
        <v>6</v>
      </c>
      <c r="B97" t="s">
        <v>30</v>
      </c>
      <c r="C97" t="s">
        <v>17</v>
      </c>
      <c r="D97" t="s">
        <v>9</v>
      </c>
      <c r="E97" t="s">
        <v>16</v>
      </c>
      <c r="F97" t="s">
        <v>15</v>
      </c>
      <c r="G97">
        <v>1</v>
      </c>
      <c r="I97">
        <v>3.7</v>
      </c>
      <c r="K97">
        <v>3.6</v>
      </c>
      <c r="M97">
        <v>1.8</v>
      </c>
      <c r="O97">
        <v>0.5</v>
      </c>
      <c r="Q97">
        <v>0.4</v>
      </c>
      <c r="S97">
        <v>0</v>
      </c>
      <c r="T97">
        <v>0</v>
      </c>
      <c r="W97">
        <v>0.1</v>
      </c>
      <c r="X97">
        <v>0</v>
      </c>
      <c r="Y97">
        <v>0.6</v>
      </c>
      <c r="Z97">
        <v>0</v>
      </c>
      <c r="AA97">
        <v>29.7</v>
      </c>
      <c r="AB97">
        <v>0.7</v>
      </c>
      <c r="AC97">
        <v>23.8</v>
      </c>
      <c r="AD97">
        <v>0.6</v>
      </c>
      <c r="AE97">
        <v>17.8</v>
      </c>
      <c r="AF97">
        <v>3.6</v>
      </c>
    </row>
    <row r="98" spans="1:32" x14ac:dyDescent="0.25">
      <c r="A98" t="s">
        <v>6</v>
      </c>
      <c r="B98" t="s">
        <v>30</v>
      </c>
      <c r="C98" t="s">
        <v>18</v>
      </c>
      <c r="D98" t="s">
        <v>9</v>
      </c>
      <c r="E98" t="s">
        <v>10</v>
      </c>
      <c r="F98" t="s">
        <v>11</v>
      </c>
      <c r="G98">
        <v>20.100000000000001</v>
      </c>
      <c r="I98">
        <v>6.6</v>
      </c>
      <c r="K98">
        <v>8.3000000000000007</v>
      </c>
      <c r="M98">
        <v>11.6</v>
      </c>
      <c r="O98">
        <v>8.1999999999999993</v>
      </c>
      <c r="Q98">
        <v>6.7</v>
      </c>
      <c r="S98">
        <v>5.6</v>
      </c>
      <c r="U98">
        <v>7.8</v>
      </c>
      <c r="W98">
        <v>19.2</v>
      </c>
      <c r="X98">
        <v>0.1</v>
      </c>
      <c r="Y98">
        <v>13.8</v>
      </c>
      <c r="AA98">
        <v>5.4</v>
      </c>
      <c r="AC98">
        <v>9.1</v>
      </c>
      <c r="AE98">
        <v>7.1</v>
      </c>
    </row>
    <row r="99" spans="1:32" x14ac:dyDescent="0.25">
      <c r="A99" t="s">
        <v>6</v>
      </c>
      <c r="B99" t="s">
        <v>30</v>
      </c>
      <c r="C99" t="s">
        <v>18</v>
      </c>
      <c r="D99" t="s">
        <v>9</v>
      </c>
      <c r="E99" t="s">
        <v>10</v>
      </c>
      <c r="F99" t="s">
        <v>15</v>
      </c>
      <c r="G99">
        <v>9.6999999999999993</v>
      </c>
      <c r="I99">
        <v>10.199999999999999</v>
      </c>
      <c r="K99">
        <v>18.8</v>
      </c>
      <c r="M99">
        <v>18.2</v>
      </c>
      <c r="O99">
        <v>80</v>
      </c>
      <c r="Q99">
        <v>56</v>
      </c>
      <c r="W99">
        <v>3.4</v>
      </c>
      <c r="X99">
        <v>0</v>
      </c>
      <c r="Y99">
        <v>8.9</v>
      </c>
      <c r="AA99">
        <v>0.2</v>
      </c>
    </row>
    <row r="100" spans="1:32" x14ac:dyDescent="0.25">
      <c r="A100" t="s">
        <v>6</v>
      </c>
      <c r="B100" t="s">
        <v>30</v>
      </c>
      <c r="C100" t="s">
        <v>18</v>
      </c>
      <c r="D100" t="s">
        <v>9</v>
      </c>
      <c r="E100" t="s">
        <v>12</v>
      </c>
      <c r="F100" t="s">
        <v>11</v>
      </c>
      <c r="G100">
        <v>7.4</v>
      </c>
      <c r="I100">
        <v>0.1</v>
      </c>
      <c r="M100">
        <v>0.1</v>
      </c>
      <c r="O100">
        <v>0.3</v>
      </c>
      <c r="U100">
        <v>1.6</v>
      </c>
      <c r="W100">
        <v>0.2</v>
      </c>
      <c r="X100">
        <v>0</v>
      </c>
    </row>
    <row r="101" spans="1:32" x14ac:dyDescent="0.25">
      <c r="A101" t="s">
        <v>6</v>
      </c>
      <c r="B101" t="s">
        <v>30</v>
      </c>
      <c r="C101" t="s">
        <v>18</v>
      </c>
      <c r="D101" t="s">
        <v>9</v>
      </c>
      <c r="E101" t="s">
        <v>12</v>
      </c>
      <c r="F101" t="s">
        <v>15</v>
      </c>
      <c r="K101">
        <v>0</v>
      </c>
      <c r="M101">
        <v>0.1</v>
      </c>
      <c r="O101">
        <v>0.2</v>
      </c>
      <c r="Q101">
        <v>0</v>
      </c>
    </row>
    <row r="102" spans="1:32" x14ac:dyDescent="0.25">
      <c r="A102" t="s">
        <v>6</v>
      </c>
      <c r="B102" t="s">
        <v>30</v>
      </c>
      <c r="C102" t="s">
        <v>18</v>
      </c>
      <c r="D102" t="s">
        <v>9</v>
      </c>
      <c r="E102" t="s">
        <v>16</v>
      </c>
      <c r="F102" t="s">
        <v>11</v>
      </c>
      <c r="G102">
        <v>0.3</v>
      </c>
      <c r="I102">
        <v>0.5</v>
      </c>
      <c r="K102">
        <v>4.5999999999999996</v>
      </c>
      <c r="M102">
        <v>8.4</v>
      </c>
      <c r="O102">
        <v>4</v>
      </c>
      <c r="Q102">
        <v>1.6</v>
      </c>
      <c r="S102">
        <v>0.1</v>
      </c>
      <c r="U102">
        <v>3</v>
      </c>
      <c r="W102">
        <v>9.3000000000000007</v>
      </c>
      <c r="X102">
        <v>0</v>
      </c>
      <c r="Y102">
        <v>3.9</v>
      </c>
      <c r="Z102">
        <v>0</v>
      </c>
      <c r="AA102">
        <v>8.1</v>
      </c>
      <c r="AB102">
        <v>0</v>
      </c>
      <c r="AC102">
        <v>9.1</v>
      </c>
      <c r="AD102">
        <v>0</v>
      </c>
      <c r="AE102">
        <v>10.8</v>
      </c>
    </row>
    <row r="103" spans="1:32" x14ac:dyDescent="0.25">
      <c r="A103" t="s">
        <v>6</v>
      </c>
      <c r="B103" t="s">
        <v>30</v>
      </c>
      <c r="C103" t="s">
        <v>18</v>
      </c>
      <c r="D103" t="s">
        <v>9</v>
      </c>
      <c r="E103" t="s">
        <v>16</v>
      </c>
      <c r="F103" t="s">
        <v>15</v>
      </c>
      <c r="G103">
        <v>7.5</v>
      </c>
      <c r="I103">
        <v>7.2</v>
      </c>
      <c r="K103">
        <v>15.6</v>
      </c>
      <c r="M103">
        <v>14.8</v>
      </c>
      <c r="O103">
        <v>11.6</v>
      </c>
      <c r="Q103">
        <v>13.8</v>
      </c>
      <c r="AA103">
        <v>0.2</v>
      </c>
    </row>
    <row r="104" spans="1:32" x14ac:dyDescent="0.25">
      <c r="A104" t="s">
        <v>6</v>
      </c>
      <c r="B104" t="s">
        <v>30</v>
      </c>
      <c r="C104" t="s">
        <v>9</v>
      </c>
      <c r="D104" t="s">
        <v>9</v>
      </c>
      <c r="E104" t="s">
        <v>10</v>
      </c>
      <c r="F104" t="s">
        <v>11</v>
      </c>
      <c r="G104">
        <v>2.5</v>
      </c>
      <c r="H104">
        <v>0</v>
      </c>
      <c r="I104">
        <v>2.4</v>
      </c>
      <c r="K104">
        <v>1.9</v>
      </c>
      <c r="M104">
        <v>3</v>
      </c>
      <c r="O104">
        <v>2</v>
      </c>
      <c r="Q104">
        <v>6.3</v>
      </c>
      <c r="S104">
        <v>0.4</v>
      </c>
      <c r="U104">
        <v>0</v>
      </c>
      <c r="V104">
        <v>0</v>
      </c>
      <c r="W104">
        <v>0.6</v>
      </c>
      <c r="Y104">
        <v>3.7</v>
      </c>
      <c r="AC104">
        <v>4.0999999999999996</v>
      </c>
      <c r="AE104">
        <v>0.4</v>
      </c>
    </row>
    <row r="105" spans="1:32" x14ac:dyDescent="0.25">
      <c r="A105" t="s">
        <v>6</v>
      </c>
      <c r="B105" t="s">
        <v>30</v>
      </c>
      <c r="C105" t="s">
        <v>9</v>
      </c>
      <c r="D105" t="s">
        <v>9</v>
      </c>
      <c r="E105" t="s">
        <v>10</v>
      </c>
      <c r="F105" t="s">
        <v>15</v>
      </c>
      <c r="S105">
        <v>19.100000000000001</v>
      </c>
      <c r="U105">
        <v>43.8</v>
      </c>
      <c r="V105">
        <v>0</v>
      </c>
      <c r="W105">
        <v>32</v>
      </c>
      <c r="Y105">
        <v>40.1</v>
      </c>
      <c r="AA105">
        <v>17.399999999999999</v>
      </c>
      <c r="AC105">
        <v>30.8</v>
      </c>
      <c r="AE105">
        <v>12.8</v>
      </c>
    </row>
    <row r="106" spans="1:32" x14ac:dyDescent="0.25">
      <c r="A106" t="s">
        <v>6</v>
      </c>
      <c r="B106" t="s">
        <v>30</v>
      </c>
      <c r="C106" t="s">
        <v>9</v>
      </c>
      <c r="D106" t="s">
        <v>9</v>
      </c>
      <c r="E106" t="s">
        <v>12</v>
      </c>
      <c r="F106" t="s">
        <v>11</v>
      </c>
      <c r="G106">
        <v>8</v>
      </c>
      <c r="H106">
        <v>0</v>
      </c>
      <c r="I106">
        <v>1.9</v>
      </c>
      <c r="K106">
        <v>4.5999999999999996</v>
      </c>
      <c r="M106">
        <v>2.5</v>
      </c>
      <c r="O106">
        <v>0.6</v>
      </c>
      <c r="Q106">
        <v>0.9</v>
      </c>
      <c r="S106">
        <v>0.8</v>
      </c>
      <c r="U106">
        <v>1.9</v>
      </c>
      <c r="V106">
        <v>0</v>
      </c>
      <c r="W106">
        <v>4.3</v>
      </c>
      <c r="Y106">
        <v>10</v>
      </c>
      <c r="AA106">
        <v>24.7</v>
      </c>
      <c r="AC106">
        <v>3.1</v>
      </c>
      <c r="AE106">
        <v>9.1999999999999993</v>
      </c>
    </row>
    <row r="107" spans="1:32" x14ac:dyDescent="0.25">
      <c r="A107" t="s">
        <v>6</v>
      </c>
      <c r="B107" t="s">
        <v>30</v>
      </c>
      <c r="C107" t="s">
        <v>9</v>
      </c>
      <c r="D107" t="s">
        <v>9</v>
      </c>
      <c r="E107" t="s">
        <v>12</v>
      </c>
      <c r="F107" t="s">
        <v>15</v>
      </c>
      <c r="S107">
        <v>0.1</v>
      </c>
    </row>
    <row r="108" spans="1:32" x14ac:dyDescent="0.25">
      <c r="A108" t="s">
        <v>6</v>
      </c>
      <c r="B108" t="s">
        <v>30</v>
      </c>
      <c r="C108" t="s">
        <v>9</v>
      </c>
      <c r="D108" t="s">
        <v>9</v>
      </c>
      <c r="E108" t="s">
        <v>16</v>
      </c>
      <c r="F108" t="s">
        <v>11</v>
      </c>
      <c r="G108">
        <v>607.6</v>
      </c>
      <c r="H108">
        <v>1.6</v>
      </c>
      <c r="I108">
        <v>661.3</v>
      </c>
      <c r="K108">
        <v>635.9</v>
      </c>
      <c r="M108">
        <v>396.3</v>
      </c>
      <c r="O108">
        <v>287.60000000000002</v>
      </c>
      <c r="Q108">
        <v>279</v>
      </c>
      <c r="S108">
        <v>289.2</v>
      </c>
      <c r="U108">
        <v>356.3</v>
      </c>
      <c r="V108">
        <v>0</v>
      </c>
      <c r="W108">
        <v>439.2</v>
      </c>
      <c r="Y108">
        <v>384.8</v>
      </c>
      <c r="AA108">
        <v>340.9</v>
      </c>
      <c r="AC108">
        <v>382</v>
      </c>
      <c r="AE108">
        <v>355.8</v>
      </c>
    </row>
    <row r="109" spans="1:32" x14ac:dyDescent="0.25">
      <c r="A109" t="s">
        <v>6</v>
      </c>
      <c r="B109" t="s">
        <v>30</v>
      </c>
      <c r="C109" t="s">
        <v>9</v>
      </c>
      <c r="D109" t="s">
        <v>9</v>
      </c>
      <c r="E109" t="s">
        <v>16</v>
      </c>
      <c r="F109" t="s">
        <v>15</v>
      </c>
      <c r="S109">
        <v>18.399999999999999</v>
      </c>
      <c r="U109">
        <v>16.600000000000001</v>
      </c>
      <c r="V109">
        <v>0</v>
      </c>
      <c r="W109">
        <v>7.4</v>
      </c>
      <c r="Y109">
        <v>13.7</v>
      </c>
      <c r="AA109">
        <v>17.399999999999999</v>
      </c>
      <c r="AC109">
        <v>16.7</v>
      </c>
      <c r="AE109">
        <v>13.4</v>
      </c>
    </row>
    <row r="110" spans="1:32" x14ac:dyDescent="0.25">
      <c r="A110" t="s">
        <v>6</v>
      </c>
      <c r="B110" t="s">
        <v>30</v>
      </c>
      <c r="C110" t="s">
        <v>19</v>
      </c>
      <c r="D110" t="s">
        <v>9</v>
      </c>
      <c r="E110" t="s">
        <v>9</v>
      </c>
      <c r="F110" t="s">
        <v>14</v>
      </c>
      <c r="G110">
        <v>0</v>
      </c>
      <c r="H110">
        <v>0</v>
      </c>
    </row>
    <row r="111" spans="1:32" x14ac:dyDescent="0.25">
      <c r="A111" t="s">
        <v>6</v>
      </c>
      <c r="B111" t="s">
        <v>30</v>
      </c>
      <c r="C111" t="s">
        <v>19</v>
      </c>
      <c r="D111" t="s">
        <v>9</v>
      </c>
      <c r="E111" t="s">
        <v>10</v>
      </c>
      <c r="F111" t="s">
        <v>11</v>
      </c>
      <c r="G111">
        <v>0.4</v>
      </c>
      <c r="H111">
        <v>0</v>
      </c>
      <c r="I111">
        <v>0.6</v>
      </c>
      <c r="K111">
        <v>0.1</v>
      </c>
      <c r="L111">
        <v>23.6</v>
      </c>
      <c r="M111">
        <v>0</v>
      </c>
      <c r="O111">
        <v>0</v>
      </c>
      <c r="P111">
        <v>0</v>
      </c>
      <c r="Q111">
        <v>1.3</v>
      </c>
      <c r="R111">
        <v>1</v>
      </c>
      <c r="S111">
        <v>0.2</v>
      </c>
      <c r="T111">
        <v>0</v>
      </c>
      <c r="U111">
        <v>0.8</v>
      </c>
      <c r="V111">
        <v>0.1</v>
      </c>
      <c r="W111">
        <v>0</v>
      </c>
      <c r="X111">
        <v>0</v>
      </c>
      <c r="Y111">
        <v>0.1</v>
      </c>
      <c r="Z111">
        <v>0</v>
      </c>
      <c r="AA111">
        <v>0.7</v>
      </c>
      <c r="AB111">
        <v>0</v>
      </c>
      <c r="AC111">
        <v>0.7</v>
      </c>
      <c r="AD111">
        <v>0.1</v>
      </c>
    </row>
    <row r="112" spans="1:32" x14ac:dyDescent="0.25">
      <c r="A112" t="s">
        <v>6</v>
      </c>
      <c r="B112" t="s">
        <v>30</v>
      </c>
      <c r="C112" t="s">
        <v>19</v>
      </c>
      <c r="D112" t="s">
        <v>9</v>
      </c>
      <c r="E112" t="s">
        <v>10</v>
      </c>
      <c r="F112" t="s">
        <v>15</v>
      </c>
      <c r="G112">
        <v>0.4</v>
      </c>
      <c r="H112">
        <v>0</v>
      </c>
      <c r="I112">
        <v>1.8</v>
      </c>
      <c r="K112">
        <v>2.2999999999999998</v>
      </c>
      <c r="L112">
        <v>3.3</v>
      </c>
      <c r="M112">
        <v>2.2000000000000002</v>
      </c>
      <c r="O112">
        <v>2.2000000000000002</v>
      </c>
      <c r="P112">
        <v>1.3</v>
      </c>
      <c r="Q112">
        <v>0.6</v>
      </c>
      <c r="R112">
        <v>2.7</v>
      </c>
      <c r="S112">
        <v>0.9</v>
      </c>
      <c r="T112">
        <v>0.1</v>
      </c>
      <c r="U112">
        <v>8.4</v>
      </c>
      <c r="V112">
        <v>0.4</v>
      </c>
      <c r="W112">
        <v>4.4000000000000004</v>
      </c>
      <c r="X112">
        <v>3.3</v>
      </c>
      <c r="Y112">
        <v>5.3</v>
      </c>
      <c r="Z112">
        <v>1.4</v>
      </c>
      <c r="AA112">
        <v>0.4</v>
      </c>
      <c r="AB112">
        <v>0.3</v>
      </c>
      <c r="AC112">
        <v>7.1</v>
      </c>
      <c r="AD112">
        <v>0.4</v>
      </c>
      <c r="AE112">
        <v>0.3</v>
      </c>
      <c r="AF112">
        <v>0.1</v>
      </c>
    </row>
    <row r="113" spans="1:32" x14ac:dyDescent="0.25">
      <c r="A113" t="s">
        <v>6</v>
      </c>
      <c r="B113" t="s">
        <v>30</v>
      </c>
      <c r="C113" t="s">
        <v>19</v>
      </c>
      <c r="D113" t="s">
        <v>9</v>
      </c>
      <c r="E113" t="s">
        <v>12</v>
      </c>
      <c r="F113" t="s">
        <v>11</v>
      </c>
      <c r="G113">
        <v>115.4</v>
      </c>
      <c r="H113">
        <v>12.2</v>
      </c>
      <c r="I113">
        <v>123.2</v>
      </c>
      <c r="K113">
        <v>142.69999999999999</v>
      </c>
      <c r="L113">
        <v>4085</v>
      </c>
      <c r="M113">
        <v>112.5</v>
      </c>
      <c r="O113">
        <v>53.1</v>
      </c>
      <c r="P113">
        <v>21.6</v>
      </c>
      <c r="Q113">
        <v>65.599999999999994</v>
      </c>
      <c r="R113">
        <v>36.1</v>
      </c>
      <c r="S113">
        <v>63.4</v>
      </c>
      <c r="T113">
        <v>14.9</v>
      </c>
      <c r="U113">
        <v>55.7</v>
      </c>
      <c r="V113">
        <v>24.4</v>
      </c>
      <c r="W113">
        <v>48.1</v>
      </c>
      <c r="X113">
        <v>5.3</v>
      </c>
      <c r="Y113">
        <v>69.5</v>
      </c>
      <c r="Z113">
        <v>3.3</v>
      </c>
      <c r="AA113">
        <v>87.2</v>
      </c>
      <c r="AB113">
        <v>1</v>
      </c>
      <c r="AC113">
        <v>111.7</v>
      </c>
      <c r="AD113">
        <v>36.9</v>
      </c>
      <c r="AE113">
        <v>107.3</v>
      </c>
      <c r="AF113">
        <v>48.8</v>
      </c>
    </row>
    <row r="114" spans="1:32" x14ac:dyDescent="0.25">
      <c r="A114" t="s">
        <v>6</v>
      </c>
      <c r="B114" t="s">
        <v>30</v>
      </c>
      <c r="C114" t="s">
        <v>19</v>
      </c>
      <c r="D114" t="s">
        <v>9</v>
      </c>
      <c r="E114" t="s">
        <v>12</v>
      </c>
      <c r="F114" t="s">
        <v>15</v>
      </c>
      <c r="G114">
        <v>34.700000000000003</v>
      </c>
      <c r="H114">
        <v>1</v>
      </c>
      <c r="I114">
        <v>45.4</v>
      </c>
      <c r="K114">
        <v>88.2</v>
      </c>
      <c r="L114">
        <v>37</v>
      </c>
      <c r="M114">
        <v>59</v>
      </c>
      <c r="O114">
        <v>41.7</v>
      </c>
      <c r="P114">
        <v>17.399999999999999</v>
      </c>
      <c r="Q114">
        <v>59.1</v>
      </c>
      <c r="R114">
        <v>109.2</v>
      </c>
      <c r="S114">
        <v>110.2</v>
      </c>
      <c r="T114">
        <v>2.2999999999999998</v>
      </c>
      <c r="U114">
        <v>330.2</v>
      </c>
      <c r="V114">
        <v>26.5</v>
      </c>
      <c r="W114">
        <v>143.69999999999999</v>
      </c>
      <c r="X114">
        <v>54.4</v>
      </c>
      <c r="Y114">
        <v>130.4</v>
      </c>
      <c r="Z114">
        <v>54.6</v>
      </c>
      <c r="AA114">
        <v>53.7</v>
      </c>
      <c r="AB114">
        <v>29.2</v>
      </c>
      <c r="AC114">
        <v>123.9</v>
      </c>
      <c r="AD114">
        <v>22.2</v>
      </c>
      <c r="AE114">
        <v>122.6</v>
      </c>
      <c r="AF114">
        <v>0.6</v>
      </c>
    </row>
    <row r="115" spans="1:32" x14ac:dyDescent="0.25">
      <c r="A115" t="s">
        <v>6</v>
      </c>
      <c r="B115" t="s">
        <v>30</v>
      </c>
      <c r="C115" t="s">
        <v>19</v>
      </c>
      <c r="D115" t="s">
        <v>9</v>
      </c>
      <c r="E115" t="s">
        <v>16</v>
      </c>
      <c r="F115" t="s">
        <v>11</v>
      </c>
      <c r="M115">
        <v>0</v>
      </c>
      <c r="O115">
        <v>0.3</v>
      </c>
      <c r="P115">
        <v>0.1</v>
      </c>
      <c r="Q115">
        <v>0.1</v>
      </c>
      <c r="AE115">
        <v>0.1</v>
      </c>
      <c r="AF115">
        <v>0</v>
      </c>
    </row>
    <row r="116" spans="1:32" x14ac:dyDescent="0.25">
      <c r="A116" t="s">
        <v>6</v>
      </c>
      <c r="B116" t="s">
        <v>30</v>
      </c>
      <c r="C116" t="s">
        <v>19</v>
      </c>
      <c r="D116" t="s">
        <v>9</v>
      </c>
      <c r="E116" t="s">
        <v>16</v>
      </c>
      <c r="F116" t="s">
        <v>15</v>
      </c>
      <c r="K116">
        <v>0</v>
      </c>
      <c r="L116">
        <v>0.2</v>
      </c>
      <c r="O116">
        <v>0</v>
      </c>
      <c r="P116">
        <v>0</v>
      </c>
      <c r="Q116">
        <v>0</v>
      </c>
      <c r="R116">
        <v>0.1</v>
      </c>
      <c r="S116">
        <v>0</v>
      </c>
      <c r="T116">
        <v>0</v>
      </c>
      <c r="U116">
        <v>0</v>
      </c>
      <c r="V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25">
      <c r="A117" t="s">
        <v>6</v>
      </c>
      <c r="B117" t="s">
        <v>30</v>
      </c>
      <c r="C117" t="s">
        <v>20</v>
      </c>
      <c r="D117" t="s">
        <v>9</v>
      </c>
      <c r="E117" t="s">
        <v>9</v>
      </c>
      <c r="F117" t="s">
        <v>14</v>
      </c>
      <c r="Q117">
        <v>0.3</v>
      </c>
    </row>
    <row r="118" spans="1:32" x14ac:dyDescent="0.25">
      <c r="A118" t="s">
        <v>6</v>
      </c>
      <c r="B118" t="s">
        <v>30</v>
      </c>
      <c r="C118" t="s">
        <v>20</v>
      </c>
      <c r="D118" t="s">
        <v>9</v>
      </c>
      <c r="E118" t="s">
        <v>10</v>
      </c>
      <c r="F118" t="s">
        <v>11</v>
      </c>
      <c r="G118">
        <v>0</v>
      </c>
      <c r="H118">
        <v>0</v>
      </c>
      <c r="I118">
        <v>0.3</v>
      </c>
      <c r="J118">
        <v>0.1</v>
      </c>
      <c r="K118">
        <v>0.4</v>
      </c>
      <c r="L118">
        <v>0.4</v>
      </c>
      <c r="M118">
        <v>0.5</v>
      </c>
      <c r="N118">
        <v>0.4</v>
      </c>
      <c r="U118">
        <v>0.1</v>
      </c>
      <c r="AA118">
        <v>0</v>
      </c>
      <c r="AC118">
        <v>1.4</v>
      </c>
      <c r="AE118">
        <v>0.5</v>
      </c>
    </row>
    <row r="119" spans="1:32" x14ac:dyDescent="0.25">
      <c r="A119" t="s">
        <v>6</v>
      </c>
      <c r="B119" t="s">
        <v>30</v>
      </c>
      <c r="C119" t="s">
        <v>20</v>
      </c>
      <c r="D119" t="s">
        <v>9</v>
      </c>
      <c r="E119" t="s">
        <v>12</v>
      </c>
      <c r="F119" t="s">
        <v>14</v>
      </c>
      <c r="W119">
        <v>0.2</v>
      </c>
      <c r="Y119">
        <v>0</v>
      </c>
    </row>
    <row r="120" spans="1:32" x14ac:dyDescent="0.25">
      <c r="A120" t="s">
        <v>6</v>
      </c>
      <c r="B120" t="s">
        <v>30</v>
      </c>
      <c r="C120" t="s">
        <v>20</v>
      </c>
      <c r="D120" t="s">
        <v>9</v>
      </c>
      <c r="E120" t="s">
        <v>12</v>
      </c>
      <c r="F120" t="s">
        <v>11</v>
      </c>
      <c r="G120">
        <v>1.7</v>
      </c>
      <c r="H120">
        <v>1.1000000000000001</v>
      </c>
      <c r="I120">
        <v>1.9</v>
      </c>
      <c r="J120">
        <v>0.6</v>
      </c>
      <c r="K120">
        <v>1.4</v>
      </c>
      <c r="L120">
        <v>2.2999999999999998</v>
      </c>
      <c r="M120">
        <v>0.7</v>
      </c>
      <c r="N120">
        <v>0.2</v>
      </c>
      <c r="O120">
        <v>0.6</v>
      </c>
      <c r="P120">
        <v>0.4</v>
      </c>
      <c r="Q120">
        <v>2.8</v>
      </c>
      <c r="R120">
        <v>0.1</v>
      </c>
      <c r="S120">
        <v>0.2</v>
      </c>
      <c r="U120">
        <v>3.5</v>
      </c>
      <c r="W120">
        <v>0.9</v>
      </c>
      <c r="Y120">
        <v>0.9</v>
      </c>
      <c r="AA120">
        <v>8.3000000000000007</v>
      </c>
      <c r="AB120">
        <v>0.4</v>
      </c>
      <c r="AC120">
        <v>9.9</v>
      </c>
      <c r="AE120">
        <v>7.8</v>
      </c>
    </row>
    <row r="121" spans="1:32" x14ac:dyDescent="0.25">
      <c r="A121" t="s">
        <v>6</v>
      </c>
      <c r="B121" t="s">
        <v>30</v>
      </c>
      <c r="C121" t="s">
        <v>20</v>
      </c>
      <c r="D121" t="s">
        <v>9</v>
      </c>
      <c r="E121" t="s">
        <v>12</v>
      </c>
      <c r="F121" t="s">
        <v>15</v>
      </c>
      <c r="AC121">
        <v>0.2</v>
      </c>
      <c r="AE121">
        <v>0</v>
      </c>
    </row>
    <row r="122" spans="1:32" x14ac:dyDescent="0.25">
      <c r="A122" t="s">
        <v>6</v>
      </c>
      <c r="B122" t="s">
        <v>30</v>
      </c>
      <c r="C122" t="s">
        <v>20</v>
      </c>
      <c r="D122" t="s">
        <v>9</v>
      </c>
      <c r="E122" t="s">
        <v>16</v>
      </c>
      <c r="F122" t="s">
        <v>11</v>
      </c>
      <c r="M122">
        <v>0.6</v>
      </c>
      <c r="N122">
        <v>0.3</v>
      </c>
      <c r="S122">
        <v>0.3</v>
      </c>
      <c r="AE122">
        <v>0.1</v>
      </c>
    </row>
    <row r="123" spans="1:32" x14ac:dyDescent="0.25">
      <c r="A123" t="s">
        <v>6</v>
      </c>
      <c r="B123" t="s">
        <v>30</v>
      </c>
      <c r="C123" t="s">
        <v>21</v>
      </c>
      <c r="D123" t="s">
        <v>9</v>
      </c>
      <c r="E123" t="s">
        <v>10</v>
      </c>
      <c r="F123" t="s">
        <v>15</v>
      </c>
      <c r="G123">
        <v>0.1</v>
      </c>
      <c r="I123">
        <v>0</v>
      </c>
      <c r="K123">
        <v>0</v>
      </c>
      <c r="M123">
        <v>0</v>
      </c>
      <c r="O123">
        <v>0</v>
      </c>
      <c r="Q123">
        <v>0.1</v>
      </c>
      <c r="S123">
        <v>0.2</v>
      </c>
      <c r="U123">
        <v>2.8</v>
      </c>
      <c r="V123">
        <v>0</v>
      </c>
      <c r="W123">
        <v>2.8</v>
      </c>
      <c r="Y123">
        <v>1.2</v>
      </c>
      <c r="AA123">
        <v>2</v>
      </c>
      <c r="AC123">
        <v>1</v>
      </c>
      <c r="AD123">
        <v>4.8</v>
      </c>
      <c r="AE123">
        <v>2</v>
      </c>
      <c r="AF123">
        <v>48.1</v>
      </c>
    </row>
    <row r="124" spans="1:32" x14ac:dyDescent="0.25">
      <c r="A124" t="s">
        <v>6</v>
      </c>
      <c r="B124" t="s">
        <v>30</v>
      </c>
      <c r="C124" t="s">
        <v>21</v>
      </c>
      <c r="D124" t="s">
        <v>9</v>
      </c>
      <c r="E124" t="s">
        <v>12</v>
      </c>
      <c r="F124" t="s">
        <v>11</v>
      </c>
      <c r="I124">
        <v>0</v>
      </c>
      <c r="AA124">
        <v>0.5</v>
      </c>
    </row>
    <row r="125" spans="1:32" x14ac:dyDescent="0.25">
      <c r="A125" t="s">
        <v>6</v>
      </c>
      <c r="B125" t="s">
        <v>30</v>
      </c>
      <c r="C125" t="s">
        <v>21</v>
      </c>
      <c r="D125" t="s">
        <v>9</v>
      </c>
      <c r="E125" t="s">
        <v>16</v>
      </c>
      <c r="F125" t="s">
        <v>11</v>
      </c>
      <c r="M125">
        <v>0.1</v>
      </c>
      <c r="O125">
        <v>0</v>
      </c>
      <c r="S125">
        <v>0</v>
      </c>
    </row>
    <row r="126" spans="1:32" x14ac:dyDescent="0.25">
      <c r="A126" t="s">
        <v>6</v>
      </c>
      <c r="B126" t="s">
        <v>30</v>
      </c>
      <c r="C126" t="s">
        <v>21</v>
      </c>
      <c r="D126" t="s">
        <v>9</v>
      </c>
      <c r="E126" t="s">
        <v>16</v>
      </c>
      <c r="F126" t="s">
        <v>15</v>
      </c>
      <c r="G126">
        <v>0.3</v>
      </c>
      <c r="I126">
        <v>0.8</v>
      </c>
      <c r="K126">
        <v>0.3</v>
      </c>
      <c r="M126">
        <v>0.3</v>
      </c>
      <c r="S126">
        <v>0</v>
      </c>
      <c r="U126">
        <v>0.3</v>
      </c>
      <c r="V126">
        <v>0</v>
      </c>
      <c r="W126">
        <v>0.2</v>
      </c>
      <c r="Y126">
        <v>0.1</v>
      </c>
      <c r="AA126">
        <v>0.4</v>
      </c>
      <c r="AC126">
        <v>0.1</v>
      </c>
      <c r="AD126">
        <v>3.9</v>
      </c>
      <c r="AE126">
        <v>0</v>
      </c>
      <c r="AF126">
        <v>19.100000000000001</v>
      </c>
    </row>
    <row r="127" spans="1:32" x14ac:dyDescent="0.25">
      <c r="A127" t="s">
        <v>6</v>
      </c>
      <c r="B127" t="s">
        <v>30</v>
      </c>
      <c r="C127" t="s">
        <v>22</v>
      </c>
      <c r="D127" t="s">
        <v>26</v>
      </c>
      <c r="E127" t="s">
        <v>12</v>
      </c>
      <c r="F127" t="s">
        <v>14</v>
      </c>
      <c r="S127">
        <v>2.7</v>
      </c>
      <c r="T127">
        <v>0</v>
      </c>
      <c r="U127">
        <v>2</v>
      </c>
      <c r="V127">
        <v>0</v>
      </c>
      <c r="W127">
        <v>0.2</v>
      </c>
      <c r="Y127">
        <v>1</v>
      </c>
      <c r="AA127">
        <v>8.1999999999999993</v>
      </c>
      <c r="AC127">
        <v>4.3</v>
      </c>
      <c r="AD127">
        <v>0.1</v>
      </c>
      <c r="AE127">
        <v>4.9000000000000004</v>
      </c>
      <c r="AF127">
        <v>0</v>
      </c>
    </row>
    <row r="128" spans="1:32" x14ac:dyDescent="0.25">
      <c r="A128" t="s">
        <v>6</v>
      </c>
      <c r="B128" t="s">
        <v>30</v>
      </c>
      <c r="C128" t="s">
        <v>22</v>
      </c>
      <c r="D128" t="s">
        <v>26</v>
      </c>
      <c r="E128" t="s">
        <v>12</v>
      </c>
      <c r="F128" t="s">
        <v>35</v>
      </c>
      <c r="AE128">
        <v>0.2</v>
      </c>
      <c r="AF128">
        <v>0</v>
      </c>
    </row>
    <row r="129" spans="1:32" x14ac:dyDescent="0.25">
      <c r="A129" t="s">
        <v>6</v>
      </c>
      <c r="B129" t="s">
        <v>30</v>
      </c>
      <c r="C129" t="s">
        <v>22</v>
      </c>
      <c r="D129" t="s">
        <v>27</v>
      </c>
      <c r="E129" t="s">
        <v>12</v>
      </c>
      <c r="F129" t="s">
        <v>36</v>
      </c>
      <c r="AA129">
        <v>5.3</v>
      </c>
    </row>
    <row r="130" spans="1:32" x14ac:dyDescent="0.25">
      <c r="A130" t="s">
        <v>6</v>
      </c>
      <c r="B130" t="s">
        <v>30</v>
      </c>
      <c r="C130" t="s">
        <v>22</v>
      </c>
      <c r="D130" t="s">
        <v>9</v>
      </c>
      <c r="E130" t="s">
        <v>9</v>
      </c>
      <c r="F130" t="s">
        <v>14</v>
      </c>
      <c r="G130">
        <v>39.9</v>
      </c>
      <c r="H130">
        <v>26</v>
      </c>
      <c r="K130">
        <v>72.7</v>
      </c>
      <c r="L130">
        <v>184</v>
      </c>
      <c r="M130">
        <v>71.099999999999994</v>
      </c>
      <c r="N130">
        <v>282</v>
      </c>
      <c r="O130">
        <v>46.5</v>
      </c>
      <c r="P130">
        <v>121.5</v>
      </c>
      <c r="Q130">
        <v>43.7</v>
      </c>
      <c r="R130">
        <v>20.100000000000001</v>
      </c>
    </row>
    <row r="131" spans="1:32" x14ac:dyDescent="0.25">
      <c r="A131" t="s">
        <v>6</v>
      </c>
      <c r="B131" t="s">
        <v>30</v>
      </c>
      <c r="C131" t="s">
        <v>22</v>
      </c>
      <c r="D131" t="s">
        <v>9</v>
      </c>
      <c r="E131" t="s">
        <v>10</v>
      </c>
      <c r="F131" t="s">
        <v>11</v>
      </c>
      <c r="G131">
        <v>46.3</v>
      </c>
      <c r="H131">
        <v>30.3</v>
      </c>
      <c r="I131">
        <v>45.8</v>
      </c>
      <c r="J131">
        <v>22</v>
      </c>
      <c r="K131">
        <v>84.7</v>
      </c>
      <c r="L131">
        <v>118.8</v>
      </c>
      <c r="M131">
        <v>109.9</v>
      </c>
      <c r="N131">
        <v>229</v>
      </c>
      <c r="O131">
        <v>88.8</v>
      </c>
      <c r="P131">
        <v>205</v>
      </c>
      <c r="Q131">
        <v>105.7</v>
      </c>
      <c r="R131">
        <v>44.9</v>
      </c>
      <c r="S131">
        <v>138.1</v>
      </c>
      <c r="T131">
        <v>118.2</v>
      </c>
      <c r="U131">
        <v>172.1</v>
      </c>
      <c r="V131">
        <v>128.80000000000001</v>
      </c>
      <c r="W131">
        <v>116.6</v>
      </c>
      <c r="X131">
        <v>64</v>
      </c>
      <c r="Y131">
        <v>196.3</v>
      </c>
      <c r="Z131">
        <v>61.9</v>
      </c>
      <c r="AA131">
        <v>155.9</v>
      </c>
      <c r="AB131">
        <v>88.2</v>
      </c>
      <c r="AC131">
        <v>253.8</v>
      </c>
      <c r="AD131">
        <v>119.2</v>
      </c>
      <c r="AE131">
        <v>296.89999999999998</v>
      </c>
      <c r="AF131">
        <v>174.7</v>
      </c>
    </row>
    <row r="132" spans="1:32" x14ac:dyDescent="0.25">
      <c r="A132" t="s">
        <v>6</v>
      </c>
      <c r="B132" t="s">
        <v>30</v>
      </c>
      <c r="C132" t="s">
        <v>22</v>
      </c>
      <c r="D132" t="s">
        <v>9</v>
      </c>
      <c r="E132" t="s">
        <v>10</v>
      </c>
      <c r="F132" t="s">
        <v>23</v>
      </c>
      <c r="O132">
        <v>1</v>
      </c>
      <c r="P132">
        <v>2.2999999999999998</v>
      </c>
      <c r="Q132">
        <v>1</v>
      </c>
      <c r="R132">
        <v>0.7</v>
      </c>
    </row>
    <row r="133" spans="1:32" x14ac:dyDescent="0.25">
      <c r="A133" t="s">
        <v>6</v>
      </c>
      <c r="B133" t="s">
        <v>30</v>
      </c>
      <c r="C133" t="s">
        <v>22</v>
      </c>
      <c r="D133" t="s">
        <v>9</v>
      </c>
      <c r="E133" t="s">
        <v>10</v>
      </c>
      <c r="F133" t="s">
        <v>15</v>
      </c>
      <c r="G133">
        <v>0.8</v>
      </c>
      <c r="H133">
        <v>0.1</v>
      </c>
      <c r="I133">
        <v>0</v>
      </c>
      <c r="J133">
        <v>0.2</v>
      </c>
      <c r="M133">
        <v>0.5</v>
      </c>
      <c r="N133">
        <v>0.5</v>
      </c>
      <c r="O133">
        <v>0.1</v>
      </c>
      <c r="P133">
        <v>0.1</v>
      </c>
      <c r="Q133">
        <v>0</v>
      </c>
      <c r="R133">
        <v>0.1</v>
      </c>
      <c r="AA133">
        <v>11.9</v>
      </c>
      <c r="AB133">
        <v>9.1999999999999993</v>
      </c>
      <c r="AC133">
        <v>13.6</v>
      </c>
      <c r="AD133">
        <v>19.899999999999999</v>
      </c>
      <c r="AE133">
        <v>30.9</v>
      </c>
      <c r="AF133">
        <v>15.5</v>
      </c>
    </row>
    <row r="134" spans="1:32" x14ac:dyDescent="0.25">
      <c r="A134" t="s">
        <v>6</v>
      </c>
      <c r="B134" t="s">
        <v>30</v>
      </c>
      <c r="C134" t="s">
        <v>22</v>
      </c>
      <c r="D134" t="s">
        <v>9</v>
      </c>
      <c r="E134" t="s">
        <v>12</v>
      </c>
      <c r="F134" t="s">
        <v>14</v>
      </c>
      <c r="I134">
        <v>87.9</v>
      </c>
      <c r="J134">
        <v>95.5</v>
      </c>
      <c r="S134">
        <v>49.5</v>
      </c>
      <c r="T134">
        <v>24.6</v>
      </c>
      <c r="U134">
        <v>52.7</v>
      </c>
      <c r="V134">
        <v>24.6</v>
      </c>
      <c r="W134">
        <v>59</v>
      </c>
      <c r="X134">
        <v>11.4</v>
      </c>
      <c r="Y134">
        <v>247</v>
      </c>
      <c r="Z134">
        <v>23.5</v>
      </c>
      <c r="AA134">
        <v>185.7</v>
      </c>
      <c r="AB134">
        <v>57</v>
      </c>
      <c r="AC134">
        <v>72.2</v>
      </c>
      <c r="AD134">
        <v>14.2</v>
      </c>
      <c r="AE134">
        <v>143.9</v>
      </c>
      <c r="AF134">
        <v>102.7</v>
      </c>
    </row>
    <row r="135" spans="1:32" x14ac:dyDescent="0.25">
      <c r="A135" t="s">
        <v>6</v>
      </c>
      <c r="B135" t="s">
        <v>30</v>
      </c>
      <c r="C135" t="s">
        <v>22</v>
      </c>
      <c r="D135" t="s">
        <v>9</v>
      </c>
      <c r="E135" t="s">
        <v>12</v>
      </c>
      <c r="F135" t="s">
        <v>11</v>
      </c>
      <c r="G135">
        <v>147.5</v>
      </c>
      <c r="H135">
        <v>112.4</v>
      </c>
      <c r="I135">
        <v>154.30000000000001</v>
      </c>
      <c r="J135">
        <v>147.5</v>
      </c>
      <c r="K135">
        <v>257.5</v>
      </c>
      <c r="L135">
        <v>511.9</v>
      </c>
      <c r="M135">
        <v>244.6</v>
      </c>
      <c r="N135">
        <v>794.5</v>
      </c>
      <c r="O135">
        <v>457.4</v>
      </c>
      <c r="P135">
        <v>1246</v>
      </c>
      <c r="Q135">
        <v>577.29999999999995</v>
      </c>
      <c r="R135">
        <v>264.89999999999998</v>
      </c>
      <c r="S135">
        <v>825.2</v>
      </c>
      <c r="T135">
        <v>587.6</v>
      </c>
      <c r="U135">
        <v>910.9</v>
      </c>
      <c r="V135">
        <v>382.3</v>
      </c>
      <c r="W135">
        <v>820.4</v>
      </c>
      <c r="X135">
        <v>315.89999999999998</v>
      </c>
      <c r="Y135">
        <v>918.8</v>
      </c>
      <c r="Z135">
        <v>183.2</v>
      </c>
      <c r="AA135">
        <v>992.9</v>
      </c>
      <c r="AB135">
        <v>219.4</v>
      </c>
      <c r="AC135">
        <v>1140.5</v>
      </c>
      <c r="AD135">
        <v>277.8</v>
      </c>
      <c r="AE135">
        <v>1071.7</v>
      </c>
      <c r="AF135">
        <v>723.3</v>
      </c>
    </row>
    <row r="136" spans="1:32" x14ac:dyDescent="0.25">
      <c r="A136" t="s">
        <v>6</v>
      </c>
      <c r="B136" t="s">
        <v>30</v>
      </c>
      <c r="C136" t="s">
        <v>22</v>
      </c>
      <c r="D136" t="s">
        <v>9</v>
      </c>
      <c r="E136" t="s">
        <v>12</v>
      </c>
      <c r="F136" t="s">
        <v>37</v>
      </c>
      <c r="S136">
        <v>0.2</v>
      </c>
      <c r="T136">
        <v>0.1</v>
      </c>
    </row>
    <row r="137" spans="1:32" x14ac:dyDescent="0.25">
      <c r="A137" t="s">
        <v>6</v>
      </c>
      <c r="B137" t="s">
        <v>30</v>
      </c>
      <c r="C137" t="s">
        <v>22</v>
      </c>
      <c r="D137" t="s">
        <v>9</v>
      </c>
      <c r="E137" t="s">
        <v>12</v>
      </c>
      <c r="F137" t="s">
        <v>23</v>
      </c>
      <c r="O137">
        <v>1</v>
      </c>
      <c r="P137">
        <v>2.5</v>
      </c>
      <c r="Q137">
        <v>2</v>
      </c>
      <c r="R137">
        <v>0.5</v>
      </c>
      <c r="U137">
        <v>11</v>
      </c>
      <c r="V137">
        <v>4.2</v>
      </c>
      <c r="AA137">
        <v>158</v>
      </c>
      <c r="AB137">
        <v>44.4</v>
      </c>
      <c r="AC137">
        <v>14</v>
      </c>
      <c r="AD137">
        <v>3.8</v>
      </c>
      <c r="AE137">
        <v>14</v>
      </c>
      <c r="AF137">
        <v>12.3</v>
      </c>
    </row>
    <row r="138" spans="1:32" x14ac:dyDescent="0.25">
      <c r="A138" t="s">
        <v>6</v>
      </c>
      <c r="B138" t="s">
        <v>30</v>
      </c>
      <c r="C138" t="s">
        <v>22</v>
      </c>
      <c r="D138" t="s">
        <v>9</v>
      </c>
      <c r="E138" t="s">
        <v>12</v>
      </c>
      <c r="F138" t="s">
        <v>15</v>
      </c>
      <c r="G138">
        <v>55.9</v>
      </c>
      <c r="H138">
        <v>10.3</v>
      </c>
      <c r="I138">
        <v>25.3</v>
      </c>
      <c r="J138">
        <v>26.5</v>
      </c>
      <c r="K138">
        <v>32.1</v>
      </c>
      <c r="L138">
        <v>83.4</v>
      </c>
      <c r="M138">
        <v>17.399999999999999</v>
      </c>
      <c r="N138">
        <v>83.5</v>
      </c>
      <c r="O138">
        <v>22.3</v>
      </c>
      <c r="P138">
        <v>76</v>
      </c>
      <c r="Q138">
        <v>29.7</v>
      </c>
      <c r="R138">
        <v>18.8</v>
      </c>
      <c r="S138">
        <v>4.3</v>
      </c>
      <c r="T138">
        <v>2.1</v>
      </c>
      <c r="U138">
        <v>23.2</v>
      </c>
      <c r="V138">
        <v>17.8</v>
      </c>
      <c r="W138">
        <v>20.399999999999999</v>
      </c>
      <c r="X138">
        <v>12.2</v>
      </c>
      <c r="Y138">
        <v>9.1999999999999993</v>
      </c>
      <c r="Z138">
        <v>2.4</v>
      </c>
      <c r="AA138">
        <v>43.5</v>
      </c>
      <c r="AB138">
        <v>74</v>
      </c>
      <c r="AC138">
        <v>70</v>
      </c>
      <c r="AD138">
        <v>208.5</v>
      </c>
      <c r="AE138">
        <v>65</v>
      </c>
      <c r="AF138">
        <v>134.6</v>
      </c>
    </row>
    <row r="139" spans="1:32" x14ac:dyDescent="0.25">
      <c r="A139" t="s">
        <v>6</v>
      </c>
      <c r="B139" t="s">
        <v>30</v>
      </c>
      <c r="C139" t="s">
        <v>22</v>
      </c>
      <c r="D139" t="s">
        <v>9</v>
      </c>
      <c r="E139" t="s">
        <v>16</v>
      </c>
      <c r="F139" t="s">
        <v>11</v>
      </c>
      <c r="G139">
        <v>1.6</v>
      </c>
      <c r="H139">
        <v>1.3</v>
      </c>
      <c r="I139">
        <v>1.3</v>
      </c>
      <c r="J139">
        <v>0.4</v>
      </c>
      <c r="K139">
        <v>7.5</v>
      </c>
      <c r="L139">
        <v>8.9</v>
      </c>
      <c r="M139">
        <v>13.3</v>
      </c>
      <c r="N139">
        <v>23.1</v>
      </c>
      <c r="O139">
        <v>10.7</v>
      </c>
      <c r="P139">
        <v>21</v>
      </c>
      <c r="Q139">
        <v>6.6</v>
      </c>
      <c r="R139">
        <v>4.4000000000000004</v>
      </c>
      <c r="S139">
        <v>10.1</v>
      </c>
      <c r="T139">
        <v>11.1</v>
      </c>
      <c r="U139">
        <v>3.5</v>
      </c>
      <c r="V139">
        <v>12.4</v>
      </c>
      <c r="W139">
        <v>0.4</v>
      </c>
      <c r="X139">
        <v>2.9</v>
      </c>
      <c r="Y139">
        <v>14.6</v>
      </c>
      <c r="Z139">
        <v>16.2</v>
      </c>
      <c r="AA139">
        <v>19.899999999999999</v>
      </c>
      <c r="AB139">
        <v>7.4</v>
      </c>
      <c r="AC139">
        <v>43.5</v>
      </c>
      <c r="AD139">
        <v>9.1999999999999993</v>
      </c>
      <c r="AE139">
        <v>64</v>
      </c>
      <c r="AF139">
        <v>38</v>
      </c>
    </row>
    <row r="140" spans="1:32" x14ac:dyDescent="0.25">
      <c r="A140" t="s">
        <v>6</v>
      </c>
      <c r="B140" t="s">
        <v>30</v>
      </c>
      <c r="C140" t="s">
        <v>22</v>
      </c>
      <c r="D140" t="s">
        <v>9</v>
      </c>
      <c r="E140" t="s">
        <v>16</v>
      </c>
      <c r="F140" t="s">
        <v>15</v>
      </c>
      <c r="K140">
        <v>0.3</v>
      </c>
      <c r="L140">
        <v>0.1</v>
      </c>
      <c r="M140">
        <v>0</v>
      </c>
      <c r="N140">
        <v>0.2</v>
      </c>
      <c r="U140">
        <v>0.4</v>
      </c>
      <c r="V140">
        <v>0.2</v>
      </c>
      <c r="W140">
        <v>0.1</v>
      </c>
      <c r="X140">
        <v>0</v>
      </c>
      <c r="Y140">
        <v>0</v>
      </c>
      <c r="Z140">
        <v>0</v>
      </c>
      <c r="AA140">
        <v>10.9</v>
      </c>
      <c r="AB140">
        <v>4.2</v>
      </c>
      <c r="AC140">
        <v>5</v>
      </c>
      <c r="AD140">
        <v>3</v>
      </c>
      <c r="AE140">
        <v>6</v>
      </c>
      <c r="AF140">
        <v>5</v>
      </c>
    </row>
    <row r="141" spans="1:32" x14ac:dyDescent="0.25">
      <c r="A141" t="s">
        <v>6</v>
      </c>
      <c r="B141" t="s">
        <v>30</v>
      </c>
      <c r="C141" t="s">
        <v>24</v>
      </c>
      <c r="D141" t="s">
        <v>25</v>
      </c>
      <c r="E141" t="s">
        <v>10</v>
      </c>
      <c r="F141" t="s">
        <v>15</v>
      </c>
      <c r="S141">
        <v>0.1</v>
      </c>
      <c r="T141">
        <v>2.8</v>
      </c>
      <c r="U141">
        <v>0.9</v>
      </c>
      <c r="V141">
        <v>16.8</v>
      </c>
      <c r="W141">
        <v>0.1</v>
      </c>
      <c r="X141">
        <v>0.8</v>
      </c>
      <c r="Y141">
        <v>0</v>
      </c>
      <c r="Z141">
        <v>7.1</v>
      </c>
      <c r="AA141">
        <v>0</v>
      </c>
      <c r="AB141">
        <v>18</v>
      </c>
      <c r="AC141">
        <v>0</v>
      </c>
      <c r="AD141">
        <v>3</v>
      </c>
      <c r="AE141">
        <v>0.4</v>
      </c>
      <c r="AF141">
        <v>6.3</v>
      </c>
    </row>
    <row r="142" spans="1:32" x14ac:dyDescent="0.25">
      <c r="A142" t="s">
        <v>6</v>
      </c>
      <c r="B142" t="s">
        <v>30</v>
      </c>
      <c r="C142" t="s">
        <v>24</v>
      </c>
      <c r="D142" t="s">
        <v>25</v>
      </c>
      <c r="E142" t="s">
        <v>12</v>
      </c>
      <c r="F142" t="s">
        <v>15</v>
      </c>
      <c r="S142">
        <v>0</v>
      </c>
      <c r="T142">
        <v>1.4</v>
      </c>
      <c r="U142">
        <v>0.1</v>
      </c>
      <c r="V142">
        <v>8.5</v>
      </c>
      <c r="W142">
        <v>0</v>
      </c>
      <c r="X142">
        <v>0.2</v>
      </c>
      <c r="Y142">
        <v>0</v>
      </c>
      <c r="Z142">
        <v>3.7</v>
      </c>
      <c r="AA142">
        <v>0.2</v>
      </c>
      <c r="AB142">
        <v>8.1999999999999993</v>
      </c>
      <c r="AC142">
        <v>0</v>
      </c>
      <c r="AD142">
        <v>1.8</v>
      </c>
      <c r="AE142">
        <v>0.1</v>
      </c>
      <c r="AF142">
        <v>3.2</v>
      </c>
    </row>
    <row r="143" spans="1:32" x14ac:dyDescent="0.25">
      <c r="A143" t="s">
        <v>6</v>
      </c>
      <c r="B143" t="s">
        <v>30</v>
      </c>
      <c r="C143" t="s">
        <v>24</v>
      </c>
      <c r="D143" t="s">
        <v>25</v>
      </c>
      <c r="E143" t="s">
        <v>16</v>
      </c>
      <c r="F143" t="s">
        <v>15</v>
      </c>
      <c r="S143">
        <v>0</v>
      </c>
      <c r="T143">
        <v>0.1</v>
      </c>
      <c r="U143">
        <v>0</v>
      </c>
      <c r="V143">
        <v>1.9</v>
      </c>
      <c r="Y143">
        <v>0</v>
      </c>
      <c r="Z143">
        <v>0.8</v>
      </c>
      <c r="AA143">
        <v>0</v>
      </c>
      <c r="AB143">
        <v>2.2000000000000002</v>
      </c>
      <c r="AC143">
        <v>0</v>
      </c>
      <c r="AD143">
        <v>0.4</v>
      </c>
      <c r="AE143">
        <v>0</v>
      </c>
      <c r="AF143">
        <v>0.9</v>
      </c>
    </row>
    <row r="144" spans="1:32" x14ac:dyDescent="0.25">
      <c r="A144" t="s">
        <v>6</v>
      </c>
      <c r="B144" t="s">
        <v>30</v>
      </c>
      <c r="C144" t="s">
        <v>24</v>
      </c>
      <c r="D144" t="s">
        <v>28</v>
      </c>
      <c r="E144" t="s">
        <v>10</v>
      </c>
      <c r="F144" t="s">
        <v>15</v>
      </c>
      <c r="I144">
        <v>0.1</v>
      </c>
      <c r="J144">
        <v>8.9</v>
      </c>
      <c r="K144">
        <v>0.6</v>
      </c>
      <c r="L144">
        <v>1.4</v>
      </c>
      <c r="M144">
        <v>0.4</v>
      </c>
      <c r="N144">
        <v>2.9</v>
      </c>
      <c r="O144">
        <v>0.3</v>
      </c>
      <c r="P144">
        <v>9</v>
      </c>
      <c r="Q144">
        <v>0</v>
      </c>
      <c r="R144">
        <v>4.4000000000000004</v>
      </c>
    </row>
    <row r="145" spans="1:32" x14ac:dyDescent="0.25">
      <c r="A145" t="s">
        <v>6</v>
      </c>
      <c r="B145" t="s">
        <v>30</v>
      </c>
      <c r="C145" t="s">
        <v>24</v>
      </c>
      <c r="D145" t="s">
        <v>28</v>
      </c>
      <c r="E145" t="s">
        <v>12</v>
      </c>
      <c r="F145" t="s">
        <v>15</v>
      </c>
      <c r="I145">
        <v>0</v>
      </c>
      <c r="J145">
        <v>3.8</v>
      </c>
      <c r="K145">
        <v>0.2</v>
      </c>
      <c r="L145">
        <v>0.9</v>
      </c>
      <c r="M145">
        <v>0.2</v>
      </c>
      <c r="N145">
        <v>1.6</v>
      </c>
      <c r="O145">
        <v>0.4</v>
      </c>
      <c r="P145">
        <v>4.7</v>
      </c>
      <c r="Q145">
        <v>0</v>
      </c>
      <c r="R145">
        <v>2</v>
      </c>
    </row>
    <row r="146" spans="1:32" x14ac:dyDescent="0.25">
      <c r="A146" t="s">
        <v>6</v>
      </c>
      <c r="B146" t="s">
        <v>30</v>
      </c>
      <c r="C146" t="s">
        <v>24</v>
      </c>
      <c r="D146" t="s">
        <v>28</v>
      </c>
      <c r="E146" t="s">
        <v>16</v>
      </c>
      <c r="F146" t="s">
        <v>15</v>
      </c>
      <c r="I146">
        <v>0</v>
      </c>
      <c r="J146">
        <v>0.3</v>
      </c>
      <c r="K146">
        <v>0</v>
      </c>
      <c r="L146">
        <v>0.1</v>
      </c>
      <c r="M146">
        <v>0</v>
      </c>
      <c r="N146">
        <v>0.1</v>
      </c>
      <c r="O146">
        <v>0</v>
      </c>
      <c r="P146">
        <v>0.2</v>
      </c>
      <c r="Q146">
        <v>0</v>
      </c>
      <c r="R146">
        <v>0.2</v>
      </c>
    </row>
    <row r="147" spans="1:32" x14ac:dyDescent="0.25">
      <c r="A147" t="s">
        <v>6</v>
      </c>
      <c r="B147" t="s">
        <v>30</v>
      </c>
      <c r="C147" t="s">
        <v>24</v>
      </c>
      <c r="D147" t="s">
        <v>9</v>
      </c>
      <c r="E147" t="s">
        <v>9</v>
      </c>
      <c r="F147" t="s">
        <v>14</v>
      </c>
      <c r="G147">
        <v>4.7</v>
      </c>
      <c r="H147">
        <v>2.9</v>
      </c>
    </row>
    <row r="148" spans="1:32" x14ac:dyDescent="0.25">
      <c r="A148" t="s">
        <v>6</v>
      </c>
      <c r="B148" t="s">
        <v>30</v>
      </c>
      <c r="C148" t="s">
        <v>24</v>
      </c>
      <c r="D148" t="s">
        <v>9</v>
      </c>
      <c r="E148" t="s">
        <v>10</v>
      </c>
      <c r="F148" t="s">
        <v>11</v>
      </c>
      <c r="G148">
        <v>327.39999999999998</v>
      </c>
      <c r="H148">
        <v>201.8</v>
      </c>
      <c r="I148">
        <v>406</v>
      </c>
      <c r="J148">
        <v>134.9</v>
      </c>
      <c r="K148">
        <v>330.9</v>
      </c>
      <c r="L148">
        <v>314.5</v>
      </c>
      <c r="M148">
        <v>276.89999999999998</v>
      </c>
      <c r="N148">
        <v>399.7</v>
      </c>
      <c r="O148">
        <v>196.1</v>
      </c>
      <c r="P148">
        <v>336.8</v>
      </c>
      <c r="Q148">
        <v>169.8</v>
      </c>
      <c r="R148">
        <v>89.3</v>
      </c>
      <c r="S148">
        <v>189</v>
      </c>
      <c r="T148">
        <v>165.2</v>
      </c>
      <c r="U148">
        <v>147.4</v>
      </c>
      <c r="V148">
        <v>141.1</v>
      </c>
      <c r="W148">
        <v>148.1</v>
      </c>
      <c r="X148">
        <v>198.3</v>
      </c>
      <c r="Y148">
        <v>200.3</v>
      </c>
      <c r="Z148">
        <v>171.6</v>
      </c>
      <c r="AA148">
        <v>167.1</v>
      </c>
      <c r="AB148">
        <v>79.400000000000006</v>
      </c>
      <c r="AC148">
        <v>169.4</v>
      </c>
      <c r="AD148">
        <v>61.5</v>
      </c>
      <c r="AE148">
        <v>123.3</v>
      </c>
      <c r="AF148">
        <v>90</v>
      </c>
    </row>
    <row r="149" spans="1:32" x14ac:dyDescent="0.25">
      <c r="A149" t="s">
        <v>6</v>
      </c>
      <c r="B149" t="s">
        <v>30</v>
      </c>
      <c r="C149" t="s">
        <v>24</v>
      </c>
      <c r="D149" t="s">
        <v>9</v>
      </c>
      <c r="E149" t="s">
        <v>10</v>
      </c>
      <c r="F149" t="s">
        <v>15</v>
      </c>
      <c r="G149">
        <v>126.8</v>
      </c>
      <c r="H149">
        <v>37.299999999999997</v>
      </c>
      <c r="I149">
        <v>142.6</v>
      </c>
      <c r="J149">
        <v>432.1</v>
      </c>
      <c r="K149">
        <v>106.7</v>
      </c>
      <c r="L149">
        <v>160.80000000000001</v>
      </c>
      <c r="M149">
        <v>75.7</v>
      </c>
      <c r="N149">
        <v>126.6</v>
      </c>
      <c r="O149">
        <v>52.6</v>
      </c>
      <c r="P149">
        <v>64.400000000000006</v>
      </c>
      <c r="Q149">
        <v>37.299999999999997</v>
      </c>
      <c r="R149">
        <v>52.7</v>
      </c>
      <c r="S149">
        <v>86.8</v>
      </c>
      <c r="T149">
        <v>70.599999999999994</v>
      </c>
      <c r="U149">
        <v>102.5</v>
      </c>
      <c r="V149">
        <v>56.2</v>
      </c>
      <c r="W149">
        <v>60.5</v>
      </c>
      <c r="X149">
        <v>13.1</v>
      </c>
      <c r="Y149">
        <v>83</v>
      </c>
      <c r="Z149">
        <v>33.1</v>
      </c>
      <c r="AA149">
        <v>96</v>
      </c>
      <c r="AB149">
        <v>60</v>
      </c>
      <c r="AC149">
        <v>87.2</v>
      </c>
      <c r="AD149">
        <v>145.6</v>
      </c>
      <c r="AE149">
        <v>95.9</v>
      </c>
      <c r="AF149">
        <v>91.6</v>
      </c>
    </row>
    <row r="150" spans="1:32" x14ac:dyDescent="0.25">
      <c r="A150" t="s">
        <v>6</v>
      </c>
      <c r="B150" t="s">
        <v>30</v>
      </c>
      <c r="C150" t="s">
        <v>24</v>
      </c>
      <c r="D150" t="s">
        <v>9</v>
      </c>
      <c r="E150" t="s">
        <v>12</v>
      </c>
      <c r="F150" t="s">
        <v>14</v>
      </c>
      <c r="I150">
        <v>2</v>
      </c>
      <c r="J150">
        <v>2.5</v>
      </c>
      <c r="S150">
        <v>0.2</v>
      </c>
      <c r="T150">
        <v>0.2</v>
      </c>
      <c r="U150">
        <v>0.6</v>
      </c>
      <c r="V150">
        <v>0.6</v>
      </c>
      <c r="W150">
        <v>0.2</v>
      </c>
      <c r="X150">
        <v>0.3</v>
      </c>
      <c r="AA150">
        <v>0.5</v>
      </c>
      <c r="AB150">
        <v>0.4</v>
      </c>
      <c r="AC150">
        <v>7.4</v>
      </c>
      <c r="AD150">
        <v>6.3</v>
      </c>
      <c r="AE150">
        <v>6.7</v>
      </c>
      <c r="AF150">
        <v>6.5</v>
      </c>
    </row>
    <row r="151" spans="1:32" x14ac:dyDescent="0.25">
      <c r="A151" t="s">
        <v>6</v>
      </c>
      <c r="B151" t="s">
        <v>30</v>
      </c>
      <c r="C151" t="s">
        <v>24</v>
      </c>
      <c r="D151" t="s">
        <v>9</v>
      </c>
      <c r="E151" t="s">
        <v>12</v>
      </c>
      <c r="F151" t="s">
        <v>11</v>
      </c>
      <c r="G151">
        <v>1028</v>
      </c>
      <c r="H151">
        <v>739.6</v>
      </c>
      <c r="I151">
        <v>1093.0999999999999</v>
      </c>
      <c r="J151">
        <v>425.7</v>
      </c>
      <c r="K151">
        <v>835.8</v>
      </c>
      <c r="L151">
        <v>1146.9000000000001</v>
      </c>
      <c r="M151">
        <v>762.4</v>
      </c>
      <c r="N151">
        <v>1491.4</v>
      </c>
      <c r="O151">
        <v>510.4</v>
      </c>
      <c r="P151">
        <v>1122.9000000000001</v>
      </c>
      <c r="Q151">
        <v>609.29999999999995</v>
      </c>
      <c r="R151">
        <v>411.9</v>
      </c>
      <c r="S151">
        <v>766.4</v>
      </c>
      <c r="T151">
        <v>864.9</v>
      </c>
      <c r="U151">
        <v>836.4</v>
      </c>
      <c r="V151">
        <v>821</v>
      </c>
      <c r="W151">
        <v>825.2</v>
      </c>
      <c r="X151">
        <v>1171.8</v>
      </c>
      <c r="Y151">
        <v>824.6</v>
      </c>
      <c r="Z151">
        <v>804.2</v>
      </c>
      <c r="AA151">
        <v>697.3</v>
      </c>
      <c r="AB151">
        <v>454.8</v>
      </c>
      <c r="AC151">
        <v>763.8</v>
      </c>
      <c r="AD151">
        <v>398.5</v>
      </c>
      <c r="AE151">
        <v>742</v>
      </c>
      <c r="AF151">
        <v>627</v>
      </c>
    </row>
    <row r="152" spans="1:32" x14ac:dyDescent="0.25">
      <c r="A152" t="s">
        <v>6</v>
      </c>
      <c r="B152" t="s">
        <v>30</v>
      </c>
      <c r="C152" t="s">
        <v>24</v>
      </c>
      <c r="D152" t="s">
        <v>9</v>
      </c>
      <c r="E152" t="s">
        <v>12</v>
      </c>
      <c r="F152" t="s">
        <v>15</v>
      </c>
      <c r="G152">
        <v>258</v>
      </c>
      <c r="H152">
        <v>64.3</v>
      </c>
      <c r="I152">
        <v>220</v>
      </c>
      <c r="J152">
        <v>660.9</v>
      </c>
      <c r="K152">
        <v>180</v>
      </c>
      <c r="L152">
        <v>334.7</v>
      </c>
      <c r="M152">
        <v>153.9</v>
      </c>
      <c r="N152">
        <v>387.8</v>
      </c>
      <c r="O152">
        <v>133.6</v>
      </c>
      <c r="P152">
        <v>286.7</v>
      </c>
      <c r="Q152">
        <v>148.69999999999999</v>
      </c>
      <c r="R152">
        <v>184.2</v>
      </c>
      <c r="S152">
        <v>181.9</v>
      </c>
      <c r="T152">
        <v>195.3</v>
      </c>
      <c r="U152">
        <v>322.10000000000002</v>
      </c>
      <c r="V152">
        <v>170.9</v>
      </c>
      <c r="W152">
        <v>200.1</v>
      </c>
      <c r="X152">
        <v>72.5</v>
      </c>
      <c r="Y152">
        <v>149.69999999999999</v>
      </c>
      <c r="Z152">
        <v>178.5</v>
      </c>
      <c r="AA152">
        <v>150</v>
      </c>
      <c r="AB152">
        <v>218.9</v>
      </c>
      <c r="AC152">
        <v>98.8</v>
      </c>
      <c r="AD152">
        <v>293.2</v>
      </c>
      <c r="AE152">
        <v>99</v>
      </c>
      <c r="AF152">
        <v>177.1</v>
      </c>
    </row>
    <row r="153" spans="1:32" x14ac:dyDescent="0.25">
      <c r="A153" t="s">
        <v>6</v>
      </c>
      <c r="B153" t="s">
        <v>30</v>
      </c>
      <c r="C153" t="s">
        <v>24</v>
      </c>
      <c r="D153" t="s">
        <v>9</v>
      </c>
      <c r="E153" t="s">
        <v>16</v>
      </c>
      <c r="F153" t="s">
        <v>11</v>
      </c>
      <c r="I153">
        <v>0.5</v>
      </c>
      <c r="J153">
        <v>0.1</v>
      </c>
      <c r="K153">
        <v>2.5</v>
      </c>
      <c r="L153">
        <v>3.7</v>
      </c>
      <c r="M153">
        <v>6.7</v>
      </c>
      <c r="N153">
        <v>9.9</v>
      </c>
      <c r="O153">
        <v>5</v>
      </c>
      <c r="P153">
        <v>7.9</v>
      </c>
      <c r="Q153">
        <v>8.4</v>
      </c>
      <c r="R153">
        <v>4.8</v>
      </c>
      <c r="S153">
        <v>1</v>
      </c>
      <c r="T153">
        <v>1.6</v>
      </c>
      <c r="U153">
        <v>1.1000000000000001</v>
      </c>
      <c r="V153">
        <v>4.9000000000000004</v>
      </c>
      <c r="W153">
        <v>2.9</v>
      </c>
      <c r="X153">
        <v>15.7</v>
      </c>
      <c r="Y153">
        <v>8.1</v>
      </c>
      <c r="Z153">
        <v>9.4</v>
      </c>
      <c r="AA153">
        <v>8.4</v>
      </c>
      <c r="AB153">
        <v>3.3</v>
      </c>
      <c r="AC153">
        <v>8</v>
      </c>
      <c r="AD153">
        <v>1.6</v>
      </c>
      <c r="AE153">
        <v>20.5</v>
      </c>
      <c r="AF153">
        <v>14.2</v>
      </c>
    </row>
    <row r="154" spans="1:32" x14ac:dyDescent="0.25">
      <c r="A154" t="s">
        <v>6</v>
      </c>
      <c r="B154" t="s">
        <v>30</v>
      </c>
      <c r="C154" t="s">
        <v>24</v>
      </c>
      <c r="D154" t="s">
        <v>9</v>
      </c>
      <c r="E154" t="s">
        <v>16</v>
      </c>
      <c r="F154" t="s">
        <v>15</v>
      </c>
      <c r="G154">
        <v>0.1</v>
      </c>
      <c r="H154">
        <v>0.8</v>
      </c>
      <c r="I154">
        <v>0.4</v>
      </c>
      <c r="J154">
        <v>16</v>
      </c>
      <c r="K154">
        <v>0.8</v>
      </c>
      <c r="L154">
        <v>3.6</v>
      </c>
      <c r="M154">
        <v>0.3</v>
      </c>
      <c r="N154">
        <v>2.1</v>
      </c>
      <c r="O154">
        <v>0.2</v>
      </c>
      <c r="P154">
        <v>2.2999999999999998</v>
      </c>
      <c r="Q154">
        <v>0.6</v>
      </c>
      <c r="R154">
        <v>0.3</v>
      </c>
      <c r="S154">
        <v>0.2</v>
      </c>
      <c r="T154">
        <v>2.8</v>
      </c>
      <c r="U154">
        <v>3.3</v>
      </c>
      <c r="V154">
        <v>9.6</v>
      </c>
      <c r="W154">
        <v>2.9</v>
      </c>
      <c r="X154">
        <v>1.1000000000000001</v>
      </c>
      <c r="Y154">
        <v>13.1</v>
      </c>
      <c r="Z154">
        <v>3.5</v>
      </c>
      <c r="AA154">
        <v>24.8</v>
      </c>
      <c r="AB154">
        <v>15.9</v>
      </c>
      <c r="AC154">
        <v>31.5</v>
      </c>
      <c r="AD154">
        <v>83.8</v>
      </c>
      <c r="AE154">
        <v>36.6</v>
      </c>
      <c r="AF154">
        <v>46.1</v>
      </c>
    </row>
    <row r="155" spans="1:32" x14ac:dyDescent="0.25">
      <c r="A155" t="s">
        <v>6</v>
      </c>
      <c r="B155" t="s">
        <v>30</v>
      </c>
      <c r="C155" t="s">
        <v>29</v>
      </c>
      <c r="D155" t="s">
        <v>9</v>
      </c>
      <c r="E155" t="s">
        <v>10</v>
      </c>
      <c r="F155" t="s">
        <v>11</v>
      </c>
      <c r="G155">
        <v>0.1</v>
      </c>
      <c r="H155">
        <v>0</v>
      </c>
      <c r="I155">
        <v>0.1</v>
      </c>
      <c r="M155">
        <v>0.1</v>
      </c>
      <c r="N155">
        <v>0.2</v>
      </c>
      <c r="W155">
        <v>0</v>
      </c>
      <c r="AA155">
        <v>0.8</v>
      </c>
      <c r="AC155">
        <v>0</v>
      </c>
      <c r="AE155">
        <v>0.2</v>
      </c>
    </row>
    <row r="156" spans="1:32" x14ac:dyDescent="0.25">
      <c r="A156" t="s">
        <v>6</v>
      </c>
      <c r="B156" t="s">
        <v>30</v>
      </c>
      <c r="C156" t="s">
        <v>29</v>
      </c>
      <c r="D156" t="s">
        <v>9</v>
      </c>
      <c r="E156" t="s">
        <v>10</v>
      </c>
      <c r="F156" t="s">
        <v>15</v>
      </c>
      <c r="K156">
        <v>0</v>
      </c>
      <c r="L156">
        <v>0</v>
      </c>
    </row>
    <row r="157" spans="1:32" x14ac:dyDescent="0.25">
      <c r="A157" t="s">
        <v>6</v>
      </c>
      <c r="B157" t="s">
        <v>30</v>
      </c>
      <c r="C157" t="s">
        <v>29</v>
      </c>
      <c r="D157" t="s">
        <v>9</v>
      </c>
      <c r="E157" t="s">
        <v>12</v>
      </c>
      <c r="F157" t="s">
        <v>11</v>
      </c>
      <c r="G157">
        <v>10.9</v>
      </c>
      <c r="H157">
        <v>4.9000000000000004</v>
      </c>
      <c r="I157">
        <v>3.7</v>
      </c>
      <c r="J157">
        <v>0.8</v>
      </c>
      <c r="K157">
        <v>1.6</v>
      </c>
      <c r="L157">
        <v>1.3</v>
      </c>
      <c r="M157">
        <v>1.4</v>
      </c>
      <c r="O157">
        <v>0</v>
      </c>
      <c r="S157">
        <v>0.6</v>
      </c>
      <c r="U157">
        <v>0.5</v>
      </c>
      <c r="AA157">
        <v>15.4</v>
      </c>
      <c r="AC157">
        <v>0.5</v>
      </c>
      <c r="AE157">
        <v>0.3</v>
      </c>
    </row>
    <row r="158" spans="1:32" x14ac:dyDescent="0.25">
      <c r="A158" t="s">
        <v>6</v>
      </c>
      <c r="B158" t="s">
        <v>30</v>
      </c>
      <c r="C158" t="s">
        <v>29</v>
      </c>
      <c r="D158" t="s">
        <v>9</v>
      </c>
      <c r="E158" t="s">
        <v>12</v>
      </c>
      <c r="F158" t="s">
        <v>15</v>
      </c>
      <c r="I158">
        <v>0</v>
      </c>
      <c r="J158">
        <v>0</v>
      </c>
      <c r="U158">
        <v>0</v>
      </c>
      <c r="V158">
        <v>0</v>
      </c>
    </row>
    <row r="159" spans="1:32" x14ac:dyDescent="0.25">
      <c r="A159" t="s">
        <v>6</v>
      </c>
      <c r="B159" t="s">
        <v>30</v>
      </c>
      <c r="C159" t="s">
        <v>29</v>
      </c>
      <c r="D159" t="s">
        <v>9</v>
      </c>
      <c r="E159" t="s">
        <v>16</v>
      </c>
      <c r="F159" t="s">
        <v>11</v>
      </c>
      <c r="AA159">
        <v>0.1</v>
      </c>
    </row>
    <row r="160" spans="1:32" x14ac:dyDescent="0.25">
      <c r="A160" t="s">
        <v>6</v>
      </c>
      <c r="B160" t="s">
        <v>38</v>
      </c>
      <c r="C160" t="s">
        <v>31</v>
      </c>
      <c r="D160" t="s">
        <v>9</v>
      </c>
      <c r="E160" t="s">
        <v>9</v>
      </c>
      <c r="F160" t="s">
        <v>14</v>
      </c>
      <c r="G160">
        <v>0.8</v>
      </c>
      <c r="H160">
        <v>0</v>
      </c>
      <c r="K160">
        <v>0.2</v>
      </c>
      <c r="L160">
        <v>0</v>
      </c>
      <c r="M160">
        <v>0.7</v>
      </c>
      <c r="O160">
        <v>0.9</v>
      </c>
      <c r="Q160">
        <v>2</v>
      </c>
    </row>
    <row r="161" spans="1:32" x14ac:dyDescent="0.25">
      <c r="A161" t="s">
        <v>6</v>
      </c>
      <c r="B161" t="s">
        <v>38</v>
      </c>
      <c r="C161" t="s">
        <v>31</v>
      </c>
      <c r="D161" t="s">
        <v>9</v>
      </c>
      <c r="E161" t="s">
        <v>10</v>
      </c>
      <c r="F161" t="s">
        <v>39</v>
      </c>
      <c r="G161">
        <v>3.2</v>
      </c>
      <c r="H161">
        <v>0</v>
      </c>
      <c r="I161">
        <v>2.9</v>
      </c>
      <c r="K161">
        <v>2.2999999999999998</v>
      </c>
      <c r="L161">
        <v>0</v>
      </c>
      <c r="M161">
        <v>3.1</v>
      </c>
      <c r="O161">
        <v>4.0999999999999996</v>
      </c>
      <c r="Q161">
        <v>6.2</v>
      </c>
      <c r="U161">
        <v>0</v>
      </c>
    </row>
    <row r="162" spans="1:32" x14ac:dyDescent="0.25">
      <c r="A162" t="s">
        <v>6</v>
      </c>
      <c r="B162" t="s">
        <v>38</v>
      </c>
      <c r="C162" t="s">
        <v>31</v>
      </c>
      <c r="D162" t="s">
        <v>9</v>
      </c>
      <c r="E162" t="s">
        <v>10</v>
      </c>
      <c r="F162" t="s">
        <v>37</v>
      </c>
      <c r="U162">
        <v>0</v>
      </c>
      <c r="AA162">
        <v>0</v>
      </c>
      <c r="AB162">
        <v>1.4</v>
      </c>
    </row>
    <row r="163" spans="1:32" x14ac:dyDescent="0.25">
      <c r="A163" t="s">
        <v>6</v>
      </c>
      <c r="B163" t="s">
        <v>38</v>
      </c>
      <c r="C163" t="s">
        <v>31</v>
      </c>
      <c r="D163" t="s">
        <v>9</v>
      </c>
      <c r="E163" t="s">
        <v>10</v>
      </c>
      <c r="F163" t="s">
        <v>35</v>
      </c>
      <c r="O163">
        <v>0.1</v>
      </c>
      <c r="U163">
        <v>0.1</v>
      </c>
    </row>
    <row r="164" spans="1:32" x14ac:dyDescent="0.25">
      <c r="A164" t="s">
        <v>6</v>
      </c>
      <c r="B164" t="s">
        <v>38</v>
      </c>
      <c r="C164" t="s">
        <v>31</v>
      </c>
      <c r="D164" t="s">
        <v>9</v>
      </c>
      <c r="E164" t="s">
        <v>10</v>
      </c>
      <c r="F164" t="s">
        <v>36</v>
      </c>
      <c r="M164">
        <v>0</v>
      </c>
    </row>
    <row r="165" spans="1:32" x14ac:dyDescent="0.25">
      <c r="A165" t="s">
        <v>6</v>
      </c>
      <c r="B165" t="s">
        <v>38</v>
      </c>
      <c r="C165" t="s">
        <v>31</v>
      </c>
      <c r="D165" t="s">
        <v>9</v>
      </c>
      <c r="E165" t="s">
        <v>12</v>
      </c>
      <c r="F165" t="s">
        <v>39</v>
      </c>
      <c r="G165">
        <v>31.9</v>
      </c>
      <c r="H165">
        <v>0</v>
      </c>
      <c r="I165">
        <v>18</v>
      </c>
      <c r="K165">
        <v>16</v>
      </c>
      <c r="L165">
        <v>0.1</v>
      </c>
      <c r="M165">
        <v>9.1999999999999993</v>
      </c>
      <c r="O165">
        <v>17.8</v>
      </c>
      <c r="Q165">
        <v>23.3</v>
      </c>
      <c r="S165">
        <v>55.5</v>
      </c>
      <c r="U165">
        <v>26.2</v>
      </c>
      <c r="W165">
        <v>8.1</v>
      </c>
      <c r="Y165">
        <v>12.3</v>
      </c>
      <c r="AA165">
        <v>6.7</v>
      </c>
      <c r="AC165">
        <v>15</v>
      </c>
      <c r="AD165">
        <v>6.5</v>
      </c>
      <c r="AE165">
        <v>10.199999999999999</v>
      </c>
      <c r="AF165">
        <v>0</v>
      </c>
    </row>
    <row r="166" spans="1:32" x14ac:dyDescent="0.25">
      <c r="A166" t="s">
        <v>6</v>
      </c>
      <c r="B166" t="s">
        <v>38</v>
      </c>
      <c r="C166" t="s">
        <v>31</v>
      </c>
      <c r="D166" t="s">
        <v>9</v>
      </c>
      <c r="E166" t="s">
        <v>12</v>
      </c>
      <c r="F166" t="s">
        <v>14</v>
      </c>
      <c r="I166">
        <v>1.3</v>
      </c>
      <c r="S166">
        <v>0.5</v>
      </c>
      <c r="U166">
        <v>0</v>
      </c>
      <c r="W166">
        <v>0.4</v>
      </c>
      <c r="AC166">
        <v>0</v>
      </c>
      <c r="AD166">
        <v>0</v>
      </c>
    </row>
    <row r="167" spans="1:32" x14ac:dyDescent="0.25">
      <c r="A167" t="s">
        <v>6</v>
      </c>
      <c r="B167" t="s">
        <v>38</v>
      </c>
      <c r="C167" t="s">
        <v>31</v>
      </c>
      <c r="D167" t="s">
        <v>9</v>
      </c>
      <c r="E167" t="s">
        <v>12</v>
      </c>
      <c r="F167" t="s">
        <v>11</v>
      </c>
      <c r="G167">
        <v>0.1</v>
      </c>
      <c r="H167">
        <v>0</v>
      </c>
      <c r="K167">
        <v>0.1</v>
      </c>
      <c r="L167">
        <v>0</v>
      </c>
      <c r="M167">
        <v>0.3</v>
      </c>
      <c r="S167">
        <v>0</v>
      </c>
      <c r="T167">
        <v>10.3</v>
      </c>
      <c r="U167">
        <v>0</v>
      </c>
      <c r="V167">
        <v>17</v>
      </c>
      <c r="Y167">
        <v>0</v>
      </c>
      <c r="Z167">
        <v>0.4</v>
      </c>
      <c r="AA167">
        <v>0</v>
      </c>
      <c r="AB167">
        <v>1.9</v>
      </c>
      <c r="AC167">
        <v>0</v>
      </c>
      <c r="AD167">
        <v>0.4</v>
      </c>
      <c r="AE167">
        <v>0.1</v>
      </c>
      <c r="AF167">
        <v>0</v>
      </c>
    </row>
    <row r="168" spans="1:32" x14ac:dyDescent="0.25">
      <c r="A168" t="s">
        <v>6</v>
      </c>
      <c r="B168" t="s">
        <v>38</v>
      </c>
      <c r="C168" t="s">
        <v>31</v>
      </c>
      <c r="D168" t="s">
        <v>9</v>
      </c>
      <c r="E168" t="s">
        <v>12</v>
      </c>
      <c r="F168" t="s">
        <v>37</v>
      </c>
      <c r="G168">
        <v>2.2000000000000002</v>
      </c>
      <c r="H168">
        <v>0</v>
      </c>
      <c r="I168">
        <v>0.3</v>
      </c>
      <c r="K168">
        <v>0.7</v>
      </c>
      <c r="L168">
        <v>0.1</v>
      </c>
      <c r="M168">
        <v>0.4</v>
      </c>
      <c r="O168">
        <v>0</v>
      </c>
      <c r="U168">
        <v>0</v>
      </c>
      <c r="AA168">
        <v>0.1</v>
      </c>
    </row>
    <row r="169" spans="1:32" x14ac:dyDescent="0.25">
      <c r="A169" t="s">
        <v>6</v>
      </c>
      <c r="B169" t="s">
        <v>38</v>
      </c>
      <c r="C169" t="s">
        <v>31</v>
      </c>
      <c r="D169" t="s">
        <v>9</v>
      </c>
      <c r="E169" t="s">
        <v>12</v>
      </c>
      <c r="F169" t="s">
        <v>35</v>
      </c>
      <c r="G169">
        <v>0.3</v>
      </c>
      <c r="H169">
        <v>0</v>
      </c>
      <c r="I169">
        <v>0.3</v>
      </c>
      <c r="K169">
        <v>0.5</v>
      </c>
      <c r="L169">
        <v>0</v>
      </c>
      <c r="M169">
        <v>0.4</v>
      </c>
      <c r="O169">
        <v>0.5</v>
      </c>
    </row>
    <row r="170" spans="1:32" x14ac:dyDescent="0.25">
      <c r="A170" t="s">
        <v>6</v>
      </c>
      <c r="B170" t="s">
        <v>38</v>
      </c>
      <c r="C170" t="s">
        <v>31</v>
      </c>
      <c r="D170" t="s">
        <v>9</v>
      </c>
      <c r="E170" t="s">
        <v>12</v>
      </c>
      <c r="F170" t="s">
        <v>23</v>
      </c>
      <c r="G170">
        <v>30</v>
      </c>
      <c r="H170">
        <v>0</v>
      </c>
      <c r="I170">
        <v>19</v>
      </c>
      <c r="K170">
        <v>10</v>
      </c>
      <c r="L170">
        <v>0.5</v>
      </c>
      <c r="M170">
        <v>18</v>
      </c>
      <c r="O170">
        <v>26</v>
      </c>
      <c r="Q170">
        <v>28</v>
      </c>
      <c r="S170">
        <v>57</v>
      </c>
      <c r="U170">
        <v>25</v>
      </c>
      <c r="W170">
        <v>6</v>
      </c>
      <c r="Y170">
        <v>36</v>
      </c>
      <c r="AA170">
        <v>9</v>
      </c>
      <c r="AC170">
        <v>4</v>
      </c>
      <c r="AE170">
        <v>12</v>
      </c>
    </row>
    <row r="171" spans="1:32" x14ac:dyDescent="0.25">
      <c r="A171" t="s">
        <v>6</v>
      </c>
      <c r="B171" t="s">
        <v>38</v>
      </c>
      <c r="C171" t="s">
        <v>31</v>
      </c>
      <c r="D171" t="s">
        <v>9</v>
      </c>
      <c r="E171" t="s">
        <v>12</v>
      </c>
      <c r="F171" t="s">
        <v>36</v>
      </c>
      <c r="I171">
        <v>1</v>
      </c>
      <c r="K171">
        <v>0</v>
      </c>
      <c r="M171">
        <v>0.1</v>
      </c>
    </row>
    <row r="172" spans="1:32" x14ac:dyDescent="0.25">
      <c r="A172" t="s">
        <v>6</v>
      </c>
      <c r="B172" t="s">
        <v>38</v>
      </c>
      <c r="C172" t="s">
        <v>31</v>
      </c>
      <c r="D172" t="s">
        <v>9</v>
      </c>
      <c r="E172" t="s">
        <v>16</v>
      </c>
      <c r="F172" t="s">
        <v>14</v>
      </c>
      <c r="I172">
        <v>0</v>
      </c>
      <c r="AC172">
        <v>0</v>
      </c>
    </row>
    <row r="173" spans="1:32" x14ac:dyDescent="0.25">
      <c r="A173" t="s">
        <v>6</v>
      </c>
      <c r="B173" t="s">
        <v>38</v>
      </c>
      <c r="C173" t="s">
        <v>31</v>
      </c>
      <c r="D173" t="s">
        <v>9</v>
      </c>
      <c r="E173" t="s">
        <v>16</v>
      </c>
      <c r="F173" t="s">
        <v>37</v>
      </c>
      <c r="U173">
        <v>0.5</v>
      </c>
      <c r="W173">
        <v>0.2</v>
      </c>
    </row>
    <row r="174" spans="1:32" x14ac:dyDescent="0.25">
      <c r="A174" t="s">
        <v>6</v>
      </c>
      <c r="B174" t="s">
        <v>38</v>
      </c>
      <c r="C174" t="s">
        <v>31</v>
      </c>
      <c r="D174" t="s">
        <v>9</v>
      </c>
      <c r="E174" t="s">
        <v>16</v>
      </c>
      <c r="F174" t="s">
        <v>36</v>
      </c>
      <c r="AA174">
        <v>0</v>
      </c>
    </row>
    <row r="175" spans="1:32" x14ac:dyDescent="0.25">
      <c r="A175" t="s">
        <v>6</v>
      </c>
      <c r="B175" t="s">
        <v>38</v>
      </c>
      <c r="C175" t="s">
        <v>32</v>
      </c>
      <c r="D175" t="s">
        <v>26</v>
      </c>
      <c r="E175" t="s">
        <v>12</v>
      </c>
      <c r="F175" t="s">
        <v>37</v>
      </c>
      <c r="U175">
        <v>1.3</v>
      </c>
      <c r="W175">
        <v>3.2</v>
      </c>
      <c r="Y175">
        <v>4.3</v>
      </c>
      <c r="AA175">
        <v>0.8</v>
      </c>
      <c r="AC175">
        <v>1.2</v>
      </c>
      <c r="AE175">
        <v>0.2</v>
      </c>
    </row>
    <row r="176" spans="1:32" x14ac:dyDescent="0.25">
      <c r="A176" t="s">
        <v>6</v>
      </c>
      <c r="B176" t="s">
        <v>38</v>
      </c>
      <c r="C176" t="s">
        <v>32</v>
      </c>
      <c r="D176" t="s">
        <v>9</v>
      </c>
      <c r="E176" t="s">
        <v>9</v>
      </c>
      <c r="F176" t="s">
        <v>14</v>
      </c>
      <c r="G176">
        <v>3.3</v>
      </c>
      <c r="H176">
        <v>0.2</v>
      </c>
      <c r="K176">
        <v>0</v>
      </c>
      <c r="M176">
        <v>5.7</v>
      </c>
      <c r="N176">
        <v>2.1</v>
      </c>
      <c r="O176">
        <v>2.8</v>
      </c>
      <c r="Q176">
        <v>3.9</v>
      </c>
      <c r="R176">
        <v>2.5</v>
      </c>
    </row>
    <row r="177" spans="1:32" x14ac:dyDescent="0.25">
      <c r="A177" t="s">
        <v>6</v>
      </c>
      <c r="B177" t="s">
        <v>38</v>
      </c>
      <c r="C177" t="s">
        <v>32</v>
      </c>
      <c r="D177" t="s">
        <v>9</v>
      </c>
      <c r="E177" t="s">
        <v>10</v>
      </c>
      <c r="F177" t="s">
        <v>11</v>
      </c>
      <c r="O177">
        <v>0</v>
      </c>
    </row>
    <row r="178" spans="1:32" x14ac:dyDescent="0.25">
      <c r="A178" t="s">
        <v>6</v>
      </c>
      <c r="B178" t="s">
        <v>38</v>
      </c>
      <c r="C178" t="s">
        <v>32</v>
      </c>
      <c r="D178" t="s">
        <v>9</v>
      </c>
      <c r="E178" t="s">
        <v>10</v>
      </c>
      <c r="F178" t="s">
        <v>37</v>
      </c>
      <c r="G178">
        <v>0.5</v>
      </c>
      <c r="H178">
        <v>0</v>
      </c>
    </row>
    <row r="179" spans="1:32" x14ac:dyDescent="0.25">
      <c r="A179" t="s">
        <v>6</v>
      </c>
      <c r="B179" t="s">
        <v>38</v>
      </c>
      <c r="C179" t="s">
        <v>32</v>
      </c>
      <c r="D179" t="s">
        <v>9</v>
      </c>
      <c r="E179" t="s">
        <v>12</v>
      </c>
      <c r="F179" t="s">
        <v>39</v>
      </c>
      <c r="G179">
        <v>493.4</v>
      </c>
      <c r="H179">
        <v>40</v>
      </c>
      <c r="I179">
        <v>955</v>
      </c>
      <c r="K179">
        <v>911.2</v>
      </c>
      <c r="M179">
        <v>828.4</v>
      </c>
      <c r="N179">
        <v>299.3</v>
      </c>
      <c r="O179">
        <v>588</v>
      </c>
      <c r="Q179">
        <v>293.60000000000002</v>
      </c>
      <c r="R179">
        <v>189.1</v>
      </c>
      <c r="S179">
        <v>175.4</v>
      </c>
      <c r="U179">
        <v>236.3</v>
      </c>
      <c r="W179">
        <v>356.5</v>
      </c>
      <c r="Y179">
        <v>620.79999999999995</v>
      </c>
      <c r="AA179">
        <v>879.7</v>
      </c>
      <c r="AB179">
        <v>443.5</v>
      </c>
      <c r="AC179">
        <v>1007.6</v>
      </c>
      <c r="AE179">
        <v>936.2</v>
      </c>
      <c r="AF179">
        <v>54.2</v>
      </c>
    </row>
    <row r="180" spans="1:32" x14ac:dyDescent="0.25">
      <c r="A180" t="s">
        <v>6</v>
      </c>
      <c r="B180" t="s">
        <v>38</v>
      </c>
      <c r="C180" t="s">
        <v>32</v>
      </c>
      <c r="D180" t="s">
        <v>9</v>
      </c>
      <c r="E180" t="s">
        <v>12</v>
      </c>
      <c r="F180" t="s">
        <v>14</v>
      </c>
      <c r="I180">
        <v>2</v>
      </c>
      <c r="AA180">
        <v>0.7</v>
      </c>
      <c r="AB180">
        <v>0.4</v>
      </c>
      <c r="AC180">
        <v>5.2</v>
      </c>
      <c r="AE180">
        <v>0.8</v>
      </c>
      <c r="AF180">
        <v>0</v>
      </c>
    </row>
    <row r="181" spans="1:32" x14ac:dyDescent="0.25">
      <c r="A181" t="s">
        <v>6</v>
      </c>
      <c r="B181" t="s">
        <v>38</v>
      </c>
      <c r="C181" t="s">
        <v>32</v>
      </c>
      <c r="D181" t="s">
        <v>9</v>
      </c>
      <c r="E181" t="s">
        <v>12</v>
      </c>
      <c r="F181" t="s">
        <v>11</v>
      </c>
      <c r="G181">
        <v>76.5</v>
      </c>
      <c r="H181">
        <v>5.9</v>
      </c>
      <c r="I181">
        <v>118</v>
      </c>
      <c r="K181">
        <v>144.9</v>
      </c>
      <c r="M181">
        <v>89.8</v>
      </c>
      <c r="N181">
        <v>23.4</v>
      </c>
      <c r="O181">
        <v>47.1</v>
      </c>
      <c r="Q181">
        <v>34.700000000000003</v>
      </c>
      <c r="R181">
        <v>19.5</v>
      </c>
      <c r="S181">
        <v>32.1</v>
      </c>
      <c r="U181">
        <v>52</v>
      </c>
      <c r="W181">
        <v>26.5</v>
      </c>
      <c r="Y181">
        <v>45.4</v>
      </c>
      <c r="AA181">
        <v>44.1</v>
      </c>
      <c r="AB181">
        <v>7</v>
      </c>
      <c r="AC181">
        <v>27.4</v>
      </c>
      <c r="AE181">
        <v>20.7</v>
      </c>
      <c r="AF181">
        <v>1</v>
      </c>
    </row>
    <row r="182" spans="1:32" x14ac:dyDescent="0.25">
      <c r="A182" t="s">
        <v>6</v>
      </c>
      <c r="B182" t="s">
        <v>38</v>
      </c>
      <c r="C182" t="s">
        <v>32</v>
      </c>
      <c r="D182" t="s">
        <v>9</v>
      </c>
      <c r="E182" t="s">
        <v>12</v>
      </c>
      <c r="F182" t="s">
        <v>37</v>
      </c>
      <c r="G182">
        <v>28.9</v>
      </c>
      <c r="H182">
        <v>1.6</v>
      </c>
      <c r="I182">
        <v>23.6</v>
      </c>
      <c r="K182">
        <v>15.6</v>
      </c>
      <c r="M182">
        <v>38.799999999999997</v>
      </c>
      <c r="N182">
        <v>13.2</v>
      </c>
      <c r="O182">
        <v>9.6</v>
      </c>
      <c r="Q182">
        <v>1.7</v>
      </c>
      <c r="R182">
        <v>0.8</v>
      </c>
      <c r="S182">
        <v>2.1</v>
      </c>
      <c r="Y182">
        <v>0.1</v>
      </c>
    </row>
    <row r="183" spans="1:32" x14ac:dyDescent="0.25">
      <c r="A183" t="s">
        <v>6</v>
      </c>
      <c r="B183" t="s">
        <v>38</v>
      </c>
      <c r="C183" t="s">
        <v>32</v>
      </c>
      <c r="D183" t="s">
        <v>9</v>
      </c>
      <c r="E183" t="s">
        <v>12</v>
      </c>
      <c r="F183" t="s">
        <v>40</v>
      </c>
      <c r="G183">
        <v>14.4</v>
      </c>
      <c r="H183">
        <v>1.1000000000000001</v>
      </c>
      <c r="I183">
        <v>11.1</v>
      </c>
      <c r="K183">
        <v>1.3</v>
      </c>
    </row>
    <row r="184" spans="1:32" x14ac:dyDescent="0.25">
      <c r="A184" t="s">
        <v>6</v>
      </c>
      <c r="B184" t="s">
        <v>38</v>
      </c>
      <c r="C184" t="s">
        <v>32</v>
      </c>
      <c r="D184" t="s">
        <v>9</v>
      </c>
      <c r="E184" t="s">
        <v>12</v>
      </c>
      <c r="F184" t="s">
        <v>23</v>
      </c>
      <c r="G184">
        <v>25</v>
      </c>
      <c r="H184">
        <v>2.5</v>
      </c>
      <c r="I184">
        <v>64</v>
      </c>
      <c r="K184">
        <v>137</v>
      </c>
      <c r="M184">
        <v>111</v>
      </c>
      <c r="N184">
        <v>40</v>
      </c>
      <c r="O184">
        <v>66</v>
      </c>
      <c r="Q184">
        <v>31</v>
      </c>
      <c r="R184">
        <v>20</v>
      </c>
      <c r="S184">
        <v>20.5</v>
      </c>
      <c r="U184">
        <v>18</v>
      </c>
      <c r="W184">
        <v>18</v>
      </c>
      <c r="Y184">
        <v>17</v>
      </c>
      <c r="AA184">
        <v>10</v>
      </c>
      <c r="AC184">
        <v>34</v>
      </c>
      <c r="AE184">
        <v>25</v>
      </c>
      <c r="AF184">
        <v>1.5</v>
      </c>
    </row>
    <row r="185" spans="1:32" x14ac:dyDescent="0.25">
      <c r="A185" t="s">
        <v>6</v>
      </c>
      <c r="B185" t="s">
        <v>38</v>
      </c>
      <c r="C185" t="s">
        <v>32</v>
      </c>
      <c r="D185" t="s">
        <v>9</v>
      </c>
      <c r="E185" t="s">
        <v>12</v>
      </c>
      <c r="F185" t="s">
        <v>36</v>
      </c>
      <c r="G185">
        <v>38.4</v>
      </c>
      <c r="H185">
        <v>3.5</v>
      </c>
      <c r="I185">
        <v>51.7</v>
      </c>
      <c r="K185">
        <v>34.9</v>
      </c>
      <c r="M185">
        <v>38.700000000000003</v>
      </c>
      <c r="N185">
        <v>12.7</v>
      </c>
      <c r="O185">
        <v>30.8</v>
      </c>
      <c r="Q185">
        <v>0.4</v>
      </c>
      <c r="R185">
        <v>0.1</v>
      </c>
      <c r="S185">
        <v>0.3</v>
      </c>
      <c r="AC185">
        <v>0.2</v>
      </c>
      <c r="AE185">
        <v>0.3</v>
      </c>
      <c r="AF185">
        <v>0</v>
      </c>
    </row>
    <row r="186" spans="1:32" x14ac:dyDescent="0.25">
      <c r="A186" t="s">
        <v>6</v>
      </c>
      <c r="B186" t="s">
        <v>38</v>
      </c>
      <c r="C186" t="s">
        <v>33</v>
      </c>
      <c r="D186" t="s">
        <v>26</v>
      </c>
      <c r="E186" t="s">
        <v>10</v>
      </c>
      <c r="F186" t="s">
        <v>37</v>
      </c>
      <c r="S186">
        <v>0</v>
      </c>
      <c r="AE186">
        <v>0.6</v>
      </c>
    </row>
    <row r="187" spans="1:32" x14ac:dyDescent="0.25">
      <c r="A187" t="s">
        <v>6</v>
      </c>
      <c r="B187" t="s">
        <v>38</v>
      </c>
      <c r="C187" t="s">
        <v>33</v>
      </c>
      <c r="D187" t="s">
        <v>26</v>
      </c>
      <c r="E187" t="s">
        <v>12</v>
      </c>
      <c r="F187" t="s">
        <v>37</v>
      </c>
      <c r="S187">
        <v>1.7</v>
      </c>
      <c r="U187">
        <v>50.8</v>
      </c>
      <c r="V187">
        <v>72.400000000000006</v>
      </c>
      <c r="W187">
        <v>46.3</v>
      </c>
      <c r="Y187">
        <v>31.8</v>
      </c>
      <c r="AA187">
        <v>27.3</v>
      </c>
      <c r="AB187">
        <v>1.9</v>
      </c>
      <c r="AC187">
        <v>30.9</v>
      </c>
      <c r="AE187">
        <v>33.299999999999997</v>
      </c>
    </row>
    <row r="188" spans="1:32" x14ac:dyDescent="0.25">
      <c r="A188" t="s">
        <v>6</v>
      </c>
      <c r="B188" t="s">
        <v>38</v>
      </c>
      <c r="C188" t="s">
        <v>33</v>
      </c>
      <c r="D188" t="s">
        <v>9</v>
      </c>
      <c r="E188" t="s">
        <v>9</v>
      </c>
      <c r="F188" t="s">
        <v>14</v>
      </c>
      <c r="G188">
        <v>64.8</v>
      </c>
      <c r="H188">
        <v>3.3</v>
      </c>
      <c r="K188">
        <v>53.1</v>
      </c>
      <c r="L188">
        <v>11.2</v>
      </c>
      <c r="M188">
        <v>47.7</v>
      </c>
      <c r="N188">
        <v>28.1</v>
      </c>
      <c r="O188">
        <v>22.3</v>
      </c>
      <c r="P188">
        <v>3.2</v>
      </c>
      <c r="Q188">
        <v>27</v>
      </c>
      <c r="R188">
        <v>5.2</v>
      </c>
    </row>
    <row r="189" spans="1:32" x14ac:dyDescent="0.25">
      <c r="A189" t="s">
        <v>6</v>
      </c>
      <c r="B189" t="s">
        <v>38</v>
      </c>
      <c r="C189" t="s">
        <v>33</v>
      </c>
      <c r="D189" t="s">
        <v>9</v>
      </c>
      <c r="E189" t="s">
        <v>10</v>
      </c>
      <c r="F189" t="s">
        <v>39</v>
      </c>
      <c r="G189">
        <v>3.4</v>
      </c>
      <c r="H189">
        <v>0.3</v>
      </c>
      <c r="I189">
        <v>2.2999999999999998</v>
      </c>
      <c r="J189">
        <v>0.5</v>
      </c>
      <c r="K189">
        <v>1.3</v>
      </c>
      <c r="L189">
        <v>0.5</v>
      </c>
      <c r="M189">
        <v>0</v>
      </c>
      <c r="N189">
        <v>0</v>
      </c>
      <c r="O189">
        <v>3.6</v>
      </c>
      <c r="P189">
        <v>0.4</v>
      </c>
      <c r="Q189">
        <v>5.8</v>
      </c>
      <c r="R189">
        <v>2.2999999999999998</v>
      </c>
      <c r="S189">
        <v>16.100000000000001</v>
      </c>
      <c r="T189">
        <v>3.2</v>
      </c>
    </row>
    <row r="190" spans="1:32" x14ac:dyDescent="0.25">
      <c r="A190" t="s">
        <v>6</v>
      </c>
      <c r="B190" t="s">
        <v>38</v>
      </c>
      <c r="C190" t="s">
        <v>33</v>
      </c>
      <c r="D190" t="s">
        <v>9</v>
      </c>
      <c r="E190" t="s">
        <v>10</v>
      </c>
      <c r="F190" t="s">
        <v>14</v>
      </c>
      <c r="Y190">
        <v>0</v>
      </c>
      <c r="Z190">
        <v>0</v>
      </c>
    </row>
    <row r="191" spans="1:32" x14ac:dyDescent="0.25">
      <c r="A191" t="s">
        <v>6</v>
      </c>
      <c r="B191" t="s">
        <v>38</v>
      </c>
      <c r="C191" t="s">
        <v>33</v>
      </c>
      <c r="D191" t="s">
        <v>9</v>
      </c>
      <c r="E191" t="s">
        <v>10</v>
      </c>
      <c r="F191" t="s">
        <v>37</v>
      </c>
      <c r="G191">
        <v>0.5</v>
      </c>
      <c r="H191">
        <v>0</v>
      </c>
      <c r="I191">
        <v>0.1</v>
      </c>
      <c r="J191">
        <v>0</v>
      </c>
      <c r="K191">
        <v>0.1</v>
      </c>
      <c r="L191">
        <v>0.1</v>
      </c>
      <c r="M191">
        <v>0</v>
      </c>
      <c r="N191">
        <v>0</v>
      </c>
      <c r="O191">
        <v>0.1</v>
      </c>
      <c r="P191">
        <v>0</v>
      </c>
      <c r="Q191">
        <v>0</v>
      </c>
      <c r="R191">
        <v>0</v>
      </c>
      <c r="S191">
        <v>0.2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0.1</v>
      </c>
      <c r="Z191">
        <v>0</v>
      </c>
      <c r="AA191">
        <v>0.2</v>
      </c>
      <c r="AB191">
        <v>0</v>
      </c>
      <c r="AC191">
        <v>0</v>
      </c>
      <c r="AD191">
        <v>0</v>
      </c>
    </row>
    <row r="192" spans="1:32" x14ac:dyDescent="0.25">
      <c r="A192" t="s">
        <v>6</v>
      </c>
      <c r="B192" t="s">
        <v>38</v>
      </c>
      <c r="C192" t="s">
        <v>33</v>
      </c>
      <c r="D192" t="s">
        <v>9</v>
      </c>
      <c r="E192" t="s">
        <v>10</v>
      </c>
      <c r="F192" t="s">
        <v>35</v>
      </c>
      <c r="G192">
        <v>0.5</v>
      </c>
      <c r="H192">
        <v>0</v>
      </c>
      <c r="I192">
        <v>0</v>
      </c>
      <c r="J192">
        <v>0</v>
      </c>
      <c r="K192">
        <v>0.1</v>
      </c>
      <c r="L192">
        <v>0.1</v>
      </c>
      <c r="O192">
        <v>0.7</v>
      </c>
      <c r="P192">
        <v>0.1</v>
      </c>
      <c r="Q192">
        <v>1.4</v>
      </c>
      <c r="R192">
        <v>0.6</v>
      </c>
      <c r="S192">
        <v>1.4</v>
      </c>
      <c r="T192">
        <v>0.3</v>
      </c>
      <c r="U192">
        <v>0.2</v>
      </c>
      <c r="V192">
        <v>0</v>
      </c>
      <c r="W192">
        <v>0.1</v>
      </c>
      <c r="X192">
        <v>0</v>
      </c>
      <c r="Y192">
        <v>0</v>
      </c>
      <c r="Z192">
        <v>0</v>
      </c>
      <c r="AC192">
        <v>0.1</v>
      </c>
      <c r="AD192">
        <v>0</v>
      </c>
      <c r="AE192">
        <v>0.3</v>
      </c>
      <c r="AF192">
        <v>0</v>
      </c>
    </row>
    <row r="193" spans="1:32" x14ac:dyDescent="0.25">
      <c r="A193" t="s">
        <v>6</v>
      </c>
      <c r="B193" t="s">
        <v>38</v>
      </c>
      <c r="C193" t="s">
        <v>33</v>
      </c>
      <c r="D193" t="s">
        <v>9</v>
      </c>
      <c r="E193" t="s">
        <v>12</v>
      </c>
      <c r="F193" t="s">
        <v>39</v>
      </c>
      <c r="G193">
        <v>654.5</v>
      </c>
      <c r="H193">
        <v>23.5</v>
      </c>
      <c r="I193">
        <v>380.9</v>
      </c>
      <c r="J193">
        <v>66.8</v>
      </c>
      <c r="K193">
        <v>386.2</v>
      </c>
      <c r="L193">
        <v>161.30000000000001</v>
      </c>
      <c r="M193">
        <v>340.4</v>
      </c>
      <c r="N193">
        <v>111.5</v>
      </c>
      <c r="O193">
        <v>255.7</v>
      </c>
      <c r="P193">
        <v>89.7</v>
      </c>
      <c r="Q193">
        <v>411.8</v>
      </c>
      <c r="R193">
        <v>232.3</v>
      </c>
      <c r="S193">
        <v>488.1</v>
      </c>
      <c r="T193">
        <v>96.2</v>
      </c>
      <c r="U193">
        <v>251.1</v>
      </c>
      <c r="V193">
        <v>68.599999999999994</v>
      </c>
      <c r="W193">
        <v>178</v>
      </c>
      <c r="X193">
        <v>10.199999999999999</v>
      </c>
      <c r="Y193">
        <v>136</v>
      </c>
      <c r="Z193">
        <v>8.9</v>
      </c>
      <c r="AA193">
        <v>122</v>
      </c>
      <c r="AB193">
        <v>8</v>
      </c>
      <c r="AC193">
        <v>160.69999999999999</v>
      </c>
      <c r="AD193">
        <v>96.2</v>
      </c>
      <c r="AE193">
        <v>180.3</v>
      </c>
      <c r="AF193">
        <v>6.4</v>
      </c>
    </row>
    <row r="194" spans="1:32" x14ac:dyDescent="0.25">
      <c r="A194" t="s">
        <v>6</v>
      </c>
      <c r="B194" t="s">
        <v>38</v>
      </c>
      <c r="C194" t="s">
        <v>33</v>
      </c>
      <c r="D194" t="s">
        <v>9</v>
      </c>
      <c r="E194" t="s">
        <v>12</v>
      </c>
      <c r="F194" t="s">
        <v>14</v>
      </c>
      <c r="I194">
        <v>50.6</v>
      </c>
      <c r="J194">
        <v>304.89999999999998</v>
      </c>
      <c r="S194">
        <v>48.8</v>
      </c>
      <c r="T194">
        <v>9.6</v>
      </c>
      <c r="U194">
        <v>78.400000000000006</v>
      </c>
      <c r="V194">
        <v>10.199999999999999</v>
      </c>
      <c r="W194">
        <v>35.1</v>
      </c>
      <c r="X194">
        <v>1.7</v>
      </c>
      <c r="Y194">
        <v>26.5</v>
      </c>
      <c r="Z194">
        <v>10.199999999999999</v>
      </c>
      <c r="AA194">
        <v>16.100000000000001</v>
      </c>
      <c r="AB194">
        <v>5.6</v>
      </c>
      <c r="AC194">
        <v>7.7</v>
      </c>
      <c r="AD194">
        <v>2.2999999999999998</v>
      </c>
      <c r="AE194">
        <v>27.4</v>
      </c>
      <c r="AF194">
        <v>4.9000000000000004</v>
      </c>
    </row>
    <row r="195" spans="1:32" x14ac:dyDescent="0.25">
      <c r="A195" t="s">
        <v>6</v>
      </c>
      <c r="B195" t="s">
        <v>38</v>
      </c>
      <c r="C195" t="s">
        <v>33</v>
      </c>
      <c r="D195" t="s">
        <v>9</v>
      </c>
      <c r="E195" t="s">
        <v>12</v>
      </c>
      <c r="F195" t="s">
        <v>11</v>
      </c>
      <c r="G195">
        <v>6.1</v>
      </c>
      <c r="H195">
        <v>0.5</v>
      </c>
      <c r="I195">
        <v>4.5999999999999996</v>
      </c>
      <c r="J195">
        <v>7.2</v>
      </c>
      <c r="K195">
        <v>8.8000000000000007</v>
      </c>
      <c r="L195">
        <v>3.4</v>
      </c>
      <c r="M195">
        <v>2.5</v>
      </c>
      <c r="N195">
        <v>0.4</v>
      </c>
      <c r="O195">
        <v>0.9</v>
      </c>
      <c r="P195">
        <v>0.1</v>
      </c>
      <c r="Q195">
        <v>1.7</v>
      </c>
      <c r="R195">
        <v>0.8</v>
      </c>
      <c r="S195">
        <v>6.1</v>
      </c>
      <c r="T195">
        <v>1.2</v>
      </c>
      <c r="AA195">
        <v>0.1</v>
      </c>
      <c r="AB195">
        <v>0</v>
      </c>
    </row>
    <row r="196" spans="1:32" x14ac:dyDescent="0.25">
      <c r="A196" t="s">
        <v>6</v>
      </c>
      <c r="B196" t="s">
        <v>38</v>
      </c>
      <c r="C196" t="s">
        <v>33</v>
      </c>
      <c r="D196" t="s">
        <v>9</v>
      </c>
      <c r="E196" t="s">
        <v>12</v>
      </c>
      <c r="F196" t="s">
        <v>37</v>
      </c>
      <c r="G196">
        <v>83.7</v>
      </c>
      <c r="H196">
        <v>4.3</v>
      </c>
      <c r="I196">
        <v>75.5</v>
      </c>
      <c r="J196">
        <v>47.6</v>
      </c>
      <c r="K196">
        <v>97.6</v>
      </c>
      <c r="L196">
        <v>37.200000000000003</v>
      </c>
      <c r="M196">
        <v>76.099999999999994</v>
      </c>
      <c r="N196">
        <v>11</v>
      </c>
      <c r="O196">
        <v>72.400000000000006</v>
      </c>
      <c r="P196">
        <v>6.5</v>
      </c>
      <c r="Q196">
        <v>45.8</v>
      </c>
      <c r="R196">
        <v>194.5</v>
      </c>
      <c r="S196">
        <v>62.2</v>
      </c>
      <c r="T196">
        <v>12.3</v>
      </c>
      <c r="U196">
        <v>29.6</v>
      </c>
      <c r="V196">
        <v>10</v>
      </c>
      <c r="W196">
        <v>3.3</v>
      </c>
      <c r="X196">
        <v>0.1</v>
      </c>
      <c r="Y196">
        <v>3</v>
      </c>
      <c r="Z196">
        <v>0.5</v>
      </c>
      <c r="AA196">
        <v>0.6</v>
      </c>
      <c r="AB196">
        <v>0.5</v>
      </c>
    </row>
    <row r="197" spans="1:32" x14ac:dyDescent="0.25">
      <c r="A197" t="s">
        <v>6</v>
      </c>
      <c r="B197" t="s">
        <v>38</v>
      </c>
      <c r="C197" t="s">
        <v>33</v>
      </c>
      <c r="D197" t="s">
        <v>9</v>
      </c>
      <c r="E197" t="s">
        <v>12</v>
      </c>
      <c r="F197" t="s">
        <v>35</v>
      </c>
      <c r="G197">
        <v>4.8</v>
      </c>
      <c r="H197">
        <v>0.4</v>
      </c>
      <c r="I197">
        <v>1.3</v>
      </c>
      <c r="J197">
        <v>0.2</v>
      </c>
      <c r="K197">
        <v>0.9</v>
      </c>
      <c r="L197">
        <v>0.3</v>
      </c>
      <c r="M197">
        <v>0.5</v>
      </c>
      <c r="N197">
        <v>0.1</v>
      </c>
      <c r="O197">
        <v>7.9</v>
      </c>
      <c r="P197">
        <v>0.9</v>
      </c>
      <c r="Q197">
        <v>2.2000000000000002</v>
      </c>
      <c r="R197">
        <v>0.8</v>
      </c>
      <c r="S197">
        <v>2.2000000000000002</v>
      </c>
      <c r="T197">
        <v>0.4</v>
      </c>
      <c r="W197">
        <v>0.1</v>
      </c>
      <c r="X197">
        <v>0</v>
      </c>
      <c r="AA197">
        <v>0.1</v>
      </c>
      <c r="AB197">
        <v>0</v>
      </c>
      <c r="AC197">
        <v>0</v>
      </c>
      <c r="AD197">
        <v>0</v>
      </c>
      <c r="AE197">
        <v>6.2</v>
      </c>
      <c r="AF197">
        <v>0.5</v>
      </c>
    </row>
    <row r="198" spans="1:32" x14ac:dyDescent="0.25">
      <c r="A198" t="s">
        <v>6</v>
      </c>
      <c r="B198" t="s">
        <v>38</v>
      </c>
      <c r="C198" t="s">
        <v>33</v>
      </c>
      <c r="D198" t="s">
        <v>9</v>
      </c>
      <c r="E198" t="s">
        <v>12</v>
      </c>
      <c r="F198" t="s">
        <v>40</v>
      </c>
      <c r="G198">
        <v>1.7</v>
      </c>
      <c r="H198">
        <v>0.1</v>
      </c>
      <c r="I198">
        <v>2.2999999999999998</v>
      </c>
      <c r="J198">
        <v>0.4</v>
      </c>
      <c r="K198">
        <v>0.5</v>
      </c>
      <c r="L198">
        <v>0.2</v>
      </c>
    </row>
    <row r="199" spans="1:32" x14ac:dyDescent="0.25">
      <c r="A199" t="s">
        <v>6</v>
      </c>
      <c r="B199" t="s">
        <v>38</v>
      </c>
      <c r="C199" t="s">
        <v>33</v>
      </c>
      <c r="D199" t="s">
        <v>9</v>
      </c>
      <c r="E199" t="s">
        <v>12</v>
      </c>
      <c r="F199" t="s">
        <v>23</v>
      </c>
      <c r="G199">
        <v>2343</v>
      </c>
      <c r="H199">
        <v>138.80000000000001</v>
      </c>
      <c r="I199">
        <v>1726</v>
      </c>
      <c r="J199">
        <v>928.7</v>
      </c>
      <c r="K199">
        <v>1498</v>
      </c>
      <c r="L199">
        <v>583.29999999999995</v>
      </c>
      <c r="M199">
        <v>1610</v>
      </c>
      <c r="N199">
        <v>263.2</v>
      </c>
      <c r="O199">
        <v>1567</v>
      </c>
      <c r="P199">
        <v>89.2</v>
      </c>
      <c r="Q199">
        <v>1916</v>
      </c>
      <c r="R199">
        <v>584.5</v>
      </c>
      <c r="S199">
        <v>1582.7</v>
      </c>
      <c r="T199">
        <v>312.7</v>
      </c>
      <c r="U199">
        <v>1371</v>
      </c>
      <c r="V199">
        <v>183.4</v>
      </c>
      <c r="W199">
        <v>1041</v>
      </c>
      <c r="X199">
        <v>85.7</v>
      </c>
      <c r="Y199">
        <v>813</v>
      </c>
      <c r="Z199">
        <v>117.7</v>
      </c>
      <c r="AA199">
        <v>434</v>
      </c>
      <c r="AB199">
        <v>55.1</v>
      </c>
      <c r="AC199">
        <v>330</v>
      </c>
      <c r="AD199">
        <v>64</v>
      </c>
      <c r="AE199">
        <v>353</v>
      </c>
      <c r="AF199">
        <v>33</v>
      </c>
    </row>
    <row r="200" spans="1:32" x14ac:dyDescent="0.25">
      <c r="A200" t="s">
        <v>6</v>
      </c>
      <c r="B200" t="s">
        <v>38</v>
      </c>
      <c r="C200" t="s">
        <v>33</v>
      </c>
      <c r="D200" t="s">
        <v>9</v>
      </c>
      <c r="E200" t="s">
        <v>12</v>
      </c>
      <c r="F200" t="s">
        <v>36</v>
      </c>
      <c r="G200">
        <v>168.8</v>
      </c>
      <c r="H200">
        <v>8.5</v>
      </c>
      <c r="I200">
        <v>122.5</v>
      </c>
      <c r="J200">
        <v>70</v>
      </c>
      <c r="K200">
        <v>89</v>
      </c>
      <c r="L200">
        <v>34.1</v>
      </c>
      <c r="M200">
        <v>86.3</v>
      </c>
      <c r="N200">
        <v>13.5</v>
      </c>
      <c r="O200">
        <v>52.6</v>
      </c>
      <c r="P200">
        <v>4.4000000000000004</v>
      </c>
      <c r="Q200">
        <v>38.9</v>
      </c>
      <c r="R200">
        <v>14.9</v>
      </c>
      <c r="S200">
        <v>25.3</v>
      </c>
      <c r="T200">
        <v>5</v>
      </c>
      <c r="U200">
        <v>9</v>
      </c>
      <c r="V200">
        <v>0.5</v>
      </c>
      <c r="Y200">
        <v>1</v>
      </c>
      <c r="Z200">
        <v>0.3</v>
      </c>
      <c r="AA200">
        <v>1.6</v>
      </c>
      <c r="AB200">
        <v>0.2</v>
      </c>
      <c r="AC200">
        <v>1.3</v>
      </c>
      <c r="AD200">
        <v>0.3</v>
      </c>
      <c r="AE200">
        <v>1.4</v>
      </c>
      <c r="AF200">
        <v>0.1</v>
      </c>
    </row>
    <row r="201" spans="1:32" x14ac:dyDescent="0.25">
      <c r="A201" t="s">
        <v>6</v>
      </c>
      <c r="B201" t="s">
        <v>38</v>
      </c>
      <c r="C201" t="s">
        <v>33</v>
      </c>
      <c r="D201" t="s">
        <v>9</v>
      </c>
      <c r="E201" t="s">
        <v>16</v>
      </c>
      <c r="F201" t="s">
        <v>37</v>
      </c>
      <c r="U201">
        <v>0</v>
      </c>
      <c r="V201">
        <v>0</v>
      </c>
      <c r="W201">
        <v>0</v>
      </c>
      <c r="X201">
        <v>0</v>
      </c>
      <c r="AE201">
        <v>0.2</v>
      </c>
      <c r="AF201">
        <v>0</v>
      </c>
    </row>
    <row r="202" spans="1:32" x14ac:dyDescent="0.25">
      <c r="A202" t="s">
        <v>6</v>
      </c>
      <c r="B202" t="s">
        <v>38</v>
      </c>
      <c r="C202" t="s">
        <v>33</v>
      </c>
      <c r="D202" t="s">
        <v>9</v>
      </c>
      <c r="E202" t="s">
        <v>16</v>
      </c>
      <c r="F202" t="s">
        <v>23</v>
      </c>
      <c r="S202">
        <v>36.1</v>
      </c>
      <c r="T202">
        <v>7.1</v>
      </c>
      <c r="W202">
        <v>2</v>
      </c>
      <c r="X202">
        <v>0.4</v>
      </c>
    </row>
    <row r="203" spans="1:32" x14ac:dyDescent="0.25">
      <c r="A203" t="s">
        <v>6</v>
      </c>
      <c r="B203" t="s">
        <v>38</v>
      </c>
      <c r="C203" t="s">
        <v>8</v>
      </c>
      <c r="D203" t="s">
        <v>9</v>
      </c>
      <c r="E203" t="s">
        <v>9</v>
      </c>
      <c r="F203" t="s">
        <v>14</v>
      </c>
      <c r="M203">
        <v>3.2</v>
      </c>
    </row>
    <row r="204" spans="1:32" x14ac:dyDescent="0.25">
      <c r="A204" t="s">
        <v>6</v>
      </c>
      <c r="B204" t="s">
        <v>38</v>
      </c>
      <c r="C204" t="s">
        <v>8</v>
      </c>
      <c r="D204" t="s">
        <v>9</v>
      </c>
      <c r="E204" t="s">
        <v>12</v>
      </c>
      <c r="F204" t="s">
        <v>11</v>
      </c>
      <c r="Y204">
        <v>0.1</v>
      </c>
    </row>
    <row r="205" spans="1:32" x14ac:dyDescent="0.25">
      <c r="A205" t="s">
        <v>6</v>
      </c>
      <c r="B205" t="s">
        <v>38</v>
      </c>
      <c r="C205" t="s">
        <v>8</v>
      </c>
      <c r="D205" t="s">
        <v>9</v>
      </c>
      <c r="E205" t="s">
        <v>12</v>
      </c>
      <c r="F205" t="s">
        <v>23</v>
      </c>
      <c r="S205">
        <v>1.7</v>
      </c>
      <c r="U205">
        <v>9</v>
      </c>
      <c r="Y205">
        <v>4</v>
      </c>
    </row>
    <row r="206" spans="1:32" x14ac:dyDescent="0.25">
      <c r="A206" t="s">
        <v>6</v>
      </c>
      <c r="B206" t="s">
        <v>38</v>
      </c>
      <c r="C206" t="s">
        <v>8</v>
      </c>
      <c r="D206" t="s">
        <v>9</v>
      </c>
      <c r="E206" t="s">
        <v>12</v>
      </c>
      <c r="F206" t="s">
        <v>36</v>
      </c>
      <c r="G206">
        <v>0</v>
      </c>
      <c r="H206">
        <v>0</v>
      </c>
      <c r="I206">
        <v>0</v>
      </c>
      <c r="J206">
        <v>0</v>
      </c>
      <c r="K206">
        <v>1.9</v>
      </c>
      <c r="L206">
        <v>1</v>
      </c>
      <c r="O206">
        <v>0.6</v>
      </c>
      <c r="P206">
        <v>0.2</v>
      </c>
      <c r="U206">
        <v>0</v>
      </c>
      <c r="Y206">
        <v>15.3</v>
      </c>
      <c r="AA206">
        <v>2.6</v>
      </c>
    </row>
    <row r="207" spans="1:32" x14ac:dyDescent="0.25">
      <c r="A207" t="s">
        <v>6</v>
      </c>
      <c r="B207" t="s">
        <v>38</v>
      </c>
      <c r="C207" t="s">
        <v>34</v>
      </c>
      <c r="D207" t="s">
        <v>9</v>
      </c>
      <c r="E207" t="s">
        <v>10</v>
      </c>
      <c r="F207" t="s">
        <v>11</v>
      </c>
      <c r="Q207">
        <v>0.5</v>
      </c>
      <c r="U207">
        <v>0.3</v>
      </c>
      <c r="W207">
        <v>0</v>
      </c>
    </row>
    <row r="208" spans="1:32" x14ac:dyDescent="0.25">
      <c r="A208" t="s">
        <v>6</v>
      </c>
      <c r="B208" t="s">
        <v>38</v>
      </c>
      <c r="C208" t="s">
        <v>34</v>
      </c>
      <c r="D208" t="s">
        <v>9</v>
      </c>
      <c r="E208" t="s">
        <v>10</v>
      </c>
      <c r="F208" t="s">
        <v>37</v>
      </c>
      <c r="G208">
        <v>0.2</v>
      </c>
      <c r="I208">
        <v>0</v>
      </c>
      <c r="M208">
        <v>0</v>
      </c>
      <c r="O208">
        <v>0</v>
      </c>
      <c r="Q208">
        <v>0</v>
      </c>
      <c r="U208">
        <v>0</v>
      </c>
      <c r="W208">
        <v>0</v>
      </c>
      <c r="AC208">
        <v>0.1</v>
      </c>
      <c r="AE208">
        <v>0</v>
      </c>
    </row>
    <row r="209" spans="1:32" x14ac:dyDescent="0.25">
      <c r="A209" t="s">
        <v>6</v>
      </c>
      <c r="B209" t="s">
        <v>38</v>
      </c>
      <c r="C209" t="s">
        <v>34</v>
      </c>
      <c r="D209" t="s">
        <v>9</v>
      </c>
      <c r="E209" t="s">
        <v>10</v>
      </c>
      <c r="F209" t="s">
        <v>35</v>
      </c>
      <c r="Q209">
        <v>0</v>
      </c>
      <c r="S209">
        <v>0</v>
      </c>
    </row>
    <row r="210" spans="1:32" x14ac:dyDescent="0.25">
      <c r="A210" t="s">
        <v>6</v>
      </c>
      <c r="B210" t="s">
        <v>38</v>
      </c>
      <c r="C210" t="s">
        <v>34</v>
      </c>
      <c r="D210" t="s">
        <v>9</v>
      </c>
      <c r="E210" t="s">
        <v>12</v>
      </c>
      <c r="F210" t="s">
        <v>11</v>
      </c>
      <c r="I210">
        <v>0.4</v>
      </c>
    </row>
    <row r="211" spans="1:32" x14ac:dyDescent="0.25">
      <c r="A211" t="s">
        <v>6</v>
      </c>
      <c r="B211" t="s">
        <v>38</v>
      </c>
      <c r="C211" t="s">
        <v>34</v>
      </c>
      <c r="D211" t="s">
        <v>9</v>
      </c>
      <c r="E211" t="s">
        <v>12</v>
      </c>
      <c r="F211" t="s">
        <v>37</v>
      </c>
      <c r="I211">
        <v>0</v>
      </c>
      <c r="Y211">
        <v>0</v>
      </c>
      <c r="AA211">
        <v>0</v>
      </c>
    </row>
    <row r="212" spans="1:32" x14ac:dyDescent="0.25">
      <c r="A212" t="s">
        <v>6</v>
      </c>
      <c r="B212" t="s">
        <v>38</v>
      </c>
      <c r="C212" t="s">
        <v>34</v>
      </c>
      <c r="D212" t="s">
        <v>9</v>
      </c>
      <c r="E212" t="s">
        <v>12</v>
      </c>
      <c r="F212" t="s">
        <v>35</v>
      </c>
      <c r="U212">
        <v>0.3</v>
      </c>
      <c r="AC212">
        <v>1</v>
      </c>
      <c r="AE212">
        <v>0</v>
      </c>
    </row>
    <row r="213" spans="1:32" x14ac:dyDescent="0.25">
      <c r="A213" t="s">
        <v>6</v>
      </c>
      <c r="B213" t="s">
        <v>38</v>
      </c>
      <c r="C213" t="s">
        <v>34</v>
      </c>
      <c r="D213" t="s">
        <v>9</v>
      </c>
      <c r="E213" t="s">
        <v>12</v>
      </c>
      <c r="F213" t="s">
        <v>40</v>
      </c>
      <c r="K213">
        <v>0.1</v>
      </c>
    </row>
    <row r="214" spans="1:32" x14ac:dyDescent="0.25">
      <c r="A214" t="s">
        <v>6</v>
      </c>
      <c r="B214" t="s">
        <v>38</v>
      </c>
      <c r="C214" t="s">
        <v>34</v>
      </c>
      <c r="D214" t="s">
        <v>9</v>
      </c>
      <c r="E214" t="s">
        <v>12</v>
      </c>
      <c r="F214" t="s">
        <v>36</v>
      </c>
      <c r="G214">
        <v>0</v>
      </c>
      <c r="M214">
        <v>1</v>
      </c>
      <c r="O214">
        <v>1.3</v>
      </c>
      <c r="U214">
        <v>1.7</v>
      </c>
      <c r="W214">
        <v>1.4</v>
      </c>
      <c r="Y214">
        <v>1.7</v>
      </c>
      <c r="AA214">
        <v>0.6</v>
      </c>
    </row>
    <row r="215" spans="1:32" x14ac:dyDescent="0.25">
      <c r="A215" t="s">
        <v>6</v>
      </c>
      <c r="B215" t="s">
        <v>38</v>
      </c>
      <c r="C215" t="s">
        <v>34</v>
      </c>
      <c r="D215" t="s">
        <v>9</v>
      </c>
      <c r="E215" t="s">
        <v>16</v>
      </c>
      <c r="F215" t="s">
        <v>37</v>
      </c>
      <c r="G215">
        <v>1</v>
      </c>
      <c r="O215">
        <v>0.3</v>
      </c>
      <c r="Q215">
        <v>0.2</v>
      </c>
      <c r="S215">
        <v>1</v>
      </c>
      <c r="U215">
        <v>0</v>
      </c>
      <c r="W215">
        <v>3.3</v>
      </c>
      <c r="Y215">
        <v>0</v>
      </c>
      <c r="AA215">
        <v>0</v>
      </c>
      <c r="AC215">
        <v>0.4</v>
      </c>
      <c r="AE215">
        <v>0.2</v>
      </c>
    </row>
    <row r="216" spans="1:32" x14ac:dyDescent="0.25">
      <c r="A216" t="s">
        <v>6</v>
      </c>
      <c r="B216" t="s">
        <v>38</v>
      </c>
      <c r="C216" t="s">
        <v>34</v>
      </c>
      <c r="D216" t="s">
        <v>9</v>
      </c>
      <c r="E216" t="s">
        <v>16</v>
      </c>
      <c r="F216" t="s">
        <v>36</v>
      </c>
      <c r="I216">
        <v>0</v>
      </c>
      <c r="J216">
        <v>0</v>
      </c>
      <c r="W216">
        <v>0.6</v>
      </c>
      <c r="AA216">
        <v>0.3</v>
      </c>
      <c r="AC216">
        <v>1.2</v>
      </c>
      <c r="AE216">
        <v>2.2000000000000002</v>
      </c>
    </row>
    <row r="217" spans="1:32" x14ac:dyDescent="0.25">
      <c r="A217" t="s">
        <v>6</v>
      </c>
      <c r="B217" t="s">
        <v>38</v>
      </c>
      <c r="C217" t="s">
        <v>13</v>
      </c>
      <c r="D217" t="s">
        <v>26</v>
      </c>
      <c r="E217" t="s">
        <v>12</v>
      </c>
      <c r="F217" t="s">
        <v>37</v>
      </c>
      <c r="AA217">
        <v>1.1000000000000001</v>
      </c>
      <c r="AE217">
        <v>7</v>
      </c>
    </row>
    <row r="218" spans="1:32" x14ac:dyDescent="0.25">
      <c r="A218" t="s">
        <v>6</v>
      </c>
      <c r="B218" t="s">
        <v>38</v>
      </c>
      <c r="C218" t="s">
        <v>13</v>
      </c>
      <c r="D218" t="s">
        <v>9</v>
      </c>
      <c r="E218" t="s">
        <v>9</v>
      </c>
      <c r="F218" t="s">
        <v>14</v>
      </c>
      <c r="G218">
        <v>126.3</v>
      </c>
      <c r="H218">
        <v>0.5</v>
      </c>
      <c r="K218">
        <v>265.60000000000002</v>
      </c>
      <c r="L218">
        <v>8.9</v>
      </c>
      <c r="M218">
        <v>155.69999999999999</v>
      </c>
      <c r="N218">
        <v>7.2</v>
      </c>
      <c r="O218">
        <v>145.80000000000001</v>
      </c>
      <c r="Q218">
        <v>148.4</v>
      </c>
      <c r="R218">
        <v>0.2</v>
      </c>
    </row>
    <row r="219" spans="1:32" x14ac:dyDescent="0.25">
      <c r="A219" t="s">
        <v>6</v>
      </c>
      <c r="B219" t="s">
        <v>38</v>
      </c>
      <c r="C219" t="s">
        <v>13</v>
      </c>
      <c r="D219" t="s">
        <v>9</v>
      </c>
      <c r="E219" t="s">
        <v>10</v>
      </c>
      <c r="F219" t="s">
        <v>39</v>
      </c>
      <c r="G219">
        <v>26.1</v>
      </c>
      <c r="H219">
        <v>0.1</v>
      </c>
      <c r="I219">
        <v>8.1</v>
      </c>
      <c r="J219">
        <v>0</v>
      </c>
      <c r="K219">
        <v>7.3</v>
      </c>
      <c r="L219">
        <v>0.3</v>
      </c>
      <c r="M219">
        <v>16.600000000000001</v>
      </c>
      <c r="N219">
        <v>0.6</v>
      </c>
      <c r="O219">
        <v>17.5</v>
      </c>
      <c r="Q219">
        <v>21.5</v>
      </c>
      <c r="R219">
        <v>0</v>
      </c>
      <c r="S219">
        <v>27</v>
      </c>
      <c r="U219">
        <v>32.700000000000003</v>
      </c>
      <c r="V219">
        <v>0.1</v>
      </c>
      <c r="W219">
        <v>15.3</v>
      </c>
      <c r="X219">
        <v>1.1000000000000001</v>
      </c>
      <c r="Y219">
        <v>7</v>
      </c>
      <c r="Z219">
        <v>0.4</v>
      </c>
      <c r="AA219">
        <v>6.6</v>
      </c>
      <c r="AB219">
        <v>1.4</v>
      </c>
      <c r="AC219">
        <v>3</v>
      </c>
      <c r="AD219">
        <v>0.1</v>
      </c>
    </row>
    <row r="220" spans="1:32" x14ac:dyDescent="0.25">
      <c r="A220" t="s">
        <v>6</v>
      </c>
      <c r="B220" t="s">
        <v>38</v>
      </c>
      <c r="C220" t="s">
        <v>13</v>
      </c>
      <c r="D220" t="s">
        <v>9</v>
      </c>
      <c r="E220" t="s">
        <v>10</v>
      </c>
      <c r="F220" t="s">
        <v>14</v>
      </c>
      <c r="U220">
        <v>0.1</v>
      </c>
      <c r="V220">
        <v>0</v>
      </c>
    </row>
    <row r="221" spans="1:32" x14ac:dyDescent="0.25">
      <c r="A221" t="s">
        <v>6</v>
      </c>
      <c r="B221" t="s">
        <v>38</v>
      </c>
      <c r="C221" t="s">
        <v>13</v>
      </c>
      <c r="D221" t="s">
        <v>9</v>
      </c>
      <c r="E221" t="s">
        <v>10</v>
      </c>
      <c r="F221" t="s">
        <v>11</v>
      </c>
      <c r="G221">
        <v>845.3</v>
      </c>
      <c r="H221">
        <v>4.4000000000000004</v>
      </c>
      <c r="I221">
        <v>1625.5</v>
      </c>
      <c r="J221">
        <v>2.4</v>
      </c>
      <c r="K221">
        <v>1451.6</v>
      </c>
      <c r="L221">
        <v>57.5</v>
      </c>
      <c r="M221">
        <v>1493.9</v>
      </c>
      <c r="N221">
        <v>53.5</v>
      </c>
      <c r="O221">
        <v>827.9</v>
      </c>
      <c r="Q221">
        <v>867.3</v>
      </c>
      <c r="R221">
        <v>0.6</v>
      </c>
      <c r="S221">
        <v>654.29999999999995</v>
      </c>
      <c r="U221">
        <v>559.29999999999995</v>
      </c>
      <c r="V221">
        <v>2.9</v>
      </c>
      <c r="W221">
        <v>256.60000000000002</v>
      </c>
      <c r="X221">
        <v>20</v>
      </c>
      <c r="Y221">
        <v>232.4</v>
      </c>
      <c r="Z221">
        <v>9.9</v>
      </c>
      <c r="AA221">
        <v>251</v>
      </c>
      <c r="AB221">
        <v>31.7</v>
      </c>
      <c r="AC221">
        <v>278.60000000000002</v>
      </c>
      <c r="AD221">
        <v>5.0999999999999996</v>
      </c>
      <c r="AE221">
        <v>301.10000000000002</v>
      </c>
      <c r="AF221">
        <v>2.2000000000000002</v>
      </c>
    </row>
    <row r="222" spans="1:32" x14ac:dyDescent="0.25">
      <c r="A222" t="s">
        <v>6</v>
      </c>
      <c r="B222" t="s">
        <v>38</v>
      </c>
      <c r="C222" t="s">
        <v>13</v>
      </c>
      <c r="D222" t="s">
        <v>9</v>
      </c>
      <c r="E222" t="s">
        <v>10</v>
      </c>
      <c r="F222" t="s">
        <v>37</v>
      </c>
      <c r="G222">
        <v>21.3</v>
      </c>
      <c r="H222">
        <v>0.1</v>
      </c>
      <c r="I222">
        <v>14.4</v>
      </c>
      <c r="J222">
        <v>0</v>
      </c>
      <c r="K222">
        <v>23.7</v>
      </c>
      <c r="L222">
        <v>1.1000000000000001</v>
      </c>
      <c r="M222">
        <v>19.399999999999999</v>
      </c>
      <c r="N222">
        <v>0.7</v>
      </c>
      <c r="O222">
        <v>21.5</v>
      </c>
      <c r="Q222">
        <v>7.9</v>
      </c>
      <c r="R222">
        <v>0</v>
      </c>
      <c r="S222">
        <v>13.2</v>
      </c>
      <c r="U222">
        <v>16.100000000000001</v>
      </c>
      <c r="V222">
        <v>0.1</v>
      </c>
      <c r="W222">
        <v>22.9</v>
      </c>
      <c r="X222">
        <v>1.5</v>
      </c>
      <c r="Y222">
        <v>18</v>
      </c>
      <c r="Z222">
        <v>0.7</v>
      </c>
      <c r="AA222">
        <v>11.3</v>
      </c>
      <c r="AB222">
        <v>2</v>
      </c>
      <c r="AC222">
        <v>9.4</v>
      </c>
      <c r="AD222">
        <v>0.2</v>
      </c>
      <c r="AE222">
        <v>6.9</v>
      </c>
      <c r="AF222">
        <v>0.1</v>
      </c>
    </row>
    <row r="223" spans="1:32" x14ac:dyDescent="0.25">
      <c r="A223" t="s">
        <v>6</v>
      </c>
      <c r="B223" t="s">
        <v>38</v>
      </c>
      <c r="C223" t="s">
        <v>13</v>
      </c>
      <c r="D223" t="s">
        <v>9</v>
      </c>
      <c r="E223" t="s">
        <v>10</v>
      </c>
      <c r="F223" t="s">
        <v>35</v>
      </c>
      <c r="G223">
        <v>24.1</v>
      </c>
      <c r="H223">
        <v>0.1</v>
      </c>
      <c r="I223">
        <v>8.6</v>
      </c>
      <c r="J223">
        <v>0</v>
      </c>
      <c r="K223">
        <v>3.1</v>
      </c>
      <c r="L223">
        <v>0.1</v>
      </c>
      <c r="M223">
        <v>12</v>
      </c>
      <c r="N223">
        <v>0.2</v>
      </c>
      <c r="O223">
        <v>45.4</v>
      </c>
      <c r="Q223">
        <v>32.6</v>
      </c>
      <c r="R223">
        <v>0</v>
      </c>
      <c r="S223">
        <v>30.8</v>
      </c>
      <c r="U223">
        <v>1.2</v>
      </c>
      <c r="V223">
        <v>0</v>
      </c>
      <c r="W223">
        <v>0.1</v>
      </c>
      <c r="X223">
        <v>0</v>
      </c>
      <c r="Y223">
        <v>0.1</v>
      </c>
      <c r="AA223">
        <v>0.6</v>
      </c>
      <c r="AB223">
        <v>0</v>
      </c>
      <c r="AC223">
        <v>1.2</v>
      </c>
      <c r="AD223">
        <v>0</v>
      </c>
      <c r="AE223">
        <v>1</v>
      </c>
      <c r="AF223">
        <v>0</v>
      </c>
    </row>
    <row r="224" spans="1:32" x14ac:dyDescent="0.25">
      <c r="A224" t="s">
        <v>6</v>
      </c>
      <c r="B224" t="s">
        <v>38</v>
      </c>
      <c r="C224" t="s">
        <v>13</v>
      </c>
      <c r="D224" t="s">
        <v>9</v>
      </c>
      <c r="E224" t="s">
        <v>10</v>
      </c>
      <c r="F224" t="s">
        <v>23</v>
      </c>
      <c r="G224">
        <v>25</v>
      </c>
      <c r="H224">
        <v>0.1</v>
      </c>
      <c r="I224">
        <v>23</v>
      </c>
      <c r="J224">
        <v>0</v>
      </c>
      <c r="K224">
        <v>17</v>
      </c>
      <c r="L224">
        <v>0.5</v>
      </c>
      <c r="M224">
        <v>32</v>
      </c>
      <c r="N224">
        <v>1.3</v>
      </c>
      <c r="O224">
        <v>14</v>
      </c>
      <c r="Q224">
        <v>33</v>
      </c>
      <c r="R224">
        <v>0</v>
      </c>
      <c r="S224">
        <v>20.5</v>
      </c>
      <c r="U224">
        <v>15</v>
      </c>
      <c r="V224">
        <v>0.1</v>
      </c>
      <c r="W224">
        <v>7</v>
      </c>
      <c r="X224">
        <v>0.5</v>
      </c>
      <c r="Y224">
        <v>11</v>
      </c>
      <c r="Z224">
        <v>0.5</v>
      </c>
      <c r="AA224">
        <v>12</v>
      </c>
      <c r="AB224">
        <v>4.3</v>
      </c>
      <c r="AC224">
        <v>2</v>
      </c>
      <c r="AD224">
        <v>0.1</v>
      </c>
      <c r="AE224">
        <v>3</v>
      </c>
      <c r="AF224">
        <v>0</v>
      </c>
    </row>
    <row r="225" spans="1:32" x14ac:dyDescent="0.25">
      <c r="A225" t="s">
        <v>6</v>
      </c>
      <c r="B225" t="s">
        <v>38</v>
      </c>
      <c r="C225" t="s">
        <v>13</v>
      </c>
      <c r="D225" t="s">
        <v>9</v>
      </c>
      <c r="E225" t="s">
        <v>10</v>
      </c>
      <c r="F225" t="s">
        <v>36</v>
      </c>
      <c r="G225">
        <v>11.1</v>
      </c>
      <c r="H225">
        <v>0.1</v>
      </c>
      <c r="I225">
        <v>11.8</v>
      </c>
      <c r="K225">
        <v>4.5999999999999996</v>
      </c>
      <c r="L225">
        <v>0.3</v>
      </c>
      <c r="M225">
        <v>2.1</v>
      </c>
      <c r="N225">
        <v>0</v>
      </c>
    </row>
    <row r="226" spans="1:32" x14ac:dyDescent="0.25">
      <c r="A226" t="s">
        <v>6</v>
      </c>
      <c r="B226" t="s">
        <v>38</v>
      </c>
      <c r="C226" t="s">
        <v>13</v>
      </c>
      <c r="D226" t="s">
        <v>9</v>
      </c>
      <c r="E226" t="s">
        <v>12</v>
      </c>
      <c r="F226" t="s">
        <v>39</v>
      </c>
      <c r="G226">
        <v>65.099999999999994</v>
      </c>
      <c r="H226">
        <v>0.4</v>
      </c>
      <c r="I226">
        <v>26.2</v>
      </c>
      <c r="J226">
        <v>0</v>
      </c>
      <c r="K226">
        <v>15.1</v>
      </c>
      <c r="L226">
        <v>1</v>
      </c>
      <c r="M226">
        <v>7.6</v>
      </c>
      <c r="N226">
        <v>0.3</v>
      </c>
      <c r="O226">
        <v>3</v>
      </c>
      <c r="Q226">
        <v>8</v>
      </c>
      <c r="R226">
        <v>0</v>
      </c>
      <c r="S226">
        <v>10.6</v>
      </c>
      <c r="U226">
        <v>1.5</v>
      </c>
      <c r="Y226">
        <v>0.1</v>
      </c>
      <c r="Z226">
        <v>0</v>
      </c>
      <c r="AA226">
        <v>1</v>
      </c>
      <c r="AB226">
        <v>0.4</v>
      </c>
      <c r="AC226">
        <v>1.6</v>
      </c>
      <c r="AD226">
        <v>0.1</v>
      </c>
      <c r="AE226">
        <v>0.8</v>
      </c>
      <c r="AF226">
        <v>0</v>
      </c>
    </row>
    <row r="227" spans="1:32" x14ac:dyDescent="0.25">
      <c r="A227" t="s">
        <v>6</v>
      </c>
      <c r="B227" t="s">
        <v>38</v>
      </c>
      <c r="C227" t="s">
        <v>13</v>
      </c>
      <c r="D227" t="s">
        <v>9</v>
      </c>
      <c r="E227" t="s">
        <v>12</v>
      </c>
      <c r="F227" t="s">
        <v>14</v>
      </c>
      <c r="G227">
        <v>0.2</v>
      </c>
      <c r="H227">
        <v>0</v>
      </c>
      <c r="I227">
        <v>272.60000000000002</v>
      </c>
      <c r="J227">
        <v>0.3</v>
      </c>
      <c r="S227">
        <v>226.3</v>
      </c>
      <c r="U227">
        <v>341</v>
      </c>
      <c r="V227">
        <v>2.1</v>
      </c>
      <c r="W227">
        <v>256.8</v>
      </c>
      <c r="X227">
        <v>8.6999999999999993</v>
      </c>
      <c r="Y227">
        <v>144.9</v>
      </c>
      <c r="Z227">
        <v>3.9</v>
      </c>
      <c r="AA227">
        <v>81.5</v>
      </c>
      <c r="AB227">
        <v>9</v>
      </c>
      <c r="AC227">
        <v>124.8</v>
      </c>
      <c r="AD227">
        <v>3.5</v>
      </c>
      <c r="AE227">
        <v>56.3</v>
      </c>
      <c r="AF227">
        <v>0.6</v>
      </c>
    </row>
    <row r="228" spans="1:32" x14ac:dyDescent="0.25">
      <c r="A228" t="s">
        <v>6</v>
      </c>
      <c r="B228" t="s">
        <v>38</v>
      </c>
      <c r="C228" t="s">
        <v>13</v>
      </c>
      <c r="D228" t="s">
        <v>9</v>
      </c>
      <c r="E228" t="s">
        <v>12</v>
      </c>
      <c r="F228" t="s">
        <v>11</v>
      </c>
      <c r="G228">
        <v>1068.8</v>
      </c>
      <c r="H228">
        <v>5.4</v>
      </c>
      <c r="I228">
        <v>1233.4000000000001</v>
      </c>
      <c r="J228">
        <v>1.7</v>
      </c>
      <c r="K228">
        <v>1191</v>
      </c>
      <c r="L228">
        <v>48.1</v>
      </c>
      <c r="M228">
        <v>842.7</v>
      </c>
      <c r="N228">
        <v>28</v>
      </c>
      <c r="O228">
        <v>622.4</v>
      </c>
      <c r="Q228">
        <v>611.29999999999995</v>
      </c>
      <c r="R228">
        <v>0.5</v>
      </c>
      <c r="S228">
        <v>875.9</v>
      </c>
      <c r="U228">
        <v>1371.3</v>
      </c>
      <c r="V228">
        <v>4.4000000000000004</v>
      </c>
      <c r="W228">
        <v>1448.1</v>
      </c>
      <c r="X228">
        <v>79.099999999999994</v>
      </c>
      <c r="Y228">
        <v>1137.9000000000001</v>
      </c>
      <c r="Z228">
        <v>29.4</v>
      </c>
      <c r="AA228">
        <v>901.3</v>
      </c>
      <c r="AB228">
        <v>99.9</v>
      </c>
      <c r="AC228">
        <v>941.7</v>
      </c>
      <c r="AD228">
        <v>23.2</v>
      </c>
      <c r="AE228">
        <v>659</v>
      </c>
      <c r="AF228">
        <v>9.6</v>
      </c>
    </row>
    <row r="229" spans="1:32" x14ac:dyDescent="0.25">
      <c r="A229" t="s">
        <v>6</v>
      </c>
      <c r="B229" t="s">
        <v>38</v>
      </c>
      <c r="C229" t="s">
        <v>13</v>
      </c>
      <c r="D229" t="s">
        <v>9</v>
      </c>
      <c r="E229" t="s">
        <v>12</v>
      </c>
      <c r="F229" t="s">
        <v>37</v>
      </c>
      <c r="G229">
        <v>292.60000000000002</v>
      </c>
      <c r="H229">
        <v>1.5</v>
      </c>
      <c r="I229">
        <v>337.6</v>
      </c>
      <c r="J229">
        <v>0.2</v>
      </c>
      <c r="K229">
        <v>181.4</v>
      </c>
      <c r="L229">
        <v>10.1</v>
      </c>
      <c r="M229">
        <v>202.9</v>
      </c>
      <c r="N229">
        <v>6.6</v>
      </c>
      <c r="O229">
        <v>95.7</v>
      </c>
      <c r="Q229">
        <v>228.3</v>
      </c>
      <c r="R229">
        <v>0.2</v>
      </c>
      <c r="S229">
        <v>304.5</v>
      </c>
      <c r="U229">
        <v>239.2</v>
      </c>
      <c r="V229">
        <v>1.2</v>
      </c>
      <c r="W229">
        <v>182.5</v>
      </c>
      <c r="X229">
        <v>10.7</v>
      </c>
      <c r="Y229">
        <v>189.4</v>
      </c>
      <c r="Z229">
        <v>5.2</v>
      </c>
      <c r="AA229">
        <v>53.8</v>
      </c>
      <c r="AB229">
        <v>10.8</v>
      </c>
      <c r="AC229">
        <v>42.9</v>
      </c>
      <c r="AD229">
        <v>0.7</v>
      </c>
      <c r="AE229">
        <v>43.6</v>
      </c>
      <c r="AF229">
        <v>1.2</v>
      </c>
    </row>
    <row r="230" spans="1:32" x14ac:dyDescent="0.25">
      <c r="A230" t="s">
        <v>6</v>
      </c>
      <c r="B230" t="s">
        <v>38</v>
      </c>
      <c r="C230" t="s">
        <v>13</v>
      </c>
      <c r="D230" t="s">
        <v>9</v>
      </c>
      <c r="E230" t="s">
        <v>12</v>
      </c>
      <c r="F230" t="s">
        <v>35</v>
      </c>
      <c r="G230">
        <v>4.2</v>
      </c>
      <c r="H230">
        <v>0</v>
      </c>
      <c r="O230">
        <v>0.9</v>
      </c>
      <c r="Q230">
        <v>0.7</v>
      </c>
      <c r="R230">
        <v>0</v>
      </c>
      <c r="S230">
        <v>0.7</v>
      </c>
    </row>
    <row r="231" spans="1:32" x14ac:dyDescent="0.25">
      <c r="A231" t="s">
        <v>6</v>
      </c>
      <c r="B231" t="s">
        <v>38</v>
      </c>
      <c r="C231" t="s">
        <v>13</v>
      </c>
      <c r="D231" t="s">
        <v>9</v>
      </c>
      <c r="E231" t="s">
        <v>12</v>
      </c>
      <c r="F231" t="s">
        <v>23</v>
      </c>
      <c r="G231">
        <v>20</v>
      </c>
      <c r="H231">
        <v>0.1</v>
      </c>
      <c r="I231">
        <v>21</v>
      </c>
      <c r="J231">
        <v>0</v>
      </c>
      <c r="K231">
        <v>15</v>
      </c>
      <c r="L231">
        <v>0.7</v>
      </c>
      <c r="M231">
        <v>17</v>
      </c>
      <c r="N231">
        <v>0.6</v>
      </c>
      <c r="O231">
        <v>17</v>
      </c>
      <c r="Q231">
        <v>9</v>
      </c>
      <c r="R231">
        <v>0</v>
      </c>
      <c r="S231">
        <v>36.4</v>
      </c>
      <c r="U231">
        <v>27</v>
      </c>
      <c r="V231">
        <v>0.3</v>
      </c>
      <c r="W231">
        <v>20</v>
      </c>
      <c r="X231">
        <v>1.3</v>
      </c>
      <c r="Y231">
        <v>12</v>
      </c>
      <c r="Z231">
        <v>0.3</v>
      </c>
      <c r="AA231">
        <v>1</v>
      </c>
      <c r="AB231">
        <v>0</v>
      </c>
      <c r="AC231">
        <v>1</v>
      </c>
      <c r="AD231">
        <v>0</v>
      </c>
    </row>
    <row r="232" spans="1:32" x14ac:dyDescent="0.25">
      <c r="A232" t="s">
        <v>6</v>
      </c>
      <c r="B232" t="s">
        <v>38</v>
      </c>
      <c r="C232" t="s">
        <v>13</v>
      </c>
      <c r="D232" t="s">
        <v>9</v>
      </c>
      <c r="E232" t="s">
        <v>12</v>
      </c>
      <c r="F232" t="s">
        <v>36</v>
      </c>
      <c r="G232">
        <v>1.4</v>
      </c>
      <c r="H232">
        <v>0</v>
      </c>
      <c r="I232">
        <v>1.2</v>
      </c>
      <c r="K232">
        <v>1</v>
      </c>
      <c r="L232">
        <v>0.1</v>
      </c>
      <c r="M232">
        <v>2.1</v>
      </c>
      <c r="N232">
        <v>0.1</v>
      </c>
      <c r="O232">
        <v>2.2999999999999998</v>
      </c>
      <c r="Q232">
        <v>2.8</v>
      </c>
      <c r="R232">
        <v>0</v>
      </c>
      <c r="S232">
        <v>0.3</v>
      </c>
      <c r="U232">
        <v>0.8</v>
      </c>
      <c r="V232">
        <v>0</v>
      </c>
      <c r="W232">
        <v>1.2</v>
      </c>
      <c r="X232">
        <v>0.1</v>
      </c>
      <c r="Y232">
        <v>0.7</v>
      </c>
      <c r="Z232">
        <v>0</v>
      </c>
      <c r="AA232">
        <v>0.1</v>
      </c>
      <c r="AB232">
        <v>0</v>
      </c>
      <c r="AC232">
        <v>0.1</v>
      </c>
      <c r="AD232">
        <v>0</v>
      </c>
      <c r="AE232">
        <v>2.2000000000000002</v>
      </c>
      <c r="AF232">
        <v>0.1</v>
      </c>
    </row>
    <row r="233" spans="1:32" x14ac:dyDescent="0.25">
      <c r="A233" t="s">
        <v>6</v>
      </c>
      <c r="B233" t="s">
        <v>38</v>
      </c>
      <c r="C233" t="s">
        <v>13</v>
      </c>
      <c r="D233" t="s">
        <v>9</v>
      </c>
      <c r="E233" t="s">
        <v>16</v>
      </c>
      <c r="F233" t="s">
        <v>14</v>
      </c>
      <c r="K233">
        <v>1</v>
      </c>
      <c r="L233">
        <v>0</v>
      </c>
      <c r="M233">
        <v>0</v>
      </c>
      <c r="N233">
        <v>0</v>
      </c>
      <c r="O233">
        <v>0</v>
      </c>
    </row>
    <row r="234" spans="1:32" x14ac:dyDescent="0.25">
      <c r="A234" t="s">
        <v>6</v>
      </c>
      <c r="B234" t="s">
        <v>38</v>
      </c>
      <c r="C234" t="s">
        <v>13</v>
      </c>
      <c r="D234" t="s">
        <v>9</v>
      </c>
      <c r="E234" t="s">
        <v>16</v>
      </c>
      <c r="F234" t="s">
        <v>11</v>
      </c>
      <c r="G234">
        <v>23.7</v>
      </c>
      <c r="H234">
        <v>0.1</v>
      </c>
      <c r="I234">
        <v>166.2</v>
      </c>
      <c r="J234">
        <v>0.3</v>
      </c>
      <c r="K234">
        <v>331.5</v>
      </c>
      <c r="L234">
        <v>11.1</v>
      </c>
      <c r="M234">
        <v>405.7</v>
      </c>
      <c r="N234">
        <v>13.8</v>
      </c>
      <c r="O234">
        <v>226.3</v>
      </c>
      <c r="Q234">
        <v>293.5</v>
      </c>
      <c r="R234">
        <v>0.2</v>
      </c>
      <c r="S234">
        <v>149.1</v>
      </c>
      <c r="U234">
        <v>107.8</v>
      </c>
      <c r="V234">
        <v>0.6</v>
      </c>
      <c r="W234">
        <v>71.7</v>
      </c>
      <c r="X234">
        <v>4.0999999999999996</v>
      </c>
      <c r="Y234">
        <v>101</v>
      </c>
      <c r="Z234">
        <v>3.2</v>
      </c>
      <c r="AA234">
        <v>53.2</v>
      </c>
      <c r="AB234">
        <v>1.8</v>
      </c>
      <c r="AC234">
        <v>77.099999999999994</v>
      </c>
      <c r="AD234">
        <v>0.7</v>
      </c>
      <c r="AE234">
        <v>102.7</v>
      </c>
      <c r="AF234">
        <v>0.3</v>
      </c>
    </row>
    <row r="235" spans="1:32" x14ac:dyDescent="0.25">
      <c r="A235" t="s">
        <v>6</v>
      </c>
      <c r="B235" t="s">
        <v>38</v>
      </c>
      <c r="C235" t="s">
        <v>13</v>
      </c>
      <c r="D235" t="s">
        <v>9</v>
      </c>
      <c r="E235" t="s">
        <v>16</v>
      </c>
      <c r="F235" t="s">
        <v>37</v>
      </c>
      <c r="G235">
        <v>33.6</v>
      </c>
      <c r="H235">
        <v>0.2</v>
      </c>
      <c r="I235">
        <v>36</v>
      </c>
      <c r="J235">
        <v>0</v>
      </c>
      <c r="K235">
        <v>9.5</v>
      </c>
      <c r="L235">
        <v>0.6</v>
      </c>
      <c r="M235">
        <v>50.9</v>
      </c>
      <c r="N235">
        <v>1.2</v>
      </c>
      <c r="O235">
        <v>82.1</v>
      </c>
      <c r="Q235">
        <v>97.5</v>
      </c>
      <c r="R235">
        <v>0.1</v>
      </c>
      <c r="S235">
        <v>198.2</v>
      </c>
      <c r="U235">
        <v>175.4</v>
      </c>
      <c r="V235">
        <v>2.1</v>
      </c>
      <c r="W235">
        <v>135.4</v>
      </c>
      <c r="X235">
        <v>8.5</v>
      </c>
      <c r="Y235">
        <v>107.3</v>
      </c>
      <c r="Z235">
        <v>4.3</v>
      </c>
      <c r="AA235">
        <v>67.8</v>
      </c>
      <c r="AB235">
        <v>12.1</v>
      </c>
      <c r="AC235">
        <v>49</v>
      </c>
      <c r="AD235">
        <v>1.6</v>
      </c>
      <c r="AE235">
        <v>114.7</v>
      </c>
      <c r="AF235">
        <v>1.6</v>
      </c>
    </row>
    <row r="236" spans="1:32" x14ac:dyDescent="0.25">
      <c r="A236" t="s">
        <v>6</v>
      </c>
      <c r="B236" t="s">
        <v>38</v>
      </c>
      <c r="C236" t="s">
        <v>13</v>
      </c>
      <c r="D236" t="s">
        <v>9</v>
      </c>
      <c r="E236" t="s">
        <v>16</v>
      </c>
      <c r="F236" t="s">
        <v>35</v>
      </c>
      <c r="G236">
        <v>0.5</v>
      </c>
      <c r="H236">
        <v>0</v>
      </c>
      <c r="I236">
        <v>0.4</v>
      </c>
      <c r="J236">
        <v>0</v>
      </c>
      <c r="K236">
        <v>0</v>
      </c>
      <c r="L236">
        <v>0</v>
      </c>
      <c r="M236">
        <v>0.1</v>
      </c>
      <c r="N236">
        <v>0</v>
      </c>
      <c r="Q236">
        <v>2.7</v>
      </c>
      <c r="R236">
        <v>0</v>
      </c>
      <c r="S236">
        <v>2.7</v>
      </c>
      <c r="U236">
        <v>1</v>
      </c>
      <c r="V236">
        <v>0</v>
      </c>
      <c r="AA236">
        <v>0.1</v>
      </c>
      <c r="AB236">
        <v>0</v>
      </c>
    </row>
    <row r="237" spans="1:32" x14ac:dyDescent="0.25">
      <c r="A237" t="s">
        <v>6</v>
      </c>
      <c r="B237" t="s">
        <v>38</v>
      </c>
      <c r="C237" t="s">
        <v>13</v>
      </c>
      <c r="D237" t="s">
        <v>9</v>
      </c>
      <c r="E237" t="s">
        <v>16</v>
      </c>
      <c r="F237" t="s">
        <v>23</v>
      </c>
      <c r="G237">
        <v>46</v>
      </c>
      <c r="H237">
        <v>0.2</v>
      </c>
      <c r="I237">
        <v>33</v>
      </c>
      <c r="J237">
        <v>0</v>
      </c>
      <c r="K237">
        <v>15</v>
      </c>
      <c r="L237">
        <v>0.6</v>
      </c>
      <c r="M237">
        <v>29</v>
      </c>
      <c r="N237">
        <v>1.1000000000000001</v>
      </c>
      <c r="O237">
        <v>16</v>
      </c>
      <c r="Q237">
        <v>27</v>
      </c>
      <c r="R237">
        <v>0</v>
      </c>
      <c r="S237">
        <v>37.200000000000003</v>
      </c>
      <c r="U237">
        <v>7</v>
      </c>
      <c r="V237">
        <v>0</v>
      </c>
      <c r="W237">
        <v>13</v>
      </c>
      <c r="X237">
        <v>0.9</v>
      </c>
      <c r="Y237">
        <v>10</v>
      </c>
      <c r="Z237">
        <v>0.6</v>
      </c>
      <c r="AA237">
        <v>5</v>
      </c>
      <c r="AB237">
        <v>1.2</v>
      </c>
      <c r="AC237">
        <v>2</v>
      </c>
      <c r="AD237">
        <v>0</v>
      </c>
      <c r="AE237">
        <v>1</v>
      </c>
      <c r="AF237">
        <v>0</v>
      </c>
    </row>
    <row r="238" spans="1:32" x14ac:dyDescent="0.25">
      <c r="A238" t="s">
        <v>6</v>
      </c>
      <c r="B238" t="s">
        <v>38</v>
      </c>
      <c r="C238" t="s">
        <v>13</v>
      </c>
      <c r="D238" t="s">
        <v>9</v>
      </c>
      <c r="E238" t="s">
        <v>16</v>
      </c>
      <c r="F238" t="s">
        <v>36</v>
      </c>
      <c r="G238">
        <v>20.6</v>
      </c>
      <c r="H238">
        <v>0</v>
      </c>
      <c r="I238">
        <v>2.7</v>
      </c>
      <c r="J238">
        <v>0</v>
      </c>
      <c r="K238">
        <v>0.2</v>
      </c>
      <c r="L238">
        <v>0</v>
      </c>
      <c r="M238">
        <v>0.6</v>
      </c>
      <c r="N238">
        <v>0</v>
      </c>
      <c r="O238">
        <v>0.3</v>
      </c>
      <c r="Q238">
        <v>0.8</v>
      </c>
      <c r="R238">
        <v>0</v>
      </c>
      <c r="S238">
        <v>0.4</v>
      </c>
      <c r="U238">
        <v>1.9</v>
      </c>
      <c r="V238">
        <v>0</v>
      </c>
      <c r="W238">
        <v>1.2</v>
      </c>
      <c r="X238">
        <v>0.1</v>
      </c>
      <c r="Y238">
        <v>0.1</v>
      </c>
      <c r="Z238">
        <v>0</v>
      </c>
      <c r="AC238">
        <v>0.5</v>
      </c>
      <c r="AD238">
        <v>0</v>
      </c>
      <c r="AE238">
        <v>5.3</v>
      </c>
      <c r="AF238">
        <v>0.1</v>
      </c>
    </row>
    <row r="239" spans="1:32" x14ac:dyDescent="0.25">
      <c r="A239" t="s">
        <v>6</v>
      </c>
      <c r="B239" t="s">
        <v>38</v>
      </c>
      <c r="C239" t="s">
        <v>17</v>
      </c>
      <c r="D239" t="s">
        <v>9</v>
      </c>
      <c r="E239" t="s">
        <v>10</v>
      </c>
      <c r="F239" t="s">
        <v>39</v>
      </c>
      <c r="U239">
        <v>0</v>
      </c>
    </row>
    <row r="240" spans="1:32" x14ac:dyDescent="0.25">
      <c r="A240" t="s">
        <v>6</v>
      </c>
      <c r="B240" t="s">
        <v>38</v>
      </c>
      <c r="C240" t="s">
        <v>17</v>
      </c>
      <c r="D240" t="s">
        <v>9</v>
      </c>
      <c r="E240" t="s">
        <v>10</v>
      </c>
      <c r="F240" t="s">
        <v>11</v>
      </c>
      <c r="G240">
        <v>46.8</v>
      </c>
      <c r="H240">
        <v>0.5</v>
      </c>
      <c r="I240">
        <v>72.2</v>
      </c>
      <c r="K240">
        <v>76.7</v>
      </c>
      <c r="L240">
        <v>0.5</v>
      </c>
      <c r="M240">
        <v>57.2</v>
      </c>
      <c r="N240">
        <v>2.2999999999999998</v>
      </c>
      <c r="O240">
        <v>16.100000000000001</v>
      </c>
      <c r="Q240">
        <v>41.4</v>
      </c>
      <c r="R240">
        <v>0</v>
      </c>
      <c r="S240">
        <v>65.8</v>
      </c>
      <c r="U240">
        <v>82.7</v>
      </c>
      <c r="V240">
        <v>0</v>
      </c>
      <c r="W240">
        <v>26.4</v>
      </c>
      <c r="X240">
        <v>3.6</v>
      </c>
      <c r="Y240">
        <v>70.599999999999994</v>
      </c>
      <c r="Z240">
        <v>4.0999999999999996</v>
      </c>
      <c r="AA240">
        <v>36.6</v>
      </c>
      <c r="AB240">
        <v>3.8</v>
      </c>
      <c r="AC240">
        <v>53.4</v>
      </c>
      <c r="AD240">
        <v>0.8</v>
      </c>
      <c r="AE240">
        <v>63</v>
      </c>
      <c r="AF240">
        <v>0.7</v>
      </c>
    </row>
    <row r="241" spans="1:32" x14ac:dyDescent="0.25">
      <c r="A241" t="s">
        <v>6</v>
      </c>
      <c r="B241" t="s">
        <v>38</v>
      </c>
      <c r="C241" t="s">
        <v>17</v>
      </c>
      <c r="D241" t="s">
        <v>9</v>
      </c>
      <c r="E241" t="s">
        <v>10</v>
      </c>
      <c r="F241" t="s">
        <v>37</v>
      </c>
      <c r="G241">
        <v>0.1</v>
      </c>
      <c r="H241">
        <v>0</v>
      </c>
      <c r="I241">
        <v>0.3</v>
      </c>
      <c r="K241">
        <v>2.6</v>
      </c>
      <c r="L241">
        <v>0</v>
      </c>
      <c r="M241">
        <v>6.4</v>
      </c>
      <c r="N241">
        <v>0.3</v>
      </c>
      <c r="O241">
        <v>3.4</v>
      </c>
      <c r="Q241">
        <v>10.1</v>
      </c>
      <c r="R241">
        <v>0</v>
      </c>
      <c r="S241">
        <v>7.6</v>
      </c>
      <c r="U241">
        <v>14.3</v>
      </c>
      <c r="V241">
        <v>0</v>
      </c>
      <c r="W241">
        <v>7.6</v>
      </c>
      <c r="X241">
        <v>0.7</v>
      </c>
      <c r="Y241">
        <v>2.5</v>
      </c>
      <c r="Z241">
        <v>0.1</v>
      </c>
      <c r="AA241">
        <v>1.9</v>
      </c>
      <c r="AB241">
        <v>0.2</v>
      </c>
      <c r="AC241">
        <v>2.5</v>
      </c>
      <c r="AD241">
        <v>0.1</v>
      </c>
      <c r="AE241">
        <v>0.3</v>
      </c>
      <c r="AF241">
        <v>0</v>
      </c>
    </row>
    <row r="242" spans="1:32" x14ac:dyDescent="0.25">
      <c r="A242" t="s">
        <v>6</v>
      </c>
      <c r="B242" t="s">
        <v>38</v>
      </c>
      <c r="C242" t="s">
        <v>17</v>
      </c>
      <c r="D242" t="s">
        <v>9</v>
      </c>
      <c r="E242" t="s">
        <v>10</v>
      </c>
      <c r="F242" t="s">
        <v>35</v>
      </c>
      <c r="G242">
        <v>73.8</v>
      </c>
      <c r="H242">
        <v>0.4</v>
      </c>
      <c r="I242">
        <v>18.399999999999999</v>
      </c>
      <c r="K242">
        <v>8.9</v>
      </c>
      <c r="L242">
        <v>0</v>
      </c>
      <c r="M242">
        <v>44.8</v>
      </c>
      <c r="N242">
        <v>1.1000000000000001</v>
      </c>
      <c r="O242">
        <v>70</v>
      </c>
      <c r="Q242">
        <v>72.900000000000006</v>
      </c>
      <c r="R242">
        <v>0.1</v>
      </c>
      <c r="S242">
        <v>72.900000000000006</v>
      </c>
      <c r="U242">
        <v>30.2</v>
      </c>
      <c r="V242">
        <v>0</v>
      </c>
      <c r="W242">
        <v>38.799999999999997</v>
      </c>
      <c r="X242">
        <v>3.8</v>
      </c>
      <c r="Y242">
        <v>55.5</v>
      </c>
      <c r="Z242">
        <v>2.5</v>
      </c>
      <c r="AA242">
        <v>46.4</v>
      </c>
      <c r="AB242">
        <v>16</v>
      </c>
      <c r="AC242">
        <v>78.3</v>
      </c>
      <c r="AD242">
        <v>1.8</v>
      </c>
      <c r="AE242">
        <v>70.7</v>
      </c>
      <c r="AF242">
        <v>0.5</v>
      </c>
    </row>
    <row r="243" spans="1:32" x14ac:dyDescent="0.25">
      <c r="A243" t="s">
        <v>6</v>
      </c>
      <c r="B243" t="s">
        <v>38</v>
      </c>
      <c r="C243" t="s">
        <v>17</v>
      </c>
      <c r="D243" t="s">
        <v>9</v>
      </c>
      <c r="E243" t="s">
        <v>10</v>
      </c>
      <c r="F243" t="s">
        <v>23</v>
      </c>
      <c r="Q243">
        <v>2</v>
      </c>
      <c r="R243">
        <v>0</v>
      </c>
      <c r="S243">
        <v>38.299999999999997</v>
      </c>
      <c r="U243">
        <v>20</v>
      </c>
      <c r="W243">
        <v>5</v>
      </c>
      <c r="X243">
        <v>0.4</v>
      </c>
      <c r="Y243">
        <v>2</v>
      </c>
      <c r="Z243">
        <v>0</v>
      </c>
      <c r="AA243">
        <v>6</v>
      </c>
      <c r="AB243">
        <v>2.8</v>
      </c>
      <c r="AC243">
        <v>1</v>
      </c>
      <c r="AD243">
        <v>0</v>
      </c>
    </row>
    <row r="244" spans="1:32" x14ac:dyDescent="0.25">
      <c r="A244" t="s">
        <v>6</v>
      </c>
      <c r="B244" t="s">
        <v>38</v>
      </c>
      <c r="C244" t="s">
        <v>17</v>
      </c>
      <c r="D244" t="s">
        <v>9</v>
      </c>
      <c r="E244" t="s">
        <v>12</v>
      </c>
      <c r="F244" t="s">
        <v>39</v>
      </c>
      <c r="O244">
        <v>3.4</v>
      </c>
      <c r="Q244">
        <v>6.7</v>
      </c>
      <c r="R244">
        <v>0</v>
      </c>
      <c r="S244">
        <v>1.7</v>
      </c>
      <c r="U244">
        <v>4.9000000000000004</v>
      </c>
      <c r="V244">
        <v>0</v>
      </c>
      <c r="W244">
        <v>1.3</v>
      </c>
      <c r="X244">
        <v>0.2</v>
      </c>
      <c r="Y244">
        <v>1.8</v>
      </c>
      <c r="Z244">
        <v>0.3</v>
      </c>
      <c r="AA244">
        <v>0.4</v>
      </c>
      <c r="AB244">
        <v>0</v>
      </c>
      <c r="AC244">
        <v>0.6</v>
      </c>
      <c r="AD244">
        <v>0</v>
      </c>
      <c r="AE244">
        <v>1.9</v>
      </c>
      <c r="AF244">
        <v>0</v>
      </c>
    </row>
    <row r="245" spans="1:32" x14ac:dyDescent="0.25">
      <c r="A245" t="s">
        <v>6</v>
      </c>
      <c r="B245" t="s">
        <v>38</v>
      </c>
      <c r="C245" t="s">
        <v>17</v>
      </c>
      <c r="D245" t="s">
        <v>9</v>
      </c>
      <c r="E245" t="s">
        <v>12</v>
      </c>
      <c r="F245" t="s">
        <v>14</v>
      </c>
      <c r="S245">
        <v>1.5</v>
      </c>
      <c r="U245">
        <v>0.1</v>
      </c>
      <c r="V245">
        <v>0</v>
      </c>
      <c r="W245">
        <v>0.1</v>
      </c>
      <c r="X245">
        <v>0</v>
      </c>
    </row>
    <row r="246" spans="1:32" x14ac:dyDescent="0.25">
      <c r="A246" t="s">
        <v>6</v>
      </c>
      <c r="B246" t="s">
        <v>38</v>
      </c>
      <c r="C246" t="s">
        <v>17</v>
      </c>
      <c r="D246" t="s">
        <v>9</v>
      </c>
      <c r="E246" t="s">
        <v>12</v>
      </c>
      <c r="F246" t="s">
        <v>11</v>
      </c>
      <c r="G246">
        <v>78.400000000000006</v>
      </c>
      <c r="H246">
        <v>0.8</v>
      </c>
      <c r="I246">
        <v>127.3</v>
      </c>
      <c r="K246">
        <v>103.3</v>
      </c>
      <c r="L246">
        <v>0.3</v>
      </c>
      <c r="M246">
        <v>53.5</v>
      </c>
      <c r="N246">
        <v>2.1</v>
      </c>
      <c r="O246">
        <v>26.1</v>
      </c>
      <c r="Q246">
        <v>35.4</v>
      </c>
      <c r="R246">
        <v>0</v>
      </c>
      <c r="S246">
        <v>24.3</v>
      </c>
      <c r="U246">
        <v>18.5</v>
      </c>
      <c r="V246">
        <v>0</v>
      </c>
      <c r="W246">
        <v>41.3</v>
      </c>
      <c r="X246">
        <v>3.1</v>
      </c>
      <c r="Y246">
        <v>51.5</v>
      </c>
      <c r="Z246">
        <v>1.8</v>
      </c>
      <c r="AA246">
        <v>108.4</v>
      </c>
      <c r="AB246">
        <v>17</v>
      </c>
      <c r="AC246">
        <v>157.5</v>
      </c>
      <c r="AD246">
        <v>3.1</v>
      </c>
      <c r="AE246">
        <v>229.2</v>
      </c>
      <c r="AF246">
        <v>2.8</v>
      </c>
    </row>
    <row r="247" spans="1:32" x14ac:dyDescent="0.25">
      <c r="A247" t="s">
        <v>6</v>
      </c>
      <c r="B247" t="s">
        <v>38</v>
      </c>
      <c r="C247" t="s">
        <v>17</v>
      </c>
      <c r="D247" t="s">
        <v>9</v>
      </c>
      <c r="E247" t="s">
        <v>12</v>
      </c>
      <c r="F247" t="s">
        <v>35</v>
      </c>
      <c r="G247">
        <v>21.2</v>
      </c>
      <c r="H247">
        <v>0.1</v>
      </c>
      <c r="I247">
        <v>7.9</v>
      </c>
      <c r="K247">
        <v>4.0999999999999996</v>
      </c>
      <c r="L247">
        <v>0</v>
      </c>
      <c r="M247">
        <v>8.1</v>
      </c>
      <c r="N247">
        <v>0.4</v>
      </c>
      <c r="O247">
        <v>13</v>
      </c>
      <c r="Q247">
        <v>21.3</v>
      </c>
      <c r="R247">
        <v>0</v>
      </c>
      <c r="S247">
        <v>21.3</v>
      </c>
      <c r="U247">
        <v>11.7</v>
      </c>
      <c r="V247">
        <v>0</v>
      </c>
      <c r="W247">
        <v>9.8000000000000007</v>
      </c>
      <c r="X247">
        <v>1</v>
      </c>
      <c r="Y247">
        <v>3.5</v>
      </c>
      <c r="Z247">
        <v>0.2</v>
      </c>
      <c r="AA247">
        <v>0.7</v>
      </c>
      <c r="AB247">
        <v>0.1</v>
      </c>
      <c r="AC247">
        <v>6.9</v>
      </c>
      <c r="AD247">
        <v>0.1</v>
      </c>
      <c r="AE247">
        <v>5.4</v>
      </c>
      <c r="AF247">
        <v>0.1</v>
      </c>
    </row>
    <row r="248" spans="1:32" x14ac:dyDescent="0.25">
      <c r="A248" t="s">
        <v>6</v>
      </c>
      <c r="B248" t="s">
        <v>38</v>
      </c>
      <c r="C248" t="s">
        <v>17</v>
      </c>
      <c r="D248" t="s">
        <v>9</v>
      </c>
      <c r="E248" t="s">
        <v>12</v>
      </c>
      <c r="F248" t="s">
        <v>23</v>
      </c>
      <c r="S248">
        <v>15.8</v>
      </c>
      <c r="U248">
        <v>13</v>
      </c>
      <c r="W248">
        <v>5</v>
      </c>
      <c r="X248">
        <v>0.2</v>
      </c>
      <c r="Y248">
        <v>6</v>
      </c>
      <c r="Z248">
        <v>0.2</v>
      </c>
      <c r="AA248">
        <v>3</v>
      </c>
      <c r="AB248">
        <v>1.4</v>
      </c>
    </row>
    <row r="249" spans="1:32" x14ac:dyDescent="0.25">
      <c r="A249" t="s">
        <v>6</v>
      </c>
      <c r="B249" t="s">
        <v>38</v>
      </c>
      <c r="C249" t="s">
        <v>17</v>
      </c>
      <c r="D249" t="s">
        <v>9</v>
      </c>
      <c r="E249" t="s">
        <v>16</v>
      </c>
      <c r="F249" t="s">
        <v>11</v>
      </c>
      <c r="G249">
        <v>0</v>
      </c>
      <c r="H249">
        <v>0</v>
      </c>
      <c r="I249">
        <v>2.4</v>
      </c>
      <c r="K249">
        <v>2.7</v>
      </c>
      <c r="L249">
        <v>0</v>
      </c>
      <c r="M249">
        <v>3.6</v>
      </c>
      <c r="N249">
        <v>0.1</v>
      </c>
      <c r="O249">
        <v>3.2</v>
      </c>
      <c r="Q249">
        <v>0.5</v>
      </c>
      <c r="R249">
        <v>0</v>
      </c>
      <c r="S249">
        <v>0.5</v>
      </c>
      <c r="U249">
        <v>0.5</v>
      </c>
      <c r="V249">
        <v>0</v>
      </c>
      <c r="W249">
        <v>1.5</v>
      </c>
      <c r="X249">
        <v>0.1</v>
      </c>
      <c r="Y249">
        <v>2.7</v>
      </c>
      <c r="Z249">
        <v>0.1</v>
      </c>
      <c r="AA249">
        <v>0.1</v>
      </c>
      <c r="AB249">
        <v>0</v>
      </c>
    </row>
    <row r="250" spans="1:32" x14ac:dyDescent="0.25">
      <c r="A250" t="s">
        <v>6</v>
      </c>
      <c r="B250" t="s">
        <v>38</v>
      </c>
      <c r="C250" t="s">
        <v>17</v>
      </c>
      <c r="D250" t="s">
        <v>9</v>
      </c>
      <c r="E250" t="s">
        <v>16</v>
      </c>
      <c r="F250" t="s">
        <v>37</v>
      </c>
      <c r="G250">
        <v>24.2</v>
      </c>
      <c r="H250">
        <v>0.2</v>
      </c>
      <c r="I250">
        <v>13.5</v>
      </c>
      <c r="K250">
        <v>24.1</v>
      </c>
      <c r="L250">
        <v>0</v>
      </c>
      <c r="M250">
        <v>35.799999999999997</v>
      </c>
      <c r="N250">
        <v>1.3</v>
      </c>
      <c r="O250">
        <v>5.9</v>
      </c>
      <c r="Q250">
        <v>13.6</v>
      </c>
      <c r="R250">
        <v>0</v>
      </c>
      <c r="S250">
        <v>30.7</v>
      </c>
      <c r="T250">
        <v>0.2</v>
      </c>
      <c r="U250">
        <v>24.2</v>
      </c>
      <c r="V250">
        <v>0</v>
      </c>
      <c r="W250">
        <v>42.1</v>
      </c>
      <c r="X250">
        <v>3.2</v>
      </c>
      <c r="Y250">
        <v>32.1</v>
      </c>
      <c r="Z250">
        <v>1.6</v>
      </c>
      <c r="AA250">
        <v>19.8</v>
      </c>
      <c r="AB250">
        <v>3.2</v>
      </c>
      <c r="AC250">
        <v>29</v>
      </c>
      <c r="AD250">
        <v>1.5</v>
      </c>
      <c r="AE250">
        <v>45.9</v>
      </c>
      <c r="AF250">
        <v>0.4</v>
      </c>
    </row>
    <row r="251" spans="1:32" x14ac:dyDescent="0.25">
      <c r="A251" t="s">
        <v>6</v>
      </c>
      <c r="B251" t="s">
        <v>38</v>
      </c>
      <c r="C251" t="s">
        <v>17</v>
      </c>
      <c r="D251" t="s">
        <v>9</v>
      </c>
      <c r="E251" t="s">
        <v>16</v>
      </c>
      <c r="F251" t="s">
        <v>35</v>
      </c>
      <c r="G251">
        <v>4.8</v>
      </c>
      <c r="H251">
        <v>0</v>
      </c>
      <c r="I251">
        <v>3.5</v>
      </c>
      <c r="K251">
        <v>0.7</v>
      </c>
      <c r="L251">
        <v>0</v>
      </c>
      <c r="M251">
        <v>0.6</v>
      </c>
      <c r="N251">
        <v>0</v>
      </c>
      <c r="O251">
        <v>1</v>
      </c>
      <c r="Q251">
        <v>15.3</v>
      </c>
      <c r="R251">
        <v>0</v>
      </c>
      <c r="S251">
        <v>15.3</v>
      </c>
      <c r="U251">
        <v>1.7</v>
      </c>
      <c r="V251">
        <v>0</v>
      </c>
      <c r="W251">
        <v>2.2000000000000002</v>
      </c>
      <c r="X251">
        <v>0.1</v>
      </c>
      <c r="Y251">
        <v>2.4</v>
      </c>
      <c r="Z251">
        <v>0.1</v>
      </c>
      <c r="AA251">
        <v>2.5</v>
      </c>
      <c r="AB251">
        <v>0.3</v>
      </c>
      <c r="AC251">
        <v>6.2</v>
      </c>
      <c r="AD251">
        <v>0.1</v>
      </c>
      <c r="AE251">
        <v>3.8</v>
      </c>
      <c r="AF251">
        <v>0</v>
      </c>
    </row>
    <row r="252" spans="1:32" x14ac:dyDescent="0.25">
      <c r="A252" t="s">
        <v>6</v>
      </c>
      <c r="B252" t="s">
        <v>38</v>
      </c>
      <c r="C252" t="s">
        <v>17</v>
      </c>
      <c r="D252" t="s">
        <v>9</v>
      </c>
      <c r="E252" t="s">
        <v>16</v>
      </c>
      <c r="F252" t="s">
        <v>23</v>
      </c>
      <c r="S252">
        <v>30.9</v>
      </c>
      <c r="U252">
        <v>19</v>
      </c>
      <c r="V252">
        <v>0</v>
      </c>
      <c r="W252">
        <v>5</v>
      </c>
      <c r="X252">
        <v>0.4</v>
      </c>
      <c r="Y252">
        <v>8</v>
      </c>
      <c r="Z252">
        <v>0.3</v>
      </c>
      <c r="AA252">
        <v>7</v>
      </c>
      <c r="AB252">
        <v>2.8</v>
      </c>
      <c r="AC252">
        <v>2</v>
      </c>
      <c r="AD252">
        <v>0.1</v>
      </c>
      <c r="AE252">
        <v>4</v>
      </c>
      <c r="AF252">
        <v>0.1</v>
      </c>
    </row>
    <row r="253" spans="1:32" x14ac:dyDescent="0.25">
      <c r="A253" t="s">
        <v>6</v>
      </c>
      <c r="B253" t="s">
        <v>38</v>
      </c>
      <c r="C253" t="s">
        <v>18</v>
      </c>
      <c r="D253" t="s">
        <v>9</v>
      </c>
      <c r="E253" t="s">
        <v>10</v>
      </c>
      <c r="F253" t="s">
        <v>39</v>
      </c>
      <c r="Q253">
        <v>0.3</v>
      </c>
      <c r="U253">
        <v>0.1</v>
      </c>
      <c r="W253">
        <v>0.1</v>
      </c>
      <c r="X253">
        <v>0</v>
      </c>
      <c r="Y253">
        <v>0.8</v>
      </c>
    </row>
    <row r="254" spans="1:32" x14ac:dyDescent="0.25">
      <c r="A254" t="s">
        <v>6</v>
      </c>
      <c r="B254" t="s">
        <v>38</v>
      </c>
      <c r="C254" t="s">
        <v>18</v>
      </c>
      <c r="D254" t="s">
        <v>9</v>
      </c>
      <c r="E254" t="s">
        <v>10</v>
      </c>
      <c r="F254" t="s">
        <v>11</v>
      </c>
      <c r="G254">
        <v>59.3</v>
      </c>
      <c r="H254">
        <v>0.1</v>
      </c>
      <c r="I254">
        <v>42.2</v>
      </c>
      <c r="K254">
        <v>65.3</v>
      </c>
      <c r="M254">
        <v>72.599999999999994</v>
      </c>
      <c r="O254">
        <v>1.8</v>
      </c>
      <c r="Q254">
        <v>4.9000000000000004</v>
      </c>
      <c r="S254">
        <v>4.5</v>
      </c>
      <c r="U254">
        <v>106.3</v>
      </c>
      <c r="W254">
        <v>56.6</v>
      </c>
      <c r="X254">
        <v>0.5</v>
      </c>
      <c r="AC254">
        <v>2.4</v>
      </c>
      <c r="AE254">
        <v>0.2</v>
      </c>
    </row>
    <row r="255" spans="1:32" x14ac:dyDescent="0.25">
      <c r="A255" t="s">
        <v>6</v>
      </c>
      <c r="B255" t="s">
        <v>38</v>
      </c>
      <c r="C255" t="s">
        <v>18</v>
      </c>
      <c r="D255" t="s">
        <v>9</v>
      </c>
      <c r="E255" t="s">
        <v>10</v>
      </c>
      <c r="F255" t="s">
        <v>37</v>
      </c>
      <c r="G255">
        <v>7</v>
      </c>
      <c r="H255">
        <v>0</v>
      </c>
      <c r="I255">
        <v>7.9</v>
      </c>
      <c r="K255">
        <v>4.0999999999999996</v>
      </c>
      <c r="M255">
        <v>3.1</v>
      </c>
      <c r="O255">
        <v>5.8</v>
      </c>
      <c r="Q255">
        <v>3.9</v>
      </c>
      <c r="S255">
        <v>1.1000000000000001</v>
      </c>
      <c r="U255">
        <v>5.4</v>
      </c>
      <c r="W255">
        <v>2.4</v>
      </c>
      <c r="X255">
        <v>0</v>
      </c>
      <c r="Y255">
        <v>3.6</v>
      </c>
      <c r="AA255">
        <v>1.2</v>
      </c>
      <c r="AC255">
        <v>0.5</v>
      </c>
      <c r="AE255">
        <v>3.2</v>
      </c>
    </row>
    <row r="256" spans="1:32" x14ac:dyDescent="0.25">
      <c r="A256" t="s">
        <v>6</v>
      </c>
      <c r="B256" t="s">
        <v>38</v>
      </c>
      <c r="C256" t="s">
        <v>18</v>
      </c>
      <c r="D256" t="s">
        <v>9</v>
      </c>
      <c r="E256" t="s">
        <v>10</v>
      </c>
      <c r="F256" t="s">
        <v>36</v>
      </c>
      <c r="I256">
        <v>0.7</v>
      </c>
      <c r="M256">
        <v>0.5</v>
      </c>
      <c r="Q256">
        <v>0.9</v>
      </c>
      <c r="S256">
        <v>1.2</v>
      </c>
      <c r="U256">
        <v>2.1</v>
      </c>
    </row>
    <row r="257" spans="1:32" x14ac:dyDescent="0.25">
      <c r="A257" t="s">
        <v>6</v>
      </c>
      <c r="B257" t="s">
        <v>38</v>
      </c>
      <c r="C257" t="s">
        <v>18</v>
      </c>
      <c r="D257" t="s">
        <v>9</v>
      </c>
      <c r="E257" t="s">
        <v>10</v>
      </c>
      <c r="F257" t="s">
        <v>15</v>
      </c>
      <c r="K257">
        <v>23.7</v>
      </c>
      <c r="M257">
        <v>106.9</v>
      </c>
      <c r="O257">
        <v>70.599999999999994</v>
      </c>
      <c r="Q257">
        <v>111.8</v>
      </c>
      <c r="S257">
        <v>89.3</v>
      </c>
      <c r="U257">
        <v>125.3</v>
      </c>
      <c r="W257">
        <v>93.5</v>
      </c>
      <c r="X257">
        <v>0.9</v>
      </c>
      <c r="Y257">
        <v>137.30000000000001</v>
      </c>
    </row>
    <row r="258" spans="1:32" x14ac:dyDescent="0.25">
      <c r="A258" t="s">
        <v>6</v>
      </c>
      <c r="B258" t="s">
        <v>38</v>
      </c>
      <c r="C258" t="s">
        <v>18</v>
      </c>
      <c r="D258" t="s">
        <v>9</v>
      </c>
      <c r="E258" t="s">
        <v>12</v>
      </c>
      <c r="F258" t="s">
        <v>11</v>
      </c>
      <c r="G258">
        <v>72.8</v>
      </c>
      <c r="H258">
        <v>0</v>
      </c>
      <c r="I258">
        <v>46.6</v>
      </c>
      <c r="K258">
        <v>1.9</v>
      </c>
      <c r="M258">
        <v>0.7</v>
      </c>
      <c r="O258">
        <v>10.9</v>
      </c>
      <c r="Q258">
        <v>16.5</v>
      </c>
      <c r="S258">
        <v>17.600000000000001</v>
      </c>
      <c r="U258">
        <v>17.899999999999999</v>
      </c>
      <c r="W258">
        <v>0.6</v>
      </c>
      <c r="X258">
        <v>0</v>
      </c>
      <c r="Y258">
        <v>0</v>
      </c>
      <c r="AA258">
        <v>0</v>
      </c>
    </row>
    <row r="259" spans="1:32" x14ac:dyDescent="0.25">
      <c r="A259" t="s">
        <v>6</v>
      </c>
      <c r="B259" t="s">
        <v>38</v>
      </c>
      <c r="C259" t="s">
        <v>18</v>
      </c>
      <c r="D259" t="s">
        <v>9</v>
      </c>
      <c r="E259" t="s">
        <v>12</v>
      </c>
      <c r="F259" t="s">
        <v>37</v>
      </c>
      <c r="G259">
        <v>19.100000000000001</v>
      </c>
      <c r="H259">
        <v>0</v>
      </c>
      <c r="I259">
        <v>8.1</v>
      </c>
      <c r="K259">
        <v>11</v>
      </c>
      <c r="M259">
        <v>13.9</v>
      </c>
      <c r="O259">
        <v>1.9</v>
      </c>
      <c r="Q259">
        <v>0.6</v>
      </c>
      <c r="S259">
        <v>5.7</v>
      </c>
      <c r="U259">
        <v>23.6</v>
      </c>
      <c r="W259">
        <v>4.0999999999999996</v>
      </c>
      <c r="X259">
        <v>0</v>
      </c>
    </row>
    <row r="260" spans="1:32" x14ac:dyDescent="0.25">
      <c r="A260" t="s">
        <v>6</v>
      </c>
      <c r="B260" t="s">
        <v>38</v>
      </c>
      <c r="C260" t="s">
        <v>18</v>
      </c>
      <c r="D260" t="s">
        <v>9</v>
      </c>
      <c r="E260" t="s">
        <v>12</v>
      </c>
      <c r="F260" t="s">
        <v>36</v>
      </c>
      <c r="G260">
        <v>18.5</v>
      </c>
      <c r="H260">
        <v>0</v>
      </c>
      <c r="Q260">
        <v>2.9</v>
      </c>
      <c r="W260">
        <v>0</v>
      </c>
      <c r="X260">
        <v>0</v>
      </c>
    </row>
    <row r="261" spans="1:32" x14ac:dyDescent="0.25">
      <c r="A261" t="s">
        <v>6</v>
      </c>
      <c r="B261" t="s">
        <v>38</v>
      </c>
      <c r="C261" t="s">
        <v>18</v>
      </c>
      <c r="D261" t="s">
        <v>9</v>
      </c>
      <c r="E261" t="s">
        <v>16</v>
      </c>
      <c r="F261" t="s">
        <v>11</v>
      </c>
      <c r="G261">
        <v>10.1</v>
      </c>
      <c r="H261">
        <v>0</v>
      </c>
      <c r="I261">
        <v>3.6</v>
      </c>
      <c r="K261">
        <v>11.5</v>
      </c>
      <c r="M261">
        <v>29.5</v>
      </c>
      <c r="O261">
        <v>4.8</v>
      </c>
      <c r="Q261">
        <v>5.0999999999999996</v>
      </c>
      <c r="S261">
        <v>3.6</v>
      </c>
      <c r="U261">
        <v>20.399999999999999</v>
      </c>
      <c r="W261">
        <v>62.3</v>
      </c>
      <c r="X261">
        <v>0.5</v>
      </c>
      <c r="Y261">
        <v>57.4</v>
      </c>
      <c r="AA261">
        <v>38.1</v>
      </c>
      <c r="AC261">
        <v>55.2</v>
      </c>
      <c r="AE261">
        <v>49.7</v>
      </c>
    </row>
    <row r="262" spans="1:32" x14ac:dyDescent="0.25">
      <c r="A262" t="s">
        <v>6</v>
      </c>
      <c r="B262" t="s">
        <v>38</v>
      </c>
      <c r="C262" t="s">
        <v>18</v>
      </c>
      <c r="D262" t="s">
        <v>9</v>
      </c>
      <c r="E262" t="s">
        <v>16</v>
      </c>
      <c r="F262" t="s">
        <v>37</v>
      </c>
      <c r="G262">
        <v>285.89999999999998</v>
      </c>
      <c r="H262">
        <v>0.4</v>
      </c>
      <c r="I262">
        <v>164.3</v>
      </c>
      <c r="K262">
        <v>73.7</v>
      </c>
      <c r="M262">
        <v>61.1</v>
      </c>
      <c r="O262">
        <v>145.69999999999999</v>
      </c>
      <c r="P262">
        <v>0.5</v>
      </c>
      <c r="Q262">
        <v>236.8</v>
      </c>
      <c r="R262">
        <v>1.1000000000000001</v>
      </c>
      <c r="S262">
        <v>190</v>
      </c>
      <c r="U262">
        <v>231.9</v>
      </c>
      <c r="W262">
        <v>60.8</v>
      </c>
      <c r="X262">
        <v>0.6</v>
      </c>
      <c r="Y262">
        <v>83.7</v>
      </c>
      <c r="AA262">
        <v>37.6</v>
      </c>
      <c r="AC262">
        <v>35.299999999999997</v>
      </c>
      <c r="AE262">
        <v>76.7</v>
      </c>
      <c r="AF262">
        <v>0</v>
      </c>
    </row>
    <row r="263" spans="1:32" x14ac:dyDescent="0.25">
      <c r="A263" t="s">
        <v>6</v>
      </c>
      <c r="B263" t="s">
        <v>38</v>
      </c>
      <c r="C263" t="s">
        <v>18</v>
      </c>
      <c r="D263" t="s">
        <v>9</v>
      </c>
      <c r="E263" t="s">
        <v>16</v>
      </c>
      <c r="F263" t="s">
        <v>35</v>
      </c>
      <c r="I263">
        <v>1</v>
      </c>
      <c r="U263">
        <v>0</v>
      </c>
      <c r="W263">
        <v>0</v>
      </c>
      <c r="X263">
        <v>0</v>
      </c>
      <c r="AA263">
        <v>0.2</v>
      </c>
      <c r="AC263">
        <v>0</v>
      </c>
      <c r="AE263">
        <v>0</v>
      </c>
    </row>
    <row r="264" spans="1:32" x14ac:dyDescent="0.25">
      <c r="A264" t="s">
        <v>6</v>
      </c>
      <c r="B264" t="s">
        <v>38</v>
      </c>
      <c r="C264" t="s">
        <v>18</v>
      </c>
      <c r="D264" t="s">
        <v>9</v>
      </c>
      <c r="E264" t="s">
        <v>16</v>
      </c>
      <c r="F264" t="s">
        <v>23</v>
      </c>
      <c r="S264">
        <v>34</v>
      </c>
      <c r="U264">
        <v>29</v>
      </c>
      <c r="AE264">
        <v>24</v>
      </c>
    </row>
    <row r="265" spans="1:32" x14ac:dyDescent="0.25">
      <c r="A265" t="s">
        <v>6</v>
      </c>
      <c r="B265" t="s">
        <v>38</v>
      </c>
      <c r="C265" t="s">
        <v>18</v>
      </c>
      <c r="D265" t="s">
        <v>9</v>
      </c>
      <c r="E265" t="s">
        <v>16</v>
      </c>
      <c r="F265" t="s">
        <v>36</v>
      </c>
      <c r="G265">
        <v>1</v>
      </c>
      <c r="H265">
        <v>0</v>
      </c>
      <c r="I265">
        <v>1.5</v>
      </c>
      <c r="J265">
        <v>0</v>
      </c>
      <c r="K265">
        <v>0.9</v>
      </c>
      <c r="L265">
        <v>0</v>
      </c>
      <c r="M265">
        <v>2.7</v>
      </c>
      <c r="N265">
        <v>0</v>
      </c>
      <c r="O265">
        <v>2.5</v>
      </c>
      <c r="Q265">
        <v>0.8</v>
      </c>
      <c r="R265">
        <v>0</v>
      </c>
      <c r="S265">
        <v>8.8000000000000007</v>
      </c>
      <c r="U265">
        <v>11.1</v>
      </c>
      <c r="W265">
        <v>24.5</v>
      </c>
      <c r="X265">
        <v>0.2</v>
      </c>
      <c r="Y265">
        <v>67.5</v>
      </c>
      <c r="AA265">
        <v>73.5</v>
      </c>
      <c r="AC265">
        <v>100.9</v>
      </c>
      <c r="AE265">
        <v>85.1</v>
      </c>
    </row>
    <row r="266" spans="1:32" x14ac:dyDescent="0.25">
      <c r="A266" t="s">
        <v>6</v>
      </c>
      <c r="B266" t="s">
        <v>38</v>
      </c>
      <c r="C266" t="s">
        <v>18</v>
      </c>
      <c r="D266" t="s">
        <v>9</v>
      </c>
      <c r="E266" t="s">
        <v>16</v>
      </c>
      <c r="F266" t="s">
        <v>15</v>
      </c>
      <c r="I266">
        <v>1.4</v>
      </c>
      <c r="M266">
        <v>3.1</v>
      </c>
    </row>
    <row r="267" spans="1:32" x14ac:dyDescent="0.25">
      <c r="A267" t="s">
        <v>6</v>
      </c>
      <c r="B267" t="s">
        <v>38</v>
      </c>
      <c r="C267" t="s">
        <v>9</v>
      </c>
      <c r="D267" t="s">
        <v>9</v>
      </c>
      <c r="E267" t="s">
        <v>10</v>
      </c>
      <c r="F267" t="s">
        <v>39</v>
      </c>
      <c r="S267">
        <v>0.3</v>
      </c>
    </row>
    <row r="268" spans="1:32" x14ac:dyDescent="0.25">
      <c r="A268" t="s">
        <v>6</v>
      </c>
      <c r="B268" t="s">
        <v>38</v>
      </c>
      <c r="C268" t="s">
        <v>9</v>
      </c>
      <c r="D268" t="s">
        <v>9</v>
      </c>
      <c r="E268" t="s">
        <v>10</v>
      </c>
      <c r="F268" t="s">
        <v>11</v>
      </c>
      <c r="G268">
        <v>11.5</v>
      </c>
      <c r="H268">
        <v>0</v>
      </c>
      <c r="I268">
        <v>6.5</v>
      </c>
      <c r="K268">
        <v>4.2</v>
      </c>
      <c r="L268">
        <v>12.6</v>
      </c>
      <c r="M268">
        <v>9.5</v>
      </c>
      <c r="O268">
        <v>2</v>
      </c>
      <c r="Q268">
        <v>2.8</v>
      </c>
      <c r="S268">
        <v>3.1</v>
      </c>
      <c r="Y268">
        <v>0</v>
      </c>
      <c r="AA268">
        <v>0</v>
      </c>
      <c r="AC268">
        <v>0</v>
      </c>
      <c r="AE268">
        <v>0.5</v>
      </c>
    </row>
    <row r="269" spans="1:32" x14ac:dyDescent="0.25">
      <c r="A269" t="s">
        <v>6</v>
      </c>
      <c r="B269" t="s">
        <v>38</v>
      </c>
      <c r="C269" t="s">
        <v>9</v>
      </c>
      <c r="D269" t="s">
        <v>9</v>
      </c>
      <c r="E269" t="s">
        <v>10</v>
      </c>
      <c r="F269" t="s">
        <v>35</v>
      </c>
      <c r="Q269">
        <v>0.1</v>
      </c>
      <c r="S269">
        <v>0.1</v>
      </c>
    </row>
    <row r="270" spans="1:32" x14ac:dyDescent="0.25">
      <c r="A270" t="s">
        <v>6</v>
      </c>
      <c r="B270" t="s">
        <v>38</v>
      </c>
      <c r="C270" t="s">
        <v>9</v>
      </c>
      <c r="D270" t="s">
        <v>9</v>
      </c>
      <c r="E270" t="s">
        <v>10</v>
      </c>
      <c r="F270" t="s">
        <v>23</v>
      </c>
      <c r="S270">
        <v>1</v>
      </c>
    </row>
    <row r="271" spans="1:32" x14ac:dyDescent="0.25">
      <c r="A271" t="s">
        <v>6</v>
      </c>
      <c r="B271" t="s">
        <v>38</v>
      </c>
      <c r="C271" t="s">
        <v>9</v>
      </c>
      <c r="D271" t="s">
        <v>9</v>
      </c>
      <c r="E271" t="s">
        <v>10</v>
      </c>
      <c r="F271" t="s">
        <v>36</v>
      </c>
      <c r="Q271">
        <v>5.5</v>
      </c>
    </row>
    <row r="272" spans="1:32" x14ac:dyDescent="0.25">
      <c r="A272" t="s">
        <v>6</v>
      </c>
      <c r="B272" t="s">
        <v>38</v>
      </c>
      <c r="C272" t="s">
        <v>9</v>
      </c>
      <c r="D272" t="s">
        <v>9</v>
      </c>
      <c r="E272" t="s">
        <v>10</v>
      </c>
      <c r="F272" t="s">
        <v>15</v>
      </c>
      <c r="S272">
        <v>1.5</v>
      </c>
      <c r="Y272">
        <v>12.7</v>
      </c>
      <c r="AE272">
        <v>3.2</v>
      </c>
    </row>
    <row r="273" spans="1:32" x14ac:dyDescent="0.25">
      <c r="A273" t="s">
        <v>6</v>
      </c>
      <c r="B273" t="s">
        <v>38</v>
      </c>
      <c r="C273" t="s">
        <v>9</v>
      </c>
      <c r="D273" t="s">
        <v>9</v>
      </c>
      <c r="E273" t="s">
        <v>12</v>
      </c>
      <c r="F273" t="s">
        <v>39</v>
      </c>
      <c r="O273">
        <v>1.3</v>
      </c>
      <c r="S273">
        <v>3.3</v>
      </c>
    </row>
    <row r="274" spans="1:32" x14ac:dyDescent="0.25">
      <c r="A274" t="s">
        <v>6</v>
      </c>
      <c r="B274" t="s">
        <v>38</v>
      </c>
      <c r="C274" t="s">
        <v>9</v>
      </c>
      <c r="D274" t="s">
        <v>9</v>
      </c>
      <c r="E274" t="s">
        <v>12</v>
      </c>
      <c r="F274" t="s">
        <v>11</v>
      </c>
      <c r="G274">
        <v>6.6</v>
      </c>
      <c r="H274">
        <v>0</v>
      </c>
      <c r="I274">
        <v>14.1</v>
      </c>
      <c r="K274">
        <v>1.3</v>
      </c>
      <c r="L274">
        <v>21.7</v>
      </c>
      <c r="M274">
        <v>9</v>
      </c>
      <c r="O274">
        <v>4.7</v>
      </c>
      <c r="Q274">
        <v>1.4</v>
      </c>
      <c r="S274">
        <v>4.2</v>
      </c>
      <c r="U274">
        <v>0.3</v>
      </c>
      <c r="W274">
        <v>3.5</v>
      </c>
      <c r="Y274">
        <v>5.6</v>
      </c>
      <c r="AA274">
        <v>1.8</v>
      </c>
      <c r="AC274">
        <v>23.7</v>
      </c>
      <c r="AE274">
        <v>2.5</v>
      </c>
    </row>
    <row r="275" spans="1:32" x14ac:dyDescent="0.25">
      <c r="A275" t="s">
        <v>6</v>
      </c>
      <c r="B275" t="s">
        <v>38</v>
      </c>
      <c r="C275" t="s">
        <v>9</v>
      </c>
      <c r="D275" t="s">
        <v>9</v>
      </c>
      <c r="E275" t="s">
        <v>12</v>
      </c>
      <c r="F275" t="s">
        <v>36</v>
      </c>
      <c r="AA275">
        <v>13</v>
      </c>
      <c r="AC275">
        <v>0.7</v>
      </c>
      <c r="AE275">
        <v>0.6</v>
      </c>
    </row>
    <row r="276" spans="1:32" x14ac:dyDescent="0.25">
      <c r="A276" t="s">
        <v>6</v>
      </c>
      <c r="B276" t="s">
        <v>38</v>
      </c>
      <c r="C276" t="s">
        <v>9</v>
      </c>
      <c r="D276" t="s">
        <v>9</v>
      </c>
      <c r="E276" t="s">
        <v>16</v>
      </c>
      <c r="F276" t="s">
        <v>11</v>
      </c>
      <c r="G276">
        <v>290.5</v>
      </c>
      <c r="H276">
        <v>1.4</v>
      </c>
      <c r="I276">
        <v>583.5</v>
      </c>
      <c r="K276">
        <v>352.7</v>
      </c>
      <c r="L276">
        <v>3621.5</v>
      </c>
      <c r="M276">
        <v>227</v>
      </c>
      <c r="O276">
        <v>141.1</v>
      </c>
      <c r="Q276">
        <v>130.1</v>
      </c>
      <c r="S276">
        <v>75.099999999999994</v>
      </c>
      <c r="U276">
        <v>92.4</v>
      </c>
      <c r="W276">
        <v>142.6</v>
      </c>
      <c r="Y276">
        <v>131.30000000000001</v>
      </c>
      <c r="AA276">
        <v>172.6</v>
      </c>
      <c r="AC276">
        <v>269.7</v>
      </c>
      <c r="AE276">
        <v>289.5</v>
      </c>
    </row>
    <row r="277" spans="1:32" x14ac:dyDescent="0.25">
      <c r="A277" t="s">
        <v>6</v>
      </c>
      <c r="B277" t="s">
        <v>38</v>
      </c>
      <c r="C277" t="s">
        <v>9</v>
      </c>
      <c r="D277" t="s">
        <v>9</v>
      </c>
      <c r="E277" t="s">
        <v>16</v>
      </c>
      <c r="F277" t="s">
        <v>36</v>
      </c>
      <c r="W277">
        <v>0</v>
      </c>
    </row>
    <row r="278" spans="1:32" x14ac:dyDescent="0.25">
      <c r="A278" t="s">
        <v>6</v>
      </c>
      <c r="B278" t="s">
        <v>38</v>
      </c>
      <c r="C278" t="s">
        <v>19</v>
      </c>
      <c r="D278" t="s">
        <v>9</v>
      </c>
      <c r="E278" t="s">
        <v>9</v>
      </c>
      <c r="F278" t="s">
        <v>14</v>
      </c>
      <c r="G278">
        <v>0.5</v>
      </c>
      <c r="H278">
        <v>0.1</v>
      </c>
      <c r="K278">
        <v>0</v>
      </c>
      <c r="L278">
        <v>0</v>
      </c>
    </row>
    <row r="279" spans="1:32" x14ac:dyDescent="0.25">
      <c r="A279" t="s">
        <v>6</v>
      </c>
      <c r="B279" t="s">
        <v>38</v>
      </c>
      <c r="C279" t="s">
        <v>19</v>
      </c>
      <c r="D279" t="s">
        <v>9</v>
      </c>
      <c r="E279" t="s">
        <v>10</v>
      </c>
      <c r="F279" t="s">
        <v>39</v>
      </c>
      <c r="G279">
        <v>6.4</v>
      </c>
      <c r="H279">
        <v>0.6</v>
      </c>
    </row>
    <row r="280" spans="1:32" x14ac:dyDescent="0.25">
      <c r="A280" t="s">
        <v>6</v>
      </c>
      <c r="B280" t="s">
        <v>38</v>
      </c>
      <c r="C280" t="s">
        <v>19</v>
      </c>
      <c r="D280" t="s">
        <v>9</v>
      </c>
      <c r="E280" t="s">
        <v>10</v>
      </c>
      <c r="F280" t="s">
        <v>11</v>
      </c>
      <c r="K280">
        <v>0.5</v>
      </c>
      <c r="L280">
        <v>0</v>
      </c>
      <c r="U280">
        <v>0</v>
      </c>
      <c r="Y280">
        <v>0</v>
      </c>
      <c r="AA280">
        <v>0.1</v>
      </c>
      <c r="AC280">
        <v>0.6</v>
      </c>
      <c r="AE280">
        <v>0.1</v>
      </c>
      <c r="AF280">
        <v>0</v>
      </c>
    </row>
    <row r="281" spans="1:32" x14ac:dyDescent="0.25">
      <c r="A281" t="s">
        <v>6</v>
      </c>
      <c r="B281" t="s">
        <v>38</v>
      </c>
      <c r="C281" t="s">
        <v>19</v>
      </c>
      <c r="D281" t="s">
        <v>9</v>
      </c>
      <c r="E281" t="s">
        <v>10</v>
      </c>
      <c r="F281" t="s">
        <v>37</v>
      </c>
      <c r="G281">
        <v>3.4</v>
      </c>
      <c r="H281">
        <v>0.1</v>
      </c>
      <c r="I281">
        <v>0.5</v>
      </c>
      <c r="J281">
        <v>0.2</v>
      </c>
      <c r="K281">
        <v>0.5</v>
      </c>
      <c r="L281">
        <v>0.2</v>
      </c>
      <c r="M281">
        <v>0.2</v>
      </c>
      <c r="N281">
        <v>0.1</v>
      </c>
      <c r="O281">
        <v>0.2</v>
      </c>
      <c r="W281">
        <v>0.8</v>
      </c>
      <c r="Y281">
        <v>0</v>
      </c>
    </row>
    <row r="282" spans="1:32" x14ac:dyDescent="0.25">
      <c r="A282" t="s">
        <v>6</v>
      </c>
      <c r="B282" t="s">
        <v>38</v>
      </c>
      <c r="C282" t="s">
        <v>19</v>
      </c>
      <c r="D282" t="s">
        <v>9</v>
      </c>
      <c r="E282" t="s">
        <v>10</v>
      </c>
      <c r="F282" t="s">
        <v>36</v>
      </c>
      <c r="G282">
        <v>0.1</v>
      </c>
      <c r="H282">
        <v>0</v>
      </c>
      <c r="I282">
        <v>0</v>
      </c>
      <c r="J282">
        <v>0</v>
      </c>
      <c r="M282">
        <v>0.1</v>
      </c>
      <c r="N282">
        <v>0</v>
      </c>
      <c r="S282">
        <v>0.8</v>
      </c>
      <c r="W282">
        <v>0</v>
      </c>
      <c r="AE282">
        <v>0.5</v>
      </c>
    </row>
    <row r="283" spans="1:32" x14ac:dyDescent="0.25">
      <c r="A283" t="s">
        <v>6</v>
      </c>
      <c r="B283" t="s">
        <v>38</v>
      </c>
      <c r="C283" t="s">
        <v>19</v>
      </c>
      <c r="D283" t="s">
        <v>9</v>
      </c>
      <c r="E283" t="s">
        <v>12</v>
      </c>
      <c r="F283" t="s">
        <v>39</v>
      </c>
      <c r="G283">
        <v>90.3</v>
      </c>
      <c r="H283">
        <v>6.6</v>
      </c>
      <c r="K283">
        <v>1</v>
      </c>
      <c r="L283">
        <v>0.3</v>
      </c>
    </row>
    <row r="284" spans="1:32" x14ac:dyDescent="0.25">
      <c r="A284" t="s">
        <v>6</v>
      </c>
      <c r="B284" t="s">
        <v>38</v>
      </c>
      <c r="C284" t="s">
        <v>19</v>
      </c>
      <c r="D284" t="s">
        <v>9</v>
      </c>
      <c r="E284" t="s">
        <v>12</v>
      </c>
      <c r="F284" t="s">
        <v>14</v>
      </c>
      <c r="W284">
        <v>6.3</v>
      </c>
    </row>
    <row r="285" spans="1:32" x14ac:dyDescent="0.25">
      <c r="A285" t="s">
        <v>6</v>
      </c>
      <c r="B285" t="s">
        <v>38</v>
      </c>
      <c r="C285" t="s">
        <v>19</v>
      </c>
      <c r="D285" t="s">
        <v>9</v>
      </c>
      <c r="E285" t="s">
        <v>12</v>
      </c>
      <c r="F285" t="s">
        <v>11</v>
      </c>
      <c r="G285">
        <v>89</v>
      </c>
      <c r="H285">
        <v>8.5</v>
      </c>
      <c r="I285">
        <v>54.8</v>
      </c>
      <c r="J285">
        <v>11.3</v>
      </c>
      <c r="K285">
        <v>38.5</v>
      </c>
      <c r="L285">
        <v>4.5999999999999996</v>
      </c>
      <c r="M285">
        <v>27.9</v>
      </c>
      <c r="N285">
        <v>2.6</v>
      </c>
      <c r="O285">
        <v>3.4</v>
      </c>
      <c r="P285">
        <v>0.2</v>
      </c>
      <c r="Q285">
        <v>7</v>
      </c>
      <c r="R285">
        <v>6.8</v>
      </c>
      <c r="S285">
        <v>13</v>
      </c>
      <c r="U285">
        <v>10.1</v>
      </c>
      <c r="W285">
        <v>7.7</v>
      </c>
      <c r="Y285">
        <v>7.1</v>
      </c>
      <c r="Z285">
        <v>0.3</v>
      </c>
      <c r="AA285">
        <v>27.3</v>
      </c>
      <c r="AC285">
        <v>9.1999999999999993</v>
      </c>
      <c r="AD285">
        <v>0</v>
      </c>
      <c r="AE285">
        <v>10.199999999999999</v>
      </c>
      <c r="AF285">
        <v>2.2999999999999998</v>
      </c>
    </row>
    <row r="286" spans="1:32" x14ac:dyDescent="0.25">
      <c r="A286" t="s">
        <v>6</v>
      </c>
      <c r="B286" t="s">
        <v>38</v>
      </c>
      <c r="C286" t="s">
        <v>19</v>
      </c>
      <c r="D286" t="s">
        <v>9</v>
      </c>
      <c r="E286" t="s">
        <v>12</v>
      </c>
      <c r="F286" t="s">
        <v>37</v>
      </c>
      <c r="G286">
        <v>0.6</v>
      </c>
      <c r="H286">
        <v>0.1</v>
      </c>
      <c r="I286">
        <v>11.5</v>
      </c>
      <c r="J286">
        <v>4.4000000000000004</v>
      </c>
      <c r="K286">
        <v>4.9000000000000004</v>
      </c>
      <c r="L286">
        <v>1.5</v>
      </c>
      <c r="O286">
        <v>0</v>
      </c>
      <c r="U286">
        <v>0.1</v>
      </c>
      <c r="W286">
        <v>6.8</v>
      </c>
      <c r="Y286">
        <v>0.4</v>
      </c>
      <c r="Z286">
        <v>0</v>
      </c>
    </row>
    <row r="287" spans="1:32" x14ac:dyDescent="0.25">
      <c r="A287" t="s">
        <v>6</v>
      </c>
      <c r="B287" t="s">
        <v>38</v>
      </c>
      <c r="C287" t="s">
        <v>19</v>
      </c>
      <c r="D287" t="s">
        <v>9</v>
      </c>
      <c r="E287" t="s">
        <v>12</v>
      </c>
      <c r="F287" t="s">
        <v>35</v>
      </c>
      <c r="I287">
        <v>0.2</v>
      </c>
      <c r="J287">
        <v>0.1</v>
      </c>
      <c r="K287">
        <v>0.2</v>
      </c>
      <c r="L287">
        <v>0</v>
      </c>
      <c r="O287">
        <v>0.3</v>
      </c>
      <c r="P287">
        <v>0.4</v>
      </c>
      <c r="U287">
        <v>0.1</v>
      </c>
      <c r="W287">
        <v>0.7</v>
      </c>
    </row>
    <row r="288" spans="1:32" x14ac:dyDescent="0.25">
      <c r="A288" t="s">
        <v>6</v>
      </c>
      <c r="B288" t="s">
        <v>38</v>
      </c>
      <c r="C288" t="s">
        <v>19</v>
      </c>
      <c r="D288" t="s">
        <v>9</v>
      </c>
      <c r="E288" t="s">
        <v>12</v>
      </c>
      <c r="F288" t="s">
        <v>40</v>
      </c>
      <c r="M288">
        <v>0</v>
      </c>
      <c r="N288">
        <v>0</v>
      </c>
      <c r="Q288">
        <v>0.2</v>
      </c>
      <c r="R288">
        <v>0.3</v>
      </c>
      <c r="AE288">
        <v>0</v>
      </c>
      <c r="AF288">
        <v>0</v>
      </c>
    </row>
    <row r="289" spans="1:32" x14ac:dyDescent="0.25">
      <c r="A289" t="s">
        <v>6</v>
      </c>
      <c r="B289" t="s">
        <v>38</v>
      </c>
      <c r="C289" t="s">
        <v>19</v>
      </c>
      <c r="D289" t="s">
        <v>9</v>
      </c>
      <c r="E289" t="s">
        <v>12</v>
      </c>
      <c r="F289" t="s">
        <v>23</v>
      </c>
      <c r="O289">
        <v>2</v>
      </c>
      <c r="P289">
        <v>6.4</v>
      </c>
      <c r="U289">
        <v>10</v>
      </c>
      <c r="W289">
        <v>1</v>
      </c>
      <c r="Y289">
        <v>1</v>
      </c>
    </row>
    <row r="290" spans="1:32" x14ac:dyDescent="0.25">
      <c r="A290" t="s">
        <v>6</v>
      </c>
      <c r="B290" t="s">
        <v>38</v>
      </c>
      <c r="C290" t="s">
        <v>19</v>
      </c>
      <c r="D290" t="s">
        <v>9</v>
      </c>
      <c r="E290" t="s">
        <v>12</v>
      </c>
      <c r="F290" t="s">
        <v>36</v>
      </c>
      <c r="G290">
        <v>0.8</v>
      </c>
      <c r="H290">
        <v>0</v>
      </c>
      <c r="I290">
        <v>2.2000000000000002</v>
      </c>
      <c r="J290">
        <v>0.2</v>
      </c>
      <c r="K290">
        <v>0.7</v>
      </c>
      <c r="L290">
        <v>0.2</v>
      </c>
      <c r="M290">
        <v>0.4</v>
      </c>
      <c r="N290">
        <v>0</v>
      </c>
      <c r="O290">
        <v>1.9</v>
      </c>
      <c r="P290">
        <v>3</v>
      </c>
      <c r="Q290">
        <v>2.2999999999999998</v>
      </c>
      <c r="R290">
        <v>5.5</v>
      </c>
      <c r="S290">
        <v>0.6</v>
      </c>
      <c r="U290">
        <v>0.7</v>
      </c>
      <c r="W290">
        <v>12.7</v>
      </c>
      <c r="Y290">
        <v>46</v>
      </c>
      <c r="Z290">
        <v>0</v>
      </c>
      <c r="AA290">
        <v>2.1</v>
      </c>
      <c r="AC290">
        <v>8.4</v>
      </c>
      <c r="AE290">
        <v>1.2</v>
      </c>
    </row>
    <row r="291" spans="1:32" x14ac:dyDescent="0.25">
      <c r="A291" t="s">
        <v>6</v>
      </c>
      <c r="B291" t="s">
        <v>38</v>
      </c>
      <c r="C291" t="s">
        <v>19</v>
      </c>
      <c r="D291" t="s">
        <v>9</v>
      </c>
      <c r="E291" t="s">
        <v>12</v>
      </c>
      <c r="F291" t="s">
        <v>15</v>
      </c>
      <c r="G291">
        <v>6.9</v>
      </c>
      <c r="H291">
        <v>0.7</v>
      </c>
      <c r="I291">
        <v>6</v>
      </c>
      <c r="J291">
        <v>1.4</v>
      </c>
      <c r="K291">
        <v>12.3</v>
      </c>
      <c r="L291">
        <v>2.5</v>
      </c>
      <c r="M291">
        <v>11.1</v>
      </c>
      <c r="N291">
        <v>1.4</v>
      </c>
      <c r="O291">
        <v>8.8000000000000007</v>
      </c>
      <c r="P291">
        <v>0.5</v>
      </c>
      <c r="Q291">
        <v>13.2</v>
      </c>
      <c r="R291">
        <v>18.899999999999999</v>
      </c>
      <c r="S291">
        <v>14.2</v>
      </c>
      <c r="U291">
        <v>12</v>
      </c>
      <c r="W291">
        <v>11.6</v>
      </c>
      <c r="Y291">
        <v>12.2</v>
      </c>
      <c r="Z291">
        <v>0.9</v>
      </c>
      <c r="AA291">
        <v>15</v>
      </c>
      <c r="AC291">
        <v>7.9</v>
      </c>
      <c r="AD291">
        <v>0</v>
      </c>
      <c r="AE291">
        <v>14.8</v>
      </c>
      <c r="AF291">
        <v>3</v>
      </c>
    </row>
    <row r="292" spans="1:32" x14ac:dyDescent="0.25">
      <c r="A292" t="s">
        <v>6</v>
      </c>
      <c r="B292" t="s">
        <v>38</v>
      </c>
      <c r="C292" t="s">
        <v>19</v>
      </c>
      <c r="D292" t="s">
        <v>9</v>
      </c>
      <c r="E292" t="s">
        <v>16</v>
      </c>
      <c r="F292" t="s">
        <v>11</v>
      </c>
      <c r="M292">
        <v>0.1</v>
      </c>
    </row>
    <row r="293" spans="1:32" x14ac:dyDescent="0.25">
      <c r="A293" t="s">
        <v>6</v>
      </c>
      <c r="B293" t="s">
        <v>38</v>
      </c>
      <c r="C293" t="s">
        <v>19</v>
      </c>
      <c r="D293" t="s">
        <v>9</v>
      </c>
      <c r="E293" t="s">
        <v>16</v>
      </c>
      <c r="F293" t="s">
        <v>37</v>
      </c>
      <c r="G293">
        <v>15.5</v>
      </c>
      <c r="H293">
        <v>1.1000000000000001</v>
      </c>
      <c r="I293">
        <v>13.4</v>
      </c>
      <c r="J293">
        <v>4.4000000000000004</v>
      </c>
      <c r="K293">
        <v>3.3</v>
      </c>
      <c r="L293">
        <v>0.3</v>
      </c>
      <c r="M293">
        <v>1.5</v>
      </c>
      <c r="N293">
        <v>0.3</v>
      </c>
      <c r="O293">
        <v>0.5</v>
      </c>
      <c r="Q293">
        <v>0</v>
      </c>
      <c r="R293">
        <v>0</v>
      </c>
      <c r="S293">
        <v>0.1</v>
      </c>
      <c r="U293">
        <v>0.5</v>
      </c>
      <c r="W293">
        <v>0.2</v>
      </c>
      <c r="Y293">
        <v>0.1</v>
      </c>
      <c r="AC293">
        <v>0</v>
      </c>
      <c r="AD293">
        <v>0</v>
      </c>
      <c r="AE293">
        <v>0</v>
      </c>
    </row>
    <row r="294" spans="1:32" x14ac:dyDescent="0.25">
      <c r="A294" t="s">
        <v>6</v>
      </c>
      <c r="B294" t="s">
        <v>38</v>
      </c>
      <c r="C294" t="s">
        <v>19</v>
      </c>
      <c r="D294" t="s">
        <v>9</v>
      </c>
      <c r="E294" t="s">
        <v>16</v>
      </c>
      <c r="F294" t="s">
        <v>35</v>
      </c>
      <c r="U294">
        <v>0</v>
      </c>
      <c r="W294">
        <v>0</v>
      </c>
      <c r="AE294">
        <v>0</v>
      </c>
      <c r="AF294">
        <v>0</v>
      </c>
    </row>
    <row r="295" spans="1:32" x14ac:dyDescent="0.25">
      <c r="A295" t="s">
        <v>6</v>
      </c>
      <c r="B295" t="s">
        <v>38</v>
      </c>
      <c r="C295" t="s">
        <v>19</v>
      </c>
      <c r="D295" t="s">
        <v>9</v>
      </c>
      <c r="E295" t="s">
        <v>16</v>
      </c>
      <c r="F295" t="s">
        <v>36</v>
      </c>
      <c r="I295">
        <v>0.3</v>
      </c>
      <c r="J295">
        <v>0</v>
      </c>
      <c r="K295">
        <v>0</v>
      </c>
      <c r="L295">
        <v>0</v>
      </c>
      <c r="M295">
        <v>0.1</v>
      </c>
      <c r="N295">
        <v>0</v>
      </c>
      <c r="Q295">
        <v>0.1</v>
      </c>
      <c r="R295">
        <v>0</v>
      </c>
      <c r="S295">
        <v>0.1</v>
      </c>
      <c r="W295">
        <v>0</v>
      </c>
      <c r="Y295">
        <v>0.5</v>
      </c>
      <c r="AA295">
        <v>0.7</v>
      </c>
      <c r="AC295">
        <v>0.1</v>
      </c>
    </row>
    <row r="296" spans="1:32" x14ac:dyDescent="0.25">
      <c r="A296" t="s">
        <v>6</v>
      </c>
      <c r="B296" t="s">
        <v>38</v>
      </c>
      <c r="C296" t="s">
        <v>41</v>
      </c>
      <c r="D296" t="s">
        <v>9</v>
      </c>
      <c r="E296" t="s">
        <v>12</v>
      </c>
      <c r="F296" t="s">
        <v>11</v>
      </c>
      <c r="K296">
        <v>0</v>
      </c>
      <c r="L296">
        <v>1.5</v>
      </c>
      <c r="AC296">
        <v>0.1</v>
      </c>
      <c r="AD296">
        <v>0</v>
      </c>
      <c r="AE296">
        <v>0</v>
      </c>
    </row>
    <row r="297" spans="1:32" x14ac:dyDescent="0.25">
      <c r="A297" t="s">
        <v>6</v>
      </c>
      <c r="B297" t="s">
        <v>38</v>
      </c>
      <c r="C297" t="s">
        <v>41</v>
      </c>
      <c r="D297" t="s">
        <v>9</v>
      </c>
      <c r="E297" t="s">
        <v>12</v>
      </c>
      <c r="F297" t="s">
        <v>36</v>
      </c>
      <c r="I297">
        <v>0.1</v>
      </c>
      <c r="J297">
        <v>0.1</v>
      </c>
      <c r="K297">
        <v>8.5</v>
      </c>
      <c r="L297">
        <v>3.7</v>
      </c>
      <c r="M297">
        <v>0.7</v>
      </c>
      <c r="N297">
        <v>0.3</v>
      </c>
      <c r="U297">
        <v>1.5</v>
      </c>
      <c r="V297">
        <v>0.5</v>
      </c>
      <c r="Y297">
        <v>0.4</v>
      </c>
      <c r="Z297">
        <v>0.2</v>
      </c>
    </row>
    <row r="298" spans="1:32" x14ac:dyDescent="0.25">
      <c r="A298" t="s">
        <v>6</v>
      </c>
      <c r="B298" t="s">
        <v>38</v>
      </c>
      <c r="C298" t="s">
        <v>20</v>
      </c>
      <c r="D298" t="s">
        <v>9</v>
      </c>
      <c r="E298" t="s">
        <v>9</v>
      </c>
      <c r="F298" t="s">
        <v>14</v>
      </c>
      <c r="M298">
        <v>0.1</v>
      </c>
    </row>
    <row r="299" spans="1:32" x14ac:dyDescent="0.25">
      <c r="A299" t="s">
        <v>6</v>
      </c>
      <c r="B299" t="s">
        <v>38</v>
      </c>
      <c r="C299" t="s">
        <v>20</v>
      </c>
      <c r="D299" t="s">
        <v>9</v>
      </c>
      <c r="E299" t="s">
        <v>10</v>
      </c>
      <c r="F299" t="s">
        <v>11</v>
      </c>
      <c r="G299">
        <v>0</v>
      </c>
      <c r="H299">
        <v>0</v>
      </c>
      <c r="I299">
        <v>1.3</v>
      </c>
      <c r="J299">
        <v>0.1</v>
      </c>
      <c r="K299">
        <v>0.1</v>
      </c>
      <c r="L299">
        <v>0</v>
      </c>
      <c r="M299">
        <v>0.3</v>
      </c>
      <c r="N299">
        <v>0.1</v>
      </c>
      <c r="S299">
        <v>0.9</v>
      </c>
      <c r="AA299">
        <v>0</v>
      </c>
      <c r="AC299">
        <v>0</v>
      </c>
      <c r="AE299">
        <v>1.4</v>
      </c>
    </row>
    <row r="300" spans="1:32" x14ac:dyDescent="0.25">
      <c r="A300" t="s">
        <v>6</v>
      </c>
      <c r="B300" t="s">
        <v>38</v>
      </c>
      <c r="C300" t="s">
        <v>20</v>
      </c>
      <c r="D300" t="s">
        <v>9</v>
      </c>
      <c r="E300" t="s">
        <v>10</v>
      </c>
      <c r="F300" t="s">
        <v>35</v>
      </c>
      <c r="G300">
        <v>0.2</v>
      </c>
      <c r="H300">
        <v>0.1</v>
      </c>
    </row>
    <row r="301" spans="1:32" x14ac:dyDescent="0.25">
      <c r="A301" t="s">
        <v>6</v>
      </c>
      <c r="B301" t="s">
        <v>38</v>
      </c>
      <c r="C301" t="s">
        <v>20</v>
      </c>
      <c r="D301" t="s">
        <v>9</v>
      </c>
      <c r="E301" t="s">
        <v>12</v>
      </c>
      <c r="F301" t="s">
        <v>14</v>
      </c>
      <c r="I301">
        <v>0.7</v>
      </c>
      <c r="J301">
        <v>0.2</v>
      </c>
      <c r="W301">
        <v>3.8</v>
      </c>
      <c r="AA301">
        <v>0.1</v>
      </c>
      <c r="AE301">
        <v>0.3</v>
      </c>
    </row>
    <row r="302" spans="1:32" x14ac:dyDescent="0.25">
      <c r="A302" t="s">
        <v>6</v>
      </c>
      <c r="B302" t="s">
        <v>38</v>
      </c>
      <c r="C302" t="s">
        <v>20</v>
      </c>
      <c r="D302" t="s">
        <v>9</v>
      </c>
      <c r="E302" t="s">
        <v>12</v>
      </c>
      <c r="F302" t="s">
        <v>11</v>
      </c>
      <c r="G302">
        <v>4.4000000000000004</v>
      </c>
      <c r="H302">
        <v>1.5</v>
      </c>
      <c r="I302">
        <v>0.8</v>
      </c>
      <c r="J302">
        <v>0.2</v>
      </c>
      <c r="K302">
        <v>1.7</v>
      </c>
      <c r="L302">
        <v>0.6</v>
      </c>
      <c r="M302">
        <v>1.3</v>
      </c>
      <c r="O302">
        <v>0.9</v>
      </c>
      <c r="Q302">
        <v>0.4</v>
      </c>
      <c r="R302">
        <v>0.1</v>
      </c>
      <c r="S302">
        <v>2.1</v>
      </c>
      <c r="U302">
        <v>0.4</v>
      </c>
      <c r="AA302">
        <v>7.3</v>
      </c>
      <c r="AC302">
        <v>18.100000000000001</v>
      </c>
      <c r="AE302">
        <v>11.2</v>
      </c>
    </row>
    <row r="303" spans="1:32" x14ac:dyDescent="0.25">
      <c r="A303" t="s">
        <v>6</v>
      </c>
      <c r="B303" t="s">
        <v>38</v>
      </c>
      <c r="C303" t="s">
        <v>20</v>
      </c>
      <c r="D303" t="s">
        <v>9</v>
      </c>
      <c r="E303" t="s">
        <v>12</v>
      </c>
      <c r="F303" t="s">
        <v>35</v>
      </c>
      <c r="G303">
        <v>0.8</v>
      </c>
      <c r="H303">
        <v>0.3</v>
      </c>
      <c r="I303">
        <v>0.2</v>
      </c>
      <c r="J303">
        <v>0</v>
      </c>
      <c r="K303">
        <v>0</v>
      </c>
      <c r="L303">
        <v>0</v>
      </c>
      <c r="M303">
        <v>0.1</v>
      </c>
      <c r="O303">
        <v>1.4</v>
      </c>
      <c r="U303">
        <v>0.4</v>
      </c>
      <c r="W303">
        <v>0.7</v>
      </c>
      <c r="Y303">
        <v>1.6</v>
      </c>
      <c r="AA303">
        <v>0.3</v>
      </c>
      <c r="AC303">
        <v>10.3</v>
      </c>
      <c r="AE303">
        <v>8.9</v>
      </c>
    </row>
    <row r="304" spans="1:32" x14ac:dyDescent="0.25">
      <c r="A304" t="s">
        <v>6</v>
      </c>
      <c r="B304" t="s">
        <v>38</v>
      </c>
      <c r="C304" t="s">
        <v>20</v>
      </c>
      <c r="D304" t="s">
        <v>9</v>
      </c>
      <c r="E304" t="s">
        <v>12</v>
      </c>
      <c r="F304" t="s">
        <v>23</v>
      </c>
      <c r="G304">
        <v>29</v>
      </c>
      <c r="H304">
        <v>5.8</v>
      </c>
      <c r="I304">
        <v>52</v>
      </c>
      <c r="J304">
        <v>3.8</v>
      </c>
      <c r="K304">
        <v>23</v>
      </c>
      <c r="L304">
        <v>5.4</v>
      </c>
      <c r="M304">
        <v>35</v>
      </c>
      <c r="N304">
        <v>4.8</v>
      </c>
      <c r="O304">
        <v>30</v>
      </c>
      <c r="Q304">
        <v>30</v>
      </c>
      <c r="R304">
        <v>0.8</v>
      </c>
      <c r="S304">
        <v>34</v>
      </c>
      <c r="U304">
        <v>23</v>
      </c>
      <c r="W304">
        <v>10</v>
      </c>
      <c r="Y304">
        <v>2</v>
      </c>
      <c r="AE304">
        <v>4</v>
      </c>
    </row>
    <row r="305" spans="1:31" x14ac:dyDescent="0.25">
      <c r="A305" t="s">
        <v>6</v>
      </c>
      <c r="B305" t="s">
        <v>38</v>
      </c>
      <c r="C305" t="s">
        <v>20</v>
      </c>
      <c r="D305" t="s">
        <v>9</v>
      </c>
      <c r="E305" t="s">
        <v>12</v>
      </c>
      <c r="F305" t="s">
        <v>36</v>
      </c>
      <c r="AE305">
        <v>0.8</v>
      </c>
    </row>
    <row r="306" spans="1:31" x14ac:dyDescent="0.25">
      <c r="A306" t="s">
        <v>6</v>
      </c>
      <c r="B306" t="s">
        <v>38</v>
      </c>
      <c r="C306" t="s">
        <v>20</v>
      </c>
      <c r="D306" t="s">
        <v>9</v>
      </c>
      <c r="E306" t="s">
        <v>16</v>
      </c>
      <c r="F306" t="s">
        <v>37</v>
      </c>
      <c r="K306">
        <v>0</v>
      </c>
      <c r="L306">
        <v>0</v>
      </c>
      <c r="W306">
        <v>0</v>
      </c>
      <c r="Y306">
        <v>0</v>
      </c>
    </row>
    <row r="307" spans="1:31" x14ac:dyDescent="0.25">
      <c r="A307" t="s">
        <v>6</v>
      </c>
      <c r="B307" t="s">
        <v>38</v>
      </c>
      <c r="C307" t="s">
        <v>20</v>
      </c>
      <c r="D307" t="s">
        <v>9</v>
      </c>
      <c r="E307" t="s">
        <v>16</v>
      </c>
      <c r="F307" t="s">
        <v>35</v>
      </c>
      <c r="K307">
        <v>0.5</v>
      </c>
      <c r="L307">
        <v>0.2</v>
      </c>
    </row>
    <row r="308" spans="1:31" x14ac:dyDescent="0.25">
      <c r="A308" t="s">
        <v>6</v>
      </c>
      <c r="B308" t="s">
        <v>38</v>
      </c>
      <c r="C308" t="s">
        <v>20</v>
      </c>
      <c r="D308" t="s">
        <v>9</v>
      </c>
      <c r="E308" t="s">
        <v>16</v>
      </c>
      <c r="F308" t="s">
        <v>23</v>
      </c>
      <c r="G308">
        <v>1</v>
      </c>
    </row>
    <row r="309" spans="1:31" x14ac:dyDescent="0.25">
      <c r="A309" t="s">
        <v>6</v>
      </c>
      <c r="B309" t="s">
        <v>38</v>
      </c>
      <c r="C309" t="s">
        <v>21</v>
      </c>
      <c r="D309" t="s">
        <v>9</v>
      </c>
      <c r="E309" t="s">
        <v>10</v>
      </c>
      <c r="F309" t="s">
        <v>39</v>
      </c>
      <c r="S309">
        <v>0</v>
      </c>
    </row>
    <row r="310" spans="1:31" x14ac:dyDescent="0.25">
      <c r="A310" t="s">
        <v>6</v>
      </c>
      <c r="B310" t="s">
        <v>38</v>
      </c>
      <c r="C310" t="s">
        <v>21</v>
      </c>
      <c r="D310" t="s">
        <v>9</v>
      </c>
      <c r="E310" t="s">
        <v>10</v>
      </c>
      <c r="F310" t="s">
        <v>11</v>
      </c>
      <c r="AC310">
        <v>0</v>
      </c>
    </row>
    <row r="311" spans="1:31" x14ac:dyDescent="0.25">
      <c r="A311" t="s">
        <v>6</v>
      </c>
      <c r="B311" t="s">
        <v>38</v>
      </c>
      <c r="C311" t="s">
        <v>21</v>
      </c>
      <c r="D311" t="s">
        <v>9</v>
      </c>
      <c r="E311" t="s">
        <v>10</v>
      </c>
      <c r="F311" t="s">
        <v>37</v>
      </c>
      <c r="G311">
        <v>11</v>
      </c>
      <c r="I311">
        <v>10.9</v>
      </c>
      <c r="K311">
        <v>7.9</v>
      </c>
      <c r="M311">
        <v>6</v>
      </c>
      <c r="O311">
        <v>4.4000000000000004</v>
      </c>
      <c r="Q311">
        <v>3.6</v>
      </c>
      <c r="S311">
        <v>6.2</v>
      </c>
      <c r="U311">
        <v>12.4</v>
      </c>
      <c r="V311">
        <v>0.1</v>
      </c>
      <c r="W311">
        <v>5</v>
      </c>
      <c r="Y311">
        <v>6.3</v>
      </c>
      <c r="AA311">
        <v>6.2</v>
      </c>
      <c r="AC311">
        <v>7.4</v>
      </c>
      <c r="AE311">
        <v>6.4</v>
      </c>
    </row>
    <row r="312" spans="1:31" x14ac:dyDescent="0.25">
      <c r="A312" t="s">
        <v>6</v>
      </c>
      <c r="B312" t="s">
        <v>38</v>
      </c>
      <c r="C312" t="s">
        <v>21</v>
      </c>
      <c r="D312" t="s">
        <v>9</v>
      </c>
      <c r="E312" t="s">
        <v>10</v>
      </c>
      <c r="F312" t="s">
        <v>35</v>
      </c>
      <c r="M312">
        <v>0.5</v>
      </c>
      <c r="O312">
        <v>0.2</v>
      </c>
      <c r="AE312">
        <v>0</v>
      </c>
    </row>
    <row r="313" spans="1:31" x14ac:dyDescent="0.25">
      <c r="A313" t="s">
        <v>6</v>
      </c>
      <c r="B313" t="s">
        <v>38</v>
      </c>
      <c r="C313" t="s">
        <v>21</v>
      </c>
      <c r="D313" t="s">
        <v>9</v>
      </c>
      <c r="E313" t="s">
        <v>10</v>
      </c>
      <c r="F313" t="s">
        <v>36</v>
      </c>
      <c r="G313">
        <v>2.2000000000000002</v>
      </c>
      <c r="I313">
        <v>4.0999999999999996</v>
      </c>
      <c r="K313">
        <v>3.3</v>
      </c>
      <c r="M313">
        <v>2.7</v>
      </c>
      <c r="O313">
        <v>0.1</v>
      </c>
      <c r="S313">
        <v>0.1</v>
      </c>
      <c r="AE313">
        <v>1.2</v>
      </c>
    </row>
    <row r="314" spans="1:31" x14ac:dyDescent="0.25">
      <c r="A314" t="s">
        <v>6</v>
      </c>
      <c r="B314" t="s">
        <v>38</v>
      </c>
      <c r="C314" t="s">
        <v>21</v>
      </c>
      <c r="D314" t="s">
        <v>9</v>
      </c>
      <c r="E314" t="s">
        <v>12</v>
      </c>
      <c r="F314" t="s">
        <v>11</v>
      </c>
      <c r="U314">
        <v>0.3</v>
      </c>
      <c r="V314">
        <v>0</v>
      </c>
    </row>
    <row r="315" spans="1:31" x14ac:dyDescent="0.25">
      <c r="A315" t="s">
        <v>6</v>
      </c>
      <c r="B315" t="s">
        <v>38</v>
      </c>
      <c r="C315" t="s">
        <v>21</v>
      </c>
      <c r="D315" t="s">
        <v>9</v>
      </c>
      <c r="E315" t="s">
        <v>12</v>
      </c>
      <c r="F315" t="s">
        <v>37</v>
      </c>
      <c r="G315">
        <v>0.7</v>
      </c>
      <c r="I315">
        <v>1.2</v>
      </c>
      <c r="K315">
        <v>5.7</v>
      </c>
      <c r="M315">
        <v>4.9000000000000004</v>
      </c>
      <c r="O315">
        <v>6.1</v>
      </c>
      <c r="Q315">
        <v>3</v>
      </c>
      <c r="S315">
        <v>0.5</v>
      </c>
      <c r="U315">
        <v>0.3</v>
      </c>
      <c r="W315">
        <v>0.2</v>
      </c>
      <c r="Y315">
        <v>0</v>
      </c>
      <c r="AA315">
        <v>0</v>
      </c>
      <c r="AC315">
        <v>0.1</v>
      </c>
    </row>
    <row r="316" spans="1:31" x14ac:dyDescent="0.25">
      <c r="A316" t="s">
        <v>6</v>
      </c>
      <c r="B316" t="s">
        <v>38</v>
      </c>
      <c r="C316" t="s">
        <v>21</v>
      </c>
      <c r="D316" t="s">
        <v>9</v>
      </c>
      <c r="E316" t="s">
        <v>12</v>
      </c>
      <c r="F316" t="s">
        <v>35</v>
      </c>
      <c r="AC316">
        <v>0.3</v>
      </c>
      <c r="AE316">
        <v>0</v>
      </c>
    </row>
    <row r="317" spans="1:31" x14ac:dyDescent="0.25">
      <c r="A317" t="s">
        <v>6</v>
      </c>
      <c r="B317" t="s">
        <v>38</v>
      </c>
      <c r="C317" t="s">
        <v>21</v>
      </c>
      <c r="D317" t="s">
        <v>9</v>
      </c>
      <c r="E317" t="s">
        <v>12</v>
      </c>
      <c r="F317" t="s">
        <v>36</v>
      </c>
      <c r="G317">
        <v>0</v>
      </c>
      <c r="W317">
        <v>0.7</v>
      </c>
    </row>
    <row r="318" spans="1:31" x14ac:dyDescent="0.25">
      <c r="A318" t="s">
        <v>6</v>
      </c>
      <c r="B318" t="s">
        <v>38</v>
      </c>
      <c r="C318" t="s">
        <v>21</v>
      </c>
      <c r="D318" t="s">
        <v>9</v>
      </c>
      <c r="E318" t="s">
        <v>16</v>
      </c>
      <c r="F318" t="s">
        <v>11</v>
      </c>
      <c r="K318">
        <v>0.1</v>
      </c>
      <c r="L318">
        <v>0</v>
      </c>
      <c r="M318">
        <v>0.2</v>
      </c>
    </row>
    <row r="319" spans="1:31" x14ac:dyDescent="0.25">
      <c r="A319" t="s">
        <v>6</v>
      </c>
      <c r="B319" t="s">
        <v>38</v>
      </c>
      <c r="C319" t="s">
        <v>21</v>
      </c>
      <c r="D319" t="s">
        <v>9</v>
      </c>
      <c r="E319" t="s">
        <v>16</v>
      </c>
      <c r="F319" t="s">
        <v>37</v>
      </c>
      <c r="G319">
        <v>16.8</v>
      </c>
      <c r="I319">
        <v>14.9</v>
      </c>
      <c r="K319">
        <v>10.4</v>
      </c>
      <c r="M319">
        <v>10.3</v>
      </c>
      <c r="O319">
        <v>5</v>
      </c>
      <c r="Q319">
        <v>13.9</v>
      </c>
      <c r="S319">
        <v>34.799999999999997</v>
      </c>
      <c r="U319">
        <v>39.4</v>
      </c>
      <c r="V319">
        <v>0.3</v>
      </c>
      <c r="W319">
        <v>48.5</v>
      </c>
      <c r="Y319">
        <v>42.4</v>
      </c>
      <c r="AA319">
        <v>36.4</v>
      </c>
      <c r="AC319">
        <v>60.5</v>
      </c>
      <c r="AE319">
        <v>55.6</v>
      </c>
    </row>
    <row r="320" spans="1:31" x14ac:dyDescent="0.25">
      <c r="A320" t="s">
        <v>6</v>
      </c>
      <c r="B320" t="s">
        <v>38</v>
      </c>
      <c r="C320" t="s">
        <v>21</v>
      </c>
      <c r="D320" t="s">
        <v>9</v>
      </c>
      <c r="E320" t="s">
        <v>16</v>
      </c>
      <c r="F320" t="s">
        <v>35</v>
      </c>
      <c r="AA320">
        <v>0</v>
      </c>
      <c r="AC320">
        <v>0</v>
      </c>
    </row>
    <row r="321" spans="1:32" x14ac:dyDescent="0.25">
      <c r="A321" t="s">
        <v>6</v>
      </c>
      <c r="B321" t="s">
        <v>38</v>
      </c>
      <c r="C321" t="s">
        <v>21</v>
      </c>
      <c r="D321" t="s">
        <v>9</v>
      </c>
      <c r="E321" t="s">
        <v>16</v>
      </c>
      <c r="F321" t="s">
        <v>36</v>
      </c>
      <c r="G321">
        <v>0</v>
      </c>
      <c r="H321">
        <v>0</v>
      </c>
      <c r="I321">
        <v>0.4</v>
      </c>
      <c r="J321">
        <v>0</v>
      </c>
      <c r="K321">
        <v>0.7</v>
      </c>
      <c r="L321">
        <v>0</v>
      </c>
      <c r="M321">
        <v>0.2</v>
      </c>
      <c r="N321">
        <v>0</v>
      </c>
      <c r="O321">
        <v>0.5</v>
      </c>
      <c r="Q321">
        <v>1.1000000000000001</v>
      </c>
      <c r="R321">
        <v>0</v>
      </c>
      <c r="S321">
        <v>3.9</v>
      </c>
      <c r="U321">
        <v>6.1</v>
      </c>
      <c r="V321">
        <v>0</v>
      </c>
      <c r="W321">
        <v>6.8</v>
      </c>
      <c r="Y321">
        <v>11.7</v>
      </c>
      <c r="AA321">
        <v>11.9</v>
      </c>
      <c r="AC321">
        <v>15.4</v>
      </c>
      <c r="AE321">
        <v>21.9</v>
      </c>
    </row>
    <row r="322" spans="1:32" x14ac:dyDescent="0.25">
      <c r="A322" t="s">
        <v>6</v>
      </c>
      <c r="B322" t="s">
        <v>38</v>
      </c>
      <c r="C322" t="s">
        <v>22</v>
      </c>
      <c r="D322" t="s">
        <v>25</v>
      </c>
      <c r="E322" t="s">
        <v>12</v>
      </c>
      <c r="F322" t="s">
        <v>35</v>
      </c>
      <c r="Y322">
        <v>85.8</v>
      </c>
      <c r="Z322">
        <v>7.1</v>
      </c>
    </row>
    <row r="323" spans="1:32" x14ac:dyDescent="0.25">
      <c r="A323" t="s">
        <v>6</v>
      </c>
      <c r="B323" t="s">
        <v>38</v>
      </c>
      <c r="C323" t="s">
        <v>22</v>
      </c>
      <c r="D323" t="s">
        <v>42</v>
      </c>
      <c r="E323" t="s">
        <v>12</v>
      </c>
      <c r="F323" t="s">
        <v>40</v>
      </c>
      <c r="Y323">
        <v>0.1</v>
      </c>
    </row>
    <row r="324" spans="1:32" x14ac:dyDescent="0.25">
      <c r="A324" t="s">
        <v>6</v>
      </c>
      <c r="B324" t="s">
        <v>38</v>
      </c>
      <c r="C324" t="s">
        <v>22</v>
      </c>
      <c r="D324" t="s">
        <v>26</v>
      </c>
      <c r="E324" t="s">
        <v>10</v>
      </c>
      <c r="F324" t="s">
        <v>37</v>
      </c>
      <c r="S324">
        <v>0.7</v>
      </c>
      <c r="T324">
        <v>0.2</v>
      </c>
      <c r="U324">
        <v>3.5</v>
      </c>
      <c r="V324">
        <v>1.4</v>
      </c>
      <c r="W324">
        <v>8</v>
      </c>
      <c r="X324">
        <v>0.4</v>
      </c>
      <c r="Y324">
        <v>3.6</v>
      </c>
      <c r="Z324">
        <v>0.2</v>
      </c>
      <c r="AA324">
        <v>0</v>
      </c>
      <c r="AB324">
        <v>0</v>
      </c>
      <c r="AC324">
        <v>1.2</v>
      </c>
      <c r="AD324">
        <v>0</v>
      </c>
      <c r="AE324">
        <v>4.8</v>
      </c>
      <c r="AF324">
        <v>0.2</v>
      </c>
    </row>
    <row r="325" spans="1:32" x14ac:dyDescent="0.25">
      <c r="A325" t="s">
        <v>6</v>
      </c>
      <c r="B325" t="s">
        <v>38</v>
      </c>
      <c r="C325" t="s">
        <v>22</v>
      </c>
      <c r="D325" t="s">
        <v>26</v>
      </c>
      <c r="E325" t="s">
        <v>10</v>
      </c>
      <c r="F325" t="s">
        <v>36</v>
      </c>
      <c r="U325">
        <v>5.5</v>
      </c>
      <c r="V325">
        <v>1.8</v>
      </c>
      <c r="W325">
        <v>6.1</v>
      </c>
      <c r="X325">
        <v>1.5</v>
      </c>
    </row>
    <row r="326" spans="1:32" x14ac:dyDescent="0.25">
      <c r="A326" t="s">
        <v>6</v>
      </c>
      <c r="B326" t="s">
        <v>38</v>
      </c>
      <c r="C326" t="s">
        <v>22</v>
      </c>
      <c r="D326" t="s">
        <v>26</v>
      </c>
      <c r="E326" t="s">
        <v>12</v>
      </c>
      <c r="F326" t="s">
        <v>14</v>
      </c>
      <c r="S326">
        <v>103.3</v>
      </c>
      <c r="T326">
        <v>40</v>
      </c>
      <c r="U326">
        <v>148.5</v>
      </c>
      <c r="V326">
        <v>5.6</v>
      </c>
      <c r="W326">
        <v>153.69999999999999</v>
      </c>
      <c r="X326">
        <v>42.4</v>
      </c>
      <c r="Y326">
        <v>138.6</v>
      </c>
      <c r="Z326">
        <v>2.2999999999999998</v>
      </c>
      <c r="AA326">
        <v>147.6</v>
      </c>
      <c r="AB326">
        <v>0.2</v>
      </c>
      <c r="AC326">
        <v>171.1</v>
      </c>
      <c r="AD326">
        <v>6.4</v>
      </c>
      <c r="AE326">
        <v>144</v>
      </c>
      <c r="AF326">
        <v>0.3</v>
      </c>
    </row>
    <row r="327" spans="1:32" x14ac:dyDescent="0.25">
      <c r="A327" t="s">
        <v>6</v>
      </c>
      <c r="B327" t="s">
        <v>38</v>
      </c>
      <c r="C327" t="s">
        <v>22</v>
      </c>
      <c r="D327" t="s">
        <v>26</v>
      </c>
      <c r="E327" t="s">
        <v>12</v>
      </c>
      <c r="F327" t="s">
        <v>37</v>
      </c>
      <c r="S327">
        <v>62.6</v>
      </c>
      <c r="T327">
        <v>5.3</v>
      </c>
      <c r="U327">
        <v>53.3</v>
      </c>
      <c r="V327">
        <v>5.4</v>
      </c>
      <c r="W327">
        <v>68.8</v>
      </c>
      <c r="X327">
        <v>6.1</v>
      </c>
      <c r="Y327">
        <v>48.5</v>
      </c>
      <c r="Z327">
        <v>0.7</v>
      </c>
      <c r="AA327">
        <v>27.1</v>
      </c>
      <c r="AB327">
        <v>5.7</v>
      </c>
      <c r="AC327">
        <v>30.3</v>
      </c>
      <c r="AD327">
        <v>1.5</v>
      </c>
      <c r="AE327">
        <v>39.799999999999997</v>
      </c>
      <c r="AF327">
        <v>2.9</v>
      </c>
    </row>
    <row r="328" spans="1:32" x14ac:dyDescent="0.25">
      <c r="A328" t="s">
        <v>6</v>
      </c>
      <c r="B328" t="s">
        <v>38</v>
      </c>
      <c r="C328" t="s">
        <v>22</v>
      </c>
      <c r="D328" t="s">
        <v>26</v>
      </c>
      <c r="E328" t="s">
        <v>12</v>
      </c>
      <c r="F328" t="s">
        <v>35</v>
      </c>
      <c r="Y328">
        <v>3.6</v>
      </c>
      <c r="Z328">
        <v>0.1</v>
      </c>
      <c r="AA328">
        <v>86.5</v>
      </c>
      <c r="AB328">
        <v>7.3</v>
      </c>
      <c r="AC328">
        <v>176.1</v>
      </c>
      <c r="AD328">
        <v>5.0999999999999996</v>
      </c>
      <c r="AE328">
        <v>213</v>
      </c>
      <c r="AF328">
        <v>24.6</v>
      </c>
    </row>
    <row r="329" spans="1:32" x14ac:dyDescent="0.25">
      <c r="A329" t="s">
        <v>6</v>
      </c>
      <c r="B329" t="s">
        <v>38</v>
      </c>
      <c r="C329" t="s">
        <v>22</v>
      </c>
      <c r="D329" t="s">
        <v>26</v>
      </c>
      <c r="E329" t="s">
        <v>12</v>
      </c>
      <c r="F329" t="s">
        <v>40</v>
      </c>
      <c r="S329">
        <v>3.6</v>
      </c>
      <c r="T329">
        <v>2</v>
      </c>
      <c r="U329">
        <v>1.3</v>
      </c>
      <c r="V329">
        <v>0.3</v>
      </c>
      <c r="W329">
        <v>0.3</v>
      </c>
      <c r="X329">
        <v>0.1</v>
      </c>
      <c r="Y329">
        <v>0</v>
      </c>
      <c r="Z329">
        <v>0</v>
      </c>
      <c r="AA329">
        <v>1</v>
      </c>
      <c r="AB329">
        <v>0</v>
      </c>
    </row>
    <row r="330" spans="1:32" x14ac:dyDescent="0.25">
      <c r="A330" t="s">
        <v>6</v>
      </c>
      <c r="B330" t="s">
        <v>38</v>
      </c>
      <c r="C330" t="s">
        <v>22</v>
      </c>
      <c r="D330" t="s">
        <v>26</v>
      </c>
      <c r="E330" t="s">
        <v>12</v>
      </c>
      <c r="F330" t="s">
        <v>36</v>
      </c>
      <c r="S330">
        <v>341.3</v>
      </c>
      <c r="T330">
        <v>233.8</v>
      </c>
      <c r="U330">
        <v>459.7</v>
      </c>
      <c r="V330">
        <v>154.5</v>
      </c>
      <c r="W330">
        <v>87.1</v>
      </c>
      <c r="X330">
        <v>20.8</v>
      </c>
    </row>
    <row r="331" spans="1:32" x14ac:dyDescent="0.25">
      <c r="A331" t="s">
        <v>6</v>
      </c>
      <c r="B331" t="s">
        <v>38</v>
      </c>
      <c r="C331" t="s">
        <v>22</v>
      </c>
      <c r="D331" t="s">
        <v>27</v>
      </c>
      <c r="E331" t="s">
        <v>10</v>
      </c>
      <c r="F331" t="s">
        <v>37</v>
      </c>
      <c r="S331">
        <v>194.2</v>
      </c>
      <c r="T331">
        <v>57.7</v>
      </c>
      <c r="U331">
        <v>122.4</v>
      </c>
      <c r="V331">
        <v>51.5</v>
      </c>
      <c r="W331">
        <v>85.2</v>
      </c>
      <c r="X331">
        <v>7.3</v>
      </c>
      <c r="Y331">
        <v>85.6</v>
      </c>
      <c r="Z331">
        <v>17.8</v>
      </c>
      <c r="AA331">
        <v>25.3</v>
      </c>
      <c r="AB331">
        <v>11.7</v>
      </c>
      <c r="AC331">
        <v>11.3</v>
      </c>
      <c r="AD331">
        <v>3.3</v>
      </c>
      <c r="AE331">
        <v>11.4</v>
      </c>
      <c r="AF331">
        <v>5.3</v>
      </c>
    </row>
    <row r="332" spans="1:32" x14ac:dyDescent="0.25">
      <c r="A332" t="s">
        <v>6</v>
      </c>
      <c r="B332" t="s">
        <v>38</v>
      </c>
      <c r="C332" t="s">
        <v>22</v>
      </c>
      <c r="D332" t="s">
        <v>27</v>
      </c>
      <c r="E332" t="s">
        <v>10</v>
      </c>
      <c r="F332" t="s">
        <v>36</v>
      </c>
      <c r="S332">
        <v>13.4</v>
      </c>
      <c r="T332">
        <v>9.1999999999999993</v>
      </c>
      <c r="U332">
        <v>6.2</v>
      </c>
      <c r="V332">
        <v>2.1</v>
      </c>
      <c r="W332">
        <v>26.8</v>
      </c>
      <c r="X332">
        <v>6.4</v>
      </c>
      <c r="Y332">
        <v>22.3</v>
      </c>
      <c r="Z332">
        <v>9.1</v>
      </c>
      <c r="AA332">
        <v>29.5</v>
      </c>
      <c r="AB332">
        <v>19.8</v>
      </c>
      <c r="AC332">
        <v>26.7</v>
      </c>
      <c r="AD332">
        <v>11.1</v>
      </c>
      <c r="AE332">
        <v>17.899999999999999</v>
      </c>
      <c r="AF332">
        <v>11.6</v>
      </c>
    </row>
    <row r="333" spans="1:32" x14ac:dyDescent="0.25">
      <c r="A333" t="s">
        <v>6</v>
      </c>
      <c r="B333" t="s">
        <v>38</v>
      </c>
      <c r="C333" t="s">
        <v>22</v>
      </c>
      <c r="D333" t="s">
        <v>27</v>
      </c>
      <c r="E333" t="s">
        <v>12</v>
      </c>
      <c r="F333" t="s">
        <v>37</v>
      </c>
      <c r="S333">
        <v>924.8</v>
      </c>
      <c r="T333">
        <v>41.6</v>
      </c>
      <c r="U333">
        <v>904.8</v>
      </c>
      <c r="V333">
        <v>117.6</v>
      </c>
      <c r="W333">
        <v>444.5</v>
      </c>
      <c r="X333">
        <v>45.3</v>
      </c>
      <c r="Y333">
        <v>106.5</v>
      </c>
      <c r="Z333">
        <v>3.9</v>
      </c>
      <c r="AA333">
        <v>56.4</v>
      </c>
      <c r="AB333">
        <v>27.1</v>
      </c>
      <c r="AC333">
        <v>62.9</v>
      </c>
      <c r="AD333">
        <v>22.4</v>
      </c>
      <c r="AE333">
        <v>13</v>
      </c>
      <c r="AF333">
        <v>5.6</v>
      </c>
    </row>
    <row r="334" spans="1:32" x14ac:dyDescent="0.25">
      <c r="A334" t="s">
        <v>6</v>
      </c>
      <c r="B334" t="s">
        <v>38</v>
      </c>
      <c r="C334" t="s">
        <v>22</v>
      </c>
      <c r="D334" t="s">
        <v>27</v>
      </c>
      <c r="E334" t="s">
        <v>12</v>
      </c>
      <c r="F334" t="s">
        <v>40</v>
      </c>
      <c r="S334">
        <v>0.5</v>
      </c>
      <c r="T334">
        <v>0.3</v>
      </c>
      <c r="U334">
        <v>0.3</v>
      </c>
      <c r="V334">
        <v>0.1</v>
      </c>
    </row>
    <row r="335" spans="1:32" x14ac:dyDescent="0.25">
      <c r="A335" t="s">
        <v>6</v>
      </c>
      <c r="B335" t="s">
        <v>38</v>
      </c>
      <c r="C335" t="s">
        <v>22</v>
      </c>
      <c r="D335" t="s">
        <v>27</v>
      </c>
      <c r="E335" t="s">
        <v>12</v>
      </c>
      <c r="F335" t="s">
        <v>36</v>
      </c>
      <c r="S335">
        <v>8322.2999999999993</v>
      </c>
      <c r="T335">
        <v>5701.5</v>
      </c>
      <c r="U335">
        <v>10642.3</v>
      </c>
      <c r="V335">
        <v>2793.6</v>
      </c>
      <c r="W335">
        <v>9735.5</v>
      </c>
      <c r="X335">
        <v>1309.4000000000001</v>
      </c>
      <c r="Y335">
        <v>10211.1</v>
      </c>
      <c r="Z335">
        <v>2453.6999999999998</v>
      </c>
      <c r="AA335">
        <v>10393.200000000001</v>
      </c>
      <c r="AB335">
        <v>4771.8</v>
      </c>
      <c r="AC335">
        <v>10246.200000000001</v>
      </c>
      <c r="AD335">
        <v>3020.4</v>
      </c>
      <c r="AE335">
        <v>10748.9</v>
      </c>
      <c r="AF335">
        <v>4611.6000000000004</v>
      </c>
    </row>
    <row r="336" spans="1:32" x14ac:dyDescent="0.25">
      <c r="A336" t="s">
        <v>6</v>
      </c>
      <c r="B336" t="s">
        <v>38</v>
      </c>
      <c r="C336" t="s">
        <v>22</v>
      </c>
      <c r="D336" t="s">
        <v>27</v>
      </c>
      <c r="E336" t="s">
        <v>16</v>
      </c>
      <c r="F336" t="s">
        <v>37</v>
      </c>
      <c r="S336">
        <v>61.4</v>
      </c>
      <c r="T336">
        <v>28.4</v>
      </c>
      <c r="U336">
        <v>64.599999999999994</v>
      </c>
      <c r="V336">
        <v>16.399999999999999</v>
      </c>
      <c r="W336">
        <v>62.3</v>
      </c>
      <c r="X336">
        <v>8.4</v>
      </c>
      <c r="Y336">
        <v>56.9</v>
      </c>
      <c r="Z336">
        <v>11.8</v>
      </c>
      <c r="AA336">
        <v>31.8</v>
      </c>
      <c r="AB336">
        <v>13</v>
      </c>
      <c r="AC336">
        <v>29</v>
      </c>
      <c r="AD336">
        <v>13.2</v>
      </c>
      <c r="AE336">
        <v>24.6</v>
      </c>
      <c r="AF336">
        <v>11.4</v>
      </c>
    </row>
    <row r="337" spans="1:32" x14ac:dyDescent="0.25">
      <c r="A337" t="s">
        <v>6</v>
      </c>
      <c r="B337" t="s">
        <v>38</v>
      </c>
      <c r="C337" t="s">
        <v>22</v>
      </c>
      <c r="D337" t="s">
        <v>9</v>
      </c>
      <c r="E337" t="s">
        <v>9</v>
      </c>
      <c r="F337" t="s">
        <v>14</v>
      </c>
      <c r="G337">
        <v>1684</v>
      </c>
      <c r="H337">
        <v>99.6</v>
      </c>
      <c r="K337">
        <v>2209</v>
      </c>
      <c r="L337">
        <v>415.9</v>
      </c>
      <c r="M337">
        <v>2258</v>
      </c>
      <c r="N337">
        <v>452.2</v>
      </c>
      <c r="O337">
        <v>1693</v>
      </c>
      <c r="P337">
        <v>529</v>
      </c>
      <c r="Q337">
        <v>1508.9</v>
      </c>
      <c r="R337">
        <v>986.1</v>
      </c>
    </row>
    <row r="338" spans="1:32" x14ac:dyDescent="0.25">
      <c r="A338" t="s">
        <v>6</v>
      </c>
      <c r="B338" t="s">
        <v>38</v>
      </c>
      <c r="C338" t="s">
        <v>22</v>
      </c>
      <c r="D338" t="s">
        <v>9</v>
      </c>
      <c r="E338" t="s">
        <v>10</v>
      </c>
      <c r="F338" t="s">
        <v>39</v>
      </c>
      <c r="U338">
        <v>0.2</v>
      </c>
      <c r="V338">
        <v>0</v>
      </c>
      <c r="AA338">
        <v>2.2999999999999998</v>
      </c>
      <c r="AB338">
        <v>0.5</v>
      </c>
      <c r="AC338">
        <v>0.2</v>
      </c>
      <c r="AD338">
        <v>0</v>
      </c>
      <c r="AE338">
        <v>0.1</v>
      </c>
      <c r="AF338">
        <v>0</v>
      </c>
    </row>
    <row r="339" spans="1:32" x14ac:dyDescent="0.25">
      <c r="A339" t="s">
        <v>6</v>
      </c>
      <c r="B339" t="s">
        <v>38</v>
      </c>
      <c r="C339" t="s">
        <v>22</v>
      </c>
      <c r="D339" t="s">
        <v>9</v>
      </c>
      <c r="E339" t="s">
        <v>10</v>
      </c>
      <c r="F339" t="s">
        <v>14</v>
      </c>
      <c r="S339">
        <v>0</v>
      </c>
      <c r="T339">
        <v>0</v>
      </c>
      <c r="U339">
        <v>0.5</v>
      </c>
      <c r="V339">
        <v>0</v>
      </c>
    </row>
    <row r="340" spans="1:32" x14ac:dyDescent="0.25">
      <c r="A340" t="s">
        <v>6</v>
      </c>
      <c r="B340" t="s">
        <v>38</v>
      </c>
      <c r="C340" t="s">
        <v>22</v>
      </c>
      <c r="D340" t="s">
        <v>9</v>
      </c>
      <c r="E340" t="s">
        <v>10</v>
      </c>
      <c r="F340" t="s">
        <v>11</v>
      </c>
      <c r="G340">
        <v>35.4</v>
      </c>
      <c r="H340">
        <v>8.9</v>
      </c>
      <c r="I340">
        <v>92.3</v>
      </c>
      <c r="J340">
        <v>11</v>
      </c>
      <c r="K340">
        <v>275.3</v>
      </c>
      <c r="L340">
        <v>117.6</v>
      </c>
      <c r="M340">
        <v>184.5</v>
      </c>
      <c r="N340">
        <v>35.4</v>
      </c>
      <c r="O340">
        <v>115.9</v>
      </c>
      <c r="P340">
        <v>61.7</v>
      </c>
      <c r="Q340">
        <v>77.3</v>
      </c>
      <c r="R340">
        <v>27.9</v>
      </c>
      <c r="S340">
        <v>87.9</v>
      </c>
      <c r="T340">
        <v>25.5</v>
      </c>
      <c r="U340">
        <v>77.400000000000006</v>
      </c>
      <c r="V340">
        <v>28.4</v>
      </c>
      <c r="W340">
        <v>24.7</v>
      </c>
      <c r="X340">
        <v>5.3</v>
      </c>
      <c r="Y340">
        <v>61.7</v>
      </c>
      <c r="Z340">
        <v>23.6</v>
      </c>
      <c r="AA340">
        <v>27</v>
      </c>
      <c r="AB340">
        <v>15.8</v>
      </c>
      <c r="AC340">
        <v>68</v>
      </c>
      <c r="AD340">
        <v>26.6</v>
      </c>
      <c r="AE340">
        <v>52.8</v>
      </c>
      <c r="AF340">
        <v>26.5</v>
      </c>
    </row>
    <row r="341" spans="1:32" x14ac:dyDescent="0.25">
      <c r="A341" t="s">
        <v>6</v>
      </c>
      <c r="B341" t="s">
        <v>38</v>
      </c>
      <c r="C341" t="s">
        <v>22</v>
      </c>
      <c r="D341" t="s">
        <v>9</v>
      </c>
      <c r="E341" t="s">
        <v>10</v>
      </c>
      <c r="F341" t="s">
        <v>37</v>
      </c>
      <c r="G341">
        <v>167</v>
      </c>
      <c r="H341">
        <v>16.5</v>
      </c>
      <c r="I341">
        <v>212.6</v>
      </c>
      <c r="J341">
        <v>27.5</v>
      </c>
      <c r="K341">
        <v>125.1</v>
      </c>
      <c r="L341">
        <v>35</v>
      </c>
      <c r="M341">
        <v>176.6</v>
      </c>
      <c r="N341">
        <v>49.8</v>
      </c>
      <c r="O341">
        <v>199.6</v>
      </c>
      <c r="P341">
        <v>106.8</v>
      </c>
      <c r="Q341">
        <v>160.19999999999999</v>
      </c>
      <c r="R341">
        <v>216.8</v>
      </c>
      <c r="U341">
        <v>64.5</v>
      </c>
      <c r="V341">
        <v>5.6</v>
      </c>
      <c r="W341">
        <v>22.6</v>
      </c>
      <c r="X341">
        <v>0.6</v>
      </c>
    </row>
    <row r="342" spans="1:32" x14ac:dyDescent="0.25">
      <c r="A342" t="s">
        <v>6</v>
      </c>
      <c r="B342" t="s">
        <v>38</v>
      </c>
      <c r="C342" t="s">
        <v>22</v>
      </c>
      <c r="D342" t="s">
        <v>9</v>
      </c>
      <c r="E342" t="s">
        <v>10</v>
      </c>
      <c r="F342" t="s">
        <v>35</v>
      </c>
      <c r="O342">
        <v>0</v>
      </c>
      <c r="P342">
        <v>0</v>
      </c>
      <c r="U342">
        <v>0</v>
      </c>
      <c r="V342">
        <v>0</v>
      </c>
      <c r="W342">
        <v>0</v>
      </c>
      <c r="X342">
        <v>0</v>
      </c>
      <c r="AA342">
        <v>0</v>
      </c>
      <c r="AB342">
        <v>0</v>
      </c>
    </row>
    <row r="343" spans="1:32" x14ac:dyDescent="0.25">
      <c r="A343" t="s">
        <v>6</v>
      </c>
      <c r="B343" t="s">
        <v>38</v>
      </c>
      <c r="C343" t="s">
        <v>22</v>
      </c>
      <c r="D343" t="s">
        <v>9</v>
      </c>
      <c r="E343" t="s">
        <v>10</v>
      </c>
      <c r="F343" t="s">
        <v>23</v>
      </c>
      <c r="G343">
        <v>4</v>
      </c>
      <c r="H343">
        <v>0.4</v>
      </c>
      <c r="O343">
        <v>4</v>
      </c>
      <c r="P343">
        <v>2.8</v>
      </c>
      <c r="Q343">
        <v>26</v>
      </c>
      <c r="R343">
        <v>43.2</v>
      </c>
      <c r="S343">
        <v>9.6</v>
      </c>
      <c r="T343">
        <v>2</v>
      </c>
    </row>
    <row r="344" spans="1:32" x14ac:dyDescent="0.25">
      <c r="A344" t="s">
        <v>6</v>
      </c>
      <c r="B344" t="s">
        <v>38</v>
      </c>
      <c r="C344" t="s">
        <v>22</v>
      </c>
      <c r="D344" t="s">
        <v>9</v>
      </c>
      <c r="E344" t="s">
        <v>10</v>
      </c>
      <c r="F344" t="s">
        <v>36</v>
      </c>
      <c r="G344">
        <v>1.8</v>
      </c>
      <c r="H344">
        <v>0.2</v>
      </c>
      <c r="I344">
        <v>1.4</v>
      </c>
      <c r="J344">
        <v>0.1</v>
      </c>
      <c r="K344">
        <v>0.5</v>
      </c>
      <c r="L344">
        <v>0.1</v>
      </c>
      <c r="M344">
        <v>1.1000000000000001</v>
      </c>
      <c r="N344">
        <v>0.3</v>
      </c>
      <c r="O344">
        <v>19.3</v>
      </c>
      <c r="P344">
        <v>11.7</v>
      </c>
      <c r="Q344">
        <v>31.8</v>
      </c>
      <c r="R344">
        <v>72.8</v>
      </c>
    </row>
    <row r="345" spans="1:32" x14ac:dyDescent="0.25">
      <c r="A345" t="s">
        <v>6</v>
      </c>
      <c r="B345" t="s">
        <v>38</v>
      </c>
      <c r="C345" t="s">
        <v>22</v>
      </c>
      <c r="D345" t="s">
        <v>9</v>
      </c>
      <c r="E345" t="s">
        <v>10</v>
      </c>
      <c r="F345" t="s">
        <v>15</v>
      </c>
      <c r="I345">
        <v>4</v>
      </c>
      <c r="J345">
        <v>0.9</v>
      </c>
    </row>
    <row r="346" spans="1:32" x14ac:dyDescent="0.25">
      <c r="A346" t="s">
        <v>6</v>
      </c>
      <c r="B346" t="s">
        <v>38</v>
      </c>
      <c r="C346" t="s">
        <v>22</v>
      </c>
      <c r="D346" t="s">
        <v>9</v>
      </c>
      <c r="E346" t="s">
        <v>12</v>
      </c>
      <c r="F346" t="s">
        <v>39</v>
      </c>
      <c r="I346">
        <v>3.8</v>
      </c>
      <c r="J346">
        <v>0.9</v>
      </c>
      <c r="O346">
        <v>13.6</v>
      </c>
      <c r="P346">
        <v>10.4</v>
      </c>
      <c r="Q346">
        <v>8.3000000000000007</v>
      </c>
      <c r="R346">
        <v>11</v>
      </c>
      <c r="S346">
        <v>19.3</v>
      </c>
      <c r="T346">
        <v>3.2</v>
      </c>
      <c r="U346">
        <v>14.4</v>
      </c>
      <c r="V346">
        <v>1.3</v>
      </c>
      <c r="W346">
        <v>23</v>
      </c>
      <c r="X346">
        <v>0.5</v>
      </c>
      <c r="Y346">
        <v>18.600000000000001</v>
      </c>
      <c r="Z346">
        <v>1.2</v>
      </c>
      <c r="AA346">
        <v>23.4</v>
      </c>
      <c r="AB346">
        <v>1.7</v>
      </c>
      <c r="AC346">
        <v>17.5</v>
      </c>
      <c r="AD346">
        <v>1</v>
      </c>
      <c r="AE346">
        <v>9.9</v>
      </c>
      <c r="AF346">
        <v>0.6</v>
      </c>
    </row>
    <row r="347" spans="1:32" x14ac:dyDescent="0.25">
      <c r="A347" t="s">
        <v>6</v>
      </c>
      <c r="B347" t="s">
        <v>38</v>
      </c>
      <c r="C347" t="s">
        <v>22</v>
      </c>
      <c r="D347" t="s">
        <v>9</v>
      </c>
      <c r="E347" t="s">
        <v>12</v>
      </c>
      <c r="F347" t="s">
        <v>14</v>
      </c>
      <c r="G347">
        <v>0.3</v>
      </c>
      <c r="H347">
        <v>0</v>
      </c>
      <c r="I347">
        <v>1754.5</v>
      </c>
      <c r="J347">
        <v>153.9</v>
      </c>
      <c r="K347">
        <v>0.1</v>
      </c>
      <c r="L347">
        <v>0</v>
      </c>
      <c r="M347">
        <v>0.4</v>
      </c>
      <c r="N347">
        <v>0.1</v>
      </c>
      <c r="O347">
        <v>0.3</v>
      </c>
      <c r="P347">
        <v>0.2</v>
      </c>
      <c r="Q347">
        <v>0.1</v>
      </c>
      <c r="R347">
        <v>0.1</v>
      </c>
      <c r="S347">
        <v>1932.1</v>
      </c>
      <c r="T347">
        <v>250.9</v>
      </c>
      <c r="U347">
        <v>2207.9</v>
      </c>
      <c r="V347">
        <v>140.4</v>
      </c>
      <c r="W347">
        <v>1716.8</v>
      </c>
      <c r="X347">
        <v>105.7</v>
      </c>
      <c r="Y347">
        <v>1785.9</v>
      </c>
      <c r="Z347">
        <v>107.3</v>
      </c>
      <c r="AA347">
        <v>1474.8</v>
      </c>
      <c r="AB347">
        <v>104.8</v>
      </c>
      <c r="AC347">
        <v>1952.7</v>
      </c>
      <c r="AD347">
        <v>93.4</v>
      </c>
      <c r="AE347">
        <v>1736.5</v>
      </c>
      <c r="AF347">
        <v>35.4</v>
      </c>
    </row>
    <row r="348" spans="1:32" x14ac:dyDescent="0.25">
      <c r="A348" t="s">
        <v>6</v>
      </c>
      <c r="B348" t="s">
        <v>38</v>
      </c>
      <c r="C348" t="s">
        <v>22</v>
      </c>
      <c r="D348" t="s">
        <v>9</v>
      </c>
      <c r="E348" t="s">
        <v>12</v>
      </c>
      <c r="F348" t="s">
        <v>11</v>
      </c>
      <c r="G348">
        <v>1864.1</v>
      </c>
      <c r="H348">
        <v>305.10000000000002</v>
      </c>
      <c r="I348">
        <v>1705.9</v>
      </c>
      <c r="J348">
        <v>325.5</v>
      </c>
      <c r="K348">
        <v>2300.8000000000002</v>
      </c>
      <c r="L348">
        <v>1852</v>
      </c>
      <c r="M348">
        <v>1660.7</v>
      </c>
      <c r="N348">
        <v>605.4</v>
      </c>
      <c r="O348">
        <v>1438.1</v>
      </c>
      <c r="P348">
        <v>1069.7</v>
      </c>
      <c r="Q348">
        <v>1802.4</v>
      </c>
      <c r="R348">
        <v>538.4</v>
      </c>
      <c r="S348">
        <v>2538.1</v>
      </c>
      <c r="T348">
        <v>485.2</v>
      </c>
      <c r="U348">
        <v>3400.6</v>
      </c>
      <c r="V348">
        <v>305.10000000000002</v>
      </c>
      <c r="W348">
        <v>3085.1</v>
      </c>
      <c r="X348">
        <v>76.2</v>
      </c>
      <c r="Y348">
        <v>3036.3</v>
      </c>
      <c r="Z348">
        <v>255.7</v>
      </c>
      <c r="AA348">
        <v>3125.9</v>
      </c>
      <c r="AB348">
        <v>286.3</v>
      </c>
      <c r="AC348">
        <v>3633</v>
      </c>
      <c r="AD348">
        <v>269.3</v>
      </c>
      <c r="AE348">
        <v>5246.5</v>
      </c>
      <c r="AF348">
        <v>297.39999999999998</v>
      </c>
    </row>
    <row r="349" spans="1:32" x14ac:dyDescent="0.25">
      <c r="A349" t="s">
        <v>6</v>
      </c>
      <c r="B349" t="s">
        <v>38</v>
      </c>
      <c r="C349" t="s">
        <v>22</v>
      </c>
      <c r="D349" t="s">
        <v>9</v>
      </c>
      <c r="E349" t="s">
        <v>12</v>
      </c>
      <c r="F349" t="s">
        <v>37</v>
      </c>
      <c r="G349">
        <v>906.4</v>
      </c>
      <c r="H349">
        <v>111.6</v>
      </c>
      <c r="I349">
        <v>822.7</v>
      </c>
      <c r="J349">
        <v>62.7</v>
      </c>
      <c r="K349">
        <v>533.79999999999995</v>
      </c>
      <c r="L349">
        <v>84.3</v>
      </c>
      <c r="M349">
        <v>617.79999999999995</v>
      </c>
      <c r="N349">
        <v>211.4</v>
      </c>
      <c r="O349">
        <v>625.4</v>
      </c>
      <c r="P349">
        <v>124.2</v>
      </c>
      <c r="Q349">
        <v>705.5</v>
      </c>
      <c r="R349">
        <v>330.9</v>
      </c>
      <c r="U349">
        <v>221.3</v>
      </c>
      <c r="V349">
        <v>17.100000000000001</v>
      </c>
      <c r="W349">
        <v>670.1</v>
      </c>
      <c r="X349">
        <v>8.3000000000000007</v>
      </c>
      <c r="Y349">
        <v>630.29999999999995</v>
      </c>
      <c r="Z349">
        <v>19.600000000000001</v>
      </c>
      <c r="AA349">
        <v>1676.4</v>
      </c>
      <c r="AB349">
        <v>151.30000000000001</v>
      </c>
      <c r="AC349">
        <v>2356.1999999999998</v>
      </c>
      <c r="AD349">
        <v>170.8</v>
      </c>
      <c r="AE349">
        <v>3203.6</v>
      </c>
      <c r="AF349">
        <v>155.30000000000001</v>
      </c>
    </row>
    <row r="350" spans="1:32" x14ac:dyDescent="0.25">
      <c r="A350" t="s">
        <v>6</v>
      </c>
      <c r="B350" t="s">
        <v>38</v>
      </c>
      <c r="C350" t="s">
        <v>22</v>
      </c>
      <c r="D350" t="s">
        <v>9</v>
      </c>
      <c r="E350" t="s">
        <v>12</v>
      </c>
      <c r="F350" t="s">
        <v>35</v>
      </c>
      <c r="G350">
        <v>61.6</v>
      </c>
      <c r="H350">
        <v>6.4</v>
      </c>
      <c r="I350">
        <v>61.4</v>
      </c>
      <c r="J350">
        <v>6.6</v>
      </c>
      <c r="K350">
        <v>388.7</v>
      </c>
      <c r="L350">
        <v>93.9</v>
      </c>
      <c r="M350">
        <v>479.2</v>
      </c>
      <c r="N350">
        <v>108.6</v>
      </c>
      <c r="O350">
        <v>95.2</v>
      </c>
      <c r="P350">
        <v>71</v>
      </c>
      <c r="Q350">
        <v>1314.3</v>
      </c>
      <c r="R350">
        <v>1203.7</v>
      </c>
      <c r="S350">
        <v>1313.8</v>
      </c>
      <c r="T350">
        <v>331</v>
      </c>
      <c r="U350">
        <v>30.3</v>
      </c>
      <c r="V350">
        <v>2.6</v>
      </c>
      <c r="W350">
        <v>127.5</v>
      </c>
      <c r="X350">
        <v>4</v>
      </c>
      <c r="AA350">
        <v>11.2</v>
      </c>
      <c r="AB350">
        <v>1</v>
      </c>
      <c r="AC350">
        <v>71</v>
      </c>
      <c r="AD350">
        <v>8.1</v>
      </c>
      <c r="AE350">
        <v>45.4</v>
      </c>
      <c r="AF350">
        <v>1.6</v>
      </c>
    </row>
    <row r="351" spans="1:32" x14ac:dyDescent="0.25">
      <c r="A351" t="s">
        <v>6</v>
      </c>
      <c r="B351" t="s">
        <v>38</v>
      </c>
      <c r="C351" t="s">
        <v>22</v>
      </c>
      <c r="D351" t="s">
        <v>9</v>
      </c>
      <c r="E351" t="s">
        <v>12</v>
      </c>
      <c r="F351" t="s">
        <v>43</v>
      </c>
      <c r="G351">
        <v>0.1</v>
      </c>
      <c r="H351">
        <v>0</v>
      </c>
    </row>
    <row r="352" spans="1:32" x14ac:dyDescent="0.25">
      <c r="A352" t="s">
        <v>6</v>
      </c>
      <c r="B352" t="s">
        <v>38</v>
      </c>
      <c r="C352" t="s">
        <v>22</v>
      </c>
      <c r="D352" t="s">
        <v>9</v>
      </c>
      <c r="E352" t="s">
        <v>12</v>
      </c>
      <c r="F352" t="s">
        <v>40</v>
      </c>
      <c r="I352">
        <v>1.3</v>
      </c>
      <c r="J352">
        <v>0.2</v>
      </c>
      <c r="K352">
        <v>7</v>
      </c>
      <c r="L352">
        <v>1.6</v>
      </c>
      <c r="M352">
        <v>1.8</v>
      </c>
      <c r="N352">
        <v>0.6</v>
      </c>
      <c r="O352">
        <v>7.3</v>
      </c>
      <c r="P352">
        <v>1.9</v>
      </c>
      <c r="Q352">
        <v>7.8</v>
      </c>
      <c r="R352">
        <v>8.6</v>
      </c>
    </row>
    <row r="353" spans="1:32" x14ac:dyDescent="0.25">
      <c r="A353" t="s">
        <v>6</v>
      </c>
      <c r="B353" t="s">
        <v>38</v>
      </c>
      <c r="C353" t="s">
        <v>22</v>
      </c>
      <c r="D353" t="s">
        <v>9</v>
      </c>
      <c r="E353" t="s">
        <v>12</v>
      </c>
      <c r="F353" t="s">
        <v>23</v>
      </c>
      <c r="G353">
        <v>424</v>
      </c>
      <c r="H353">
        <v>40.4</v>
      </c>
      <c r="I353">
        <v>339</v>
      </c>
      <c r="J353">
        <v>57.5</v>
      </c>
      <c r="K353">
        <v>180</v>
      </c>
      <c r="L353">
        <v>49.7</v>
      </c>
      <c r="M353">
        <v>182</v>
      </c>
      <c r="N353">
        <v>40</v>
      </c>
      <c r="O353">
        <v>197</v>
      </c>
      <c r="P353">
        <v>121</v>
      </c>
      <c r="Q353">
        <v>387</v>
      </c>
      <c r="R353">
        <v>438.4</v>
      </c>
      <c r="S353">
        <v>772.2</v>
      </c>
      <c r="T353">
        <v>147</v>
      </c>
      <c r="U353">
        <v>807</v>
      </c>
      <c r="V353">
        <v>79.3</v>
      </c>
      <c r="W353">
        <v>622</v>
      </c>
      <c r="X353">
        <v>18.5</v>
      </c>
      <c r="Y353">
        <v>813</v>
      </c>
      <c r="Z353">
        <v>51.2</v>
      </c>
      <c r="AA353">
        <v>540</v>
      </c>
      <c r="AB353">
        <v>116.5</v>
      </c>
      <c r="AC353">
        <v>780</v>
      </c>
      <c r="AD353">
        <v>21.6</v>
      </c>
      <c r="AE353">
        <v>649</v>
      </c>
      <c r="AF353">
        <v>46.4</v>
      </c>
    </row>
    <row r="354" spans="1:32" x14ac:dyDescent="0.25">
      <c r="A354" t="s">
        <v>6</v>
      </c>
      <c r="B354" t="s">
        <v>38</v>
      </c>
      <c r="C354" t="s">
        <v>22</v>
      </c>
      <c r="D354" t="s">
        <v>9</v>
      </c>
      <c r="E354" t="s">
        <v>12</v>
      </c>
      <c r="F354" t="s">
        <v>36</v>
      </c>
      <c r="G354">
        <v>6555.8</v>
      </c>
      <c r="H354">
        <v>628.20000000000005</v>
      </c>
      <c r="I354">
        <v>5615.6</v>
      </c>
      <c r="J354">
        <v>690.5</v>
      </c>
      <c r="K354">
        <v>5698.3</v>
      </c>
      <c r="L354">
        <v>754.8</v>
      </c>
      <c r="M354">
        <v>5925.3</v>
      </c>
      <c r="N354">
        <v>1056.2</v>
      </c>
      <c r="O354">
        <v>5800</v>
      </c>
      <c r="P354">
        <v>4400.8999999999996</v>
      </c>
      <c r="Q354">
        <v>6312.3</v>
      </c>
      <c r="R354">
        <v>10832.6</v>
      </c>
    </row>
    <row r="355" spans="1:32" x14ac:dyDescent="0.25">
      <c r="A355" t="s">
        <v>6</v>
      </c>
      <c r="B355" t="s">
        <v>38</v>
      </c>
      <c r="C355" t="s">
        <v>22</v>
      </c>
      <c r="D355" t="s">
        <v>9</v>
      </c>
      <c r="E355" t="s">
        <v>12</v>
      </c>
      <c r="F355" t="s">
        <v>15</v>
      </c>
      <c r="G355">
        <v>230.7</v>
      </c>
      <c r="H355">
        <v>24.4</v>
      </c>
      <c r="I355">
        <v>212.3</v>
      </c>
      <c r="J355">
        <v>23</v>
      </c>
      <c r="K355">
        <v>268.3</v>
      </c>
      <c r="L355">
        <v>87.8</v>
      </c>
      <c r="M355">
        <v>187.1</v>
      </c>
      <c r="N355">
        <v>43.5</v>
      </c>
      <c r="O355">
        <v>305.60000000000002</v>
      </c>
      <c r="P355">
        <v>214.8</v>
      </c>
      <c r="Q355">
        <v>308.8</v>
      </c>
      <c r="R355">
        <v>385.6</v>
      </c>
      <c r="S355">
        <v>272.89999999999998</v>
      </c>
      <c r="T355">
        <v>42.1</v>
      </c>
      <c r="U355">
        <v>225</v>
      </c>
      <c r="V355">
        <v>17.399999999999999</v>
      </c>
      <c r="W355">
        <v>210.6</v>
      </c>
      <c r="X355">
        <v>6.4</v>
      </c>
      <c r="Y355">
        <v>309.2</v>
      </c>
      <c r="Z355">
        <v>23.4</v>
      </c>
      <c r="AA355">
        <v>316.60000000000002</v>
      </c>
      <c r="AB355">
        <v>29.2</v>
      </c>
      <c r="AC355">
        <v>392.9</v>
      </c>
      <c r="AD355">
        <v>21.2</v>
      </c>
      <c r="AE355">
        <v>399.4</v>
      </c>
      <c r="AF355">
        <v>20.6</v>
      </c>
    </row>
    <row r="356" spans="1:32" x14ac:dyDescent="0.25">
      <c r="A356" t="s">
        <v>6</v>
      </c>
      <c r="B356" t="s">
        <v>38</v>
      </c>
      <c r="C356" t="s">
        <v>22</v>
      </c>
      <c r="D356" t="s">
        <v>9</v>
      </c>
      <c r="E356" t="s">
        <v>16</v>
      </c>
      <c r="F356" t="s">
        <v>11</v>
      </c>
      <c r="G356">
        <v>0.6</v>
      </c>
      <c r="H356">
        <v>0.5</v>
      </c>
      <c r="I356">
        <v>3.1</v>
      </c>
      <c r="J356">
        <v>0.4</v>
      </c>
      <c r="K356">
        <v>12.5</v>
      </c>
      <c r="L356">
        <v>6.3</v>
      </c>
      <c r="M356">
        <v>15.9</v>
      </c>
      <c r="N356">
        <v>3.8</v>
      </c>
      <c r="O356">
        <v>8.4</v>
      </c>
      <c r="P356">
        <v>6.4</v>
      </c>
      <c r="Q356">
        <v>9.8000000000000007</v>
      </c>
      <c r="R356">
        <v>1.8</v>
      </c>
      <c r="S356">
        <v>7.6</v>
      </c>
      <c r="T356">
        <v>2</v>
      </c>
      <c r="U356">
        <v>1.5</v>
      </c>
      <c r="V356">
        <v>2.1</v>
      </c>
      <c r="W356">
        <v>1</v>
      </c>
      <c r="X356">
        <v>0.7</v>
      </c>
      <c r="Y356">
        <v>0.9</v>
      </c>
      <c r="Z356">
        <v>1.5</v>
      </c>
      <c r="AA356">
        <v>0.5</v>
      </c>
      <c r="AB356">
        <v>0</v>
      </c>
      <c r="AC356">
        <v>2.5</v>
      </c>
      <c r="AD356">
        <v>2.2999999999999998</v>
      </c>
      <c r="AE356">
        <v>4</v>
      </c>
      <c r="AF356">
        <v>1.4</v>
      </c>
    </row>
    <row r="357" spans="1:32" x14ac:dyDescent="0.25">
      <c r="A357" t="s">
        <v>6</v>
      </c>
      <c r="B357" t="s">
        <v>38</v>
      </c>
      <c r="C357" t="s">
        <v>22</v>
      </c>
      <c r="D357" t="s">
        <v>9</v>
      </c>
      <c r="E357" t="s">
        <v>16</v>
      </c>
      <c r="F357" t="s">
        <v>37</v>
      </c>
      <c r="G357">
        <v>2.1</v>
      </c>
      <c r="H357">
        <v>0.2</v>
      </c>
      <c r="I357">
        <v>4.4000000000000004</v>
      </c>
      <c r="J357">
        <v>0.6</v>
      </c>
      <c r="K357">
        <v>14.1</v>
      </c>
      <c r="L357">
        <v>4.3</v>
      </c>
      <c r="M357">
        <v>16.3</v>
      </c>
      <c r="N357">
        <v>3.3</v>
      </c>
      <c r="O357">
        <v>32.5</v>
      </c>
      <c r="P357">
        <v>22.5</v>
      </c>
      <c r="Q357">
        <v>48.7</v>
      </c>
      <c r="R357">
        <v>43</v>
      </c>
    </row>
    <row r="358" spans="1:32" x14ac:dyDescent="0.25">
      <c r="A358" t="s">
        <v>6</v>
      </c>
      <c r="B358" t="s">
        <v>38</v>
      </c>
      <c r="C358" t="s">
        <v>22</v>
      </c>
      <c r="D358" t="s">
        <v>9</v>
      </c>
      <c r="E358" t="s">
        <v>16</v>
      </c>
      <c r="F358" t="s">
        <v>23</v>
      </c>
      <c r="S358">
        <v>0</v>
      </c>
      <c r="T358">
        <v>0</v>
      </c>
    </row>
    <row r="359" spans="1:32" x14ac:dyDescent="0.25">
      <c r="A359" t="s">
        <v>6</v>
      </c>
      <c r="B359" t="s">
        <v>38</v>
      </c>
      <c r="C359" t="s">
        <v>22</v>
      </c>
      <c r="D359" t="s">
        <v>9</v>
      </c>
      <c r="E359" t="s">
        <v>16</v>
      </c>
      <c r="F359" t="s">
        <v>36</v>
      </c>
      <c r="G359">
        <v>0.6</v>
      </c>
      <c r="H359">
        <v>0</v>
      </c>
      <c r="I359">
        <v>0.2</v>
      </c>
      <c r="J359">
        <v>0</v>
      </c>
      <c r="K359">
        <v>0.6</v>
      </c>
      <c r="L359">
        <v>0</v>
      </c>
      <c r="M359">
        <v>0.4</v>
      </c>
      <c r="N359">
        <v>0</v>
      </c>
      <c r="O359">
        <v>0.8</v>
      </c>
      <c r="P359">
        <v>0.5</v>
      </c>
      <c r="Q359">
        <v>0.1</v>
      </c>
      <c r="R359">
        <v>0</v>
      </c>
      <c r="S359">
        <v>0.5</v>
      </c>
      <c r="T359">
        <v>0.1</v>
      </c>
      <c r="U359">
        <v>1.1000000000000001</v>
      </c>
      <c r="V359">
        <v>0.1</v>
      </c>
      <c r="W359">
        <v>3.2</v>
      </c>
      <c r="X359">
        <v>0.1</v>
      </c>
      <c r="Y359">
        <v>6.6</v>
      </c>
      <c r="Z359">
        <v>0.5</v>
      </c>
      <c r="AA359">
        <v>3.3</v>
      </c>
      <c r="AB359">
        <v>0.3</v>
      </c>
      <c r="AC359">
        <v>3</v>
      </c>
      <c r="AD359">
        <v>0.1</v>
      </c>
      <c r="AE359">
        <v>4.5999999999999996</v>
      </c>
      <c r="AF359">
        <v>0.2</v>
      </c>
    </row>
    <row r="360" spans="1:32" x14ac:dyDescent="0.25">
      <c r="A360" t="s">
        <v>6</v>
      </c>
      <c r="B360" t="s">
        <v>38</v>
      </c>
      <c r="C360" t="s">
        <v>22</v>
      </c>
      <c r="D360" t="s">
        <v>9</v>
      </c>
      <c r="E360" t="s">
        <v>16</v>
      </c>
      <c r="F360" t="s">
        <v>15</v>
      </c>
      <c r="AE360">
        <v>0</v>
      </c>
      <c r="AF360">
        <v>0</v>
      </c>
    </row>
    <row r="361" spans="1:32" x14ac:dyDescent="0.25">
      <c r="A361" t="s">
        <v>6</v>
      </c>
      <c r="B361" t="s">
        <v>38</v>
      </c>
      <c r="C361" t="s">
        <v>24</v>
      </c>
      <c r="D361" t="s">
        <v>25</v>
      </c>
      <c r="E361" t="s">
        <v>10</v>
      </c>
      <c r="F361" t="s">
        <v>36</v>
      </c>
      <c r="U361">
        <v>0</v>
      </c>
      <c r="AC361">
        <v>0.1</v>
      </c>
      <c r="AD361">
        <v>0.8</v>
      </c>
    </row>
    <row r="362" spans="1:32" x14ac:dyDescent="0.25">
      <c r="A362" t="s">
        <v>6</v>
      </c>
      <c r="B362" t="s">
        <v>38</v>
      </c>
      <c r="C362" t="s">
        <v>24</v>
      </c>
      <c r="D362" t="s">
        <v>25</v>
      </c>
      <c r="E362" t="s">
        <v>12</v>
      </c>
      <c r="F362" t="s">
        <v>36</v>
      </c>
      <c r="U362">
        <v>2.2000000000000002</v>
      </c>
    </row>
    <row r="363" spans="1:32" x14ac:dyDescent="0.25">
      <c r="A363" t="s">
        <v>6</v>
      </c>
      <c r="B363" t="s">
        <v>38</v>
      </c>
      <c r="C363" t="s">
        <v>24</v>
      </c>
      <c r="D363" t="s">
        <v>42</v>
      </c>
      <c r="E363" t="s">
        <v>10</v>
      </c>
      <c r="F363" t="s">
        <v>40</v>
      </c>
      <c r="AA363">
        <v>0.2</v>
      </c>
    </row>
    <row r="364" spans="1:32" x14ac:dyDescent="0.25">
      <c r="A364" t="s">
        <v>6</v>
      </c>
      <c r="B364" t="s">
        <v>38</v>
      </c>
      <c r="C364" t="s">
        <v>24</v>
      </c>
      <c r="D364" t="s">
        <v>42</v>
      </c>
      <c r="E364" t="s">
        <v>12</v>
      </c>
      <c r="F364" t="s">
        <v>40</v>
      </c>
      <c r="Y364">
        <v>0</v>
      </c>
      <c r="AA364">
        <v>2.2000000000000002</v>
      </c>
    </row>
    <row r="365" spans="1:32" x14ac:dyDescent="0.25">
      <c r="A365" t="s">
        <v>6</v>
      </c>
      <c r="B365" t="s">
        <v>38</v>
      </c>
      <c r="C365" t="s">
        <v>24</v>
      </c>
      <c r="D365" t="s">
        <v>26</v>
      </c>
      <c r="E365" t="s">
        <v>10</v>
      </c>
      <c r="F365" t="s">
        <v>37</v>
      </c>
      <c r="S365">
        <v>1.6</v>
      </c>
      <c r="T365">
        <v>1.7</v>
      </c>
      <c r="U365">
        <v>6</v>
      </c>
      <c r="V365">
        <v>15.3</v>
      </c>
      <c r="W365">
        <v>6.4</v>
      </c>
      <c r="X365">
        <v>6.3</v>
      </c>
      <c r="Y365">
        <v>11.6</v>
      </c>
      <c r="Z365">
        <v>1.3</v>
      </c>
      <c r="AA365">
        <v>4.9000000000000004</v>
      </c>
      <c r="AB365">
        <v>2.8</v>
      </c>
      <c r="AC365">
        <v>2.1</v>
      </c>
      <c r="AD365">
        <v>2</v>
      </c>
      <c r="AE365">
        <v>4.0999999999999996</v>
      </c>
      <c r="AF365">
        <v>2.1</v>
      </c>
    </row>
    <row r="366" spans="1:32" x14ac:dyDescent="0.25">
      <c r="A366" t="s">
        <v>6</v>
      </c>
      <c r="B366" t="s">
        <v>38</v>
      </c>
      <c r="C366" t="s">
        <v>24</v>
      </c>
      <c r="D366" t="s">
        <v>26</v>
      </c>
      <c r="E366" t="s">
        <v>10</v>
      </c>
      <c r="F366" t="s">
        <v>36</v>
      </c>
      <c r="S366">
        <v>7.6</v>
      </c>
      <c r="T366">
        <v>21.2</v>
      </c>
      <c r="U366">
        <v>13.8</v>
      </c>
      <c r="V366">
        <v>33.700000000000003</v>
      </c>
      <c r="W366">
        <v>9</v>
      </c>
      <c r="X366">
        <v>34.5</v>
      </c>
    </row>
    <row r="367" spans="1:32" x14ac:dyDescent="0.25">
      <c r="A367" t="s">
        <v>6</v>
      </c>
      <c r="B367" t="s">
        <v>38</v>
      </c>
      <c r="C367" t="s">
        <v>24</v>
      </c>
      <c r="D367" t="s">
        <v>26</v>
      </c>
      <c r="E367" t="s">
        <v>12</v>
      </c>
      <c r="F367" t="s">
        <v>14</v>
      </c>
      <c r="S367">
        <v>0.4</v>
      </c>
      <c r="T367">
        <v>1.2</v>
      </c>
      <c r="U367">
        <v>8</v>
      </c>
      <c r="V367">
        <v>16.3</v>
      </c>
      <c r="W367">
        <v>2.4</v>
      </c>
      <c r="X367">
        <v>8.5</v>
      </c>
      <c r="Y367">
        <v>1.2</v>
      </c>
      <c r="Z367">
        <v>0.1</v>
      </c>
      <c r="AA367">
        <v>1.1000000000000001</v>
      </c>
      <c r="AB367">
        <v>0.5</v>
      </c>
    </row>
    <row r="368" spans="1:32" x14ac:dyDescent="0.25">
      <c r="A368" t="s">
        <v>6</v>
      </c>
      <c r="B368" t="s">
        <v>38</v>
      </c>
      <c r="C368" t="s">
        <v>24</v>
      </c>
      <c r="D368" t="s">
        <v>26</v>
      </c>
      <c r="E368" t="s">
        <v>12</v>
      </c>
      <c r="F368" t="s">
        <v>37</v>
      </c>
      <c r="S368">
        <v>12.5</v>
      </c>
      <c r="T368">
        <v>26.7</v>
      </c>
      <c r="U368">
        <v>50.4</v>
      </c>
      <c r="V368">
        <v>55.3</v>
      </c>
      <c r="W368">
        <v>34.9</v>
      </c>
      <c r="X368">
        <v>100.7</v>
      </c>
      <c r="Y368">
        <v>31.4</v>
      </c>
      <c r="Z368">
        <v>2.5</v>
      </c>
      <c r="AA368">
        <v>14</v>
      </c>
      <c r="AB368">
        <v>15.7</v>
      </c>
      <c r="AC368">
        <v>17.2</v>
      </c>
      <c r="AD368">
        <v>18.399999999999999</v>
      </c>
      <c r="AE368">
        <v>12.8</v>
      </c>
      <c r="AF368">
        <v>4.5</v>
      </c>
    </row>
    <row r="369" spans="1:32" x14ac:dyDescent="0.25">
      <c r="A369" t="s">
        <v>6</v>
      </c>
      <c r="B369" t="s">
        <v>38</v>
      </c>
      <c r="C369" t="s">
        <v>24</v>
      </c>
      <c r="D369" t="s">
        <v>26</v>
      </c>
      <c r="E369" t="s">
        <v>12</v>
      </c>
      <c r="F369" t="s">
        <v>40</v>
      </c>
      <c r="S369">
        <v>2.7</v>
      </c>
      <c r="T369">
        <v>7.1</v>
      </c>
      <c r="U369">
        <v>0</v>
      </c>
      <c r="V369">
        <v>0.1</v>
      </c>
      <c r="W369">
        <v>0.3</v>
      </c>
      <c r="X369">
        <v>1.2</v>
      </c>
      <c r="Y369">
        <v>0</v>
      </c>
      <c r="Z369">
        <v>0</v>
      </c>
      <c r="AE369">
        <v>0</v>
      </c>
      <c r="AF369">
        <v>0</v>
      </c>
    </row>
    <row r="370" spans="1:32" x14ac:dyDescent="0.25">
      <c r="A370" t="s">
        <v>6</v>
      </c>
      <c r="B370" t="s">
        <v>38</v>
      </c>
      <c r="C370" t="s">
        <v>24</v>
      </c>
      <c r="D370" t="s">
        <v>26</v>
      </c>
      <c r="E370" t="s">
        <v>12</v>
      </c>
      <c r="F370" t="s">
        <v>36</v>
      </c>
      <c r="S370">
        <v>84</v>
      </c>
      <c r="T370">
        <v>233.8</v>
      </c>
      <c r="U370">
        <v>364.3</v>
      </c>
      <c r="V370">
        <v>891.4</v>
      </c>
      <c r="W370">
        <v>113.9</v>
      </c>
      <c r="X370">
        <v>438.4</v>
      </c>
    </row>
    <row r="371" spans="1:32" x14ac:dyDescent="0.25">
      <c r="A371" t="s">
        <v>6</v>
      </c>
      <c r="B371" t="s">
        <v>38</v>
      </c>
      <c r="C371" t="s">
        <v>24</v>
      </c>
      <c r="D371" t="s">
        <v>27</v>
      </c>
      <c r="E371" t="s">
        <v>10</v>
      </c>
      <c r="F371" t="s">
        <v>37</v>
      </c>
      <c r="S371">
        <v>35.6</v>
      </c>
      <c r="T371">
        <v>29.3</v>
      </c>
      <c r="U371">
        <v>36.799999999999997</v>
      </c>
      <c r="V371">
        <v>65.3</v>
      </c>
      <c r="W371">
        <v>39.700000000000003</v>
      </c>
      <c r="X371">
        <v>66</v>
      </c>
      <c r="Y371">
        <v>36.799999999999997</v>
      </c>
      <c r="Z371">
        <v>75.5</v>
      </c>
      <c r="AA371">
        <v>16.3</v>
      </c>
      <c r="AB371">
        <v>24.6</v>
      </c>
      <c r="AC371">
        <v>22.9</v>
      </c>
      <c r="AD371">
        <v>43.1</v>
      </c>
      <c r="AE371">
        <v>28.5</v>
      </c>
      <c r="AF371">
        <v>25.5</v>
      </c>
    </row>
    <row r="372" spans="1:32" x14ac:dyDescent="0.25">
      <c r="A372" t="s">
        <v>6</v>
      </c>
      <c r="B372" t="s">
        <v>38</v>
      </c>
      <c r="C372" t="s">
        <v>24</v>
      </c>
      <c r="D372" t="s">
        <v>27</v>
      </c>
      <c r="E372" t="s">
        <v>10</v>
      </c>
      <c r="F372" t="s">
        <v>40</v>
      </c>
      <c r="AC372">
        <v>0</v>
      </c>
      <c r="AD372">
        <v>0.1</v>
      </c>
    </row>
    <row r="373" spans="1:32" x14ac:dyDescent="0.25">
      <c r="A373" t="s">
        <v>6</v>
      </c>
      <c r="B373" t="s">
        <v>38</v>
      </c>
      <c r="C373" t="s">
        <v>24</v>
      </c>
      <c r="D373" t="s">
        <v>27</v>
      </c>
      <c r="E373" t="s">
        <v>10</v>
      </c>
      <c r="F373" t="s">
        <v>36</v>
      </c>
      <c r="S373">
        <v>0.4</v>
      </c>
      <c r="T373">
        <v>1.1000000000000001</v>
      </c>
      <c r="U373">
        <v>0.2</v>
      </c>
      <c r="V373">
        <v>0.5</v>
      </c>
      <c r="W373">
        <v>0.2</v>
      </c>
      <c r="X373">
        <v>0.7</v>
      </c>
      <c r="Y373">
        <v>3.6</v>
      </c>
      <c r="Z373">
        <v>19.8</v>
      </c>
      <c r="AA373">
        <v>3.5</v>
      </c>
      <c r="AB373">
        <v>13.9</v>
      </c>
      <c r="AC373">
        <v>3</v>
      </c>
      <c r="AD373">
        <v>41.3</v>
      </c>
      <c r="AE373">
        <v>3.2</v>
      </c>
      <c r="AF373">
        <v>179.2</v>
      </c>
    </row>
    <row r="374" spans="1:32" x14ac:dyDescent="0.25">
      <c r="A374" t="s">
        <v>6</v>
      </c>
      <c r="B374" t="s">
        <v>38</v>
      </c>
      <c r="C374" t="s">
        <v>24</v>
      </c>
      <c r="D374" t="s">
        <v>27</v>
      </c>
      <c r="E374" t="s">
        <v>12</v>
      </c>
      <c r="F374" t="s">
        <v>37</v>
      </c>
      <c r="S374">
        <v>106.3</v>
      </c>
      <c r="T374">
        <v>406.6</v>
      </c>
      <c r="U374">
        <v>55</v>
      </c>
      <c r="V374">
        <v>44.5</v>
      </c>
      <c r="W374">
        <v>28.7</v>
      </c>
      <c r="X374">
        <v>62</v>
      </c>
      <c r="Y374">
        <v>18.7</v>
      </c>
      <c r="Z374">
        <v>44.8</v>
      </c>
      <c r="AA374">
        <v>8.3000000000000007</v>
      </c>
      <c r="AB374">
        <v>19.3</v>
      </c>
      <c r="AC374">
        <v>14.4</v>
      </c>
      <c r="AD374">
        <v>114.6</v>
      </c>
      <c r="AE374">
        <v>22.6</v>
      </c>
      <c r="AF374">
        <v>19</v>
      </c>
    </row>
    <row r="375" spans="1:32" x14ac:dyDescent="0.25">
      <c r="A375" t="s">
        <v>6</v>
      </c>
      <c r="B375" t="s">
        <v>38</v>
      </c>
      <c r="C375" t="s">
        <v>24</v>
      </c>
      <c r="D375" t="s">
        <v>27</v>
      </c>
      <c r="E375" t="s">
        <v>12</v>
      </c>
      <c r="F375" t="s">
        <v>40</v>
      </c>
      <c r="S375">
        <v>31.7</v>
      </c>
      <c r="T375">
        <v>109.3</v>
      </c>
      <c r="U375">
        <v>19.5</v>
      </c>
      <c r="V375">
        <v>19.399999999999999</v>
      </c>
      <c r="W375">
        <v>2.7</v>
      </c>
      <c r="X375">
        <v>8.9</v>
      </c>
      <c r="AC375">
        <v>1.2</v>
      </c>
      <c r="AD375">
        <v>13.3</v>
      </c>
      <c r="AE375">
        <v>1.1000000000000001</v>
      </c>
      <c r="AF375">
        <v>23.6</v>
      </c>
    </row>
    <row r="376" spans="1:32" x14ac:dyDescent="0.25">
      <c r="A376" t="s">
        <v>6</v>
      </c>
      <c r="B376" t="s">
        <v>38</v>
      </c>
      <c r="C376" t="s">
        <v>24</v>
      </c>
      <c r="D376" t="s">
        <v>27</v>
      </c>
      <c r="E376" t="s">
        <v>12</v>
      </c>
      <c r="F376" t="s">
        <v>36</v>
      </c>
      <c r="S376">
        <v>239.4</v>
      </c>
      <c r="T376">
        <v>666</v>
      </c>
      <c r="U376">
        <v>37.6</v>
      </c>
      <c r="V376">
        <v>53.9</v>
      </c>
      <c r="W376">
        <v>113.8</v>
      </c>
      <c r="X376">
        <v>438.1</v>
      </c>
      <c r="Y376">
        <v>170</v>
      </c>
      <c r="Z376">
        <v>927.7</v>
      </c>
      <c r="AA376">
        <v>81.2</v>
      </c>
      <c r="AB376">
        <v>315.7</v>
      </c>
      <c r="AC376">
        <v>107.7</v>
      </c>
      <c r="AD376">
        <v>1472.6</v>
      </c>
      <c r="AE376">
        <v>38.1</v>
      </c>
      <c r="AF376">
        <v>2158</v>
      </c>
    </row>
    <row r="377" spans="1:32" x14ac:dyDescent="0.25">
      <c r="A377" t="s">
        <v>6</v>
      </c>
      <c r="B377" t="s">
        <v>38</v>
      </c>
      <c r="C377" t="s">
        <v>24</v>
      </c>
      <c r="D377" t="s">
        <v>27</v>
      </c>
      <c r="E377" t="s">
        <v>16</v>
      </c>
      <c r="F377" t="s">
        <v>37</v>
      </c>
      <c r="S377">
        <v>87.1</v>
      </c>
      <c r="T377">
        <v>195.8</v>
      </c>
      <c r="U377">
        <v>102</v>
      </c>
      <c r="V377">
        <v>220.6</v>
      </c>
      <c r="W377">
        <v>119.6</v>
      </c>
      <c r="X377">
        <v>118.7</v>
      </c>
      <c r="Y377">
        <v>76.3</v>
      </c>
      <c r="Z377">
        <v>75.5</v>
      </c>
      <c r="AA377">
        <v>75.2</v>
      </c>
      <c r="AB377">
        <v>27.4</v>
      </c>
      <c r="AC377">
        <v>130.9</v>
      </c>
      <c r="AD377">
        <v>254.2</v>
      </c>
      <c r="AE377">
        <v>186.4</v>
      </c>
      <c r="AF377">
        <v>647.20000000000005</v>
      </c>
    </row>
    <row r="378" spans="1:32" x14ac:dyDescent="0.25">
      <c r="A378" t="s">
        <v>6</v>
      </c>
      <c r="B378" t="s">
        <v>38</v>
      </c>
      <c r="C378" t="s">
        <v>24</v>
      </c>
      <c r="D378" t="s">
        <v>9</v>
      </c>
      <c r="E378" t="s">
        <v>9</v>
      </c>
      <c r="F378" t="s">
        <v>14</v>
      </c>
      <c r="G378">
        <v>183.9</v>
      </c>
      <c r="H378">
        <v>74.8</v>
      </c>
      <c r="K378">
        <v>130.6</v>
      </c>
      <c r="L378">
        <v>66.099999999999994</v>
      </c>
      <c r="M378">
        <v>68.599999999999994</v>
      </c>
      <c r="N378">
        <v>51.7</v>
      </c>
      <c r="O378">
        <v>50.4</v>
      </c>
      <c r="P378">
        <v>94.5</v>
      </c>
      <c r="Q378">
        <v>51.4</v>
      </c>
      <c r="R378">
        <v>82.4</v>
      </c>
    </row>
    <row r="379" spans="1:32" x14ac:dyDescent="0.25">
      <c r="A379" t="s">
        <v>6</v>
      </c>
      <c r="B379" t="s">
        <v>38</v>
      </c>
      <c r="C379" t="s">
        <v>24</v>
      </c>
      <c r="D379" t="s">
        <v>9</v>
      </c>
      <c r="E379" t="s">
        <v>10</v>
      </c>
      <c r="F379" t="s">
        <v>39</v>
      </c>
      <c r="K379">
        <v>0.7</v>
      </c>
      <c r="L379">
        <v>0.3</v>
      </c>
      <c r="M379">
        <v>0.1</v>
      </c>
      <c r="N379">
        <v>0.1</v>
      </c>
      <c r="Q379">
        <v>1.1000000000000001</v>
      </c>
      <c r="R379">
        <v>1.7</v>
      </c>
      <c r="U379">
        <v>0.5</v>
      </c>
      <c r="V379">
        <v>0.2</v>
      </c>
      <c r="W379">
        <v>2.5</v>
      </c>
      <c r="X379">
        <v>3.4</v>
      </c>
      <c r="Y379">
        <v>3.4</v>
      </c>
      <c r="Z379">
        <v>0.2</v>
      </c>
      <c r="AA379">
        <v>0.2</v>
      </c>
      <c r="AB379">
        <v>0</v>
      </c>
      <c r="AC379">
        <v>0.2</v>
      </c>
      <c r="AD379">
        <v>0.2</v>
      </c>
      <c r="AE379">
        <v>1.2</v>
      </c>
      <c r="AF379">
        <v>0.4</v>
      </c>
    </row>
    <row r="380" spans="1:32" x14ac:dyDescent="0.25">
      <c r="A380" t="s">
        <v>6</v>
      </c>
      <c r="B380" t="s">
        <v>38</v>
      </c>
      <c r="C380" t="s">
        <v>24</v>
      </c>
      <c r="D380" t="s">
        <v>9</v>
      </c>
      <c r="E380" t="s">
        <v>10</v>
      </c>
      <c r="F380" t="s">
        <v>14</v>
      </c>
      <c r="S380">
        <v>1.2</v>
      </c>
      <c r="T380">
        <v>0.5</v>
      </c>
      <c r="U380">
        <v>1.2</v>
      </c>
      <c r="V380">
        <v>0.9</v>
      </c>
    </row>
    <row r="381" spans="1:32" x14ac:dyDescent="0.25">
      <c r="A381" t="s">
        <v>6</v>
      </c>
      <c r="B381" t="s">
        <v>38</v>
      </c>
      <c r="C381" t="s">
        <v>24</v>
      </c>
      <c r="D381" t="s">
        <v>9</v>
      </c>
      <c r="E381" t="s">
        <v>10</v>
      </c>
      <c r="F381" t="s">
        <v>11</v>
      </c>
      <c r="G381">
        <v>14.2</v>
      </c>
      <c r="H381">
        <v>2.7</v>
      </c>
      <c r="I381">
        <v>15.2</v>
      </c>
      <c r="J381">
        <v>2.7</v>
      </c>
      <c r="K381">
        <v>4.0999999999999996</v>
      </c>
      <c r="L381">
        <v>3.4</v>
      </c>
      <c r="M381">
        <v>0</v>
      </c>
      <c r="N381">
        <v>0</v>
      </c>
      <c r="O381">
        <v>0.8</v>
      </c>
      <c r="P381">
        <v>4.5</v>
      </c>
      <c r="Q381">
        <v>0.9</v>
      </c>
      <c r="R381">
        <v>2.4</v>
      </c>
      <c r="S381">
        <v>1</v>
      </c>
      <c r="T381">
        <v>0</v>
      </c>
      <c r="W381">
        <v>0</v>
      </c>
      <c r="X381">
        <v>0</v>
      </c>
      <c r="Y381">
        <v>0.1</v>
      </c>
      <c r="Z381">
        <v>0</v>
      </c>
      <c r="AA381">
        <v>0</v>
      </c>
      <c r="AB381">
        <v>0</v>
      </c>
    </row>
    <row r="382" spans="1:32" x14ac:dyDescent="0.25">
      <c r="A382" t="s">
        <v>6</v>
      </c>
      <c r="B382" t="s">
        <v>38</v>
      </c>
      <c r="C382" t="s">
        <v>24</v>
      </c>
      <c r="D382" t="s">
        <v>9</v>
      </c>
      <c r="E382" t="s">
        <v>10</v>
      </c>
      <c r="F382" t="s">
        <v>37</v>
      </c>
      <c r="G382">
        <v>51.9</v>
      </c>
      <c r="H382">
        <v>9.1</v>
      </c>
      <c r="I382">
        <v>52.1</v>
      </c>
      <c r="J382">
        <v>17.899999999999999</v>
      </c>
      <c r="K382">
        <v>52</v>
      </c>
      <c r="L382">
        <v>23.2</v>
      </c>
      <c r="M382">
        <v>71.5</v>
      </c>
      <c r="N382">
        <v>90.5</v>
      </c>
      <c r="O382">
        <v>64.599999999999994</v>
      </c>
      <c r="P382">
        <v>40.799999999999997</v>
      </c>
      <c r="Q382">
        <v>49.2</v>
      </c>
      <c r="R382">
        <v>46.8</v>
      </c>
    </row>
    <row r="383" spans="1:32" x14ac:dyDescent="0.25">
      <c r="A383" t="s">
        <v>6</v>
      </c>
      <c r="B383" t="s">
        <v>38</v>
      </c>
      <c r="C383" t="s">
        <v>24</v>
      </c>
      <c r="D383" t="s">
        <v>9</v>
      </c>
      <c r="E383" t="s">
        <v>10</v>
      </c>
      <c r="F383" t="s">
        <v>35</v>
      </c>
      <c r="G383">
        <v>0.3</v>
      </c>
      <c r="H383">
        <v>0.4</v>
      </c>
      <c r="I383">
        <v>0.4</v>
      </c>
      <c r="J383">
        <v>0.1</v>
      </c>
      <c r="K383">
        <v>0.4</v>
      </c>
      <c r="L383">
        <v>0.2</v>
      </c>
      <c r="M383">
        <v>0</v>
      </c>
      <c r="N383">
        <v>0</v>
      </c>
      <c r="O383">
        <v>5.0999999999999996</v>
      </c>
      <c r="P383">
        <v>26.3</v>
      </c>
      <c r="Q383">
        <v>28.5</v>
      </c>
      <c r="R383">
        <v>83</v>
      </c>
      <c r="S383">
        <v>28.3</v>
      </c>
      <c r="T383">
        <v>12</v>
      </c>
      <c r="U383">
        <v>0.8</v>
      </c>
      <c r="V383">
        <v>1.1000000000000001</v>
      </c>
      <c r="W383">
        <v>0.1</v>
      </c>
      <c r="X383">
        <v>0</v>
      </c>
      <c r="Y383">
        <v>0.1</v>
      </c>
      <c r="Z383">
        <v>0</v>
      </c>
      <c r="AA383">
        <v>0</v>
      </c>
      <c r="AB383">
        <v>0</v>
      </c>
      <c r="AC383">
        <v>0.1</v>
      </c>
      <c r="AD383">
        <v>0.1</v>
      </c>
    </row>
    <row r="384" spans="1:32" x14ac:dyDescent="0.25">
      <c r="A384" t="s">
        <v>6</v>
      </c>
      <c r="B384" t="s">
        <v>38</v>
      </c>
      <c r="C384" t="s">
        <v>24</v>
      </c>
      <c r="D384" t="s">
        <v>9</v>
      </c>
      <c r="E384" t="s">
        <v>10</v>
      </c>
      <c r="F384" t="s">
        <v>23</v>
      </c>
      <c r="S384">
        <v>1.9</v>
      </c>
      <c r="T384">
        <v>0.5</v>
      </c>
    </row>
    <row r="385" spans="1:32" x14ac:dyDescent="0.25">
      <c r="A385" t="s">
        <v>6</v>
      </c>
      <c r="B385" t="s">
        <v>38</v>
      </c>
      <c r="C385" t="s">
        <v>24</v>
      </c>
      <c r="D385" t="s">
        <v>9</v>
      </c>
      <c r="E385" t="s">
        <v>10</v>
      </c>
      <c r="F385" t="s">
        <v>36</v>
      </c>
      <c r="G385">
        <v>24.6</v>
      </c>
      <c r="H385">
        <v>16.399999999999999</v>
      </c>
      <c r="I385">
        <v>17.600000000000001</v>
      </c>
      <c r="J385">
        <v>7.7</v>
      </c>
      <c r="K385">
        <v>26.7</v>
      </c>
      <c r="L385">
        <v>15.7</v>
      </c>
      <c r="M385">
        <v>27.8</v>
      </c>
      <c r="N385">
        <v>31.3</v>
      </c>
      <c r="O385">
        <v>30.9</v>
      </c>
      <c r="P385">
        <v>115.5</v>
      </c>
      <c r="Q385">
        <v>16.899999999999999</v>
      </c>
      <c r="R385">
        <v>26.5</v>
      </c>
    </row>
    <row r="386" spans="1:32" x14ac:dyDescent="0.25">
      <c r="A386" t="s">
        <v>6</v>
      </c>
      <c r="B386" t="s">
        <v>38</v>
      </c>
      <c r="C386" t="s">
        <v>24</v>
      </c>
      <c r="D386" t="s">
        <v>9</v>
      </c>
      <c r="E386" t="s">
        <v>12</v>
      </c>
      <c r="F386" t="s">
        <v>39</v>
      </c>
      <c r="I386">
        <v>39.5</v>
      </c>
      <c r="J386">
        <v>15</v>
      </c>
      <c r="K386">
        <v>31.6</v>
      </c>
      <c r="L386">
        <v>22</v>
      </c>
      <c r="M386">
        <v>28.6</v>
      </c>
      <c r="N386">
        <v>40.299999999999997</v>
      </c>
      <c r="O386">
        <v>31.9</v>
      </c>
      <c r="P386">
        <v>101.2</v>
      </c>
      <c r="Q386">
        <v>64.7</v>
      </c>
      <c r="R386">
        <v>147.5</v>
      </c>
      <c r="S386">
        <v>83.9</v>
      </c>
      <c r="T386">
        <v>24.2</v>
      </c>
      <c r="U386">
        <v>56.5</v>
      </c>
      <c r="V386">
        <v>28.5</v>
      </c>
      <c r="W386">
        <v>60.9</v>
      </c>
      <c r="X386">
        <v>40.1</v>
      </c>
      <c r="Y386">
        <v>50.3</v>
      </c>
      <c r="Z386">
        <v>6.9</v>
      </c>
      <c r="AA386">
        <v>29.8</v>
      </c>
      <c r="AB386">
        <v>7.1</v>
      </c>
      <c r="AC386">
        <v>45.8</v>
      </c>
      <c r="AD386">
        <v>26.8</v>
      </c>
      <c r="AE386">
        <v>82.5</v>
      </c>
      <c r="AF386">
        <v>33.700000000000003</v>
      </c>
    </row>
    <row r="387" spans="1:32" x14ac:dyDescent="0.25">
      <c r="A387" t="s">
        <v>6</v>
      </c>
      <c r="B387" t="s">
        <v>38</v>
      </c>
      <c r="C387" t="s">
        <v>24</v>
      </c>
      <c r="D387" t="s">
        <v>9</v>
      </c>
      <c r="E387" t="s">
        <v>12</v>
      </c>
      <c r="F387" t="s">
        <v>14</v>
      </c>
      <c r="I387">
        <v>144.6</v>
      </c>
      <c r="J387">
        <v>41.8</v>
      </c>
      <c r="S387">
        <v>70.099999999999994</v>
      </c>
      <c r="T387">
        <v>21.1</v>
      </c>
      <c r="U387">
        <v>83.9</v>
      </c>
      <c r="V387">
        <v>48.8</v>
      </c>
      <c r="W387">
        <v>48.3</v>
      </c>
      <c r="X387">
        <v>35.5</v>
      </c>
      <c r="Y387">
        <v>37.299999999999997</v>
      </c>
      <c r="Z387">
        <v>7.6</v>
      </c>
      <c r="AA387">
        <v>21.5</v>
      </c>
      <c r="AB387">
        <v>4.5999999999999996</v>
      </c>
      <c r="AC387">
        <v>19</v>
      </c>
      <c r="AD387">
        <v>9.6999999999999993</v>
      </c>
      <c r="AE387">
        <v>29.8</v>
      </c>
      <c r="AF387">
        <v>11.1</v>
      </c>
    </row>
    <row r="388" spans="1:32" x14ac:dyDescent="0.25">
      <c r="A388" t="s">
        <v>6</v>
      </c>
      <c r="B388" t="s">
        <v>38</v>
      </c>
      <c r="C388" t="s">
        <v>24</v>
      </c>
      <c r="D388" t="s">
        <v>9</v>
      </c>
      <c r="E388" t="s">
        <v>12</v>
      </c>
      <c r="F388" t="s">
        <v>11</v>
      </c>
      <c r="G388">
        <v>182.5</v>
      </c>
      <c r="H388">
        <v>95.3</v>
      </c>
      <c r="I388">
        <v>177.9</v>
      </c>
      <c r="J388">
        <v>29.5</v>
      </c>
      <c r="K388">
        <v>123.6</v>
      </c>
      <c r="L388">
        <v>145.4</v>
      </c>
      <c r="M388">
        <v>100.1</v>
      </c>
      <c r="N388">
        <v>107.8</v>
      </c>
      <c r="O388">
        <v>50.4</v>
      </c>
      <c r="P388">
        <v>163.4</v>
      </c>
      <c r="Q388">
        <v>34.6</v>
      </c>
      <c r="R388">
        <v>48.9</v>
      </c>
      <c r="S388">
        <v>34.5</v>
      </c>
      <c r="T388">
        <v>9.3000000000000007</v>
      </c>
      <c r="U388">
        <v>37.200000000000003</v>
      </c>
      <c r="V388">
        <v>11.9</v>
      </c>
      <c r="W388">
        <v>33.799999999999997</v>
      </c>
      <c r="X388">
        <v>5.9</v>
      </c>
      <c r="Y388">
        <v>28.7</v>
      </c>
      <c r="Z388">
        <v>1.8</v>
      </c>
      <c r="AA388">
        <v>17</v>
      </c>
      <c r="AB388">
        <v>4.0999999999999996</v>
      </c>
      <c r="AC388">
        <v>21.9</v>
      </c>
      <c r="AD388">
        <v>5.7</v>
      </c>
      <c r="AE388">
        <v>13</v>
      </c>
      <c r="AF388">
        <v>1.1000000000000001</v>
      </c>
    </row>
    <row r="389" spans="1:32" x14ac:dyDescent="0.25">
      <c r="A389" t="s">
        <v>6</v>
      </c>
      <c r="B389" t="s">
        <v>38</v>
      </c>
      <c r="C389" t="s">
        <v>24</v>
      </c>
      <c r="D389" t="s">
        <v>9</v>
      </c>
      <c r="E389" t="s">
        <v>12</v>
      </c>
      <c r="F389" t="s">
        <v>37</v>
      </c>
      <c r="G389">
        <v>151.6</v>
      </c>
      <c r="H389">
        <v>65.400000000000006</v>
      </c>
      <c r="I389">
        <v>86.5</v>
      </c>
      <c r="J389">
        <v>52.1</v>
      </c>
      <c r="K389">
        <v>101.7</v>
      </c>
      <c r="L389">
        <v>53.7</v>
      </c>
      <c r="M389">
        <v>99.9</v>
      </c>
      <c r="N389">
        <v>102</v>
      </c>
      <c r="O389">
        <v>97.3</v>
      </c>
      <c r="P389">
        <v>232.2</v>
      </c>
      <c r="Q389">
        <v>110.8</v>
      </c>
      <c r="R389">
        <v>64.400000000000006</v>
      </c>
      <c r="AC389">
        <v>13.7</v>
      </c>
      <c r="AD389">
        <v>5.7</v>
      </c>
      <c r="AE389">
        <v>0.2</v>
      </c>
      <c r="AF389">
        <v>0</v>
      </c>
    </row>
    <row r="390" spans="1:32" x14ac:dyDescent="0.25">
      <c r="A390" t="s">
        <v>6</v>
      </c>
      <c r="B390" t="s">
        <v>38</v>
      </c>
      <c r="C390" t="s">
        <v>24</v>
      </c>
      <c r="D390" t="s">
        <v>9</v>
      </c>
      <c r="E390" t="s">
        <v>12</v>
      </c>
      <c r="F390" t="s">
        <v>35</v>
      </c>
      <c r="G390">
        <v>401</v>
      </c>
      <c r="H390">
        <v>283.89999999999998</v>
      </c>
      <c r="I390">
        <v>199</v>
      </c>
      <c r="J390">
        <v>75.5</v>
      </c>
      <c r="K390">
        <v>207.8</v>
      </c>
      <c r="L390">
        <v>120.4</v>
      </c>
      <c r="M390">
        <v>188.1</v>
      </c>
      <c r="N390">
        <v>362.8</v>
      </c>
      <c r="O390">
        <v>377.4</v>
      </c>
      <c r="P390">
        <v>1455.5</v>
      </c>
      <c r="Q390">
        <v>513.5</v>
      </c>
      <c r="R390">
        <v>917.2</v>
      </c>
      <c r="S390">
        <v>511</v>
      </c>
      <c r="T390">
        <v>192.1</v>
      </c>
      <c r="U390">
        <v>286.3</v>
      </c>
      <c r="V390">
        <v>163.4</v>
      </c>
      <c r="W390">
        <v>422</v>
      </c>
      <c r="X390">
        <v>224</v>
      </c>
      <c r="Y390">
        <v>123.5</v>
      </c>
      <c r="Z390">
        <v>16.5</v>
      </c>
      <c r="AA390">
        <v>98.1</v>
      </c>
      <c r="AB390">
        <v>25.9</v>
      </c>
      <c r="AC390">
        <v>292.39999999999998</v>
      </c>
      <c r="AD390">
        <v>136.19999999999999</v>
      </c>
      <c r="AE390">
        <v>172.8</v>
      </c>
      <c r="AF390">
        <v>58.1</v>
      </c>
    </row>
    <row r="391" spans="1:32" x14ac:dyDescent="0.25">
      <c r="A391" t="s">
        <v>6</v>
      </c>
      <c r="B391" t="s">
        <v>38</v>
      </c>
      <c r="C391" t="s">
        <v>24</v>
      </c>
      <c r="D391" t="s">
        <v>9</v>
      </c>
      <c r="E391" t="s">
        <v>12</v>
      </c>
      <c r="F391" t="s">
        <v>43</v>
      </c>
      <c r="I391">
        <v>0.1</v>
      </c>
      <c r="J391">
        <v>0</v>
      </c>
    </row>
    <row r="392" spans="1:32" x14ac:dyDescent="0.25">
      <c r="A392" t="s">
        <v>6</v>
      </c>
      <c r="B392" t="s">
        <v>38</v>
      </c>
      <c r="C392" t="s">
        <v>24</v>
      </c>
      <c r="D392" t="s">
        <v>9</v>
      </c>
      <c r="E392" t="s">
        <v>12</v>
      </c>
      <c r="F392" t="s">
        <v>40</v>
      </c>
      <c r="G392">
        <v>0.7</v>
      </c>
      <c r="H392">
        <v>0.8</v>
      </c>
      <c r="I392">
        <v>1.3</v>
      </c>
      <c r="J392">
        <v>0.5</v>
      </c>
      <c r="K392">
        <v>25.6</v>
      </c>
      <c r="L392">
        <v>12.6</v>
      </c>
      <c r="M392">
        <v>30.7</v>
      </c>
      <c r="N392">
        <v>51</v>
      </c>
      <c r="O392">
        <v>35.9</v>
      </c>
      <c r="P392">
        <v>162.5</v>
      </c>
      <c r="Q392">
        <v>20.6</v>
      </c>
      <c r="R392">
        <v>51.2</v>
      </c>
    </row>
    <row r="393" spans="1:32" x14ac:dyDescent="0.25">
      <c r="A393" t="s">
        <v>6</v>
      </c>
      <c r="B393" t="s">
        <v>38</v>
      </c>
      <c r="C393" t="s">
        <v>24</v>
      </c>
      <c r="D393" t="s">
        <v>9</v>
      </c>
      <c r="E393" t="s">
        <v>12</v>
      </c>
      <c r="F393" t="s">
        <v>23</v>
      </c>
      <c r="G393">
        <v>184</v>
      </c>
      <c r="H393">
        <v>122.1</v>
      </c>
      <c r="I393">
        <v>116</v>
      </c>
      <c r="J393">
        <v>43.1</v>
      </c>
      <c r="K393">
        <v>113</v>
      </c>
      <c r="L393">
        <v>76.8</v>
      </c>
      <c r="M393">
        <v>108</v>
      </c>
      <c r="N393">
        <v>104.9</v>
      </c>
      <c r="O393">
        <v>159</v>
      </c>
      <c r="P393">
        <v>457.1</v>
      </c>
      <c r="Q393">
        <v>205</v>
      </c>
      <c r="R393">
        <v>421.5</v>
      </c>
      <c r="S393">
        <v>254.1</v>
      </c>
      <c r="T393">
        <v>75</v>
      </c>
      <c r="U393">
        <v>198</v>
      </c>
      <c r="V393">
        <v>115.4</v>
      </c>
      <c r="W393">
        <v>174</v>
      </c>
      <c r="X393">
        <v>108.1</v>
      </c>
      <c r="Y393">
        <v>138</v>
      </c>
      <c r="Z393">
        <v>45.3</v>
      </c>
      <c r="AA393">
        <v>105</v>
      </c>
      <c r="AB393">
        <v>21.3</v>
      </c>
      <c r="AC393">
        <v>136</v>
      </c>
      <c r="AD393">
        <v>88.7</v>
      </c>
      <c r="AE393">
        <v>191</v>
      </c>
      <c r="AF393">
        <v>94</v>
      </c>
    </row>
    <row r="394" spans="1:32" x14ac:dyDescent="0.25">
      <c r="A394" t="s">
        <v>6</v>
      </c>
      <c r="B394" t="s">
        <v>38</v>
      </c>
      <c r="C394" t="s">
        <v>24</v>
      </c>
      <c r="D394" t="s">
        <v>9</v>
      </c>
      <c r="E394" t="s">
        <v>12</v>
      </c>
      <c r="F394" t="s">
        <v>36</v>
      </c>
      <c r="G394">
        <v>919.2</v>
      </c>
      <c r="H394">
        <v>619.1</v>
      </c>
      <c r="I394">
        <v>748.6</v>
      </c>
      <c r="J394">
        <v>328.1</v>
      </c>
      <c r="K394">
        <v>752</v>
      </c>
      <c r="L394">
        <v>490.6</v>
      </c>
      <c r="M394">
        <v>621.20000000000005</v>
      </c>
      <c r="N394">
        <v>642.4</v>
      </c>
      <c r="O394">
        <v>564.4</v>
      </c>
      <c r="P394">
        <v>2018.3</v>
      </c>
      <c r="Q394">
        <v>490.4</v>
      </c>
      <c r="R394">
        <v>1007</v>
      </c>
    </row>
    <row r="395" spans="1:32" x14ac:dyDescent="0.25">
      <c r="A395" t="s">
        <v>6</v>
      </c>
      <c r="B395" t="s">
        <v>38</v>
      </c>
      <c r="C395" t="s">
        <v>24</v>
      </c>
      <c r="D395" t="s">
        <v>9</v>
      </c>
      <c r="E395" t="s">
        <v>12</v>
      </c>
      <c r="F395" t="s">
        <v>15</v>
      </c>
      <c r="G395">
        <v>1.4</v>
      </c>
      <c r="H395">
        <v>0.7</v>
      </c>
      <c r="I395">
        <v>2.2000000000000002</v>
      </c>
      <c r="J395">
        <v>0.6</v>
      </c>
      <c r="K395">
        <v>0.2</v>
      </c>
      <c r="L395">
        <v>0.2</v>
      </c>
      <c r="M395">
        <v>0.3</v>
      </c>
      <c r="N395">
        <v>0.1</v>
      </c>
      <c r="O395">
        <v>1.3</v>
      </c>
      <c r="P395">
        <v>4.5</v>
      </c>
      <c r="Q395">
        <v>1.7</v>
      </c>
      <c r="R395">
        <v>0.8</v>
      </c>
      <c r="U395">
        <v>0.1</v>
      </c>
      <c r="V395">
        <v>0.1</v>
      </c>
    </row>
    <row r="396" spans="1:32" x14ac:dyDescent="0.25">
      <c r="A396" t="s">
        <v>6</v>
      </c>
      <c r="B396" t="s">
        <v>38</v>
      </c>
      <c r="C396" t="s">
        <v>24</v>
      </c>
      <c r="D396" t="s">
        <v>9</v>
      </c>
      <c r="E396" t="s">
        <v>16</v>
      </c>
      <c r="F396" t="s">
        <v>11</v>
      </c>
      <c r="I396">
        <v>2.7</v>
      </c>
      <c r="J396">
        <v>0</v>
      </c>
      <c r="O396">
        <v>0</v>
      </c>
      <c r="P396">
        <v>0</v>
      </c>
    </row>
    <row r="397" spans="1:32" x14ac:dyDescent="0.25">
      <c r="A397" t="s">
        <v>6</v>
      </c>
      <c r="B397" t="s">
        <v>38</v>
      </c>
      <c r="C397" t="s">
        <v>24</v>
      </c>
      <c r="D397" t="s">
        <v>9</v>
      </c>
      <c r="E397" t="s">
        <v>16</v>
      </c>
      <c r="F397" t="s">
        <v>37</v>
      </c>
      <c r="G397">
        <v>1.6</v>
      </c>
      <c r="H397">
        <v>2</v>
      </c>
      <c r="I397">
        <v>2</v>
      </c>
      <c r="J397">
        <v>0.7</v>
      </c>
      <c r="K397">
        <v>11.2</v>
      </c>
      <c r="L397">
        <v>6.3</v>
      </c>
      <c r="M397">
        <v>72.8</v>
      </c>
      <c r="N397">
        <v>103.9</v>
      </c>
      <c r="O397">
        <v>64.2</v>
      </c>
      <c r="P397">
        <v>36.799999999999997</v>
      </c>
      <c r="Q397">
        <v>53.8</v>
      </c>
      <c r="R397">
        <v>69.5</v>
      </c>
    </row>
    <row r="398" spans="1:32" x14ac:dyDescent="0.25">
      <c r="A398" t="s">
        <v>6</v>
      </c>
      <c r="B398" t="s">
        <v>38</v>
      </c>
      <c r="C398" t="s">
        <v>24</v>
      </c>
      <c r="D398" t="s">
        <v>9</v>
      </c>
      <c r="E398" t="s">
        <v>16</v>
      </c>
      <c r="F398" t="s">
        <v>35</v>
      </c>
      <c r="M398">
        <v>0.5</v>
      </c>
      <c r="N398">
        <v>1.2</v>
      </c>
      <c r="O398">
        <v>3.6</v>
      </c>
      <c r="P398">
        <v>15</v>
      </c>
      <c r="Q398">
        <v>1.1000000000000001</v>
      </c>
      <c r="R398">
        <v>2.9</v>
      </c>
      <c r="S398">
        <v>1.1000000000000001</v>
      </c>
      <c r="T398">
        <v>0.5</v>
      </c>
      <c r="W398">
        <v>0.3</v>
      </c>
      <c r="X398">
        <v>0</v>
      </c>
      <c r="AC398">
        <v>0</v>
      </c>
      <c r="AD398">
        <v>0</v>
      </c>
      <c r="AE398">
        <v>0.3</v>
      </c>
      <c r="AF398">
        <v>0.1</v>
      </c>
    </row>
    <row r="399" spans="1:32" x14ac:dyDescent="0.25">
      <c r="A399" t="s">
        <v>6</v>
      </c>
      <c r="B399" t="s">
        <v>38</v>
      </c>
      <c r="C399" t="s">
        <v>24</v>
      </c>
      <c r="D399" t="s">
        <v>9</v>
      </c>
      <c r="E399" t="s">
        <v>16</v>
      </c>
      <c r="F399" t="s">
        <v>40</v>
      </c>
      <c r="G399">
        <v>0</v>
      </c>
      <c r="H399">
        <v>0</v>
      </c>
    </row>
    <row r="400" spans="1:32" x14ac:dyDescent="0.25">
      <c r="A400" t="s">
        <v>6</v>
      </c>
      <c r="B400" t="s">
        <v>38</v>
      </c>
      <c r="C400" t="s">
        <v>24</v>
      </c>
      <c r="D400" t="s">
        <v>9</v>
      </c>
      <c r="E400" t="s">
        <v>16</v>
      </c>
      <c r="F400" t="s">
        <v>36</v>
      </c>
      <c r="G400">
        <v>3.3</v>
      </c>
      <c r="H400">
        <v>0</v>
      </c>
      <c r="I400">
        <v>2.4</v>
      </c>
      <c r="J400">
        <v>0</v>
      </c>
      <c r="K400">
        <v>7.3</v>
      </c>
      <c r="L400">
        <v>0</v>
      </c>
      <c r="M400">
        <v>6.8</v>
      </c>
      <c r="N400">
        <v>0</v>
      </c>
      <c r="O400">
        <v>3.7</v>
      </c>
      <c r="P400">
        <v>11.7</v>
      </c>
      <c r="Q400">
        <v>0.6</v>
      </c>
      <c r="R400">
        <v>0</v>
      </c>
      <c r="S400">
        <v>0.2</v>
      </c>
      <c r="T400">
        <v>0</v>
      </c>
      <c r="U400">
        <v>0.5</v>
      </c>
      <c r="V400">
        <v>0.2</v>
      </c>
      <c r="W400">
        <v>0.4</v>
      </c>
      <c r="X400">
        <v>0.3</v>
      </c>
      <c r="Y400">
        <v>0.4</v>
      </c>
      <c r="Z400">
        <v>0.1</v>
      </c>
      <c r="AA400">
        <v>0.3</v>
      </c>
      <c r="AB400">
        <v>0.1</v>
      </c>
      <c r="AC400">
        <v>0.4</v>
      </c>
      <c r="AD400">
        <v>0.3</v>
      </c>
      <c r="AE400">
        <v>3.4</v>
      </c>
      <c r="AF400">
        <v>1.1000000000000001</v>
      </c>
    </row>
    <row r="401" spans="1:32" x14ac:dyDescent="0.25">
      <c r="A401" t="s">
        <v>6</v>
      </c>
      <c r="B401" t="s">
        <v>38</v>
      </c>
      <c r="C401" t="s">
        <v>29</v>
      </c>
      <c r="D401" t="s">
        <v>9</v>
      </c>
      <c r="E401" t="s">
        <v>9</v>
      </c>
      <c r="F401" t="s">
        <v>14</v>
      </c>
      <c r="G401">
        <v>0.1</v>
      </c>
      <c r="H401">
        <v>0</v>
      </c>
    </row>
    <row r="402" spans="1:32" x14ac:dyDescent="0.25">
      <c r="A402" t="s">
        <v>6</v>
      </c>
      <c r="B402" t="s">
        <v>38</v>
      </c>
      <c r="C402" t="s">
        <v>29</v>
      </c>
      <c r="D402" t="s">
        <v>9</v>
      </c>
      <c r="E402" t="s">
        <v>10</v>
      </c>
      <c r="F402" t="s">
        <v>39</v>
      </c>
      <c r="U402">
        <v>0</v>
      </c>
      <c r="Y402">
        <v>0</v>
      </c>
      <c r="AC402">
        <v>0.1</v>
      </c>
      <c r="AE402">
        <v>0.1</v>
      </c>
      <c r="AF402">
        <v>0</v>
      </c>
    </row>
    <row r="403" spans="1:32" x14ac:dyDescent="0.25">
      <c r="A403" t="s">
        <v>6</v>
      </c>
      <c r="B403" t="s">
        <v>38</v>
      </c>
      <c r="C403" t="s">
        <v>29</v>
      </c>
      <c r="D403" t="s">
        <v>9</v>
      </c>
      <c r="E403" t="s">
        <v>10</v>
      </c>
      <c r="F403" t="s">
        <v>11</v>
      </c>
      <c r="G403">
        <v>0.1</v>
      </c>
      <c r="H403">
        <v>0</v>
      </c>
      <c r="I403">
        <v>0</v>
      </c>
      <c r="J403">
        <v>0</v>
      </c>
      <c r="K403">
        <v>0.2</v>
      </c>
      <c r="L403">
        <v>0</v>
      </c>
    </row>
    <row r="404" spans="1:32" x14ac:dyDescent="0.25">
      <c r="A404" t="s">
        <v>6</v>
      </c>
      <c r="B404" t="s">
        <v>38</v>
      </c>
      <c r="C404" t="s">
        <v>29</v>
      </c>
      <c r="D404" t="s">
        <v>9</v>
      </c>
      <c r="E404" t="s">
        <v>10</v>
      </c>
      <c r="F404" t="s">
        <v>37</v>
      </c>
      <c r="G404">
        <v>0.1</v>
      </c>
      <c r="H404">
        <v>0</v>
      </c>
      <c r="AA404">
        <v>0</v>
      </c>
    </row>
    <row r="405" spans="1:32" x14ac:dyDescent="0.25">
      <c r="A405" t="s">
        <v>6</v>
      </c>
      <c r="B405" t="s">
        <v>38</v>
      </c>
      <c r="C405" t="s">
        <v>29</v>
      </c>
      <c r="D405" t="s">
        <v>9</v>
      </c>
      <c r="E405" t="s">
        <v>10</v>
      </c>
      <c r="F405" t="s">
        <v>36</v>
      </c>
      <c r="Y405">
        <v>0.5</v>
      </c>
      <c r="AA405">
        <v>1</v>
      </c>
      <c r="AC405">
        <v>0.6</v>
      </c>
      <c r="AE405">
        <v>1.5</v>
      </c>
      <c r="AF405">
        <v>0.1</v>
      </c>
    </row>
    <row r="406" spans="1:32" x14ac:dyDescent="0.25">
      <c r="A406" t="s">
        <v>6</v>
      </c>
      <c r="B406" t="s">
        <v>38</v>
      </c>
      <c r="C406" t="s">
        <v>29</v>
      </c>
      <c r="D406" t="s">
        <v>9</v>
      </c>
      <c r="E406" t="s">
        <v>12</v>
      </c>
      <c r="F406" t="s">
        <v>39</v>
      </c>
      <c r="Y406">
        <v>0.1</v>
      </c>
    </row>
    <row r="407" spans="1:32" x14ac:dyDescent="0.25">
      <c r="A407" t="s">
        <v>6</v>
      </c>
      <c r="B407" t="s">
        <v>38</v>
      </c>
      <c r="C407" t="s">
        <v>29</v>
      </c>
      <c r="D407" t="s">
        <v>9</v>
      </c>
      <c r="E407" t="s">
        <v>12</v>
      </c>
      <c r="F407" t="s">
        <v>11</v>
      </c>
      <c r="G407">
        <v>19.8</v>
      </c>
      <c r="H407">
        <v>0.7</v>
      </c>
      <c r="I407">
        <v>11.9</v>
      </c>
      <c r="J407">
        <v>0.2</v>
      </c>
      <c r="K407">
        <v>14.1</v>
      </c>
      <c r="L407">
        <v>0.7</v>
      </c>
      <c r="M407">
        <v>6.3</v>
      </c>
      <c r="O407">
        <v>4.2</v>
      </c>
      <c r="Q407">
        <v>0.2</v>
      </c>
      <c r="S407">
        <v>0.4</v>
      </c>
      <c r="Y407">
        <v>0</v>
      </c>
      <c r="Z407">
        <v>0</v>
      </c>
      <c r="AA407">
        <v>4.8</v>
      </c>
      <c r="AB407">
        <v>0</v>
      </c>
      <c r="AC407">
        <v>7.8</v>
      </c>
      <c r="AE407">
        <v>9.6</v>
      </c>
      <c r="AF407">
        <v>0</v>
      </c>
    </row>
    <row r="408" spans="1:32" x14ac:dyDescent="0.25">
      <c r="A408" t="s">
        <v>6</v>
      </c>
      <c r="B408" t="s">
        <v>38</v>
      </c>
      <c r="C408" t="s">
        <v>29</v>
      </c>
      <c r="D408" t="s">
        <v>9</v>
      </c>
      <c r="E408" t="s">
        <v>12</v>
      </c>
      <c r="F408" t="s">
        <v>35</v>
      </c>
      <c r="U408">
        <v>5.8</v>
      </c>
      <c r="W408">
        <v>0.9</v>
      </c>
    </row>
    <row r="409" spans="1:32" x14ac:dyDescent="0.25">
      <c r="A409" t="s">
        <v>6</v>
      </c>
      <c r="B409" t="s">
        <v>38</v>
      </c>
      <c r="C409" t="s">
        <v>29</v>
      </c>
      <c r="D409" t="s">
        <v>9</v>
      </c>
      <c r="E409" t="s">
        <v>12</v>
      </c>
      <c r="F409" t="s">
        <v>23</v>
      </c>
      <c r="G409">
        <v>4</v>
      </c>
      <c r="H409">
        <v>0.2</v>
      </c>
      <c r="K409">
        <v>1</v>
      </c>
      <c r="L409">
        <v>0.2</v>
      </c>
      <c r="U409">
        <v>5</v>
      </c>
      <c r="W409">
        <v>1</v>
      </c>
    </row>
    <row r="410" spans="1:32" x14ac:dyDescent="0.25">
      <c r="A410" t="s">
        <v>6</v>
      </c>
      <c r="B410" t="s">
        <v>38</v>
      </c>
      <c r="C410" t="s">
        <v>29</v>
      </c>
      <c r="D410" t="s">
        <v>9</v>
      </c>
      <c r="E410" t="s">
        <v>12</v>
      </c>
      <c r="F410" t="s">
        <v>36</v>
      </c>
      <c r="I410">
        <v>1.1000000000000001</v>
      </c>
      <c r="J410">
        <v>0.1</v>
      </c>
      <c r="S410">
        <v>0.5</v>
      </c>
    </row>
    <row r="411" spans="1:32" x14ac:dyDescent="0.25">
      <c r="A411" t="s">
        <v>6</v>
      </c>
      <c r="B411" t="s">
        <v>38</v>
      </c>
      <c r="C411" t="s">
        <v>29</v>
      </c>
      <c r="D411" t="s">
        <v>9</v>
      </c>
      <c r="E411" t="s">
        <v>16</v>
      </c>
      <c r="F411" t="s">
        <v>11</v>
      </c>
      <c r="AC411">
        <v>0</v>
      </c>
    </row>
    <row r="412" spans="1:32" x14ac:dyDescent="0.25">
      <c r="A412" t="s">
        <v>6</v>
      </c>
      <c r="B412" t="s">
        <v>38</v>
      </c>
      <c r="C412" t="s">
        <v>29</v>
      </c>
      <c r="D412" t="s">
        <v>9</v>
      </c>
      <c r="E412" t="s">
        <v>16</v>
      </c>
      <c r="F412" t="s">
        <v>37</v>
      </c>
      <c r="G412">
        <v>0.2</v>
      </c>
      <c r="H412">
        <v>0</v>
      </c>
      <c r="I412">
        <v>0.2</v>
      </c>
      <c r="O412">
        <v>0</v>
      </c>
      <c r="Q412">
        <v>0</v>
      </c>
    </row>
    <row r="413" spans="1:32" x14ac:dyDescent="0.25">
      <c r="A413" t="s">
        <v>6</v>
      </c>
      <c r="B413" t="s">
        <v>44</v>
      </c>
      <c r="C413" t="s">
        <v>31</v>
      </c>
      <c r="D413" t="s">
        <v>9</v>
      </c>
      <c r="E413" t="s">
        <v>10</v>
      </c>
      <c r="F413" t="s">
        <v>37</v>
      </c>
      <c r="G413">
        <v>0</v>
      </c>
    </row>
    <row r="414" spans="1:32" x14ac:dyDescent="0.25">
      <c r="A414" t="s">
        <v>6</v>
      </c>
      <c r="B414" t="s">
        <v>44</v>
      </c>
      <c r="C414" t="s">
        <v>31</v>
      </c>
      <c r="D414" t="s">
        <v>9</v>
      </c>
      <c r="E414" t="s">
        <v>10</v>
      </c>
      <c r="F414" t="s">
        <v>35</v>
      </c>
      <c r="G414">
        <v>0.1</v>
      </c>
      <c r="I414">
        <v>0</v>
      </c>
      <c r="M414">
        <v>0.1</v>
      </c>
      <c r="O414">
        <v>0.1</v>
      </c>
      <c r="Q414">
        <v>0.1</v>
      </c>
      <c r="S414">
        <v>0.1</v>
      </c>
      <c r="U414">
        <v>0</v>
      </c>
    </row>
    <row r="415" spans="1:32" x14ac:dyDescent="0.25">
      <c r="A415" t="s">
        <v>6</v>
      </c>
      <c r="B415" t="s">
        <v>44</v>
      </c>
      <c r="C415" t="s">
        <v>31</v>
      </c>
      <c r="D415" t="s">
        <v>9</v>
      </c>
      <c r="E415" t="s">
        <v>12</v>
      </c>
      <c r="F415" t="s">
        <v>39</v>
      </c>
      <c r="I415">
        <v>0</v>
      </c>
      <c r="K415">
        <v>0.1</v>
      </c>
      <c r="O415">
        <v>0.3</v>
      </c>
      <c r="Q415">
        <v>0</v>
      </c>
      <c r="S415">
        <v>0</v>
      </c>
    </row>
    <row r="416" spans="1:32" x14ac:dyDescent="0.25">
      <c r="A416" t="s">
        <v>6</v>
      </c>
      <c r="B416" t="s">
        <v>44</v>
      </c>
      <c r="C416" t="s">
        <v>31</v>
      </c>
      <c r="D416" t="s">
        <v>9</v>
      </c>
      <c r="E416" t="s">
        <v>12</v>
      </c>
      <c r="F416" t="s">
        <v>37</v>
      </c>
      <c r="AE416">
        <v>0.1</v>
      </c>
    </row>
    <row r="417" spans="1:32" x14ac:dyDescent="0.25">
      <c r="A417" t="s">
        <v>6</v>
      </c>
      <c r="B417" t="s">
        <v>44</v>
      </c>
      <c r="C417" t="s">
        <v>31</v>
      </c>
      <c r="D417" t="s">
        <v>9</v>
      </c>
      <c r="E417" t="s">
        <v>12</v>
      </c>
      <c r="F417" t="s">
        <v>35</v>
      </c>
      <c r="G417">
        <v>0.1</v>
      </c>
      <c r="I417">
        <v>0.1</v>
      </c>
      <c r="M417">
        <v>0</v>
      </c>
      <c r="O417">
        <v>0.1</v>
      </c>
      <c r="Q417">
        <v>0</v>
      </c>
      <c r="S417">
        <v>0</v>
      </c>
    </row>
    <row r="418" spans="1:32" x14ac:dyDescent="0.25">
      <c r="A418" t="s">
        <v>6</v>
      </c>
      <c r="B418" t="s">
        <v>44</v>
      </c>
      <c r="C418" t="s">
        <v>31</v>
      </c>
      <c r="D418" t="s">
        <v>9</v>
      </c>
      <c r="E418" t="s">
        <v>16</v>
      </c>
      <c r="F418" t="s">
        <v>37</v>
      </c>
      <c r="W418">
        <v>0</v>
      </c>
    </row>
    <row r="419" spans="1:32" x14ac:dyDescent="0.25">
      <c r="A419" t="s">
        <v>6</v>
      </c>
      <c r="B419" t="s">
        <v>44</v>
      </c>
      <c r="C419" t="s">
        <v>31</v>
      </c>
      <c r="D419" t="s">
        <v>9</v>
      </c>
      <c r="E419" t="s">
        <v>16</v>
      </c>
      <c r="F419" t="s">
        <v>35</v>
      </c>
      <c r="I419">
        <v>0.2</v>
      </c>
      <c r="K419">
        <v>0</v>
      </c>
    </row>
    <row r="420" spans="1:32" x14ac:dyDescent="0.25">
      <c r="A420" t="s">
        <v>6</v>
      </c>
      <c r="B420" t="s">
        <v>44</v>
      </c>
      <c r="C420" t="s">
        <v>32</v>
      </c>
      <c r="D420" t="s">
        <v>26</v>
      </c>
      <c r="E420" t="s">
        <v>12</v>
      </c>
      <c r="F420" t="s">
        <v>37</v>
      </c>
      <c r="AC420">
        <v>0.1</v>
      </c>
    </row>
    <row r="421" spans="1:32" x14ac:dyDescent="0.25">
      <c r="A421" t="s">
        <v>6</v>
      </c>
      <c r="B421" t="s">
        <v>44</v>
      </c>
      <c r="C421" t="s">
        <v>32</v>
      </c>
      <c r="D421" t="s">
        <v>9</v>
      </c>
      <c r="E421" t="s">
        <v>12</v>
      </c>
      <c r="F421" t="s">
        <v>39</v>
      </c>
      <c r="Q421">
        <v>1</v>
      </c>
      <c r="AA421">
        <v>2.7</v>
      </c>
    </row>
    <row r="422" spans="1:32" x14ac:dyDescent="0.25">
      <c r="A422" t="s">
        <v>6</v>
      </c>
      <c r="B422" t="s">
        <v>44</v>
      </c>
      <c r="C422" t="s">
        <v>33</v>
      </c>
      <c r="D422" t="s">
        <v>26</v>
      </c>
      <c r="E422" t="s">
        <v>10</v>
      </c>
      <c r="F422" t="s">
        <v>37</v>
      </c>
      <c r="S422">
        <v>2.6</v>
      </c>
      <c r="AA422">
        <v>0</v>
      </c>
      <c r="AC422">
        <v>0.1</v>
      </c>
      <c r="AD422">
        <v>0</v>
      </c>
    </row>
    <row r="423" spans="1:32" x14ac:dyDescent="0.25">
      <c r="A423" t="s">
        <v>6</v>
      </c>
      <c r="B423" t="s">
        <v>44</v>
      </c>
      <c r="C423" t="s">
        <v>33</v>
      </c>
      <c r="D423" t="s">
        <v>26</v>
      </c>
      <c r="E423" t="s">
        <v>12</v>
      </c>
      <c r="F423" t="s">
        <v>37</v>
      </c>
      <c r="U423">
        <v>0.5</v>
      </c>
      <c r="V423">
        <v>0.3</v>
      </c>
      <c r="W423">
        <v>0.3</v>
      </c>
      <c r="X423">
        <v>0</v>
      </c>
      <c r="Y423">
        <v>0.5</v>
      </c>
      <c r="Z423">
        <v>0.4</v>
      </c>
      <c r="AA423">
        <v>0.1</v>
      </c>
      <c r="AC423">
        <v>2</v>
      </c>
      <c r="AD423">
        <v>2</v>
      </c>
      <c r="AE423">
        <v>1</v>
      </c>
    </row>
    <row r="424" spans="1:32" x14ac:dyDescent="0.25">
      <c r="A424" t="s">
        <v>6</v>
      </c>
      <c r="B424" t="s">
        <v>44</v>
      </c>
      <c r="C424" t="s">
        <v>33</v>
      </c>
      <c r="D424" t="s">
        <v>9</v>
      </c>
      <c r="E424" t="s">
        <v>10</v>
      </c>
      <c r="F424" t="s">
        <v>39</v>
      </c>
      <c r="G424">
        <v>0.6</v>
      </c>
      <c r="I424">
        <v>0.3</v>
      </c>
      <c r="J424">
        <v>0.1</v>
      </c>
      <c r="S424">
        <v>2</v>
      </c>
      <c r="T424">
        <v>0.2</v>
      </c>
    </row>
    <row r="425" spans="1:32" x14ac:dyDescent="0.25">
      <c r="A425" t="s">
        <v>6</v>
      </c>
      <c r="B425" t="s">
        <v>44</v>
      </c>
      <c r="C425" t="s">
        <v>33</v>
      </c>
      <c r="D425" t="s">
        <v>9</v>
      </c>
      <c r="E425" t="s">
        <v>10</v>
      </c>
      <c r="F425" t="s">
        <v>37</v>
      </c>
      <c r="G425">
        <v>3.9</v>
      </c>
      <c r="I425">
        <v>2.2000000000000002</v>
      </c>
      <c r="J425">
        <v>0.4</v>
      </c>
      <c r="K425">
        <v>3.3</v>
      </c>
      <c r="L425">
        <v>0.2</v>
      </c>
      <c r="M425">
        <v>4.2</v>
      </c>
      <c r="N425">
        <v>0.9</v>
      </c>
      <c r="O425">
        <v>5.8</v>
      </c>
      <c r="P425">
        <v>1.9</v>
      </c>
      <c r="Q425">
        <v>8.5</v>
      </c>
      <c r="R425">
        <v>4.7</v>
      </c>
      <c r="S425">
        <v>3.8</v>
      </c>
      <c r="T425">
        <v>0.4</v>
      </c>
      <c r="U425">
        <v>2.2000000000000002</v>
      </c>
      <c r="V425">
        <v>0.2</v>
      </c>
      <c r="W425">
        <v>3.9</v>
      </c>
      <c r="X425">
        <v>0.2</v>
      </c>
      <c r="Y425">
        <v>1.9</v>
      </c>
      <c r="Z425">
        <v>0.2</v>
      </c>
      <c r="AA425">
        <v>1.4</v>
      </c>
      <c r="AB425">
        <v>0</v>
      </c>
      <c r="AC425">
        <v>4.2</v>
      </c>
      <c r="AD425">
        <v>0.6</v>
      </c>
      <c r="AE425">
        <v>3.7</v>
      </c>
      <c r="AF425">
        <v>0</v>
      </c>
    </row>
    <row r="426" spans="1:32" x14ac:dyDescent="0.25">
      <c r="A426" t="s">
        <v>6</v>
      </c>
      <c r="B426" t="s">
        <v>44</v>
      </c>
      <c r="C426" t="s">
        <v>33</v>
      </c>
      <c r="D426" t="s">
        <v>9</v>
      </c>
      <c r="E426" t="s">
        <v>10</v>
      </c>
      <c r="F426" t="s">
        <v>35</v>
      </c>
      <c r="G426">
        <v>1.2</v>
      </c>
      <c r="I426">
        <v>0.3</v>
      </c>
      <c r="J426">
        <v>0.1</v>
      </c>
      <c r="K426">
        <v>0</v>
      </c>
      <c r="L426">
        <v>0</v>
      </c>
      <c r="M426">
        <v>0</v>
      </c>
      <c r="N426">
        <v>0</v>
      </c>
      <c r="O426">
        <v>0.5</v>
      </c>
      <c r="P426">
        <v>0.2</v>
      </c>
      <c r="Q426">
        <v>0.5</v>
      </c>
      <c r="R426">
        <v>0.3</v>
      </c>
      <c r="S426">
        <v>0.5</v>
      </c>
      <c r="T426">
        <v>0</v>
      </c>
      <c r="U426">
        <v>0.3</v>
      </c>
      <c r="V426">
        <v>0</v>
      </c>
      <c r="W426">
        <v>0.4</v>
      </c>
      <c r="X426">
        <v>0</v>
      </c>
      <c r="Y426">
        <v>0.3</v>
      </c>
      <c r="Z426">
        <v>0</v>
      </c>
      <c r="AA426">
        <v>0.3</v>
      </c>
      <c r="AB426">
        <v>0</v>
      </c>
      <c r="AC426">
        <v>1</v>
      </c>
      <c r="AD426">
        <v>0.2</v>
      </c>
      <c r="AE426">
        <v>0.3</v>
      </c>
      <c r="AF426">
        <v>0</v>
      </c>
    </row>
    <row r="427" spans="1:32" x14ac:dyDescent="0.25">
      <c r="A427" t="s">
        <v>6</v>
      </c>
      <c r="B427" t="s">
        <v>44</v>
      </c>
      <c r="C427" t="s">
        <v>33</v>
      </c>
      <c r="D427" t="s">
        <v>9</v>
      </c>
      <c r="E427" t="s">
        <v>12</v>
      </c>
      <c r="F427" t="s">
        <v>39</v>
      </c>
      <c r="G427">
        <v>49.1</v>
      </c>
      <c r="I427">
        <v>42.9</v>
      </c>
      <c r="J427">
        <v>8.1</v>
      </c>
      <c r="K427">
        <v>48.9</v>
      </c>
      <c r="L427">
        <v>1.8</v>
      </c>
      <c r="M427">
        <v>78.099999999999994</v>
      </c>
      <c r="N427">
        <v>17.5</v>
      </c>
      <c r="O427">
        <v>81.2</v>
      </c>
      <c r="P427">
        <v>26.6</v>
      </c>
      <c r="Q427">
        <v>143.6</v>
      </c>
      <c r="R427">
        <v>78</v>
      </c>
      <c r="S427">
        <v>69.099999999999994</v>
      </c>
      <c r="T427">
        <v>6.8</v>
      </c>
      <c r="U427">
        <v>50.8</v>
      </c>
      <c r="V427">
        <v>5.4</v>
      </c>
      <c r="W427">
        <v>47.9</v>
      </c>
      <c r="X427">
        <v>2.6</v>
      </c>
      <c r="Y427">
        <v>34.200000000000003</v>
      </c>
      <c r="Z427">
        <v>2.2000000000000002</v>
      </c>
      <c r="AA427">
        <v>39.5</v>
      </c>
      <c r="AB427">
        <v>0.2</v>
      </c>
      <c r="AC427">
        <v>61.2</v>
      </c>
      <c r="AD427">
        <v>8.3000000000000007</v>
      </c>
      <c r="AE427">
        <v>67.8</v>
      </c>
      <c r="AF427">
        <v>0.1</v>
      </c>
    </row>
    <row r="428" spans="1:32" x14ac:dyDescent="0.25">
      <c r="A428" t="s">
        <v>6</v>
      </c>
      <c r="B428" t="s">
        <v>44</v>
      </c>
      <c r="C428" t="s">
        <v>33</v>
      </c>
      <c r="D428" t="s">
        <v>9</v>
      </c>
      <c r="E428" t="s">
        <v>12</v>
      </c>
      <c r="F428" t="s">
        <v>37</v>
      </c>
      <c r="G428">
        <v>9.3000000000000007</v>
      </c>
      <c r="I428">
        <v>5.7</v>
      </c>
      <c r="J428">
        <v>2.6</v>
      </c>
      <c r="K428">
        <v>12.8</v>
      </c>
      <c r="L428">
        <v>3.6</v>
      </c>
      <c r="M428">
        <v>15.3</v>
      </c>
      <c r="N428">
        <v>1</v>
      </c>
      <c r="O428">
        <v>6.6</v>
      </c>
      <c r="P428">
        <v>2.2000000000000002</v>
      </c>
      <c r="Q428">
        <v>8.6</v>
      </c>
      <c r="R428">
        <v>5.5</v>
      </c>
      <c r="S428">
        <v>5.0999999999999996</v>
      </c>
      <c r="T428">
        <v>0.5</v>
      </c>
      <c r="U428">
        <v>2</v>
      </c>
      <c r="V428">
        <v>0.5</v>
      </c>
      <c r="W428">
        <v>0.8</v>
      </c>
      <c r="X428">
        <v>0</v>
      </c>
      <c r="Y428">
        <v>1.3</v>
      </c>
      <c r="Z428">
        <v>0.5</v>
      </c>
      <c r="AA428">
        <v>0.7</v>
      </c>
      <c r="AB428">
        <v>0</v>
      </c>
      <c r="AC428">
        <v>0.8</v>
      </c>
      <c r="AD428">
        <v>1.1000000000000001</v>
      </c>
      <c r="AE428">
        <v>0.2</v>
      </c>
      <c r="AF428">
        <v>0</v>
      </c>
    </row>
    <row r="429" spans="1:32" x14ac:dyDescent="0.25">
      <c r="A429" t="s">
        <v>6</v>
      </c>
      <c r="B429" t="s">
        <v>44</v>
      </c>
      <c r="C429" t="s">
        <v>33</v>
      </c>
      <c r="D429" t="s">
        <v>9</v>
      </c>
      <c r="E429" t="s">
        <v>12</v>
      </c>
      <c r="F429" t="s">
        <v>35</v>
      </c>
      <c r="G429">
        <v>5.3</v>
      </c>
      <c r="I429">
        <v>4.2</v>
      </c>
      <c r="J429">
        <v>0.8</v>
      </c>
      <c r="K429">
        <v>1.5</v>
      </c>
      <c r="L429">
        <v>0.1</v>
      </c>
      <c r="M429">
        <v>5.0999999999999996</v>
      </c>
      <c r="N429">
        <v>1</v>
      </c>
      <c r="O429">
        <v>5.6</v>
      </c>
      <c r="P429">
        <v>1.8</v>
      </c>
      <c r="Q429">
        <v>4</v>
      </c>
      <c r="R429">
        <v>2.2000000000000002</v>
      </c>
      <c r="S429">
        <v>4</v>
      </c>
      <c r="T429">
        <v>0.4</v>
      </c>
      <c r="U429">
        <v>0.3</v>
      </c>
      <c r="V429">
        <v>0</v>
      </c>
      <c r="W429">
        <v>0.2</v>
      </c>
      <c r="X429">
        <v>0</v>
      </c>
      <c r="Y429">
        <v>0.3</v>
      </c>
      <c r="Z429">
        <v>0</v>
      </c>
      <c r="AA429">
        <v>0.3</v>
      </c>
      <c r="AB429">
        <v>0</v>
      </c>
      <c r="AC429">
        <v>0.7</v>
      </c>
      <c r="AD429">
        <v>0.1</v>
      </c>
      <c r="AE429">
        <v>0.8</v>
      </c>
      <c r="AF429">
        <v>0</v>
      </c>
    </row>
    <row r="430" spans="1:32" x14ac:dyDescent="0.25">
      <c r="A430" t="s">
        <v>6</v>
      </c>
      <c r="B430" t="s">
        <v>44</v>
      </c>
      <c r="C430" t="s">
        <v>33</v>
      </c>
      <c r="D430" t="s">
        <v>9</v>
      </c>
      <c r="E430" t="s">
        <v>12</v>
      </c>
      <c r="F430" t="s">
        <v>45</v>
      </c>
      <c r="G430">
        <v>0</v>
      </c>
      <c r="I430">
        <v>0</v>
      </c>
      <c r="J430">
        <v>0</v>
      </c>
      <c r="K430">
        <v>0.1</v>
      </c>
      <c r="L430">
        <v>0</v>
      </c>
    </row>
    <row r="431" spans="1:32" x14ac:dyDescent="0.25">
      <c r="A431" t="s">
        <v>6</v>
      </c>
      <c r="B431" t="s">
        <v>44</v>
      </c>
      <c r="C431" t="s">
        <v>33</v>
      </c>
      <c r="D431" t="s">
        <v>9</v>
      </c>
      <c r="E431" t="s">
        <v>12</v>
      </c>
      <c r="F431" t="s">
        <v>36</v>
      </c>
      <c r="O431">
        <v>1.4</v>
      </c>
      <c r="P431">
        <v>0.5</v>
      </c>
    </row>
    <row r="432" spans="1:32" x14ac:dyDescent="0.25">
      <c r="A432" t="s">
        <v>6</v>
      </c>
      <c r="B432" t="s">
        <v>44</v>
      </c>
      <c r="C432" t="s">
        <v>33</v>
      </c>
      <c r="D432" t="s">
        <v>9</v>
      </c>
      <c r="E432" t="s">
        <v>16</v>
      </c>
      <c r="F432" t="s">
        <v>37</v>
      </c>
      <c r="G432">
        <v>0.1</v>
      </c>
      <c r="I432">
        <v>0.4</v>
      </c>
      <c r="J432">
        <v>0.1</v>
      </c>
      <c r="K432">
        <v>0</v>
      </c>
      <c r="L432">
        <v>0</v>
      </c>
      <c r="M432">
        <v>0</v>
      </c>
      <c r="N432">
        <v>0</v>
      </c>
      <c r="O432">
        <v>0.5</v>
      </c>
      <c r="P432">
        <v>0.2</v>
      </c>
      <c r="Q432">
        <v>0.1</v>
      </c>
      <c r="R432">
        <v>0</v>
      </c>
      <c r="S432">
        <v>0.1</v>
      </c>
      <c r="T432">
        <v>0</v>
      </c>
      <c r="U432">
        <v>0.7</v>
      </c>
      <c r="V432">
        <v>0.1</v>
      </c>
      <c r="W432">
        <v>0</v>
      </c>
      <c r="X432">
        <v>0</v>
      </c>
      <c r="Y432">
        <v>0.3</v>
      </c>
      <c r="Z432">
        <v>0</v>
      </c>
      <c r="AA432">
        <v>0.4</v>
      </c>
      <c r="AB432">
        <v>0</v>
      </c>
      <c r="AC432">
        <v>1.2</v>
      </c>
      <c r="AD432">
        <v>0.2</v>
      </c>
      <c r="AE432">
        <v>0.8</v>
      </c>
      <c r="AF432">
        <v>0</v>
      </c>
    </row>
    <row r="433" spans="1:32" x14ac:dyDescent="0.25">
      <c r="A433" t="s">
        <v>6</v>
      </c>
      <c r="B433" t="s">
        <v>44</v>
      </c>
      <c r="C433" t="s">
        <v>33</v>
      </c>
      <c r="D433" t="s">
        <v>9</v>
      </c>
      <c r="E433" t="s">
        <v>16</v>
      </c>
      <c r="F433" t="s">
        <v>35</v>
      </c>
      <c r="I433">
        <v>0</v>
      </c>
      <c r="J433">
        <v>0</v>
      </c>
      <c r="O433">
        <v>0.1</v>
      </c>
      <c r="P433">
        <v>0</v>
      </c>
      <c r="Q433">
        <v>0.1</v>
      </c>
      <c r="R433">
        <v>0</v>
      </c>
      <c r="S433">
        <v>0.1</v>
      </c>
      <c r="T433">
        <v>0</v>
      </c>
      <c r="U433">
        <v>0</v>
      </c>
      <c r="V433">
        <v>0</v>
      </c>
    </row>
    <row r="434" spans="1:32" x14ac:dyDescent="0.25">
      <c r="A434" t="s">
        <v>6</v>
      </c>
      <c r="B434" t="s">
        <v>44</v>
      </c>
      <c r="C434" t="s">
        <v>8</v>
      </c>
      <c r="D434" t="s">
        <v>9</v>
      </c>
      <c r="E434" t="s">
        <v>12</v>
      </c>
      <c r="F434" t="s">
        <v>39</v>
      </c>
      <c r="AC434">
        <v>0.4</v>
      </c>
    </row>
    <row r="435" spans="1:32" x14ac:dyDescent="0.25">
      <c r="A435" t="s">
        <v>6</v>
      </c>
      <c r="B435" t="s">
        <v>44</v>
      </c>
      <c r="C435" t="s">
        <v>8</v>
      </c>
      <c r="D435" t="s">
        <v>9</v>
      </c>
      <c r="E435" t="s">
        <v>12</v>
      </c>
      <c r="F435" t="s">
        <v>37</v>
      </c>
      <c r="U435">
        <v>0</v>
      </c>
      <c r="W435">
        <v>0</v>
      </c>
    </row>
    <row r="436" spans="1:32" x14ac:dyDescent="0.25">
      <c r="A436" t="s">
        <v>6</v>
      </c>
      <c r="B436" t="s">
        <v>44</v>
      </c>
      <c r="C436" t="s">
        <v>8</v>
      </c>
      <c r="D436" t="s">
        <v>9</v>
      </c>
      <c r="E436" t="s">
        <v>12</v>
      </c>
      <c r="F436" t="s">
        <v>23</v>
      </c>
      <c r="U436">
        <v>1</v>
      </c>
    </row>
    <row r="437" spans="1:32" x14ac:dyDescent="0.25">
      <c r="A437" t="s">
        <v>6</v>
      </c>
      <c r="B437" t="s">
        <v>44</v>
      </c>
      <c r="C437" t="s">
        <v>34</v>
      </c>
      <c r="D437" t="s">
        <v>9</v>
      </c>
      <c r="E437" t="s">
        <v>10</v>
      </c>
      <c r="F437" t="s">
        <v>37</v>
      </c>
      <c r="G437">
        <v>0</v>
      </c>
      <c r="K437">
        <v>0</v>
      </c>
      <c r="Q437">
        <v>0</v>
      </c>
      <c r="S437">
        <v>0.1</v>
      </c>
      <c r="U437">
        <v>0</v>
      </c>
      <c r="AA437">
        <v>0</v>
      </c>
    </row>
    <row r="438" spans="1:32" x14ac:dyDescent="0.25">
      <c r="A438" t="s">
        <v>6</v>
      </c>
      <c r="B438" t="s">
        <v>44</v>
      </c>
      <c r="C438" t="s">
        <v>34</v>
      </c>
      <c r="D438" t="s">
        <v>9</v>
      </c>
      <c r="E438" t="s">
        <v>10</v>
      </c>
      <c r="F438" t="s">
        <v>35</v>
      </c>
      <c r="G438">
        <v>0.7</v>
      </c>
      <c r="I438">
        <v>0.5</v>
      </c>
      <c r="K438">
        <v>0.1</v>
      </c>
      <c r="M438">
        <v>0</v>
      </c>
      <c r="O438">
        <v>0</v>
      </c>
      <c r="Q438">
        <v>2.4</v>
      </c>
      <c r="S438">
        <v>2.4</v>
      </c>
      <c r="U438">
        <v>4.8</v>
      </c>
      <c r="W438">
        <v>0.2</v>
      </c>
      <c r="Y438">
        <v>1.8</v>
      </c>
      <c r="AA438">
        <v>0.1</v>
      </c>
      <c r="AC438">
        <v>0.8</v>
      </c>
      <c r="AE438">
        <v>1.4</v>
      </c>
    </row>
    <row r="439" spans="1:32" x14ac:dyDescent="0.25">
      <c r="A439" t="s">
        <v>6</v>
      </c>
      <c r="B439" t="s">
        <v>44</v>
      </c>
      <c r="C439" t="s">
        <v>34</v>
      </c>
      <c r="D439" t="s">
        <v>9</v>
      </c>
      <c r="E439" t="s">
        <v>12</v>
      </c>
      <c r="F439" t="s">
        <v>39</v>
      </c>
      <c r="S439">
        <v>0</v>
      </c>
      <c r="U439">
        <v>0</v>
      </c>
      <c r="W439">
        <v>0</v>
      </c>
      <c r="Y439">
        <v>0</v>
      </c>
      <c r="AA439">
        <v>0</v>
      </c>
      <c r="AC439">
        <v>0.2</v>
      </c>
      <c r="AE439">
        <v>0</v>
      </c>
    </row>
    <row r="440" spans="1:32" x14ac:dyDescent="0.25">
      <c r="A440" t="s">
        <v>6</v>
      </c>
      <c r="B440" t="s">
        <v>44</v>
      </c>
      <c r="C440" t="s">
        <v>34</v>
      </c>
      <c r="D440" t="s">
        <v>9</v>
      </c>
      <c r="E440" t="s">
        <v>12</v>
      </c>
      <c r="F440" t="s">
        <v>37</v>
      </c>
      <c r="G440">
        <v>0</v>
      </c>
      <c r="K440">
        <v>0.1</v>
      </c>
      <c r="M440">
        <v>0</v>
      </c>
      <c r="O440">
        <v>0</v>
      </c>
      <c r="Q440">
        <v>0</v>
      </c>
      <c r="S440">
        <v>0</v>
      </c>
      <c r="U440">
        <v>0.1</v>
      </c>
      <c r="W440">
        <v>0</v>
      </c>
      <c r="AA440">
        <v>0</v>
      </c>
      <c r="AC440">
        <v>0</v>
      </c>
      <c r="AE440">
        <v>0</v>
      </c>
    </row>
    <row r="441" spans="1:32" x14ac:dyDescent="0.25">
      <c r="A441" t="s">
        <v>6</v>
      </c>
      <c r="B441" t="s">
        <v>44</v>
      </c>
      <c r="C441" t="s">
        <v>34</v>
      </c>
      <c r="D441" t="s">
        <v>9</v>
      </c>
      <c r="E441" t="s">
        <v>12</v>
      </c>
      <c r="F441" t="s">
        <v>35</v>
      </c>
      <c r="G441">
        <v>0.2</v>
      </c>
      <c r="I441">
        <v>0</v>
      </c>
      <c r="K441">
        <v>0.2</v>
      </c>
      <c r="M441">
        <v>0.3</v>
      </c>
      <c r="O441">
        <v>5</v>
      </c>
      <c r="Q441">
        <v>6.5</v>
      </c>
      <c r="S441">
        <v>6.5</v>
      </c>
      <c r="U441">
        <v>0.4</v>
      </c>
      <c r="W441">
        <v>1.1000000000000001</v>
      </c>
      <c r="Y441">
        <v>0.2</v>
      </c>
      <c r="AA441">
        <v>5.0999999999999996</v>
      </c>
      <c r="AC441">
        <v>0.4</v>
      </c>
      <c r="AE441">
        <v>2</v>
      </c>
    </row>
    <row r="442" spans="1:32" x14ac:dyDescent="0.25">
      <c r="A442" t="s">
        <v>6</v>
      </c>
      <c r="B442" t="s">
        <v>44</v>
      </c>
      <c r="C442" t="s">
        <v>34</v>
      </c>
      <c r="D442" t="s">
        <v>9</v>
      </c>
      <c r="E442" t="s">
        <v>12</v>
      </c>
      <c r="F442" t="s">
        <v>43</v>
      </c>
      <c r="G442">
        <v>0</v>
      </c>
    </row>
    <row r="443" spans="1:32" x14ac:dyDescent="0.25">
      <c r="A443" t="s">
        <v>6</v>
      </c>
      <c r="B443" t="s">
        <v>44</v>
      </c>
      <c r="C443" t="s">
        <v>34</v>
      </c>
      <c r="D443" t="s">
        <v>9</v>
      </c>
      <c r="E443" t="s">
        <v>12</v>
      </c>
      <c r="F443" t="s">
        <v>36</v>
      </c>
      <c r="O443">
        <v>0</v>
      </c>
      <c r="Q443">
        <v>0</v>
      </c>
      <c r="U443">
        <v>0</v>
      </c>
      <c r="W443">
        <v>0</v>
      </c>
      <c r="AC443">
        <v>0</v>
      </c>
    </row>
    <row r="444" spans="1:32" x14ac:dyDescent="0.25">
      <c r="A444" t="s">
        <v>6</v>
      </c>
      <c r="B444" t="s">
        <v>44</v>
      </c>
      <c r="C444" t="s">
        <v>34</v>
      </c>
      <c r="D444" t="s">
        <v>9</v>
      </c>
      <c r="E444" t="s">
        <v>16</v>
      </c>
      <c r="F444" t="s">
        <v>37</v>
      </c>
      <c r="G444">
        <v>0</v>
      </c>
      <c r="K444">
        <v>0</v>
      </c>
      <c r="M444">
        <v>0</v>
      </c>
      <c r="O444">
        <v>0.2</v>
      </c>
      <c r="Q444">
        <v>0</v>
      </c>
      <c r="S444">
        <v>0</v>
      </c>
      <c r="W444">
        <v>0.2</v>
      </c>
      <c r="Y444">
        <v>0</v>
      </c>
      <c r="AA444">
        <v>0.1</v>
      </c>
      <c r="AC444">
        <v>0.2</v>
      </c>
      <c r="AE444">
        <v>0.1</v>
      </c>
    </row>
    <row r="445" spans="1:32" x14ac:dyDescent="0.25">
      <c r="A445" t="s">
        <v>6</v>
      </c>
      <c r="B445" t="s">
        <v>44</v>
      </c>
      <c r="C445" t="s">
        <v>34</v>
      </c>
      <c r="D445" t="s">
        <v>9</v>
      </c>
      <c r="E445" t="s">
        <v>16</v>
      </c>
      <c r="F445" t="s">
        <v>35</v>
      </c>
      <c r="K445">
        <v>0</v>
      </c>
      <c r="AC445">
        <v>0.1</v>
      </c>
      <c r="AE445">
        <v>0</v>
      </c>
    </row>
    <row r="446" spans="1:32" x14ac:dyDescent="0.25">
      <c r="A446" t="s">
        <v>6</v>
      </c>
      <c r="B446" t="s">
        <v>44</v>
      </c>
      <c r="C446" t="s">
        <v>13</v>
      </c>
      <c r="D446" t="s">
        <v>9</v>
      </c>
      <c r="E446" t="s">
        <v>10</v>
      </c>
      <c r="F446" t="s">
        <v>39</v>
      </c>
      <c r="G446">
        <v>0.4</v>
      </c>
      <c r="Q446">
        <v>0.6</v>
      </c>
      <c r="U446">
        <v>0</v>
      </c>
    </row>
    <row r="447" spans="1:32" x14ac:dyDescent="0.25">
      <c r="A447" t="s">
        <v>6</v>
      </c>
      <c r="B447" t="s">
        <v>44</v>
      </c>
      <c r="C447" t="s">
        <v>13</v>
      </c>
      <c r="D447" t="s">
        <v>9</v>
      </c>
      <c r="E447" t="s">
        <v>10</v>
      </c>
      <c r="F447" t="s">
        <v>37</v>
      </c>
      <c r="G447">
        <v>0.4</v>
      </c>
      <c r="I447">
        <v>0.1</v>
      </c>
      <c r="K447">
        <v>0.3</v>
      </c>
      <c r="M447">
        <v>0.6</v>
      </c>
      <c r="O447">
        <v>0.2</v>
      </c>
      <c r="Q447">
        <v>0.7</v>
      </c>
      <c r="S447">
        <v>3.1</v>
      </c>
      <c r="U447">
        <v>2.7</v>
      </c>
      <c r="W447">
        <v>3.3</v>
      </c>
      <c r="X447">
        <v>0</v>
      </c>
      <c r="Y447">
        <v>0.3</v>
      </c>
      <c r="Z447">
        <v>0</v>
      </c>
      <c r="AA447">
        <v>0.6</v>
      </c>
      <c r="AC447">
        <v>0.9</v>
      </c>
      <c r="AE447">
        <v>0.7</v>
      </c>
      <c r="AF447">
        <v>0</v>
      </c>
    </row>
    <row r="448" spans="1:32" x14ac:dyDescent="0.25">
      <c r="A448" t="s">
        <v>6</v>
      </c>
      <c r="B448" t="s">
        <v>44</v>
      </c>
      <c r="C448" t="s">
        <v>13</v>
      </c>
      <c r="D448" t="s">
        <v>9</v>
      </c>
      <c r="E448" t="s">
        <v>10</v>
      </c>
      <c r="F448" t="s">
        <v>35</v>
      </c>
      <c r="G448">
        <v>204.6</v>
      </c>
      <c r="I448">
        <v>68.5</v>
      </c>
      <c r="K448">
        <v>71.400000000000006</v>
      </c>
      <c r="M448">
        <v>125.3</v>
      </c>
      <c r="O448">
        <v>147.30000000000001</v>
      </c>
      <c r="Q448">
        <v>78.2</v>
      </c>
      <c r="S448">
        <v>78.2</v>
      </c>
      <c r="U448">
        <v>26.7</v>
      </c>
      <c r="W448">
        <v>13.4</v>
      </c>
      <c r="X448">
        <v>0</v>
      </c>
      <c r="Y448">
        <v>39.4</v>
      </c>
      <c r="Z448">
        <v>0</v>
      </c>
      <c r="AA448">
        <v>28.6</v>
      </c>
      <c r="AC448">
        <v>68.099999999999994</v>
      </c>
      <c r="AE448">
        <v>95</v>
      </c>
      <c r="AF448">
        <v>0.7</v>
      </c>
    </row>
    <row r="449" spans="1:32" x14ac:dyDescent="0.25">
      <c r="A449" t="s">
        <v>6</v>
      </c>
      <c r="B449" t="s">
        <v>44</v>
      </c>
      <c r="C449" t="s">
        <v>13</v>
      </c>
      <c r="D449" t="s">
        <v>9</v>
      </c>
      <c r="E449" t="s">
        <v>12</v>
      </c>
      <c r="F449" t="s">
        <v>39</v>
      </c>
      <c r="G449">
        <v>2.7</v>
      </c>
      <c r="I449">
        <v>0.5</v>
      </c>
      <c r="K449">
        <v>1</v>
      </c>
      <c r="M449">
        <v>1.3</v>
      </c>
      <c r="O449">
        <v>0.1</v>
      </c>
      <c r="Q449">
        <v>0.3</v>
      </c>
      <c r="S449">
        <v>0.5</v>
      </c>
      <c r="U449">
        <v>0.1</v>
      </c>
    </row>
    <row r="450" spans="1:32" x14ac:dyDescent="0.25">
      <c r="A450" t="s">
        <v>6</v>
      </c>
      <c r="B450" t="s">
        <v>44</v>
      </c>
      <c r="C450" t="s">
        <v>13</v>
      </c>
      <c r="D450" t="s">
        <v>9</v>
      </c>
      <c r="E450" t="s">
        <v>12</v>
      </c>
      <c r="F450" t="s">
        <v>37</v>
      </c>
      <c r="Y450">
        <v>0.3</v>
      </c>
    </row>
    <row r="451" spans="1:32" x14ac:dyDescent="0.25">
      <c r="A451" t="s">
        <v>6</v>
      </c>
      <c r="B451" t="s">
        <v>44</v>
      </c>
      <c r="C451" t="s">
        <v>13</v>
      </c>
      <c r="D451" t="s">
        <v>9</v>
      </c>
      <c r="E451" t="s">
        <v>12</v>
      </c>
      <c r="F451" t="s">
        <v>35</v>
      </c>
      <c r="G451">
        <v>29.9</v>
      </c>
      <c r="I451">
        <v>19</v>
      </c>
      <c r="K451">
        <v>9.6999999999999993</v>
      </c>
      <c r="M451">
        <v>15.4</v>
      </c>
      <c r="O451">
        <v>14.1</v>
      </c>
      <c r="Q451">
        <v>2</v>
      </c>
      <c r="S451">
        <v>2</v>
      </c>
      <c r="U451">
        <v>6.2</v>
      </c>
      <c r="W451">
        <v>17.100000000000001</v>
      </c>
      <c r="Y451">
        <v>8.1999999999999993</v>
      </c>
      <c r="Z451">
        <v>0</v>
      </c>
      <c r="AA451">
        <v>2.2000000000000002</v>
      </c>
      <c r="AC451">
        <v>6</v>
      </c>
      <c r="AE451">
        <v>0.6</v>
      </c>
    </row>
    <row r="452" spans="1:32" x14ac:dyDescent="0.25">
      <c r="A452" t="s">
        <v>6</v>
      </c>
      <c r="B452" t="s">
        <v>44</v>
      </c>
      <c r="C452" t="s">
        <v>13</v>
      </c>
      <c r="D452" t="s">
        <v>9</v>
      </c>
      <c r="E452" t="s">
        <v>16</v>
      </c>
      <c r="F452" t="s">
        <v>37</v>
      </c>
      <c r="G452">
        <v>18.100000000000001</v>
      </c>
      <c r="I452">
        <v>14.5</v>
      </c>
      <c r="K452">
        <v>10.5</v>
      </c>
      <c r="M452">
        <v>98.6</v>
      </c>
      <c r="O452">
        <v>113.7</v>
      </c>
      <c r="Q452">
        <v>85.5</v>
      </c>
      <c r="S452">
        <v>67.900000000000006</v>
      </c>
      <c r="U452">
        <v>64.8</v>
      </c>
      <c r="W452">
        <v>58.5</v>
      </c>
      <c r="X452">
        <v>0</v>
      </c>
      <c r="Y452">
        <v>34.299999999999997</v>
      </c>
      <c r="Z452">
        <v>0</v>
      </c>
      <c r="AA452">
        <v>33.4</v>
      </c>
      <c r="AC452">
        <v>50.5</v>
      </c>
      <c r="AD452">
        <v>2.8</v>
      </c>
      <c r="AE452">
        <v>64.5</v>
      </c>
      <c r="AF452">
        <v>0.4</v>
      </c>
    </row>
    <row r="453" spans="1:32" x14ac:dyDescent="0.25">
      <c r="A453" t="s">
        <v>6</v>
      </c>
      <c r="B453" t="s">
        <v>44</v>
      </c>
      <c r="C453" t="s">
        <v>13</v>
      </c>
      <c r="D453" t="s">
        <v>9</v>
      </c>
      <c r="E453" t="s">
        <v>16</v>
      </c>
      <c r="F453" t="s">
        <v>35</v>
      </c>
      <c r="G453">
        <v>57.4</v>
      </c>
      <c r="I453">
        <v>31</v>
      </c>
      <c r="K453">
        <v>25.8</v>
      </c>
      <c r="M453">
        <v>16.899999999999999</v>
      </c>
      <c r="O453">
        <v>8.6</v>
      </c>
      <c r="Q453">
        <v>10.7</v>
      </c>
      <c r="S453">
        <v>10.7</v>
      </c>
      <c r="U453">
        <v>11.1</v>
      </c>
      <c r="W453">
        <v>7.9</v>
      </c>
      <c r="X453">
        <v>0</v>
      </c>
      <c r="Y453">
        <v>10.7</v>
      </c>
      <c r="Z453">
        <v>0</v>
      </c>
      <c r="AA453">
        <v>9.5</v>
      </c>
      <c r="AC453">
        <v>12.5</v>
      </c>
      <c r="AE453">
        <v>21.3</v>
      </c>
      <c r="AF453">
        <v>0.2</v>
      </c>
    </row>
    <row r="454" spans="1:32" x14ac:dyDescent="0.25">
      <c r="A454" t="s">
        <v>6</v>
      </c>
      <c r="B454" t="s">
        <v>44</v>
      </c>
      <c r="C454" t="s">
        <v>13</v>
      </c>
      <c r="D454" t="s">
        <v>9</v>
      </c>
      <c r="E454" t="s">
        <v>16</v>
      </c>
      <c r="F454" t="s">
        <v>36</v>
      </c>
      <c r="O454">
        <v>0</v>
      </c>
      <c r="S454">
        <v>0.3</v>
      </c>
      <c r="U454">
        <v>0.2</v>
      </c>
    </row>
    <row r="455" spans="1:32" x14ac:dyDescent="0.25">
      <c r="A455" t="s">
        <v>6</v>
      </c>
      <c r="B455" t="s">
        <v>44</v>
      </c>
      <c r="C455" t="s">
        <v>17</v>
      </c>
      <c r="D455" t="s">
        <v>9</v>
      </c>
      <c r="E455" t="s">
        <v>10</v>
      </c>
      <c r="F455" t="s">
        <v>37</v>
      </c>
      <c r="G455">
        <v>1</v>
      </c>
      <c r="I455">
        <v>1.2</v>
      </c>
      <c r="K455">
        <v>0.9</v>
      </c>
      <c r="M455">
        <v>0.6</v>
      </c>
      <c r="O455">
        <v>1</v>
      </c>
      <c r="Q455">
        <v>0.9</v>
      </c>
      <c r="S455">
        <v>0.6</v>
      </c>
      <c r="U455">
        <v>0.9</v>
      </c>
      <c r="V455">
        <v>0</v>
      </c>
      <c r="W455">
        <v>0.3</v>
      </c>
      <c r="X455">
        <v>0</v>
      </c>
      <c r="Y455">
        <v>0.4</v>
      </c>
      <c r="Z455">
        <v>0</v>
      </c>
      <c r="AA455">
        <v>0.4</v>
      </c>
      <c r="AB455">
        <v>0</v>
      </c>
      <c r="AC455">
        <v>0.3</v>
      </c>
      <c r="AD455">
        <v>0</v>
      </c>
      <c r="AE455">
        <v>0</v>
      </c>
      <c r="AF455">
        <v>0</v>
      </c>
    </row>
    <row r="456" spans="1:32" x14ac:dyDescent="0.25">
      <c r="A456" t="s">
        <v>6</v>
      </c>
      <c r="B456" t="s">
        <v>44</v>
      </c>
      <c r="C456" t="s">
        <v>17</v>
      </c>
      <c r="D456" t="s">
        <v>9</v>
      </c>
      <c r="E456" t="s">
        <v>10</v>
      </c>
      <c r="F456" t="s">
        <v>35</v>
      </c>
      <c r="G456">
        <v>241</v>
      </c>
      <c r="I456">
        <v>95.8</v>
      </c>
      <c r="K456">
        <v>126.7</v>
      </c>
      <c r="M456">
        <v>154.19999999999999</v>
      </c>
      <c r="O456">
        <v>176.8</v>
      </c>
      <c r="Q456">
        <v>119</v>
      </c>
      <c r="S456">
        <v>117.1</v>
      </c>
      <c r="U456">
        <v>133.1</v>
      </c>
      <c r="V456">
        <v>3.9</v>
      </c>
      <c r="W456">
        <v>125.2</v>
      </c>
      <c r="X456">
        <v>11.8</v>
      </c>
      <c r="Y456">
        <v>128</v>
      </c>
      <c r="Z456">
        <v>4.2</v>
      </c>
      <c r="AA456">
        <v>109.1</v>
      </c>
      <c r="AB456">
        <v>0.9</v>
      </c>
      <c r="AC456">
        <v>205.7</v>
      </c>
      <c r="AD456">
        <v>8.1</v>
      </c>
      <c r="AE456">
        <v>218.9</v>
      </c>
      <c r="AF456">
        <v>4</v>
      </c>
    </row>
    <row r="457" spans="1:32" x14ac:dyDescent="0.25">
      <c r="A457" t="s">
        <v>6</v>
      </c>
      <c r="B457" t="s">
        <v>44</v>
      </c>
      <c r="C457" t="s">
        <v>17</v>
      </c>
      <c r="D457" t="s">
        <v>9</v>
      </c>
      <c r="E457" t="s">
        <v>12</v>
      </c>
      <c r="F457" t="s">
        <v>39</v>
      </c>
      <c r="O457">
        <v>1.1000000000000001</v>
      </c>
      <c r="Q457">
        <v>0.5</v>
      </c>
      <c r="S457">
        <v>0.1</v>
      </c>
      <c r="U457">
        <v>0.6</v>
      </c>
      <c r="W457">
        <v>0.3</v>
      </c>
      <c r="X457">
        <v>0</v>
      </c>
      <c r="Y457">
        <v>0.6</v>
      </c>
      <c r="Z457">
        <v>0</v>
      </c>
      <c r="AA457">
        <v>0.2</v>
      </c>
      <c r="AB457">
        <v>0</v>
      </c>
      <c r="AC457">
        <v>0.7</v>
      </c>
      <c r="AD457">
        <v>0</v>
      </c>
      <c r="AE457">
        <v>0.6</v>
      </c>
      <c r="AF457">
        <v>0</v>
      </c>
    </row>
    <row r="458" spans="1:32" x14ac:dyDescent="0.25">
      <c r="A458" t="s">
        <v>6</v>
      </c>
      <c r="B458" t="s">
        <v>44</v>
      </c>
      <c r="C458" t="s">
        <v>17</v>
      </c>
      <c r="D458" t="s">
        <v>9</v>
      </c>
      <c r="E458" t="s">
        <v>12</v>
      </c>
      <c r="F458" t="s">
        <v>35</v>
      </c>
      <c r="G458">
        <v>36.4</v>
      </c>
      <c r="I458">
        <v>13.2</v>
      </c>
      <c r="K458">
        <v>16.899999999999999</v>
      </c>
      <c r="M458">
        <v>15.2</v>
      </c>
      <c r="O458">
        <v>27.3</v>
      </c>
      <c r="Q458">
        <v>22</v>
      </c>
      <c r="S458">
        <v>22</v>
      </c>
      <c r="U458">
        <v>17.8</v>
      </c>
      <c r="V458">
        <v>0</v>
      </c>
      <c r="W458">
        <v>13.5</v>
      </c>
      <c r="X458">
        <v>0.8</v>
      </c>
      <c r="Y458">
        <v>5.4</v>
      </c>
      <c r="Z458">
        <v>0.3</v>
      </c>
      <c r="AA458">
        <v>3.6</v>
      </c>
      <c r="AB458">
        <v>0</v>
      </c>
      <c r="AC458">
        <v>14.4</v>
      </c>
      <c r="AD458">
        <v>0.4</v>
      </c>
      <c r="AE458">
        <v>26.6</v>
      </c>
      <c r="AF458">
        <v>0.3</v>
      </c>
    </row>
    <row r="459" spans="1:32" x14ac:dyDescent="0.25">
      <c r="A459" t="s">
        <v>6</v>
      </c>
      <c r="B459" t="s">
        <v>44</v>
      </c>
      <c r="C459" t="s">
        <v>17</v>
      </c>
      <c r="D459" t="s">
        <v>9</v>
      </c>
      <c r="E459" t="s">
        <v>16</v>
      </c>
      <c r="F459" t="s">
        <v>37</v>
      </c>
      <c r="G459">
        <v>11.6</v>
      </c>
      <c r="I459">
        <v>11.2</v>
      </c>
      <c r="K459">
        <v>12</v>
      </c>
      <c r="M459">
        <v>0</v>
      </c>
      <c r="O459">
        <v>0</v>
      </c>
      <c r="Q459">
        <v>4.9000000000000004</v>
      </c>
      <c r="R459">
        <v>0.3</v>
      </c>
      <c r="S459">
        <v>18.7</v>
      </c>
      <c r="T459">
        <v>10.8</v>
      </c>
      <c r="U459">
        <v>21</v>
      </c>
      <c r="V459">
        <v>0.3</v>
      </c>
      <c r="W459">
        <v>24.8</v>
      </c>
      <c r="X459">
        <v>111.5</v>
      </c>
      <c r="Y459">
        <v>21.2</v>
      </c>
      <c r="Z459">
        <v>3.5</v>
      </c>
      <c r="AA459">
        <v>27.3</v>
      </c>
      <c r="AB459">
        <v>0.4</v>
      </c>
      <c r="AC459">
        <v>50.2</v>
      </c>
      <c r="AD459">
        <v>37.299999999999997</v>
      </c>
      <c r="AE459">
        <v>49.5</v>
      </c>
      <c r="AF459">
        <v>1.2</v>
      </c>
    </row>
    <row r="460" spans="1:32" x14ac:dyDescent="0.25">
      <c r="A460" t="s">
        <v>6</v>
      </c>
      <c r="B460" t="s">
        <v>44</v>
      </c>
      <c r="C460" t="s">
        <v>17</v>
      </c>
      <c r="D460" t="s">
        <v>9</v>
      </c>
      <c r="E460" t="s">
        <v>16</v>
      </c>
      <c r="F460" t="s">
        <v>35</v>
      </c>
      <c r="G460">
        <v>54.7</v>
      </c>
      <c r="I460">
        <v>18.899999999999999</v>
      </c>
      <c r="K460">
        <v>21.1</v>
      </c>
      <c r="M460">
        <v>21.7</v>
      </c>
      <c r="O460">
        <v>51.4</v>
      </c>
      <c r="Q460">
        <v>32.299999999999997</v>
      </c>
      <c r="S460">
        <v>32.299999999999997</v>
      </c>
      <c r="U460">
        <v>28.1</v>
      </c>
      <c r="V460">
        <v>3.4</v>
      </c>
      <c r="W460">
        <v>25.9</v>
      </c>
      <c r="X460">
        <v>2.7</v>
      </c>
      <c r="Y460">
        <v>31.7</v>
      </c>
      <c r="Z460">
        <v>0.8</v>
      </c>
      <c r="AA460">
        <v>32.700000000000003</v>
      </c>
      <c r="AB460">
        <v>0.2</v>
      </c>
      <c r="AC460">
        <v>45.5</v>
      </c>
      <c r="AD460">
        <v>2</v>
      </c>
      <c r="AE460">
        <v>79.8</v>
      </c>
      <c r="AF460">
        <v>9.3000000000000007</v>
      </c>
    </row>
    <row r="461" spans="1:32" x14ac:dyDescent="0.25">
      <c r="A461" t="s">
        <v>6</v>
      </c>
      <c r="B461" t="s">
        <v>44</v>
      </c>
      <c r="C461" t="s">
        <v>18</v>
      </c>
      <c r="D461" t="s">
        <v>26</v>
      </c>
      <c r="E461" t="s">
        <v>10</v>
      </c>
      <c r="F461" t="s">
        <v>37</v>
      </c>
      <c r="Y461">
        <v>0</v>
      </c>
    </row>
    <row r="462" spans="1:32" x14ac:dyDescent="0.25">
      <c r="A462" t="s">
        <v>6</v>
      </c>
      <c r="B462" t="s">
        <v>44</v>
      </c>
      <c r="C462" t="s">
        <v>18</v>
      </c>
      <c r="D462" t="s">
        <v>9</v>
      </c>
      <c r="E462" t="s">
        <v>10</v>
      </c>
      <c r="F462" t="s">
        <v>37</v>
      </c>
      <c r="G462">
        <v>0</v>
      </c>
      <c r="I462">
        <v>0.1</v>
      </c>
      <c r="K462">
        <v>0.3</v>
      </c>
      <c r="M462">
        <v>0</v>
      </c>
      <c r="O462">
        <v>0</v>
      </c>
      <c r="Q462">
        <v>0</v>
      </c>
      <c r="S462">
        <v>0.4</v>
      </c>
      <c r="AC462">
        <v>0.1</v>
      </c>
      <c r="AE462">
        <v>0</v>
      </c>
    </row>
    <row r="463" spans="1:32" x14ac:dyDescent="0.25">
      <c r="A463" t="s">
        <v>6</v>
      </c>
      <c r="B463" t="s">
        <v>44</v>
      </c>
      <c r="C463" t="s">
        <v>18</v>
      </c>
      <c r="D463" t="s">
        <v>9</v>
      </c>
      <c r="E463" t="s">
        <v>10</v>
      </c>
      <c r="F463" t="s">
        <v>35</v>
      </c>
      <c r="G463">
        <v>2.5</v>
      </c>
      <c r="I463">
        <v>7.5</v>
      </c>
      <c r="K463">
        <v>3.6</v>
      </c>
      <c r="M463">
        <v>3.9</v>
      </c>
      <c r="O463">
        <v>3.1</v>
      </c>
      <c r="Q463">
        <v>3.3</v>
      </c>
      <c r="S463">
        <v>3.3</v>
      </c>
      <c r="U463">
        <v>2.1</v>
      </c>
      <c r="W463">
        <v>3.7</v>
      </c>
      <c r="Y463">
        <v>3.8</v>
      </c>
      <c r="AA463">
        <v>2.2999999999999998</v>
      </c>
      <c r="AC463">
        <v>4.4000000000000004</v>
      </c>
      <c r="AE463">
        <v>1.8</v>
      </c>
    </row>
    <row r="464" spans="1:32" x14ac:dyDescent="0.25">
      <c r="A464" t="s">
        <v>6</v>
      </c>
      <c r="B464" t="s">
        <v>44</v>
      </c>
      <c r="C464" t="s">
        <v>18</v>
      </c>
      <c r="D464" t="s">
        <v>9</v>
      </c>
      <c r="E464" t="s">
        <v>12</v>
      </c>
      <c r="F464" t="s">
        <v>35</v>
      </c>
      <c r="G464">
        <v>2.9</v>
      </c>
      <c r="I464">
        <v>1.5</v>
      </c>
      <c r="K464">
        <v>0</v>
      </c>
      <c r="M464">
        <v>0.2</v>
      </c>
      <c r="O464">
        <v>0.9</v>
      </c>
      <c r="Q464">
        <v>0.5</v>
      </c>
      <c r="S464">
        <v>0.5</v>
      </c>
      <c r="W464">
        <v>0</v>
      </c>
      <c r="AA464">
        <v>0.2</v>
      </c>
      <c r="AE464">
        <v>0.2</v>
      </c>
    </row>
    <row r="465" spans="1:32" x14ac:dyDescent="0.25">
      <c r="A465" t="s">
        <v>6</v>
      </c>
      <c r="B465" t="s">
        <v>44</v>
      </c>
      <c r="C465" t="s">
        <v>18</v>
      </c>
      <c r="D465" t="s">
        <v>9</v>
      </c>
      <c r="E465" t="s">
        <v>16</v>
      </c>
      <c r="F465" t="s">
        <v>37</v>
      </c>
      <c r="G465">
        <v>0.1</v>
      </c>
      <c r="I465">
        <v>0.2</v>
      </c>
      <c r="K465">
        <v>0.1</v>
      </c>
      <c r="M465">
        <v>0.5</v>
      </c>
      <c r="O465">
        <v>1.4</v>
      </c>
      <c r="Q465">
        <v>1</v>
      </c>
      <c r="S465">
        <v>1.2</v>
      </c>
      <c r="U465">
        <v>1.4</v>
      </c>
      <c r="W465">
        <v>1.1000000000000001</v>
      </c>
      <c r="Y465">
        <v>0.3</v>
      </c>
      <c r="AA465">
        <v>0.7</v>
      </c>
      <c r="AC465">
        <v>0.4</v>
      </c>
      <c r="AE465">
        <v>1.5</v>
      </c>
    </row>
    <row r="466" spans="1:32" x14ac:dyDescent="0.25">
      <c r="A466" t="s">
        <v>6</v>
      </c>
      <c r="B466" t="s">
        <v>44</v>
      </c>
      <c r="C466" t="s">
        <v>18</v>
      </c>
      <c r="D466" t="s">
        <v>9</v>
      </c>
      <c r="E466" t="s">
        <v>16</v>
      </c>
      <c r="F466" t="s">
        <v>35</v>
      </c>
      <c r="G466">
        <v>1.7</v>
      </c>
      <c r="I466">
        <v>0.8</v>
      </c>
      <c r="K466">
        <v>1.4</v>
      </c>
      <c r="M466">
        <v>4.5999999999999996</v>
      </c>
      <c r="O466">
        <v>2.5</v>
      </c>
      <c r="Q466">
        <v>2.9</v>
      </c>
      <c r="S466">
        <v>0.6</v>
      </c>
      <c r="U466">
        <v>1.4</v>
      </c>
      <c r="W466">
        <v>5.4</v>
      </c>
      <c r="Y466">
        <v>3.2</v>
      </c>
      <c r="AA466">
        <v>2.4</v>
      </c>
      <c r="AC466">
        <v>1.4</v>
      </c>
      <c r="AE466">
        <v>2.7</v>
      </c>
    </row>
    <row r="467" spans="1:32" x14ac:dyDescent="0.25">
      <c r="A467" t="s">
        <v>6</v>
      </c>
      <c r="B467" t="s">
        <v>44</v>
      </c>
      <c r="C467" t="s">
        <v>9</v>
      </c>
      <c r="D467" t="s">
        <v>9</v>
      </c>
      <c r="E467" t="s">
        <v>10</v>
      </c>
      <c r="F467" t="s">
        <v>35</v>
      </c>
      <c r="G467">
        <v>0.8</v>
      </c>
      <c r="I467">
        <v>0.8</v>
      </c>
      <c r="O467">
        <v>0.1</v>
      </c>
      <c r="Q467">
        <v>0.1</v>
      </c>
      <c r="S467">
        <v>0.1</v>
      </c>
    </row>
    <row r="468" spans="1:32" x14ac:dyDescent="0.25">
      <c r="A468" t="s">
        <v>6</v>
      </c>
      <c r="B468" t="s">
        <v>44</v>
      </c>
      <c r="C468" t="s">
        <v>9</v>
      </c>
      <c r="D468" t="s">
        <v>9</v>
      </c>
      <c r="E468" t="s">
        <v>12</v>
      </c>
      <c r="F468" t="s">
        <v>39</v>
      </c>
      <c r="S468">
        <v>0</v>
      </c>
    </row>
    <row r="469" spans="1:32" x14ac:dyDescent="0.25">
      <c r="A469" t="s">
        <v>6</v>
      </c>
      <c r="B469" t="s">
        <v>44</v>
      </c>
      <c r="C469" t="s">
        <v>9</v>
      </c>
      <c r="D469" t="s">
        <v>9</v>
      </c>
      <c r="E469" t="s">
        <v>12</v>
      </c>
      <c r="F469" t="s">
        <v>35</v>
      </c>
      <c r="G469">
        <v>0.6</v>
      </c>
      <c r="I469">
        <v>4.0999999999999996</v>
      </c>
      <c r="Q469">
        <v>27.1</v>
      </c>
      <c r="S469">
        <v>27.1</v>
      </c>
    </row>
    <row r="470" spans="1:32" x14ac:dyDescent="0.25">
      <c r="A470" t="s">
        <v>6</v>
      </c>
      <c r="B470" t="s">
        <v>44</v>
      </c>
      <c r="C470" t="s">
        <v>19</v>
      </c>
      <c r="D470" t="s">
        <v>9</v>
      </c>
      <c r="E470" t="s">
        <v>10</v>
      </c>
      <c r="F470" t="s">
        <v>37</v>
      </c>
      <c r="G470">
        <v>0</v>
      </c>
      <c r="M470">
        <v>0</v>
      </c>
    </row>
    <row r="471" spans="1:32" x14ac:dyDescent="0.25">
      <c r="A471" t="s">
        <v>6</v>
      </c>
      <c r="B471" t="s">
        <v>44</v>
      </c>
      <c r="C471" t="s">
        <v>19</v>
      </c>
      <c r="D471" t="s">
        <v>9</v>
      </c>
      <c r="E471" t="s">
        <v>10</v>
      </c>
      <c r="F471" t="s">
        <v>35</v>
      </c>
      <c r="G471">
        <v>1.4</v>
      </c>
      <c r="I471">
        <v>1.6</v>
      </c>
      <c r="K471">
        <v>1.7</v>
      </c>
      <c r="M471">
        <v>0.1</v>
      </c>
      <c r="O471">
        <v>0.2</v>
      </c>
      <c r="Q471">
        <v>0.9</v>
      </c>
      <c r="S471">
        <v>0.9</v>
      </c>
      <c r="U471">
        <v>0.1</v>
      </c>
      <c r="V471">
        <v>0</v>
      </c>
      <c r="W471">
        <v>0.4</v>
      </c>
      <c r="Y471">
        <v>0.6</v>
      </c>
      <c r="Z471">
        <v>0</v>
      </c>
      <c r="AA471">
        <v>0.1</v>
      </c>
      <c r="AC471">
        <v>1.7</v>
      </c>
      <c r="AD471">
        <v>0.1</v>
      </c>
      <c r="AE471">
        <v>0.9</v>
      </c>
      <c r="AF471">
        <v>0</v>
      </c>
    </row>
    <row r="472" spans="1:32" x14ac:dyDescent="0.25">
      <c r="A472" t="s">
        <v>6</v>
      </c>
      <c r="B472" t="s">
        <v>44</v>
      </c>
      <c r="C472" t="s">
        <v>19</v>
      </c>
      <c r="D472" t="s">
        <v>9</v>
      </c>
      <c r="E472" t="s">
        <v>12</v>
      </c>
      <c r="F472" t="s">
        <v>39</v>
      </c>
      <c r="K472">
        <v>0.1</v>
      </c>
    </row>
    <row r="473" spans="1:32" x14ac:dyDescent="0.25">
      <c r="A473" t="s">
        <v>6</v>
      </c>
      <c r="B473" t="s">
        <v>44</v>
      </c>
      <c r="C473" t="s">
        <v>19</v>
      </c>
      <c r="D473" t="s">
        <v>9</v>
      </c>
      <c r="E473" t="s">
        <v>12</v>
      </c>
      <c r="F473" t="s">
        <v>35</v>
      </c>
      <c r="G473">
        <v>4.8</v>
      </c>
      <c r="I473">
        <v>5.9</v>
      </c>
      <c r="K473">
        <v>9.6999999999999993</v>
      </c>
      <c r="M473">
        <v>5</v>
      </c>
      <c r="O473">
        <v>16.7</v>
      </c>
      <c r="Q473">
        <v>3</v>
      </c>
      <c r="S473">
        <v>3</v>
      </c>
      <c r="U473">
        <v>3.7</v>
      </c>
      <c r="V473">
        <v>0.1</v>
      </c>
      <c r="W473">
        <v>2.2000000000000002</v>
      </c>
      <c r="Y473">
        <v>1.5</v>
      </c>
      <c r="Z473">
        <v>0.4</v>
      </c>
      <c r="AC473">
        <v>0</v>
      </c>
      <c r="AD473">
        <v>0.1</v>
      </c>
      <c r="AE473">
        <v>0.3</v>
      </c>
      <c r="AF473">
        <v>0</v>
      </c>
    </row>
    <row r="474" spans="1:32" x14ac:dyDescent="0.25">
      <c r="A474" t="s">
        <v>6</v>
      </c>
      <c r="B474" t="s">
        <v>44</v>
      </c>
      <c r="C474" t="s">
        <v>19</v>
      </c>
      <c r="D474" t="s">
        <v>9</v>
      </c>
      <c r="E474" t="s">
        <v>12</v>
      </c>
      <c r="F474" t="s">
        <v>43</v>
      </c>
      <c r="G474">
        <v>0</v>
      </c>
    </row>
    <row r="475" spans="1:32" x14ac:dyDescent="0.25">
      <c r="A475" t="s">
        <v>6</v>
      </c>
      <c r="B475" t="s">
        <v>44</v>
      </c>
      <c r="C475" t="s">
        <v>19</v>
      </c>
      <c r="D475" t="s">
        <v>9</v>
      </c>
      <c r="E475" t="s">
        <v>16</v>
      </c>
      <c r="F475" t="s">
        <v>37</v>
      </c>
      <c r="G475">
        <v>10.9</v>
      </c>
      <c r="I475">
        <v>6.9</v>
      </c>
      <c r="K475">
        <v>23.2</v>
      </c>
      <c r="M475">
        <v>2.2000000000000002</v>
      </c>
      <c r="O475">
        <v>0</v>
      </c>
      <c r="U475">
        <v>0.2</v>
      </c>
      <c r="V475">
        <v>0</v>
      </c>
      <c r="Y475">
        <v>0</v>
      </c>
    </row>
    <row r="476" spans="1:32" x14ac:dyDescent="0.25">
      <c r="A476" t="s">
        <v>6</v>
      </c>
      <c r="B476" t="s">
        <v>44</v>
      </c>
      <c r="C476" t="s">
        <v>19</v>
      </c>
      <c r="D476" t="s">
        <v>9</v>
      </c>
      <c r="E476" t="s">
        <v>16</v>
      </c>
      <c r="F476" t="s">
        <v>35</v>
      </c>
      <c r="I476">
        <v>0</v>
      </c>
      <c r="K476">
        <v>1.4</v>
      </c>
      <c r="O476">
        <v>0</v>
      </c>
      <c r="U476">
        <v>0.2</v>
      </c>
      <c r="V476">
        <v>0</v>
      </c>
      <c r="W476">
        <v>0</v>
      </c>
      <c r="Y476">
        <v>0</v>
      </c>
      <c r="Z476">
        <v>0</v>
      </c>
      <c r="AA476">
        <v>0</v>
      </c>
      <c r="AC476">
        <v>0.4</v>
      </c>
      <c r="AD476">
        <v>0.1</v>
      </c>
      <c r="AE476">
        <v>0.5</v>
      </c>
      <c r="AF476">
        <v>0</v>
      </c>
    </row>
    <row r="477" spans="1:32" x14ac:dyDescent="0.25">
      <c r="A477" t="s">
        <v>6</v>
      </c>
      <c r="B477" t="s">
        <v>44</v>
      </c>
      <c r="C477" t="s">
        <v>41</v>
      </c>
      <c r="D477" t="s">
        <v>9</v>
      </c>
      <c r="E477" t="s">
        <v>12</v>
      </c>
      <c r="F477" t="s">
        <v>35</v>
      </c>
      <c r="Q477">
        <v>0.3</v>
      </c>
      <c r="S477">
        <v>0.3</v>
      </c>
    </row>
    <row r="478" spans="1:32" x14ac:dyDescent="0.25">
      <c r="A478" t="s">
        <v>6</v>
      </c>
      <c r="B478" t="s">
        <v>44</v>
      </c>
      <c r="C478" t="s">
        <v>20</v>
      </c>
      <c r="D478" t="s">
        <v>9</v>
      </c>
      <c r="E478" t="s">
        <v>10</v>
      </c>
      <c r="F478" t="s">
        <v>35</v>
      </c>
      <c r="G478">
        <v>1.7</v>
      </c>
      <c r="I478">
        <v>0.1</v>
      </c>
      <c r="K478">
        <v>0</v>
      </c>
      <c r="M478">
        <v>0.2</v>
      </c>
      <c r="O478">
        <v>0.7</v>
      </c>
      <c r="Q478">
        <v>1.1000000000000001</v>
      </c>
      <c r="S478">
        <v>1.1000000000000001</v>
      </c>
      <c r="U478">
        <v>0.8</v>
      </c>
      <c r="V478">
        <v>0</v>
      </c>
      <c r="W478">
        <v>5</v>
      </c>
      <c r="Y478">
        <v>0.4</v>
      </c>
      <c r="AA478">
        <v>0.3</v>
      </c>
      <c r="AC478">
        <v>3.6</v>
      </c>
      <c r="AD478">
        <v>22.3</v>
      </c>
      <c r="AE478">
        <v>0.2</v>
      </c>
    </row>
    <row r="479" spans="1:32" x14ac:dyDescent="0.25">
      <c r="A479" t="s">
        <v>6</v>
      </c>
      <c r="B479" t="s">
        <v>44</v>
      </c>
      <c r="C479" t="s">
        <v>20</v>
      </c>
      <c r="D479" t="s">
        <v>9</v>
      </c>
      <c r="E479" t="s">
        <v>12</v>
      </c>
      <c r="F479" t="s">
        <v>37</v>
      </c>
      <c r="O479">
        <v>0</v>
      </c>
    </row>
    <row r="480" spans="1:32" x14ac:dyDescent="0.25">
      <c r="A480" t="s">
        <v>6</v>
      </c>
      <c r="B480" t="s">
        <v>44</v>
      </c>
      <c r="C480" t="s">
        <v>20</v>
      </c>
      <c r="D480" t="s">
        <v>9</v>
      </c>
      <c r="E480" t="s">
        <v>12</v>
      </c>
      <c r="F480" t="s">
        <v>35</v>
      </c>
      <c r="G480">
        <v>19.600000000000001</v>
      </c>
      <c r="I480">
        <v>1.6</v>
      </c>
      <c r="K480">
        <v>2</v>
      </c>
      <c r="M480">
        <v>5.6</v>
      </c>
      <c r="O480">
        <v>2.8</v>
      </c>
      <c r="Q480">
        <v>2.8</v>
      </c>
      <c r="S480">
        <v>2.8</v>
      </c>
      <c r="U480">
        <v>1.2</v>
      </c>
      <c r="V480">
        <v>0</v>
      </c>
      <c r="W480">
        <v>2.8</v>
      </c>
      <c r="Y480">
        <v>6.8</v>
      </c>
      <c r="AA480">
        <v>2.4</v>
      </c>
      <c r="AC480">
        <v>59.9</v>
      </c>
      <c r="AD480">
        <v>276.3</v>
      </c>
      <c r="AE480">
        <v>18.399999999999999</v>
      </c>
    </row>
    <row r="481" spans="1:31" x14ac:dyDescent="0.25">
      <c r="A481" t="s">
        <v>6</v>
      </c>
      <c r="B481" t="s">
        <v>44</v>
      </c>
      <c r="C481" t="s">
        <v>20</v>
      </c>
      <c r="D481" t="s">
        <v>9</v>
      </c>
      <c r="E481" t="s">
        <v>16</v>
      </c>
      <c r="F481" t="s">
        <v>37</v>
      </c>
      <c r="Y481">
        <v>0</v>
      </c>
    </row>
    <row r="482" spans="1:31" x14ac:dyDescent="0.25">
      <c r="A482" t="s">
        <v>6</v>
      </c>
      <c r="B482" t="s">
        <v>44</v>
      </c>
      <c r="C482" t="s">
        <v>20</v>
      </c>
      <c r="D482" t="s">
        <v>9</v>
      </c>
      <c r="E482" t="s">
        <v>16</v>
      </c>
      <c r="F482" t="s">
        <v>35</v>
      </c>
      <c r="G482">
        <v>0</v>
      </c>
      <c r="K482">
        <v>0</v>
      </c>
      <c r="M482">
        <v>0.2</v>
      </c>
      <c r="O482">
        <v>0</v>
      </c>
      <c r="Q482">
        <v>0</v>
      </c>
      <c r="S482">
        <v>0</v>
      </c>
      <c r="W482">
        <v>0</v>
      </c>
    </row>
    <row r="483" spans="1:31" x14ac:dyDescent="0.25">
      <c r="A483" t="s">
        <v>6</v>
      </c>
      <c r="B483" t="s">
        <v>44</v>
      </c>
      <c r="C483" t="s">
        <v>21</v>
      </c>
      <c r="D483" t="s">
        <v>9</v>
      </c>
      <c r="E483" t="s">
        <v>10</v>
      </c>
      <c r="F483" t="s">
        <v>37</v>
      </c>
      <c r="G483">
        <v>0</v>
      </c>
      <c r="I483">
        <v>0</v>
      </c>
      <c r="K483">
        <v>0</v>
      </c>
      <c r="O483">
        <v>0</v>
      </c>
      <c r="Q483">
        <v>0</v>
      </c>
      <c r="W483">
        <v>0</v>
      </c>
      <c r="Y483">
        <v>0</v>
      </c>
      <c r="AC483">
        <v>0</v>
      </c>
      <c r="AE483">
        <v>0</v>
      </c>
    </row>
    <row r="484" spans="1:31" x14ac:dyDescent="0.25">
      <c r="A484" t="s">
        <v>6</v>
      </c>
      <c r="B484" t="s">
        <v>44</v>
      </c>
      <c r="C484" t="s">
        <v>21</v>
      </c>
      <c r="D484" t="s">
        <v>9</v>
      </c>
      <c r="E484" t="s">
        <v>10</v>
      </c>
      <c r="F484" t="s">
        <v>35</v>
      </c>
      <c r="K484">
        <v>0.2</v>
      </c>
      <c r="M484">
        <v>1.4</v>
      </c>
      <c r="O484">
        <v>0.6</v>
      </c>
      <c r="U484">
        <v>2.9</v>
      </c>
      <c r="W484">
        <v>2</v>
      </c>
      <c r="Y484">
        <v>5.2</v>
      </c>
      <c r="AA484">
        <v>0.2</v>
      </c>
      <c r="AC484">
        <v>2</v>
      </c>
      <c r="AE484">
        <v>4.5999999999999996</v>
      </c>
    </row>
    <row r="485" spans="1:31" x14ac:dyDescent="0.25">
      <c r="A485" t="s">
        <v>6</v>
      </c>
      <c r="B485" t="s">
        <v>44</v>
      </c>
      <c r="C485" t="s">
        <v>21</v>
      </c>
      <c r="D485" t="s">
        <v>9</v>
      </c>
      <c r="E485" t="s">
        <v>12</v>
      </c>
      <c r="F485" t="s">
        <v>35</v>
      </c>
      <c r="AC485">
        <v>0</v>
      </c>
      <c r="AE485">
        <v>0</v>
      </c>
    </row>
    <row r="486" spans="1:31" x14ac:dyDescent="0.25">
      <c r="A486" t="s">
        <v>6</v>
      </c>
      <c r="B486" t="s">
        <v>44</v>
      </c>
      <c r="C486" t="s">
        <v>21</v>
      </c>
      <c r="D486" t="s">
        <v>9</v>
      </c>
      <c r="E486" t="s">
        <v>16</v>
      </c>
      <c r="F486" t="s">
        <v>37</v>
      </c>
      <c r="G486">
        <v>0.2</v>
      </c>
      <c r="I486">
        <v>0.1</v>
      </c>
      <c r="K486">
        <v>0</v>
      </c>
      <c r="M486">
        <v>0</v>
      </c>
      <c r="O486">
        <v>2</v>
      </c>
      <c r="Q486">
        <v>2.6</v>
      </c>
      <c r="S486">
        <v>3.5</v>
      </c>
      <c r="U486">
        <v>1</v>
      </c>
      <c r="W486">
        <v>0.7</v>
      </c>
      <c r="Y486">
        <v>0.1</v>
      </c>
      <c r="AA486">
        <v>0.4</v>
      </c>
      <c r="AC486">
        <v>0</v>
      </c>
      <c r="AE486">
        <v>0.8</v>
      </c>
    </row>
    <row r="487" spans="1:31" x14ac:dyDescent="0.25">
      <c r="A487" t="s">
        <v>6</v>
      </c>
      <c r="B487" t="s">
        <v>44</v>
      </c>
      <c r="C487" t="s">
        <v>21</v>
      </c>
      <c r="D487" t="s">
        <v>9</v>
      </c>
      <c r="E487" t="s">
        <v>16</v>
      </c>
      <c r="F487" t="s">
        <v>35</v>
      </c>
      <c r="G487">
        <v>0.1</v>
      </c>
      <c r="I487">
        <v>0</v>
      </c>
      <c r="K487">
        <v>0</v>
      </c>
      <c r="M487">
        <v>0.1</v>
      </c>
      <c r="O487">
        <v>0</v>
      </c>
      <c r="Q487">
        <v>0.2</v>
      </c>
      <c r="S487">
        <v>0.2</v>
      </c>
      <c r="U487">
        <v>3.1</v>
      </c>
      <c r="W487">
        <v>2.5</v>
      </c>
      <c r="Y487">
        <v>0.7</v>
      </c>
      <c r="AA487">
        <v>0.2</v>
      </c>
      <c r="AC487">
        <v>1.4</v>
      </c>
      <c r="AE487">
        <v>4.3</v>
      </c>
    </row>
    <row r="488" spans="1:31" x14ac:dyDescent="0.25">
      <c r="A488" t="s">
        <v>6</v>
      </c>
      <c r="B488" t="s">
        <v>44</v>
      </c>
      <c r="C488" t="s">
        <v>22</v>
      </c>
      <c r="D488" t="s">
        <v>27</v>
      </c>
      <c r="E488" t="s">
        <v>10</v>
      </c>
      <c r="F488" t="s">
        <v>37</v>
      </c>
      <c r="S488">
        <v>1.3</v>
      </c>
      <c r="U488">
        <v>0.2</v>
      </c>
      <c r="W488">
        <v>0.2</v>
      </c>
      <c r="Y488">
        <v>0.2</v>
      </c>
      <c r="AA488">
        <v>0</v>
      </c>
      <c r="AE488">
        <v>0</v>
      </c>
    </row>
    <row r="489" spans="1:31" x14ac:dyDescent="0.25">
      <c r="A489" t="s">
        <v>6</v>
      </c>
      <c r="B489" t="s">
        <v>44</v>
      </c>
      <c r="C489" t="s">
        <v>22</v>
      </c>
      <c r="D489" t="s">
        <v>27</v>
      </c>
      <c r="E489" t="s">
        <v>12</v>
      </c>
      <c r="F489" t="s">
        <v>36</v>
      </c>
      <c r="AA489">
        <v>0</v>
      </c>
    </row>
    <row r="490" spans="1:31" x14ac:dyDescent="0.25">
      <c r="A490" t="s">
        <v>6</v>
      </c>
      <c r="B490" t="s">
        <v>44</v>
      </c>
      <c r="C490" t="s">
        <v>22</v>
      </c>
      <c r="D490" t="s">
        <v>27</v>
      </c>
      <c r="E490" t="s">
        <v>16</v>
      </c>
      <c r="F490" t="s">
        <v>37</v>
      </c>
      <c r="S490">
        <v>7.2</v>
      </c>
      <c r="U490">
        <v>4.2</v>
      </c>
      <c r="W490">
        <v>8.1999999999999993</v>
      </c>
      <c r="Y490">
        <v>14.5</v>
      </c>
      <c r="AA490">
        <v>7.5</v>
      </c>
      <c r="AC490">
        <v>8.8000000000000007</v>
      </c>
      <c r="AE490">
        <v>4.7</v>
      </c>
    </row>
    <row r="491" spans="1:31" x14ac:dyDescent="0.25">
      <c r="A491" t="s">
        <v>6</v>
      </c>
      <c r="B491" t="s">
        <v>44</v>
      </c>
      <c r="C491" t="s">
        <v>22</v>
      </c>
      <c r="D491" t="s">
        <v>9</v>
      </c>
      <c r="E491" t="s">
        <v>10</v>
      </c>
      <c r="F491" t="s">
        <v>37</v>
      </c>
      <c r="G491">
        <v>4.3</v>
      </c>
      <c r="I491">
        <v>0.1</v>
      </c>
      <c r="K491">
        <v>0.3</v>
      </c>
      <c r="O491">
        <v>0.2</v>
      </c>
      <c r="Q491">
        <v>0.6</v>
      </c>
    </row>
    <row r="492" spans="1:31" x14ac:dyDescent="0.25">
      <c r="A492" t="s">
        <v>6</v>
      </c>
      <c r="B492" t="s">
        <v>44</v>
      </c>
      <c r="C492" t="s">
        <v>22</v>
      </c>
      <c r="D492" t="s">
        <v>9</v>
      </c>
      <c r="E492" t="s">
        <v>10</v>
      </c>
      <c r="F492" t="s">
        <v>35</v>
      </c>
      <c r="O492">
        <v>6.7</v>
      </c>
      <c r="Q492">
        <v>0.1</v>
      </c>
      <c r="S492">
        <v>0.1</v>
      </c>
      <c r="U492">
        <v>1</v>
      </c>
      <c r="V492">
        <v>0</v>
      </c>
      <c r="W492">
        <v>1.5</v>
      </c>
      <c r="AA492">
        <v>0.3</v>
      </c>
      <c r="AB492">
        <v>0</v>
      </c>
      <c r="AC492">
        <v>0.1</v>
      </c>
      <c r="AD492">
        <v>0</v>
      </c>
      <c r="AE492">
        <v>0.1</v>
      </c>
    </row>
    <row r="493" spans="1:31" x14ac:dyDescent="0.25">
      <c r="A493" t="s">
        <v>6</v>
      </c>
      <c r="B493" t="s">
        <v>44</v>
      </c>
      <c r="C493" t="s">
        <v>22</v>
      </c>
      <c r="D493" t="s">
        <v>9</v>
      </c>
      <c r="E493" t="s">
        <v>12</v>
      </c>
      <c r="F493" t="s">
        <v>39</v>
      </c>
      <c r="U493">
        <v>0.2</v>
      </c>
      <c r="V493">
        <v>0</v>
      </c>
      <c r="AA493">
        <v>0.2</v>
      </c>
      <c r="AB493">
        <v>0.1</v>
      </c>
      <c r="AC493">
        <v>0.3</v>
      </c>
      <c r="AD493">
        <v>0</v>
      </c>
      <c r="AE493">
        <v>0</v>
      </c>
    </row>
    <row r="494" spans="1:31" x14ac:dyDescent="0.25">
      <c r="A494" t="s">
        <v>6</v>
      </c>
      <c r="B494" t="s">
        <v>44</v>
      </c>
      <c r="C494" t="s">
        <v>22</v>
      </c>
      <c r="D494" t="s">
        <v>9</v>
      </c>
      <c r="E494" t="s">
        <v>12</v>
      </c>
      <c r="F494" t="s">
        <v>35</v>
      </c>
      <c r="G494">
        <v>36.799999999999997</v>
      </c>
      <c r="I494">
        <v>2.2999999999999998</v>
      </c>
      <c r="K494">
        <v>3</v>
      </c>
      <c r="M494">
        <v>10.5</v>
      </c>
      <c r="O494">
        <v>107.8</v>
      </c>
      <c r="Q494">
        <v>46.2</v>
      </c>
      <c r="S494">
        <v>46.2</v>
      </c>
      <c r="U494">
        <v>8.8000000000000007</v>
      </c>
      <c r="V494">
        <v>3.1</v>
      </c>
      <c r="W494">
        <v>27.5</v>
      </c>
      <c r="Y494">
        <v>8.6</v>
      </c>
      <c r="Z494">
        <v>1.7</v>
      </c>
      <c r="AA494">
        <v>25.6</v>
      </c>
      <c r="AB494">
        <v>1.2</v>
      </c>
      <c r="AC494">
        <v>58.6</v>
      </c>
      <c r="AD494">
        <v>0.3</v>
      </c>
      <c r="AE494">
        <v>6.5</v>
      </c>
    </row>
    <row r="495" spans="1:31" x14ac:dyDescent="0.25">
      <c r="A495" t="s">
        <v>6</v>
      </c>
      <c r="B495" t="s">
        <v>44</v>
      </c>
      <c r="C495" t="s">
        <v>22</v>
      </c>
      <c r="D495" t="s">
        <v>9</v>
      </c>
      <c r="E495" t="s">
        <v>12</v>
      </c>
      <c r="F495" t="s">
        <v>23</v>
      </c>
      <c r="G495">
        <v>14</v>
      </c>
      <c r="AE495">
        <v>1</v>
      </c>
    </row>
    <row r="496" spans="1:31" x14ac:dyDescent="0.25">
      <c r="A496" t="s">
        <v>6</v>
      </c>
      <c r="B496" t="s">
        <v>44</v>
      </c>
      <c r="C496" t="s">
        <v>22</v>
      </c>
      <c r="D496" t="s">
        <v>9</v>
      </c>
      <c r="E496" t="s">
        <v>16</v>
      </c>
      <c r="F496" t="s">
        <v>37</v>
      </c>
      <c r="G496">
        <v>0</v>
      </c>
      <c r="M496">
        <v>1.3</v>
      </c>
      <c r="O496">
        <v>1.6</v>
      </c>
      <c r="Q496">
        <v>12.4</v>
      </c>
    </row>
    <row r="497" spans="1:32" x14ac:dyDescent="0.25">
      <c r="A497" t="s">
        <v>6</v>
      </c>
      <c r="B497" t="s">
        <v>44</v>
      </c>
      <c r="C497" t="s">
        <v>22</v>
      </c>
      <c r="D497" t="s">
        <v>9</v>
      </c>
      <c r="E497" t="s">
        <v>16</v>
      </c>
      <c r="F497" t="s">
        <v>35</v>
      </c>
      <c r="I497">
        <v>0.3</v>
      </c>
      <c r="U497">
        <v>0</v>
      </c>
      <c r="V497">
        <v>0</v>
      </c>
    </row>
    <row r="498" spans="1:32" x14ac:dyDescent="0.25">
      <c r="A498" t="s">
        <v>6</v>
      </c>
      <c r="B498" t="s">
        <v>44</v>
      </c>
      <c r="C498" t="s">
        <v>24</v>
      </c>
      <c r="D498" t="s">
        <v>26</v>
      </c>
      <c r="E498" t="s">
        <v>10</v>
      </c>
      <c r="F498" t="s">
        <v>37</v>
      </c>
      <c r="S498">
        <v>0</v>
      </c>
      <c r="T498">
        <v>0</v>
      </c>
      <c r="U498">
        <v>0.3</v>
      </c>
      <c r="W498">
        <v>0.1</v>
      </c>
      <c r="X498">
        <v>0</v>
      </c>
      <c r="Y498">
        <v>0.1</v>
      </c>
      <c r="Z498">
        <v>0</v>
      </c>
      <c r="AA498">
        <v>0.3</v>
      </c>
      <c r="AC498">
        <v>1</v>
      </c>
      <c r="AD498">
        <v>0</v>
      </c>
      <c r="AE498">
        <v>1.5</v>
      </c>
      <c r="AF498">
        <v>0</v>
      </c>
    </row>
    <row r="499" spans="1:32" x14ac:dyDescent="0.25">
      <c r="A499" t="s">
        <v>6</v>
      </c>
      <c r="B499" t="s">
        <v>44</v>
      </c>
      <c r="C499" t="s">
        <v>24</v>
      </c>
      <c r="D499" t="s">
        <v>26</v>
      </c>
      <c r="E499" t="s">
        <v>10</v>
      </c>
      <c r="F499" t="s">
        <v>35</v>
      </c>
      <c r="Y499">
        <v>1.3</v>
      </c>
      <c r="Z499">
        <v>0</v>
      </c>
      <c r="AA499">
        <v>0.6</v>
      </c>
      <c r="AC499">
        <v>0.5</v>
      </c>
      <c r="AD499">
        <v>0.6</v>
      </c>
      <c r="AE499">
        <v>1.8</v>
      </c>
      <c r="AF499">
        <v>0</v>
      </c>
    </row>
    <row r="500" spans="1:32" x14ac:dyDescent="0.25">
      <c r="A500" t="s">
        <v>6</v>
      </c>
      <c r="B500" t="s">
        <v>44</v>
      </c>
      <c r="C500" t="s">
        <v>24</v>
      </c>
      <c r="D500" t="s">
        <v>26</v>
      </c>
      <c r="E500" t="s">
        <v>12</v>
      </c>
      <c r="F500" t="s">
        <v>37</v>
      </c>
      <c r="U500">
        <v>11.2</v>
      </c>
      <c r="W500">
        <v>7.6</v>
      </c>
      <c r="X500">
        <v>0.8</v>
      </c>
      <c r="Y500">
        <v>10.6</v>
      </c>
      <c r="Z500">
        <v>0</v>
      </c>
      <c r="AA500">
        <v>10.4</v>
      </c>
      <c r="AC500">
        <v>18.2</v>
      </c>
      <c r="AD500">
        <v>21.4</v>
      </c>
      <c r="AE500">
        <v>21.4</v>
      </c>
      <c r="AF500">
        <v>0</v>
      </c>
    </row>
    <row r="501" spans="1:32" x14ac:dyDescent="0.25">
      <c r="A501" t="s">
        <v>6</v>
      </c>
      <c r="B501" t="s">
        <v>44</v>
      </c>
      <c r="C501" t="s">
        <v>24</v>
      </c>
      <c r="D501" t="s">
        <v>26</v>
      </c>
      <c r="E501" t="s">
        <v>12</v>
      </c>
      <c r="F501" t="s">
        <v>35</v>
      </c>
      <c r="Y501">
        <v>0</v>
      </c>
      <c r="Z501">
        <v>0</v>
      </c>
      <c r="AA501">
        <v>0.1</v>
      </c>
      <c r="AC501">
        <v>0.1</v>
      </c>
      <c r="AD501">
        <v>0</v>
      </c>
      <c r="AE501">
        <v>0.1</v>
      </c>
      <c r="AF501">
        <v>0</v>
      </c>
    </row>
    <row r="502" spans="1:32" x14ac:dyDescent="0.25">
      <c r="A502" t="s">
        <v>6</v>
      </c>
      <c r="B502" t="s">
        <v>44</v>
      </c>
      <c r="C502" t="s">
        <v>24</v>
      </c>
      <c r="D502" t="s">
        <v>26</v>
      </c>
      <c r="E502" t="s">
        <v>12</v>
      </c>
      <c r="F502" t="s">
        <v>45</v>
      </c>
      <c r="S502">
        <v>0</v>
      </c>
    </row>
    <row r="503" spans="1:32" x14ac:dyDescent="0.25">
      <c r="A503" t="s">
        <v>6</v>
      </c>
      <c r="B503" t="s">
        <v>44</v>
      </c>
      <c r="C503" t="s">
        <v>24</v>
      </c>
      <c r="D503" t="s">
        <v>26</v>
      </c>
      <c r="E503" t="s">
        <v>12</v>
      </c>
      <c r="F503" t="s">
        <v>36</v>
      </c>
      <c r="S503">
        <v>0.8</v>
      </c>
      <c r="T503">
        <v>0.6</v>
      </c>
      <c r="U503">
        <v>0.4</v>
      </c>
      <c r="W503">
        <v>0.2</v>
      </c>
    </row>
    <row r="504" spans="1:32" x14ac:dyDescent="0.25">
      <c r="A504" t="s">
        <v>6</v>
      </c>
      <c r="B504" t="s">
        <v>44</v>
      </c>
      <c r="C504" t="s">
        <v>24</v>
      </c>
      <c r="D504" t="s">
        <v>27</v>
      </c>
      <c r="E504" t="s">
        <v>10</v>
      </c>
      <c r="F504" t="s">
        <v>37</v>
      </c>
      <c r="S504">
        <v>6.5</v>
      </c>
      <c r="T504">
        <v>8</v>
      </c>
      <c r="U504">
        <v>5.3</v>
      </c>
      <c r="W504">
        <v>6.3</v>
      </c>
      <c r="X504">
        <v>2.1</v>
      </c>
      <c r="Y504">
        <v>7.7</v>
      </c>
      <c r="AA504">
        <v>8.3000000000000007</v>
      </c>
      <c r="AC504">
        <v>8.1</v>
      </c>
      <c r="AE504">
        <v>5.0999999999999996</v>
      </c>
    </row>
    <row r="505" spans="1:32" x14ac:dyDescent="0.25">
      <c r="A505" t="s">
        <v>6</v>
      </c>
      <c r="B505" t="s">
        <v>44</v>
      </c>
      <c r="C505" t="s">
        <v>24</v>
      </c>
      <c r="D505" t="s">
        <v>27</v>
      </c>
      <c r="E505" t="s">
        <v>12</v>
      </c>
      <c r="F505" t="s">
        <v>37</v>
      </c>
      <c r="S505">
        <v>7.4</v>
      </c>
      <c r="T505">
        <v>7.7</v>
      </c>
      <c r="U505">
        <v>0.9</v>
      </c>
    </row>
    <row r="506" spans="1:32" x14ac:dyDescent="0.25">
      <c r="A506" t="s">
        <v>6</v>
      </c>
      <c r="B506" t="s">
        <v>44</v>
      </c>
      <c r="C506" t="s">
        <v>24</v>
      </c>
      <c r="D506" t="s">
        <v>27</v>
      </c>
      <c r="E506" t="s">
        <v>12</v>
      </c>
      <c r="F506" t="s">
        <v>36</v>
      </c>
      <c r="S506">
        <v>1.7</v>
      </c>
      <c r="T506">
        <v>2.6</v>
      </c>
      <c r="W506">
        <v>0.4</v>
      </c>
      <c r="AA506">
        <v>0.4</v>
      </c>
    </row>
    <row r="507" spans="1:32" x14ac:dyDescent="0.25">
      <c r="A507" t="s">
        <v>6</v>
      </c>
      <c r="B507" t="s">
        <v>44</v>
      </c>
      <c r="C507" t="s">
        <v>24</v>
      </c>
      <c r="D507" t="s">
        <v>27</v>
      </c>
      <c r="E507" t="s">
        <v>16</v>
      </c>
      <c r="F507" t="s">
        <v>37</v>
      </c>
      <c r="S507">
        <v>6</v>
      </c>
      <c r="T507">
        <v>5</v>
      </c>
      <c r="U507">
        <v>8.3000000000000007</v>
      </c>
      <c r="V507">
        <v>0.3</v>
      </c>
      <c r="W507">
        <v>9.1</v>
      </c>
      <c r="X507">
        <v>6.6</v>
      </c>
      <c r="Y507">
        <v>5.5</v>
      </c>
      <c r="AA507">
        <v>7.4</v>
      </c>
      <c r="AC507">
        <v>9.1</v>
      </c>
      <c r="AE507">
        <v>6</v>
      </c>
    </row>
    <row r="508" spans="1:32" x14ac:dyDescent="0.25">
      <c r="A508" t="s">
        <v>6</v>
      </c>
      <c r="B508" t="s">
        <v>44</v>
      </c>
      <c r="C508" t="s">
        <v>24</v>
      </c>
      <c r="D508" t="s">
        <v>9</v>
      </c>
      <c r="E508" t="s">
        <v>10</v>
      </c>
      <c r="F508" t="s">
        <v>39</v>
      </c>
      <c r="S508">
        <v>0.1</v>
      </c>
      <c r="W508">
        <v>0.4</v>
      </c>
      <c r="X508">
        <v>0.1</v>
      </c>
    </row>
    <row r="509" spans="1:32" x14ac:dyDescent="0.25">
      <c r="A509" t="s">
        <v>6</v>
      </c>
      <c r="B509" t="s">
        <v>44</v>
      </c>
      <c r="C509" t="s">
        <v>24</v>
      </c>
      <c r="D509" t="s">
        <v>9</v>
      </c>
      <c r="E509" t="s">
        <v>10</v>
      </c>
      <c r="F509" t="s">
        <v>37</v>
      </c>
      <c r="G509">
        <v>9.1</v>
      </c>
      <c r="H509">
        <v>0</v>
      </c>
      <c r="I509">
        <v>16.100000000000001</v>
      </c>
      <c r="J509">
        <v>0</v>
      </c>
      <c r="K509">
        <v>22.2</v>
      </c>
      <c r="M509">
        <v>13.7</v>
      </c>
      <c r="O509">
        <v>11.9</v>
      </c>
      <c r="Q509">
        <v>10.6</v>
      </c>
      <c r="R509">
        <v>5.0999999999999996</v>
      </c>
    </row>
    <row r="510" spans="1:32" x14ac:dyDescent="0.25">
      <c r="A510" t="s">
        <v>6</v>
      </c>
      <c r="B510" t="s">
        <v>44</v>
      </c>
      <c r="C510" t="s">
        <v>24</v>
      </c>
      <c r="D510" t="s">
        <v>9</v>
      </c>
      <c r="E510" t="s">
        <v>10</v>
      </c>
      <c r="F510" t="s">
        <v>35</v>
      </c>
      <c r="G510">
        <v>49.2</v>
      </c>
      <c r="H510">
        <v>0</v>
      </c>
      <c r="I510">
        <v>5.8</v>
      </c>
      <c r="J510">
        <v>0</v>
      </c>
      <c r="K510">
        <v>12.2</v>
      </c>
      <c r="M510">
        <v>17.2</v>
      </c>
      <c r="O510">
        <v>75.099999999999994</v>
      </c>
      <c r="Q510">
        <v>47.6</v>
      </c>
      <c r="R510">
        <v>16</v>
      </c>
      <c r="S510">
        <v>47.6</v>
      </c>
      <c r="U510">
        <v>16.600000000000001</v>
      </c>
      <c r="V510">
        <v>0.4</v>
      </c>
      <c r="W510">
        <v>14.5</v>
      </c>
      <c r="X510">
        <v>0.7</v>
      </c>
      <c r="Y510">
        <v>17.100000000000001</v>
      </c>
      <c r="Z510">
        <v>0.4</v>
      </c>
      <c r="AA510">
        <v>10</v>
      </c>
      <c r="AB510">
        <v>1.9</v>
      </c>
      <c r="AC510">
        <v>77.3</v>
      </c>
      <c r="AD510">
        <v>33.799999999999997</v>
      </c>
      <c r="AE510">
        <v>19.100000000000001</v>
      </c>
      <c r="AF510">
        <v>0</v>
      </c>
    </row>
    <row r="511" spans="1:32" x14ac:dyDescent="0.25">
      <c r="A511" t="s">
        <v>6</v>
      </c>
      <c r="B511" t="s">
        <v>44</v>
      </c>
      <c r="C511" t="s">
        <v>24</v>
      </c>
      <c r="D511" t="s">
        <v>9</v>
      </c>
      <c r="E511" t="s">
        <v>12</v>
      </c>
      <c r="F511" t="s">
        <v>39</v>
      </c>
      <c r="I511">
        <v>0.9</v>
      </c>
      <c r="J511">
        <v>0</v>
      </c>
      <c r="K511">
        <v>0.3</v>
      </c>
      <c r="M511">
        <v>1.9</v>
      </c>
      <c r="O511">
        <v>1</v>
      </c>
      <c r="Q511">
        <v>4.5999999999999996</v>
      </c>
      <c r="R511">
        <v>6.1</v>
      </c>
      <c r="S511">
        <v>2.5</v>
      </c>
      <c r="U511">
        <v>5.9</v>
      </c>
      <c r="V511">
        <v>0.7</v>
      </c>
      <c r="W511">
        <v>7</v>
      </c>
      <c r="X511">
        <v>0.5</v>
      </c>
      <c r="Y511">
        <v>4.5999999999999996</v>
      </c>
      <c r="Z511">
        <v>0.4</v>
      </c>
      <c r="AA511">
        <v>9.4</v>
      </c>
      <c r="AB511">
        <v>1.3</v>
      </c>
      <c r="AC511">
        <v>8.5</v>
      </c>
      <c r="AD511">
        <v>4.5999999999999996</v>
      </c>
      <c r="AE511">
        <v>10.1</v>
      </c>
      <c r="AF511">
        <v>0</v>
      </c>
    </row>
    <row r="512" spans="1:32" x14ac:dyDescent="0.25">
      <c r="A512" t="s">
        <v>6</v>
      </c>
      <c r="B512" t="s">
        <v>44</v>
      </c>
      <c r="C512" t="s">
        <v>24</v>
      </c>
      <c r="D512" t="s">
        <v>9</v>
      </c>
      <c r="E512" t="s">
        <v>12</v>
      </c>
      <c r="F512" t="s">
        <v>37</v>
      </c>
      <c r="G512">
        <v>0</v>
      </c>
      <c r="H512">
        <v>0</v>
      </c>
      <c r="I512">
        <v>0</v>
      </c>
      <c r="M512">
        <v>0</v>
      </c>
      <c r="Q512">
        <v>0</v>
      </c>
    </row>
    <row r="513" spans="1:32" x14ac:dyDescent="0.25">
      <c r="A513" t="s">
        <v>6</v>
      </c>
      <c r="B513" t="s">
        <v>44</v>
      </c>
      <c r="C513" t="s">
        <v>24</v>
      </c>
      <c r="D513" t="s">
        <v>9</v>
      </c>
      <c r="E513" t="s">
        <v>12</v>
      </c>
      <c r="F513" t="s">
        <v>35</v>
      </c>
      <c r="G513">
        <v>793.5</v>
      </c>
      <c r="H513">
        <v>0</v>
      </c>
      <c r="I513">
        <v>463.3</v>
      </c>
      <c r="J513">
        <v>0</v>
      </c>
      <c r="K513">
        <v>541.70000000000005</v>
      </c>
      <c r="M513">
        <v>569.70000000000005</v>
      </c>
      <c r="O513">
        <v>837.6</v>
      </c>
      <c r="Q513">
        <v>532.4</v>
      </c>
      <c r="R513">
        <v>68.099999999999994</v>
      </c>
      <c r="S513">
        <v>532.29999999999995</v>
      </c>
      <c r="U513">
        <v>647.20000000000005</v>
      </c>
      <c r="V513">
        <v>147.6</v>
      </c>
      <c r="W513">
        <v>616.79999999999995</v>
      </c>
      <c r="X513">
        <v>23.7</v>
      </c>
      <c r="Y513">
        <v>477.9</v>
      </c>
      <c r="Z513">
        <v>44.8</v>
      </c>
      <c r="AA513">
        <v>454.4</v>
      </c>
      <c r="AB513">
        <v>90.7</v>
      </c>
      <c r="AC513">
        <v>691.6</v>
      </c>
      <c r="AD513">
        <v>424.3</v>
      </c>
      <c r="AE513">
        <v>621.79999999999995</v>
      </c>
      <c r="AF513">
        <v>0</v>
      </c>
    </row>
    <row r="514" spans="1:32" x14ac:dyDescent="0.25">
      <c r="A514" t="s">
        <v>6</v>
      </c>
      <c r="B514" t="s">
        <v>44</v>
      </c>
      <c r="C514" t="s">
        <v>24</v>
      </c>
      <c r="D514" t="s">
        <v>9</v>
      </c>
      <c r="E514" t="s">
        <v>12</v>
      </c>
      <c r="F514" t="s">
        <v>45</v>
      </c>
      <c r="G514">
        <v>1.2</v>
      </c>
      <c r="H514">
        <v>0</v>
      </c>
      <c r="I514">
        <v>0</v>
      </c>
      <c r="J514">
        <v>0</v>
      </c>
      <c r="K514">
        <v>0.1</v>
      </c>
      <c r="M514">
        <v>0.3</v>
      </c>
      <c r="O514">
        <v>1.1000000000000001</v>
      </c>
      <c r="Q514">
        <v>1.3</v>
      </c>
    </row>
    <row r="515" spans="1:32" x14ac:dyDescent="0.25">
      <c r="A515" t="s">
        <v>6</v>
      </c>
      <c r="B515" t="s">
        <v>44</v>
      </c>
      <c r="C515" t="s">
        <v>24</v>
      </c>
      <c r="D515" t="s">
        <v>9</v>
      </c>
      <c r="E515" t="s">
        <v>12</v>
      </c>
      <c r="F515" t="s">
        <v>23</v>
      </c>
      <c r="G515">
        <v>20</v>
      </c>
      <c r="H515">
        <v>0</v>
      </c>
      <c r="I515">
        <v>12</v>
      </c>
      <c r="K515">
        <v>9</v>
      </c>
      <c r="M515">
        <v>10</v>
      </c>
      <c r="O515">
        <v>59</v>
      </c>
      <c r="Q515">
        <v>28</v>
      </c>
      <c r="S515">
        <v>34</v>
      </c>
      <c r="U515">
        <v>41</v>
      </c>
      <c r="V515">
        <v>11.8</v>
      </c>
      <c r="W515">
        <v>53</v>
      </c>
      <c r="X515">
        <v>3.9</v>
      </c>
      <c r="Y515">
        <v>36</v>
      </c>
      <c r="Z515">
        <v>4.3</v>
      </c>
      <c r="AA515">
        <v>37</v>
      </c>
      <c r="AB515">
        <v>4.5</v>
      </c>
      <c r="AC515">
        <v>48</v>
      </c>
      <c r="AD515">
        <v>24.7</v>
      </c>
      <c r="AE515">
        <v>52</v>
      </c>
      <c r="AF515">
        <v>0</v>
      </c>
    </row>
    <row r="516" spans="1:32" x14ac:dyDescent="0.25">
      <c r="A516" t="s">
        <v>6</v>
      </c>
      <c r="B516" t="s">
        <v>44</v>
      </c>
      <c r="C516" t="s">
        <v>24</v>
      </c>
      <c r="D516" t="s">
        <v>9</v>
      </c>
      <c r="E516" t="s">
        <v>12</v>
      </c>
      <c r="F516" t="s">
        <v>36</v>
      </c>
      <c r="G516">
        <v>0</v>
      </c>
      <c r="H516">
        <v>0</v>
      </c>
      <c r="M516">
        <v>1.5</v>
      </c>
      <c r="O516">
        <v>10.199999999999999</v>
      </c>
      <c r="Q516">
        <v>7.2</v>
      </c>
      <c r="R516">
        <v>1</v>
      </c>
    </row>
    <row r="517" spans="1:32" x14ac:dyDescent="0.25">
      <c r="A517" t="s">
        <v>6</v>
      </c>
      <c r="B517" t="s">
        <v>44</v>
      </c>
      <c r="C517" t="s">
        <v>24</v>
      </c>
      <c r="D517" t="s">
        <v>9</v>
      </c>
      <c r="E517" t="s">
        <v>16</v>
      </c>
      <c r="F517" t="s">
        <v>37</v>
      </c>
      <c r="G517">
        <v>1.3</v>
      </c>
      <c r="H517">
        <v>0</v>
      </c>
      <c r="I517">
        <v>5.7</v>
      </c>
      <c r="J517">
        <v>0</v>
      </c>
      <c r="K517">
        <v>2.6</v>
      </c>
      <c r="M517">
        <v>21</v>
      </c>
      <c r="O517">
        <v>27.6</v>
      </c>
      <c r="P517">
        <v>1.3</v>
      </c>
      <c r="Q517">
        <v>6</v>
      </c>
      <c r="R517">
        <v>0.2</v>
      </c>
    </row>
    <row r="518" spans="1:32" x14ac:dyDescent="0.25">
      <c r="A518" t="s">
        <v>6</v>
      </c>
      <c r="B518" t="s">
        <v>44</v>
      </c>
      <c r="C518" t="s">
        <v>24</v>
      </c>
      <c r="D518" t="s">
        <v>9</v>
      </c>
      <c r="E518" t="s">
        <v>16</v>
      </c>
      <c r="F518" t="s">
        <v>35</v>
      </c>
      <c r="G518">
        <v>1.1000000000000001</v>
      </c>
      <c r="H518">
        <v>0</v>
      </c>
      <c r="I518">
        <v>0.4</v>
      </c>
      <c r="J518">
        <v>0</v>
      </c>
      <c r="K518">
        <v>0.1</v>
      </c>
      <c r="M518">
        <v>0.6</v>
      </c>
      <c r="O518">
        <v>6.6</v>
      </c>
      <c r="Q518">
        <v>4.5999999999999996</v>
      </c>
      <c r="R518">
        <v>2.5</v>
      </c>
      <c r="S518">
        <v>4.5999999999999996</v>
      </c>
      <c r="U518">
        <v>0.7</v>
      </c>
      <c r="V518">
        <v>0.1</v>
      </c>
      <c r="W518">
        <v>1.6</v>
      </c>
      <c r="X518">
        <v>0</v>
      </c>
      <c r="Y518">
        <v>1.5</v>
      </c>
      <c r="Z518">
        <v>0.1</v>
      </c>
      <c r="AA518">
        <v>0.7</v>
      </c>
      <c r="AB518">
        <v>0.1</v>
      </c>
      <c r="AC518">
        <v>6.6</v>
      </c>
      <c r="AD518">
        <v>2</v>
      </c>
      <c r="AE518">
        <v>2.4</v>
      </c>
      <c r="AF518">
        <v>0</v>
      </c>
    </row>
    <row r="519" spans="1:32" x14ac:dyDescent="0.25">
      <c r="A519" t="s">
        <v>6</v>
      </c>
      <c r="B519" t="s">
        <v>44</v>
      </c>
      <c r="C519" t="s">
        <v>24</v>
      </c>
      <c r="D519" t="s">
        <v>9</v>
      </c>
      <c r="E519" t="s">
        <v>16</v>
      </c>
      <c r="F519" t="s">
        <v>36</v>
      </c>
      <c r="O519">
        <v>0</v>
      </c>
    </row>
    <row r="520" spans="1:32" x14ac:dyDescent="0.25">
      <c r="A520" t="s">
        <v>6</v>
      </c>
      <c r="B520" t="s">
        <v>44</v>
      </c>
      <c r="C520" t="s">
        <v>29</v>
      </c>
      <c r="D520" t="s">
        <v>9</v>
      </c>
      <c r="E520" t="s">
        <v>10</v>
      </c>
      <c r="F520" t="s">
        <v>37</v>
      </c>
      <c r="G520">
        <v>0</v>
      </c>
      <c r="O520">
        <v>0</v>
      </c>
    </row>
    <row r="521" spans="1:32" x14ac:dyDescent="0.25">
      <c r="A521" t="s">
        <v>6</v>
      </c>
      <c r="B521" t="s">
        <v>44</v>
      </c>
      <c r="C521" t="s">
        <v>29</v>
      </c>
      <c r="D521" t="s">
        <v>9</v>
      </c>
      <c r="E521" t="s">
        <v>10</v>
      </c>
      <c r="F521" t="s">
        <v>35</v>
      </c>
      <c r="I521">
        <v>0</v>
      </c>
      <c r="Q521">
        <v>0</v>
      </c>
      <c r="S521">
        <v>0</v>
      </c>
      <c r="U521">
        <v>0.2</v>
      </c>
      <c r="V521">
        <v>0.2</v>
      </c>
      <c r="W521">
        <v>0.3</v>
      </c>
      <c r="Y521">
        <v>0.2</v>
      </c>
      <c r="Z521">
        <v>0</v>
      </c>
      <c r="AA521">
        <v>0</v>
      </c>
      <c r="AC521">
        <v>0.3</v>
      </c>
      <c r="AD521">
        <v>0.3</v>
      </c>
      <c r="AE521">
        <v>0.2</v>
      </c>
      <c r="AF521">
        <v>0</v>
      </c>
    </row>
    <row r="522" spans="1:32" x14ac:dyDescent="0.25">
      <c r="A522" t="s">
        <v>6</v>
      </c>
      <c r="B522" t="s">
        <v>44</v>
      </c>
      <c r="C522" t="s">
        <v>29</v>
      </c>
      <c r="D522" t="s">
        <v>9</v>
      </c>
      <c r="E522" t="s">
        <v>12</v>
      </c>
      <c r="F522" t="s">
        <v>35</v>
      </c>
      <c r="G522">
        <v>0</v>
      </c>
      <c r="I522">
        <v>0</v>
      </c>
      <c r="K522">
        <v>0</v>
      </c>
      <c r="Q522">
        <v>0.6</v>
      </c>
      <c r="S522">
        <v>0.6</v>
      </c>
      <c r="U522">
        <v>6.4</v>
      </c>
      <c r="V522">
        <v>0.2</v>
      </c>
      <c r="W522">
        <v>1.9</v>
      </c>
      <c r="Y522">
        <v>1.8</v>
      </c>
      <c r="Z522">
        <v>0.1</v>
      </c>
      <c r="AC522">
        <v>0.6</v>
      </c>
      <c r="AD522">
        <v>0</v>
      </c>
    </row>
    <row r="523" spans="1:32" x14ac:dyDescent="0.25">
      <c r="A523" t="s">
        <v>6</v>
      </c>
      <c r="B523" t="s">
        <v>44</v>
      </c>
      <c r="C523" t="s">
        <v>29</v>
      </c>
      <c r="D523" t="s">
        <v>9</v>
      </c>
      <c r="E523" t="s">
        <v>16</v>
      </c>
      <c r="F523" t="s">
        <v>35</v>
      </c>
      <c r="I523">
        <v>0</v>
      </c>
      <c r="M523">
        <v>0</v>
      </c>
      <c r="AE523">
        <v>0.1</v>
      </c>
    </row>
    <row r="524" spans="1:32" x14ac:dyDescent="0.25">
      <c r="A524" t="s">
        <v>6</v>
      </c>
      <c r="B524" t="s">
        <v>46</v>
      </c>
      <c r="C524" t="s">
        <v>31</v>
      </c>
      <c r="D524" t="s">
        <v>9</v>
      </c>
      <c r="E524" t="s">
        <v>12</v>
      </c>
      <c r="F524" t="s">
        <v>39</v>
      </c>
      <c r="G524">
        <v>0.2</v>
      </c>
    </row>
    <row r="525" spans="1:32" x14ac:dyDescent="0.25">
      <c r="A525" t="s">
        <v>6</v>
      </c>
      <c r="B525" t="s">
        <v>46</v>
      </c>
      <c r="C525" t="s">
        <v>31</v>
      </c>
      <c r="D525" t="s">
        <v>9</v>
      </c>
      <c r="E525" t="s">
        <v>12</v>
      </c>
      <c r="F525" t="s">
        <v>43</v>
      </c>
      <c r="G525">
        <v>0.6</v>
      </c>
      <c r="I525">
        <v>8</v>
      </c>
    </row>
    <row r="526" spans="1:32" x14ac:dyDescent="0.25">
      <c r="A526" t="s">
        <v>6</v>
      </c>
      <c r="B526" t="s">
        <v>46</v>
      </c>
      <c r="C526" t="s">
        <v>31</v>
      </c>
      <c r="D526" t="s">
        <v>9</v>
      </c>
      <c r="E526" t="s">
        <v>12</v>
      </c>
      <c r="F526" t="s">
        <v>40</v>
      </c>
      <c r="Q526">
        <v>0</v>
      </c>
    </row>
    <row r="527" spans="1:32" x14ac:dyDescent="0.25">
      <c r="A527" t="s">
        <v>6</v>
      </c>
      <c r="B527" t="s">
        <v>46</v>
      </c>
      <c r="C527" t="s">
        <v>31</v>
      </c>
      <c r="D527" t="s">
        <v>9</v>
      </c>
      <c r="E527" t="s">
        <v>16</v>
      </c>
      <c r="F527" t="s">
        <v>37</v>
      </c>
      <c r="K527">
        <v>0</v>
      </c>
      <c r="M527">
        <v>0</v>
      </c>
      <c r="O527">
        <v>0</v>
      </c>
      <c r="U527">
        <v>0</v>
      </c>
      <c r="W527">
        <v>0</v>
      </c>
      <c r="AA527">
        <v>0</v>
      </c>
      <c r="AC527">
        <v>0</v>
      </c>
    </row>
    <row r="528" spans="1:32" x14ac:dyDescent="0.25">
      <c r="A528" t="s">
        <v>6</v>
      </c>
      <c r="B528" t="s">
        <v>46</v>
      </c>
      <c r="C528" t="s">
        <v>33</v>
      </c>
      <c r="D528" t="s">
        <v>9</v>
      </c>
      <c r="E528" t="s">
        <v>10</v>
      </c>
      <c r="F528" t="s">
        <v>37</v>
      </c>
      <c r="G528">
        <v>0.1</v>
      </c>
      <c r="I528">
        <v>0</v>
      </c>
    </row>
    <row r="529" spans="1:32" x14ac:dyDescent="0.25">
      <c r="A529" t="s">
        <v>6</v>
      </c>
      <c r="B529" t="s">
        <v>46</v>
      </c>
      <c r="C529" t="s">
        <v>33</v>
      </c>
      <c r="D529" t="s">
        <v>9</v>
      </c>
      <c r="E529" t="s">
        <v>12</v>
      </c>
      <c r="F529" t="s">
        <v>39</v>
      </c>
      <c r="G529">
        <v>183.2</v>
      </c>
      <c r="I529">
        <v>102.4</v>
      </c>
      <c r="K529">
        <v>114</v>
      </c>
      <c r="L529">
        <v>0</v>
      </c>
      <c r="M529">
        <v>55.9</v>
      </c>
      <c r="O529">
        <v>54.9</v>
      </c>
      <c r="P529">
        <v>10.4</v>
      </c>
      <c r="Q529">
        <v>17.100000000000001</v>
      </c>
      <c r="R529">
        <v>1.2</v>
      </c>
      <c r="S529">
        <v>12.6</v>
      </c>
      <c r="T529">
        <v>5.3</v>
      </c>
      <c r="U529">
        <v>14.2</v>
      </c>
      <c r="V529">
        <v>8.5</v>
      </c>
      <c r="W529">
        <v>33.299999999999997</v>
      </c>
      <c r="X529">
        <v>27.8</v>
      </c>
      <c r="Y529">
        <v>20.8</v>
      </c>
      <c r="Z529">
        <v>8.9</v>
      </c>
      <c r="AA529">
        <v>11.8</v>
      </c>
      <c r="AB529">
        <v>2.6</v>
      </c>
      <c r="AC529">
        <v>8.3000000000000007</v>
      </c>
      <c r="AD529">
        <v>1.5</v>
      </c>
      <c r="AE529">
        <v>11.1</v>
      </c>
      <c r="AF529">
        <v>0</v>
      </c>
    </row>
    <row r="530" spans="1:32" x14ac:dyDescent="0.25">
      <c r="A530" t="s">
        <v>6</v>
      </c>
      <c r="B530" t="s">
        <v>46</v>
      </c>
      <c r="C530" t="s">
        <v>33</v>
      </c>
      <c r="D530" t="s">
        <v>9</v>
      </c>
      <c r="E530" t="s">
        <v>12</v>
      </c>
      <c r="F530" t="s">
        <v>37</v>
      </c>
      <c r="G530">
        <v>6.5</v>
      </c>
      <c r="I530">
        <v>0.6</v>
      </c>
      <c r="K530">
        <v>6.4</v>
      </c>
      <c r="L530">
        <v>0</v>
      </c>
      <c r="M530">
        <v>1.3</v>
      </c>
      <c r="O530">
        <v>0.7</v>
      </c>
      <c r="P530">
        <v>0.1</v>
      </c>
      <c r="Q530">
        <v>0</v>
      </c>
      <c r="R530">
        <v>0</v>
      </c>
      <c r="S530">
        <v>0</v>
      </c>
      <c r="T530">
        <v>0</v>
      </c>
      <c r="W530">
        <v>0.1</v>
      </c>
      <c r="X530">
        <v>0.1</v>
      </c>
      <c r="AC530">
        <v>0</v>
      </c>
      <c r="AD530">
        <v>0</v>
      </c>
    </row>
    <row r="531" spans="1:32" x14ac:dyDescent="0.25">
      <c r="A531" t="s">
        <v>6</v>
      </c>
      <c r="B531" t="s">
        <v>46</v>
      </c>
      <c r="C531" t="s">
        <v>33</v>
      </c>
      <c r="D531" t="s">
        <v>9</v>
      </c>
      <c r="E531" t="s">
        <v>12</v>
      </c>
      <c r="F531" t="s">
        <v>45</v>
      </c>
      <c r="G531">
        <v>7.8</v>
      </c>
      <c r="I531">
        <v>6.4</v>
      </c>
      <c r="K531">
        <v>0.1</v>
      </c>
    </row>
    <row r="532" spans="1:32" x14ac:dyDescent="0.25">
      <c r="A532" t="s">
        <v>6</v>
      </c>
      <c r="B532" t="s">
        <v>46</v>
      </c>
      <c r="C532" t="s">
        <v>33</v>
      </c>
      <c r="D532" t="s">
        <v>9</v>
      </c>
      <c r="E532" t="s">
        <v>12</v>
      </c>
      <c r="F532" t="s">
        <v>43</v>
      </c>
      <c r="G532">
        <v>50</v>
      </c>
      <c r="I532">
        <v>15.5</v>
      </c>
      <c r="K532">
        <v>35.6</v>
      </c>
      <c r="L532">
        <v>0</v>
      </c>
      <c r="M532">
        <v>21.2</v>
      </c>
      <c r="O532">
        <v>51.8</v>
      </c>
      <c r="P532">
        <v>9.9</v>
      </c>
      <c r="Q532">
        <v>13.5</v>
      </c>
      <c r="R532">
        <v>0.9</v>
      </c>
      <c r="S532">
        <v>4.7</v>
      </c>
      <c r="T532">
        <v>1.5</v>
      </c>
      <c r="U532">
        <v>25.1</v>
      </c>
      <c r="V532">
        <v>13.8</v>
      </c>
      <c r="W532">
        <v>37.5</v>
      </c>
      <c r="X532">
        <v>14.8</v>
      </c>
      <c r="Y532">
        <v>20.9</v>
      </c>
      <c r="Z532">
        <v>8.8000000000000007</v>
      </c>
      <c r="AA532">
        <v>10.6</v>
      </c>
      <c r="AB532">
        <v>4.9000000000000004</v>
      </c>
      <c r="AC532">
        <v>17.600000000000001</v>
      </c>
      <c r="AD532">
        <v>3.1</v>
      </c>
      <c r="AE532">
        <v>22.5</v>
      </c>
      <c r="AF532">
        <v>0.1</v>
      </c>
    </row>
    <row r="533" spans="1:32" x14ac:dyDescent="0.25">
      <c r="A533" t="s">
        <v>6</v>
      </c>
      <c r="B533" t="s">
        <v>46</v>
      </c>
      <c r="C533" t="s">
        <v>33</v>
      </c>
      <c r="D533" t="s">
        <v>9</v>
      </c>
      <c r="E533" t="s">
        <v>16</v>
      </c>
      <c r="F533" t="s">
        <v>37</v>
      </c>
      <c r="G533">
        <v>0</v>
      </c>
      <c r="I533">
        <v>0</v>
      </c>
      <c r="K533">
        <v>0.3</v>
      </c>
      <c r="L533">
        <v>0</v>
      </c>
      <c r="M533">
        <v>0.1</v>
      </c>
      <c r="O533">
        <v>0</v>
      </c>
      <c r="P533">
        <v>0</v>
      </c>
      <c r="Q533">
        <v>0</v>
      </c>
      <c r="R533">
        <v>0</v>
      </c>
    </row>
    <row r="534" spans="1:32" x14ac:dyDescent="0.25">
      <c r="A534" t="s">
        <v>6</v>
      </c>
      <c r="B534" t="s">
        <v>46</v>
      </c>
      <c r="C534" t="s">
        <v>34</v>
      </c>
      <c r="D534" t="s">
        <v>9</v>
      </c>
      <c r="E534" t="s">
        <v>10</v>
      </c>
      <c r="F534" t="s">
        <v>37</v>
      </c>
      <c r="AE534">
        <v>0</v>
      </c>
    </row>
    <row r="535" spans="1:32" x14ac:dyDescent="0.25">
      <c r="A535" t="s">
        <v>6</v>
      </c>
      <c r="B535" t="s">
        <v>46</v>
      </c>
      <c r="C535" t="s">
        <v>34</v>
      </c>
      <c r="D535" t="s">
        <v>9</v>
      </c>
      <c r="E535" t="s">
        <v>10</v>
      </c>
      <c r="F535" t="s">
        <v>43</v>
      </c>
      <c r="W535">
        <v>0</v>
      </c>
      <c r="X535">
        <v>2.5</v>
      </c>
      <c r="AC535">
        <v>0</v>
      </c>
      <c r="AD535">
        <v>1.3</v>
      </c>
    </row>
    <row r="536" spans="1:32" x14ac:dyDescent="0.25">
      <c r="A536" t="s">
        <v>6</v>
      </c>
      <c r="B536" t="s">
        <v>46</v>
      </c>
      <c r="C536" t="s">
        <v>34</v>
      </c>
      <c r="D536" t="s">
        <v>9</v>
      </c>
      <c r="E536" t="s">
        <v>12</v>
      </c>
      <c r="F536" t="s">
        <v>43</v>
      </c>
      <c r="G536">
        <v>0.1</v>
      </c>
      <c r="I536">
        <v>1.1000000000000001</v>
      </c>
      <c r="M536">
        <v>0.1</v>
      </c>
      <c r="W536">
        <v>0</v>
      </c>
      <c r="X536">
        <v>1.1000000000000001</v>
      </c>
      <c r="AC536">
        <v>0</v>
      </c>
      <c r="AD536">
        <v>0.9</v>
      </c>
    </row>
    <row r="537" spans="1:32" x14ac:dyDescent="0.25">
      <c r="A537" t="s">
        <v>6</v>
      </c>
      <c r="B537" t="s">
        <v>46</v>
      </c>
      <c r="C537" t="s">
        <v>34</v>
      </c>
      <c r="D537" t="s">
        <v>9</v>
      </c>
      <c r="E537" t="s">
        <v>12</v>
      </c>
      <c r="F537" t="s">
        <v>40</v>
      </c>
      <c r="G537">
        <v>0.2</v>
      </c>
      <c r="I537">
        <v>0.2</v>
      </c>
      <c r="S537">
        <v>0</v>
      </c>
      <c r="AC537">
        <v>0.1</v>
      </c>
    </row>
    <row r="538" spans="1:32" x14ac:dyDescent="0.25">
      <c r="A538" t="s">
        <v>6</v>
      </c>
      <c r="B538" t="s">
        <v>46</v>
      </c>
      <c r="C538" t="s">
        <v>34</v>
      </c>
      <c r="D538" t="s">
        <v>9</v>
      </c>
      <c r="E538" t="s">
        <v>12</v>
      </c>
      <c r="F538" t="s">
        <v>36</v>
      </c>
      <c r="G538">
        <v>0.2</v>
      </c>
      <c r="I538">
        <v>0</v>
      </c>
      <c r="K538">
        <v>0.1</v>
      </c>
      <c r="Y538">
        <v>0</v>
      </c>
      <c r="AC538">
        <v>0</v>
      </c>
    </row>
    <row r="539" spans="1:32" x14ac:dyDescent="0.25">
      <c r="A539" t="s">
        <v>6</v>
      </c>
      <c r="B539" t="s">
        <v>46</v>
      </c>
      <c r="C539" t="s">
        <v>34</v>
      </c>
      <c r="D539" t="s">
        <v>9</v>
      </c>
      <c r="E539" t="s">
        <v>16</v>
      </c>
      <c r="F539" t="s">
        <v>37</v>
      </c>
      <c r="U539">
        <v>0</v>
      </c>
      <c r="Y539">
        <v>2.9</v>
      </c>
      <c r="AA539">
        <v>0</v>
      </c>
    </row>
    <row r="540" spans="1:32" x14ac:dyDescent="0.25">
      <c r="A540" t="s">
        <v>6</v>
      </c>
      <c r="B540" t="s">
        <v>46</v>
      </c>
      <c r="C540" t="s">
        <v>13</v>
      </c>
      <c r="D540" t="s">
        <v>9</v>
      </c>
      <c r="E540" t="s">
        <v>10</v>
      </c>
      <c r="F540" t="s">
        <v>37</v>
      </c>
      <c r="G540">
        <v>2.8</v>
      </c>
      <c r="I540">
        <v>4.7</v>
      </c>
      <c r="K540">
        <v>2.8</v>
      </c>
      <c r="M540">
        <v>3.7</v>
      </c>
      <c r="O540">
        <v>0.8</v>
      </c>
      <c r="Q540">
        <v>0</v>
      </c>
      <c r="S540">
        <v>0.1</v>
      </c>
      <c r="U540">
        <v>0.2</v>
      </c>
      <c r="W540">
        <v>5.0999999999999996</v>
      </c>
      <c r="X540">
        <v>0</v>
      </c>
      <c r="Y540">
        <v>1</v>
      </c>
      <c r="AA540">
        <v>0</v>
      </c>
      <c r="AC540">
        <v>0.1</v>
      </c>
      <c r="AE540">
        <v>0.1</v>
      </c>
    </row>
    <row r="541" spans="1:32" x14ac:dyDescent="0.25">
      <c r="A541" t="s">
        <v>6</v>
      </c>
      <c r="B541" t="s">
        <v>46</v>
      </c>
      <c r="C541" t="s">
        <v>13</v>
      </c>
      <c r="D541" t="s">
        <v>9</v>
      </c>
      <c r="E541" t="s">
        <v>10</v>
      </c>
      <c r="F541" t="s">
        <v>43</v>
      </c>
      <c r="G541">
        <v>32.299999999999997</v>
      </c>
      <c r="I541">
        <v>47</v>
      </c>
      <c r="K541">
        <v>35.299999999999997</v>
      </c>
      <c r="M541">
        <v>88.1</v>
      </c>
      <c r="O541">
        <v>195</v>
      </c>
      <c r="Q541">
        <v>150.4</v>
      </c>
      <c r="S541">
        <v>0.9</v>
      </c>
      <c r="U541">
        <v>0.2</v>
      </c>
      <c r="V541">
        <v>0</v>
      </c>
      <c r="W541">
        <v>4.3</v>
      </c>
      <c r="X541">
        <v>0</v>
      </c>
      <c r="Y541">
        <v>2.5</v>
      </c>
      <c r="AA541">
        <v>0</v>
      </c>
      <c r="AC541">
        <v>0</v>
      </c>
    </row>
    <row r="542" spans="1:32" x14ac:dyDescent="0.25">
      <c r="A542" t="s">
        <v>6</v>
      </c>
      <c r="B542" t="s">
        <v>46</v>
      </c>
      <c r="C542" t="s">
        <v>13</v>
      </c>
      <c r="D542" t="s">
        <v>9</v>
      </c>
      <c r="E542" t="s">
        <v>10</v>
      </c>
      <c r="F542" t="s">
        <v>40</v>
      </c>
      <c r="I542">
        <v>0</v>
      </c>
    </row>
    <row r="543" spans="1:32" x14ac:dyDescent="0.25">
      <c r="A543" t="s">
        <v>6</v>
      </c>
      <c r="B543" t="s">
        <v>46</v>
      </c>
      <c r="C543" t="s">
        <v>13</v>
      </c>
      <c r="D543" t="s">
        <v>9</v>
      </c>
      <c r="E543" t="s">
        <v>12</v>
      </c>
      <c r="F543" t="s">
        <v>37</v>
      </c>
      <c r="G543">
        <v>3.2</v>
      </c>
      <c r="I543">
        <v>2.6</v>
      </c>
      <c r="K543">
        <v>0.7</v>
      </c>
      <c r="O543">
        <v>0.1</v>
      </c>
      <c r="U543">
        <v>0.2</v>
      </c>
      <c r="V543">
        <v>0</v>
      </c>
    </row>
    <row r="544" spans="1:32" x14ac:dyDescent="0.25">
      <c r="A544" t="s">
        <v>6</v>
      </c>
      <c r="B544" t="s">
        <v>46</v>
      </c>
      <c r="C544" t="s">
        <v>13</v>
      </c>
      <c r="D544" t="s">
        <v>9</v>
      </c>
      <c r="E544" t="s">
        <v>12</v>
      </c>
      <c r="F544" t="s">
        <v>43</v>
      </c>
      <c r="G544">
        <v>54.8</v>
      </c>
      <c r="I544">
        <v>62.3</v>
      </c>
      <c r="K544">
        <v>16</v>
      </c>
      <c r="M544">
        <v>39.1</v>
      </c>
      <c r="O544">
        <v>133.6</v>
      </c>
      <c r="Q544">
        <v>241.3</v>
      </c>
      <c r="S544">
        <v>9.4</v>
      </c>
      <c r="U544">
        <v>8.6999999999999993</v>
      </c>
      <c r="V544">
        <v>0</v>
      </c>
      <c r="W544">
        <v>1.6</v>
      </c>
      <c r="X544">
        <v>0</v>
      </c>
      <c r="Y544">
        <v>0.4</v>
      </c>
      <c r="AA544">
        <v>0.1</v>
      </c>
      <c r="AC544">
        <v>0.1</v>
      </c>
      <c r="AE544">
        <v>0.2</v>
      </c>
    </row>
    <row r="545" spans="1:31" x14ac:dyDescent="0.25">
      <c r="A545" t="s">
        <v>6</v>
      </c>
      <c r="B545" t="s">
        <v>46</v>
      </c>
      <c r="C545" t="s">
        <v>13</v>
      </c>
      <c r="D545" t="s">
        <v>9</v>
      </c>
      <c r="E545" t="s">
        <v>16</v>
      </c>
      <c r="F545" t="s">
        <v>37</v>
      </c>
      <c r="G545">
        <v>0</v>
      </c>
      <c r="K545">
        <v>2.2000000000000002</v>
      </c>
      <c r="M545">
        <v>2.2999999999999998</v>
      </c>
      <c r="O545">
        <v>1.4</v>
      </c>
      <c r="Q545">
        <v>0.9</v>
      </c>
      <c r="S545">
        <v>0.3</v>
      </c>
      <c r="U545">
        <v>0.4</v>
      </c>
      <c r="W545">
        <v>0.8</v>
      </c>
      <c r="X545">
        <v>0</v>
      </c>
      <c r="Y545">
        <v>1.4</v>
      </c>
      <c r="AA545">
        <v>2.1</v>
      </c>
      <c r="AC545">
        <v>4.7</v>
      </c>
      <c r="AE545">
        <v>1.5</v>
      </c>
    </row>
    <row r="546" spans="1:31" x14ac:dyDescent="0.25">
      <c r="A546" t="s">
        <v>6</v>
      </c>
      <c r="B546" t="s">
        <v>46</v>
      </c>
      <c r="C546" t="s">
        <v>13</v>
      </c>
      <c r="D546" t="s">
        <v>9</v>
      </c>
      <c r="E546" t="s">
        <v>16</v>
      </c>
      <c r="F546" t="s">
        <v>47</v>
      </c>
      <c r="W546">
        <v>0</v>
      </c>
      <c r="Y546">
        <v>0.1</v>
      </c>
      <c r="AA546">
        <v>0.1</v>
      </c>
    </row>
    <row r="547" spans="1:31" x14ac:dyDescent="0.25">
      <c r="A547" t="s">
        <v>6</v>
      </c>
      <c r="B547" t="s">
        <v>46</v>
      </c>
      <c r="C547" t="s">
        <v>13</v>
      </c>
      <c r="D547" t="s">
        <v>9</v>
      </c>
      <c r="E547" t="s">
        <v>16</v>
      </c>
      <c r="F547" t="s">
        <v>40</v>
      </c>
      <c r="O547">
        <v>0</v>
      </c>
      <c r="W547">
        <v>0</v>
      </c>
      <c r="AA547">
        <v>0</v>
      </c>
    </row>
    <row r="548" spans="1:31" x14ac:dyDescent="0.25">
      <c r="A548" t="s">
        <v>6</v>
      </c>
      <c r="B548" t="s">
        <v>46</v>
      </c>
      <c r="C548" t="s">
        <v>13</v>
      </c>
      <c r="D548" t="s">
        <v>9</v>
      </c>
      <c r="E548" t="s">
        <v>16</v>
      </c>
      <c r="F548" t="s">
        <v>36</v>
      </c>
      <c r="I548">
        <v>0</v>
      </c>
      <c r="AA548">
        <v>0</v>
      </c>
    </row>
    <row r="549" spans="1:31" x14ac:dyDescent="0.25">
      <c r="A549" t="s">
        <v>6</v>
      </c>
      <c r="B549" t="s">
        <v>46</v>
      </c>
      <c r="C549" t="s">
        <v>17</v>
      </c>
      <c r="D549" t="s">
        <v>9</v>
      </c>
      <c r="E549" t="s">
        <v>10</v>
      </c>
      <c r="F549" t="s">
        <v>37</v>
      </c>
      <c r="O549">
        <v>0.6</v>
      </c>
      <c r="Q549">
        <v>0.5</v>
      </c>
      <c r="S549">
        <v>1</v>
      </c>
      <c r="U549">
        <v>1.6</v>
      </c>
      <c r="W549">
        <v>1.5</v>
      </c>
    </row>
    <row r="550" spans="1:31" x14ac:dyDescent="0.25">
      <c r="A550" t="s">
        <v>6</v>
      </c>
      <c r="B550" t="s">
        <v>46</v>
      </c>
      <c r="C550" t="s">
        <v>17</v>
      </c>
      <c r="D550" t="s">
        <v>9</v>
      </c>
      <c r="E550" t="s">
        <v>10</v>
      </c>
      <c r="F550" t="s">
        <v>43</v>
      </c>
      <c r="Q550">
        <v>0</v>
      </c>
      <c r="S550">
        <v>0.2</v>
      </c>
    </row>
    <row r="551" spans="1:31" x14ac:dyDescent="0.25">
      <c r="A551" t="s">
        <v>6</v>
      </c>
      <c r="B551" t="s">
        <v>46</v>
      </c>
      <c r="C551" t="s">
        <v>18</v>
      </c>
      <c r="D551" t="s">
        <v>9</v>
      </c>
      <c r="E551" t="s">
        <v>10</v>
      </c>
      <c r="F551" t="s">
        <v>37</v>
      </c>
      <c r="W551">
        <v>0</v>
      </c>
      <c r="Y551">
        <v>0.1</v>
      </c>
      <c r="AA551">
        <v>0.1</v>
      </c>
    </row>
    <row r="552" spans="1:31" x14ac:dyDescent="0.25">
      <c r="A552" t="s">
        <v>6</v>
      </c>
      <c r="B552" t="s">
        <v>46</v>
      </c>
      <c r="C552" t="s">
        <v>18</v>
      </c>
      <c r="D552" t="s">
        <v>9</v>
      </c>
      <c r="E552" t="s">
        <v>10</v>
      </c>
      <c r="F552" t="s">
        <v>43</v>
      </c>
      <c r="O552">
        <v>0</v>
      </c>
    </row>
    <row r="553" spans="1:31" x14ac:dyDescent="0.25">
      <c r="A553" t="s">
        <v>6</v>
      </c>
      <c r="B553" t="s">
        <v>46</v>
      </c>
      <c r="C553" t="s">
        <v>18</v>
      </c>
      <c r="D553" t="s">
        <v>9</v>
      </c>
      <c r="E553" t="s">
        <v>12</v>
      </c>
      <c r="F553" t="s">
        <v>37</v>
      </c>
      <c r="G553">
        <v>1.4</v>
      </c>
      <c r="I553">
        <v>1.1000000000000001</v>
      </c>
      <c r="K553">
        <v>1.8</v>
      </c>
      <c r="M553">
        <v>3.4</v>
      </c>
      <c r="O553">
        <v>1.1000000000000001</v>
      </c>
    </row>
    <row r="554" spans="1:31" x14ac:dyDescent="0.25">
      <c r="A554" t="s">
        <v>6</v>
      </c>
      <c r="B554" t="s">
        <v>46</v>
      </c>
      <c r="C554" t="s">
        <v>18</v>
      </c>
      <c r="D554" t="s">
        <v>9</v>
      </c>
      <c r="E554" t="s">
        <v>12</v>
      </c>
      <c r="F554" t="s">
        <v>43</v>
      </c>
      <c r="Q554">
        <v>11.8</v>
      </c>
    </row>
    <row r="555" spans="1:31" x14ac:dyDescent="0.25">
      <c r="A555" t="s">
        <v>6</v>
      </c>
      <c r="B555" t="s">
        <v>46</v>
      </c>
      <c r="C555" t="s">
        <v>18</v>
      </c>
      <c r="D555" t="s">
        <v>9</v>
      </c>
      <c r="E555" t="s">
        <v>12</v>
      </c>
      <c r="F555" t="s">
        <v>36</v>
      </c>
      <c r="G555">
        <v>0.1</v>
      </c>
    </row>
    <row r="556" spans="1:31" x14ac:dyDescent="0.25">
      <c r="A556" t="s">
        <v>6</v>
      </c>
      <c r="B556" t="s">
        <v>46</v>
      </c>
      <c r="C556" t="s">
        <v>18</v>
      </c>
      <c r="D556" t="s">
        <v>9</v>
      </c>
      <c r="E556" t="s">
        <v>16</v>
      </c>
      <c r="F556" t="s">
        <v>37</v>
      </c>
      <c r="Q556">
        <v>0</v>
      </c>
      <c r="U556">
        <v>0.1</v>
      </c>
      <c r="W556">
        <v>0</v>
      </c>
      <c r="Y556">
        <v>0</v>
      </c>
    </row>
    <row r="557" spans="1:31" x14ac:dyDescent="0.25">
      <c r="A557" t="s">
        <v>6</v>
      </c>
      <c r="B557" t="s">
        <v>46</v>
      </c>
      <c r="C557" t="s">
        <v>18</v>
      </c>
      <c r="D557" t="s">
        <v>9</v>
      </c>
      <c r="E557" t="s">
        <v>16</v>
      </c>
      <c r="F557" t="s">
        <v>47</v>
      </c>
      <c r="W557">
        <v>1</v>
      </c>
      <c r="Y557">
        <v>0.3</v>
      </c>
      <c r="AA557">
        <v>0</v>
      </c>
      <c r="AC557">
        <v>0.1</v>
      </c>
      <c r="AE557">
        <v>0.1</v>
      </c>
    </row>
    <row r="558" spans="1:31" x14ac:dyDescent="0.25">
      <c r="A558" t="s">
        <v>6</v>
      </c>
      <c r="B558" t="s">
        <v>46</v>
      </c>
      <c r="C558" t="s">
        <v>18</v>
      </c>
      <c r="D558" t="s">
        <v>9</v>
      </c>
      <c r="E558" t="s">
        <v>16</v>
      </c>
      <c r="F558" t="s">
        <v>40</v>
      </c>
      <c r="S558">
        <v>0</v>
      </c>
      <c r="AE558">
        <v>0</v>
      </c>
    </row>
    <row r="559" spans="1:31" x14ac:dyDescent="0.25">
      <c r="A559" t="s">
        <v>6</v>
      </c>
      <c r="B559" t="s">
        <v>46</v>
      </c>
      <c r="C559" t="s">
        <v>9</v>
      </c>
      <c r="D559" t="s">
        <v>9</v>
      </c>
      <c r="E559" t="s">
        <v>12</v>
      </c>
      <c r="F559" t="s">
        <v>43</v>
      </c>
      <c r="AA559">
        <v>1</v>
      </c>
      <c r="AC559">
        <v>1.1000000000000001</v>
      </c>
    </row>
    <row r="560" spans="1:31" x14ac:dyDescent="0.25">
      <c r="A560" t="s">
        <v>6</v>
      </c>
      <c r="B560" t="s">
        <v>46</v>
      </c>
      <c r="C560" t="s">
        <v>9</v>
      </c>
      <c r="D560" t="s">
        <v>9</v>
      </c>
      <c r="E560" t="s">
        <v>16</v>
      </c>
      <c r="F560" t="s">
        <v>43</v>
      </c>
      <c r="G560">
        <v>92</v>
      </c>
      <c r="I560">
        <v>62.4</v>
      </c>
      <c r="O560">
        <v>3.5</v>
      </c>
      <c r="Q560">
        <v>0.7</v>
      </c>
      <c r="S560">
        <v>74.7</v>
      </c>
      <c r="U560">
        <v>27.6</v>
      </c>
      <c r="W560">
        <v>28.1</v>
      </c>
      <c r="Y560">
        <v>39.799999999999997</v>
      </c>
      <c r="AA560">
        <v>11.7</v>
      </c>
      <c r="AC560">
        <v>3</v>
      </c>
      <c r="AE560">
        <v>13</v>
      </c>
    </row>
    <row r="561" spans="1:32" x14ac:dyDescent="0.25">
      <c r="A561" t="s">
        <v>6</v>
      </c>
      <c r="B561" t="s">
        <v>46</v>
      </c>
      <c r="C561" t="s">
        <v>19</v>
      </c>
      <c r="D561" t="s">
        <v>9</v>
      </c>
      <c r="E561" t="s">
        <v>10</v>
      </c>
      <c r="F561" t="s">
        <v>37</v>
      </c>
      <c r="W561">
        <v>0</v>
      </c>
    </row>
    <row r="562" spans="1:32" x14ac:dyDescent="0.25">
      <c r="A562" t="s">
        <v>6</v>
      </c>
      <c r="B562" t="s">
        <v>46</v>
      </c>
      <c r="C562" t="s">
        <v>19</v>
      </c>
      <c r="D562" t="s">
        <v>9</v>
      </c>
      <c r="E562" t="s">
        <v>10</v>
      </c>
      <c r="F562" t="s">
        <v>43</v>
      </c>
      <c r="G562">
        <v>0.3</v>
      </c>
      <c r="I562">
        <v>0</v>
      </c>
      <c r="AE562">
        <v>0</v>
      </c>
      <c r="AF562">
        <v>0.4</v>
      </c>
    </row>
    <row r="563" spans="1:32" x14ac:dyDescent="0.25">
      <c r="A563" t="s">
        <v>6</v>
      </c>
      <c r="B563" t="s">
        <v>46</v>
      </c>
      <c r="C563" t="s">
        <v>19</v>
      </c>
      <c r="D563" t="s">
        <v>9</v>
      </c>
      <c r="E563" t="s">
        <v>10</v>
      </c>
      <c r="F563" t="s">
        <v>40</v>
      </c>
      <c r="M563">
        <v>0</v>
      </c>
    </row>
    <row r="564" spans="1:32" x14ac:dyDescent="0.25">
      <c r="A564" t="s">
        <v>6</v>
      </c>
      <c r="B564" t="s">
        <v>46</v>
      </c>
      <c r="C564" t="s">
        <v>19</v>
      </c>
      <c r="D564" t="s">
        <v>9</v>
      </c>
      <c r="E564" t="s">
        <v>12</v>
      </c>
      <c r="F564" t="s">
        <v>43</v>
      </c>
      <c r="G564">
        <v>4.7</v>
      </c>
      <c r="I564">
        <v>9.1</v>
      </c>
    </row>
    <row r="565" spans="1:32" x14ac:dyDescent="0.25">
      <c r="A565" t="s">
        <v>6</v>
      </c>
      <c r="B565" t="s">
        <v>46</v>
      </c>
      <c r="C565" t="s">
        <v>19</v>
      </c>
      <c r="D565" t="s">
        <v>9</v>
      </c>
      <c r="E565" t="s">
        <v>12</v>
      </c>
      <c r="F565" t="s">
        <v>40</v>
      </c>
      <c r="M565">
        <v>0.1</v>
      </c>
    </row>
    <row r="566" spans="1:32" x14ac:dyDescent="0.25">
      <c r="A566" t="s">
        <v>6</v>
      </c>
      <c r="B566" t="s">
        <v>46</v>
      </c>
      <c r="C566" t="s">
        <v>41</v>
      </c>
      <c r="D566" t="s">
        <v>9</v>
      </c>
      <c r="E566" t="s">
        <v>10</v>
      </c>
      <c r="F566" t="s">
        <v>43</v>
      </c>
      <c r="G566">
        <v>0.1</v>
      </c>
    </row>
    <row r="567" spans="1:32" x14ac:dyDescent="0.25">
      <c r="A567" t="s">
        <v>6</v>
      </c>
      <c r="B567" t="s">
        <v>46</v>
      </c>
      <c r="C567" t="s">
        <v>41</v>
      </c>
      <c r="D567" t="s">
        <v>9</v>
      </c>
      <c r="E567" t="s">
        <v>12</v>
      </c>
      <c r="F567" t="s">
        <v>43</v>
      </c>
      <c r="I567">
        <v>1.1000000000000001</v>
      </c>
    </row>
    <row r="568" spans="1:32" x14ac:dyDescent="0.25">
      <c r="A568" t="s">
        <v>6</v>
      </c>
      <c r="B568" t="s">
        <v>46</v>
      </c>
      <c r="C568" t="s">
        <v>20</v>
      </c>
      <c r="D568" t="s">
        <v>9</v>
      </c>
      <c r="E568" t="s">
        <v>10</v>
      </c>
      <c r="F568" t="s">
        <v>43</v>
      </c>
      <c r="I568">
        <v>0.2</v>
      </c>
      <c r="S568">
        <v>0.8</v>
      </c>
      <c r="U568">
        <v>0</v>
      </c>
      <c r="Y568">
        <v>0</v>
      </c>
      <c r="AA568">
        <v>0.2</v>
      </c>
    </row>
    <row r="569" spans="1:32" x14ac:dyDescent="0.25">
      <c r="A569" t="s">
        <v>6</v>
      </c>
      <c r="B569" t="s">
        <v>46</v>
      </c>
      <c r="C569" t="s">
        <v>20</v>
      </c>
      <c r="D569" t="s">
        <v>9</v>
      </c>
      <c r="E569" t="s">
        <v>12</v>
      </c>
      <c r="F569" t="s">
        <v>43</v>
      </c>
      <c r="G569">
        <v>2.2999999999999998</v>
      </c>
      <c r="I569">
        <v>1.6</v>
      </c>
      <c r="O569">
        <v>0.1</v>
      </c>
      <c r="S569">
        <v>0.2</v>
      </c>
      <c r="U569">
        <v>1.4</v>
      </c>
      <c r="W569">
        <v>0.1</v>
      </c>
    </row>
    <row r="570" spans="1:32" x14ac:dyDescent="0.25">
      <c r="A570" t="s">
        <v>6</v>
      </c>
      <c r="B570" t="s">
        <v>46</v>
      </c>
      <c r="C570" t="s">
        <v>21</v>
      </c>
      <c r="D570" t="s">
        <v>9</v>
      </c>
      <c r="E570" t="s">
        <v>10</v>
      </c>
      <c r="F570" t="s">
        <v>37</v>
      </c>
      <c r="Y570">
        <v>0</v>
      </c>
      <c r="AA570">
        <v>0</v>
      </c>
      <c r="AC570">
        <v>0</v>
      </c>
      <c r="AE570">
        <v>0</v>
      </c>
    </row>
    <row r="571" spans="1:32" x14ac:dyDescent="0.25">
      <c r="A571" t="s">
        <v>6</v>
      </c>
      <c r="B571" t="s">
        <v>46</v>
      </c>
      <c r="C571" t="s">
        <v>21</v>
      </c>
      <c r="D571" t="s">
        <v>9</v>
      </c>
      <c r="E571" t="s">
        <v>10</v>
      </c>
      <c r="F571" t="s">
        <v>43</v>
      </c>
      <c r="G571">
        <v>0.4</v>
      </c>
      <c r="I571">
        <v>0.8</v>
      </c>
      <c r="J571">
        <v>0.1</v>
      </c>
      <c r="K571">
        <v>0.3</v>
      </c>
      <c r="M571">
        <v>0.3</v>
      </c>
      <c r="O571">
        <v>0.1</v>
      </c>
      <c r="Q571">
        <v>0</v>
      </c>
      <c r="S571">
        <v>0.1</v>
      </c>
      <c r="U571">
        <v>0</v>
      </c>
      <c r="AA571">
        <v>0</v>
      </c>
    </row>
    <row r="572" spans="1:32" x14ac:dyDescent="0.25">
      <c r="A572" t="s">
        <v>6</v>
      </c>
      <c r="B572" t="s">
        <v>46</v>
      </c>
      <c r="C572" t="s">
        <v>21</v>
      </c>
      <c r="D572" t="s">
        <v>9</v>
      </c>
      <c r="E572" t="s">
        <v>12</v>
      </c>
      <c r="F572" t="s">
        <v>43</v>
      </c>
      <c r="G572">
        <v>0.4</v>
      </c>
      <c r="I572">
        <v>2.7</v>
      </c>
      <c r="J572">
        <v>0.4</v>
      </c>
    </row>
    <row r="573" spans="1:32" x14ac:dyDescent="0.25">
      <c r="A573" t="s">
        <v>6</v>
      </c>
      <c r="B573" t="s">
        <v>46</v>
      </c>
      <c r="C573" t="s">
        <v>21</v>
      </c>
      <c r="D573" t="s">
        <v>9</v>
      </c>
      <c r="E573" t="s">
        <v>12</v>
      </c>
      <c r="F573" t="s">
        <v>40</v>
      </c>
      <c r="O573">
        <v>0.1</v>
      </c>
      <c r="Q573">
        <v>0</v>
      </c>
      <c r="S573">
        <v>0</v>
      </c>
    </row>
    <row r="574" spans="1:32" x14ac:dyDescent="0.25">
      <c r="A574" t="s">
        <v>6</v>
      </c>
      <c r="B574" t="s">
        <v>46</v>
      </c>
      <c r="C574" t="s">
        <v>21</v>
      </c>
      <c r="D574" t="s">
        <v>9</v>
      </c>
      <c r="E574" t="s">
        <v>16</v>
      </c>
      <c r="F574" t="s">
        <v>37</v>
      </c>
      <c r="U574">
        <v>0.1</v>
      </c>
      <c r="W574">
        <v>0</v>
      </c>
      <c r="Y574">
        <v>0</v>
      </c>
      <c r="AA574">
        <v>0</v>
      </c>
      <c r="AC574">
        <v>0</v>
      </c>
      <c r="AE574">
        <v>0</v>
      </c>
    </row>
    <row r="575" spans="1:32" x14ac:dyDescent="0.25">
      <c r="A575" t="s">
        <v>6</v>
      </c>
      <c r="B575" t="s">
        <v>46</v>
      </c>
      <c r="C575" t="s">
        <v>21</v>
      </c>
      <c r="D575" t="s">
        <v>9</v>
      </c>
      <c r="E575" t="s">
        <v>16</v>
      </c>
      <c r="F575" t="s">
        <v>47</v>
      </c>
      <c r="W575">
        <v>0</v>
      </c>
      <c r="Y575">
        <v>0</v>
      </c>
      <c r="AC575">
        <v>0</v>
      </c>
    </row>
    <row r="576" spans="1:32" x14ac:dyDescent="0.25">
      <c r="A576" t="s">
        <v>6</v>
      </c>
      <c r="B576" t="s">
        <v>46</v>
      </c>
      <c r="C576" t="s">
        <v>21</v>
      </c>
      <c r="D576" t="s">
        <v>9</v>
      </c>
      <c r="E576" t="s">
        <v>16</v>
      </c>
      <c r="F576" t="s">
        <v>40</v>
      </c>
      <c r="M576">
        <v>0</v>
      </c>
      <c r="AC576">
        <v>0.1</v>
      </c>
      <c r="AE576">
        <v>0</v>
      </c>
    </row>
    <row r="577" spans="1:32" x14ac:dyDescent="0.25">
      <c r="A577" t="s">
        <v>6</v>
      </c>
      <c r="B577" t="s">
        <v>46</v>
      </c>
      <c r="C577" t="s">
        <v>22</v>
      </c>
      <c r="D577" t="s">
        <v>42</v>
      </c>
      <c r="E577" t="s">
        <v>12</v>
      </c>
      <c r="F577" t="s">
        <v>40</v>
      </c>
      <c r="AA577">
        <v>41.6</v>
      </c>
      <c r="AB577">
        <v>0</v>
      </c>
    </row>
    <row r="578" spans="1:32" x14ac:dyDescent="0.25">
      <c r="A578" t="s">
        <v>6</v>
      </c>
      <c r="B578" t="s">
        <v>46</v>
      </c>
      <c r="C578" t="s">
        <v>22</v>
      </c>
      <c r="D578" t="s">
        <v>26</v>
      </c>
      <c r="E578" t="s">
        <v>10</v>
      </c>
      <c r="F578" t="s">
        <v>37</v>
      </c>
      <c r="Y578">
        <v>0.1</v>
      </c>
      <c r="Z578">
        <v>0</v>
      </c>
    </row>
    <row r="579" spans="1:32" x14ac:dyDescent="0.25">
      <c r="A579" t="s">
        <v>6</v>
      </c>
      <c r="B579" t="s">
        <v>46</v>
      </c>
      <c r="C579" t="s">
        <v>22</v>
      </c>
      <c r="D579" t="s">
        <v>26</v>
      </c>
      <c r="E579" t="s">
        <v>12</v>
      </c>
      <c r="F579" t="s">
        <v>37</v>
      </c>
      <c r="Y579">
        <v>1.5</v>
      </c>
      <c r="Z579">
        <v>0</v>
      </c>
    </row>
    <row r="580" spans="1:32" x14ac:dyDescent="0.25">
      <c r="A580" t="s">
        <v>6</v>
      </c>
      <c r="B580" t="s">
        <v>46</v>
      </c>
      <c r="C580" t="s">
        <v>22</v>
      </c>
      <c r="D580" t="s">
        <v>26</v>
      </c>
      <c r="E580" t="s">
        <v>12</v>
      </c>
      <c r="F580" t="s">
        <v>40</v>
      </c>
      <c r="S580">
        <v>0.1</v>
      </c>
      <c r="U580">
        <v>2.1</v>
      </c>
      <c r="W580">
        <v>1.4</v>
      </c>
      <c r="Y580">
        <v>21</v>
      </c>
      <c r="Z580">
        <v>0</v>
      </c>
    </row>
    <row r="581" spans="1:32" x14ac:dyDescent="0.25">
      <c r="A581" t="s">
        <v>6</v>
      </c>
      <c r="B581" t="s">
        <v>46</v>
      </c>
      <c r="C581" t="s">
        <v>22</v>
      </c>
      <c r="D581" t="s">
        <v>27</v>
      </c>
      <c r="E581" t="s">
        <v>10</v>
      </c>
      <c r="F581" t="s">
        <v>37</v>
      </c>
      <c r="S581">
        <v>0</v>
      </c>
      <c r="U581">
        <v>0</v>
      </c>
      <c r="AE581">
        <v>0</v>
      </c>
      <c r="AF581">
        <v>0</v>
      </c>
    </row>
    <row r="582" spans="1:32" x14ac:dyDescent="0.25">
      <c r="A582" t="s">
        <v>6</v>
      </c>
      <c r="B582" t="s">
        <v>46</v>
      </c>
      <c r="C582" t="s">
        <v>22</v>
      </c>
      <c r="D582" t="s">
        <v>27</v>
      </c>
      <c r="E582" t="s">
        <v>12</v>
      </c>
      <c r="F582" t="s">
        <v>37</v>
      </c>
      <c r="S582">
        <v>3.6</v>
      </c>
      <c r="U582">
        <v>9.1999999999999993</v>
      </c>
      <c r="W582">
        <v>5</v>
      </c>
      <c r="X582">
        <v>0</v>
      </c>
      <c r="Y582">
        <v>1.3</v>
      </c>
      <c r="Z582">
        <v>0</v>
      </c>
      <c r="AA582">
        <v>0.5</v>
      </c>
    </row>
    <row r="583" spans="1:32" x14ac:dyDescent="0.25">
      <c r="A583" t="s">
        <v>6</v>
      </c>
      <c r="B583" t="s">
        <v>46</v>
      </c>
      <c r="C583" t="s">
        <v>22</v>
      </c>
      <c r="D583" t="s">
        <v>27</v>
      </c>
      <c r="E583" t="s">
        <v>12</v>
      </c>
      <c r="F583" t="s">
        <v>40</v>
      </c>
      <c r="S583">
        <v>294.7</v>
      </c>
      <c r="U583">
        <v>190.7</v>
      </c>
      <c r="W583">
        <v>88.9</v>
      </c>
      <c r="X583">
        <v>0</v>
      </c>
      <c r="Y583">
        <v>18.600000000000001</v>
      </c>
      <c r="Z583">
        <v>0</v>
      </c>
      <c r="AA583">
        <v>0.2</v>
      </c>
      <c r="AB583">
        <v>0</v>
      </c>
      <c r="AC583">
        <v>21.8</v>
      </c>
      <c r="AD583">
        <v>0.2</v>
      </c>
      <c r="AE583">
        <v>4.8</v>
      </c>
      <c r="AF583">
        <v>2.2999999999999998</v>
      </c>
    </row>
    <row r="584" spans="1:32" x14ac:dyDescent="0.25">
      <c r="A584" t="s">
        <v>6</v>
      </c>
      <c r="B584" t="s">
        <v>46</v>
      </c>
      <c r="C584" t="s">
        <v>22</v>
      </c>
      <c r="D584" t="s">
        <v>27</v>
      </c>
      <c r="E584" t="s">
        <v>12</v>
      </c>
      <c r="F584" t="s">
        <v>36</v>
      </c>
      <c r="Y584">
        <v>1</v>
      </c>
      <c r="Z584">
        <v>0</v>
      </c>
    </row>
    <row r="585" spans="1:32" x14ac:dyDescent="0.25">
      <c r="A585" t="s">
        <v>6</v>
      </c>
      <c r="B585" t="s">
        <v>46</v>
      </c>
      <c r="C585" t="s">
        <v>22</v>
      </c>
      <c r="D585" t="s">
        <v>27</v>
      </c>
      <c r="E585" t="s">
        <v>16</v>
      </c>
      <c r="F585" t="s">
        <v>37</v>
      </c>
      <c r="S585">
        <v>0</v>
      </c>
      <c r="U585">
        <v>0</v>
      </c>
      <c r="W585">
        <v>0</v>
      </c>
      <c r="X585">
        <v>0</v>
      </c>
      <c r="Y585">
        <v>0.5</v>
      </c>
      <c r="Z585">
        <v>0</v>
      </c>
      <c r="AA585">
        <v>0</v>
      </c>
      <c r="AB585">
        <v>0</v>
      </c>
      <c r="AE585">
        <v>0.1</v>
      </c>
      <c r="AF585">
        <v>0</v>
      </c>
    </row>
    <row r="586" spans="1:32" x14ac:dyDescent="0.25">
      <c r="A586" t="s">
        <v>6</v>
      </c>
      <c r="B586" t="s">
        <v>46</v>
      </c>
      <c r="C586" t="s">
        <v>22</v>
      </c>
      <c r="D586" t="s">
        <v>9</v>
      </c>
      <c r="E586" t="s">
        <v>10</v>
      </c>
      <c r="F586" t="s">
        <v>37</v>
      </c>
      <c r="G586">
        <v>4.7</v>
      </c>
      <c r="H586">
        <v>0</v>
      </c>
      <c r="I586">
        <v>0</v>
      </c>
      <c r="J586">
        <v>0</v>
      </c>
      <c r="K586">
        <v>0.2</v>
      </c>
      <c r="M586">
        <v>0</v>
      </c>
      <c r="O586">
        <v>0</v>
      </c>
    </row>
    <row r="587" spans="1:32" x14ac:dyDescent="0.25">
      <c r="A587" t="s">
        <v>6</v>
      </c>
      <c r="B587" t="s">
        <v>46</v>
      </c>
      <c r="C587" t="s">
        <v>22</v>
      </c>
      <c r="D587" t="s">
        <v>9</v>
      </c>
      <c r="E587" t="s">
        <v>10</v>
      </c>
      <c r="F587" t="s">
        <v>43</v>
      </c>
      <c r="M587">
        <v>0</v>
      </c>
      <c r="N587">
        <v>0</v>
      </c>
      <c r="O587">
        <v>0.4</v>
      </c>
      <c r="P587">
        <v>0</v>
      </c>
      <c r="Q587">
        <v>0</v>
      </c>
      <c r="S587">
        <v>0</v>
      </c>
      <c r="U587">
        <v>0</v>
      </c>
      <c r="V587">
        <v>0</v>
      </c>
      <c r="W587">
        <v>1.7</v>
      </c>
      <c r="X587">
        <v>0</v>
      </c>
      <c r="Y587">
        <v>0</v>
      </c>
      <c r="Z587">
        <v>0</v>
      </c>
      <c r="AA587">
        <v>0.2</v>
      </c>
      <c r="AB587">
        <v>0</v>
      </c>
      <c r="AC587">
        <v>0</v>
      </c>
      <c r="AD587">
        <v>0</v>
      </c>
      <c r="AE587">
        <v>0</v>
      </c>
      <c r="AF587">
        <v>0.1</v>
      </c>
    </row>
    <row r="588" spans="1:32" x14ac:dyDescent="0.25">
      <c r="A588" t="s">
        <v>6</v>
      </c>
      <c r="B588" t="s">
        <v>46</v>
      </c>
      <c r="C588" t="s">
        <v>22</v>
      </c>
      <c r="D588" t="s">
        <v>9</v>
      </c>
      <c r="E588" t="s">
        <v>10</v>
      </c>
      <c r="F588" t="s">
        <v>40</v>
      </c>
      <c r="G588">
        <v>0.2</v>
      </c>
      <c r="I588">
        <v>0</v>
      </c>
      <c r="J588">
        <v>0</v>
      </c>
      <c r="M588">
        <v>0</v>
      </c>
    </row>
    <row r="589" spans="1:32" x14ac:dyDescent="0.25">
      <c r="A589" t="s">
        <v>6</v>
      </c>
      <c r="B589" t="s">
        <v>46</v>
      </c>
      <c r="C589" t="s">
        <v>22</v>
      </c>
      <c r="D589" t="s">
        <v>9</v>
      </c>
      <c r="E589" t="s">
        <v>12</v>
      </c>
      <c r="F589" t="s">
        <v>37</v>
      </c>
      <c r="G589">
        <v>69.900000000000006</v>
      </c>
      <c r="H589">
        <v>0.1</v>
      </c>
      <c r="I589">
        <v>72.8</v>
      </c>
      <c r="J589">
        <v>1.8</v>
      </c>
      <c r="K589">
        <v>24</v>
      </c>
      <c r="L589">
        <v>0.1</v>
      </c>
      <c r="M589">
        <v>13.3</v>
      </c>
      <c r="O589">
        <v>2.9</v>
      </c>
      <c r="P589">
        <v>0.1</v>
      </c>
      <c r="Q589">
        <v>0.5</v>
      </c>
    </row>
    <row r="590" spans="1:32" x14ac:dyDescent="0.25">
      <c r="A590" t="s">
        <v>6</v>
      </c>
      <c r="B590" t="s">
        <v>46</v>
      </c>
      <c r="C590" t="s">
        <v>22</v>
      </c>
      <c r="D590" t="s">
        <v>9</v>
      </c>
      <c r="E590" t="s">
        <v>12</v>
      </c>
      <c r="F590" t="s">
        <v>35</v>
      </c>
      <c r="G590">
        <v>144.5</v>
      </c>
      <c r="H590">
        <v>0.2</v>
      </c>
      <c r="I590">
        <v>36.9</v>
      </c>
      <c r="J590">
        <v>1.9</v>
      </c>
      <c r="K590">
        <v>30.1</v>
      </c>
      <c r="L590">
        <v>0.2</v>
      </c>
      <c r="M590">
        <v>17.2</v>
      </c>
      <c r="O590">
        <v>17.7</v>
      </c>
      <c r="P590">
        <v>0</v>
      </c>
      <c r="Q590">
        <v>3.1</v>
      </c>
      <c r="S590">
        <v>3.1</v>
      </c>
      <c r="T590">
        <v>0</v>
      </c>
      <c r="U590">
        <v>0.2</v>
      </c>
      <c r="V590">
        <v>0</v>
      </c>
      <c r="W590">
        <v>3.5</v>
      </c>
      <c r="X590">
        <v>0.1</v>
      </c>
      <c r="Y590">
        <v>0.8</v>
      </c>
      <c r="Z590">
        <v>0.5</v>
      </c>
      <c r="AA590">
        <v>0.6</v>
      </c>
      <c r="AC590">
        <v>0.1</v>
      </c>
      <c r="AE590">
        <v>0</v>
      </c>
    </row>
    <row r="591" spans="1:32" x14ac:dyDescent="0.25">
      <c r="A591" t="s">
        <v>6</v>
      </c>
      <c r="B591" t="s">
        <v>46</v>
      </c>
      <c r="C591" t="s">
        <v>22</v>
      </c>
      <c r="D591" t="s">
        <v>9</v>
      </c>
      <c r="E591" t="s">
        <v>12</v>
      </c>
      <c r="F591" t="s">
        <v>47</v>
      </c>
      <c r="G591">
        <v>0.1</v>
      </c>
      <c r="H591">
        <v>0</v>
      </c>
    </row>
    <row r="592" spans="1:32" x14ac:dyDescent="0.25">
      <c r="A592" t="s">
        <v>6</v>
      </c>
      <c r="B592" t="s">
        <v>46</v>
      </c>
      <c r="C592" t="s">
        <v>22</v>
      </c>
      <c r="D592" t="s">
        <v>9</v>
      </c>
      <c r="E592" t="s">
        <v>12</v>
      </c>
      <c r="F592" t="s">
        <v>43</v>
      </c>
      <c r="G592">
        <v>133.5</v>
      </c>
      <c r="H592">
        <v>0.3</v>
      </c>
      <c r="I592">
        <v>25</v>
      </c>
      <c r="J592">
        <v>2.5</v>
      </c>
      <c r="K592">
        <v>8.5</v>
      </c>
      <c r="L592">
        <v>0.1</v>
      </c>
      <c r="M592">
        <v>4.3</v>
      </c>
      <c r="O592">
        <v>85.7</v>
      </c>
      <c r="P592">
        <v>0</v>
      </c>
      <c r="Q592">
        <v>114.1</v>
      </c>
      <c r="R592">
        <v>0</v>
      </c>
      <c r="S592">
        <v>8.9</v>
      </c>
      <c r="T592">
        <v>0.7</v>
      </c>
      <c r="U592">
        <v>13.8</v>
      </c>
      <c r="V592">
        <v>0.1</v>
      </c>
      <c r="W592">
        <v>8</v>
      </c>
      <c r="X592">
        <v>0</v>
      </c>
      <c r="Y592">
        <v>1.8</v>
      </c>
      <c r="Z592">
        <v>0.7</v>
      </c>
      <c r="AA592">
        <v>0.7</v>
      </c>
      <c r="AB592">
        <v>0.1</v>
      </c>
      <c r="AC592">
        <v>0.6</v>
      </c>
      <c r="AD592">
        <v>0.3</v>
      </c>
      <c r="AE592">
        <v>1</v>
      </c>
      <c r="AF592">
        <v>7.2</v>
      </c>
    </row>
    <row r="593" spans="1:32" x14ac:dyDescent="0.25">
      <c r="A593" t="s">
        <v>6</v>
      </c>
      <c r="B593" t="s">
        <v>46</v>
      </c>
      <c r="C593" t="s">
        <v>22</v>
      </c>
      <c r="D593" t="s">
        <v>9</v>
      </c>
      <c r="E593" t="s">
        <v>12</v>
      </c>
      <c r="F593" t="s">
        <v>40</v>
      </c>
      <c r="G593">
        <v>202.2</v>
      </c>
      <c r="H593">
        <v>0.3</v>
      </c>
      <c r="I593">
        <v>308.5</v>
      </c>
      <c r="J593">
        <v>16.100000000000001</v>
      </c>
      <c r="K593">
        <v>311.10000000000002</v>
      </c>
      <c r="L593">
        <v>2.5</v>
      </c>
      <c r="M593">
        <v>380.8</v>
      </c>
      <c r="O593">
        <v>232.5</v>
      </c>
      <c r="P593">
        <v>0</v>
      </c>
      <c r="Q593">
        <v>349.9</v>
      </c>
    </row>
    <row r="594" spans="1:32" x14ac:dyDescent="0.25">
      <c r="A594" t="s">
        <v>6</v>
      </c>
      <c r="B594" t="s">
        <v>46</v>
      </c>
      <c r="C594" t="s">
        <v>22</v>
      </c>
      <c r="D594" t="s">
        <v>9</v>
      </c>
      <c r="E594" t="s">
        <v>12</v>
      </c>
      <c r="F594" t="s">
        <v>23</v>
      </c>
      <c r="Q594">
        <v>1</v>
      </c>
    </row>
    <row r="595" spans="1:32" x14ac:dyDescent="0.25">
      <c r="A595" t="s">
        <v>6</v>
      </c>
      <c r="B595" t="s">
        <v>46</v>
      </c>
      <c r="C595" t="s">
        <v>22</v>
      </c>
      <c r="D595" t="s">
        <v>9</v>
      </c>
      <c r="E595" t="s">
        <v>12</v>
      </c>
      <c r="F595" t="s">
        <v>36</v>
      </c>
      <c r="G595">
        <v>13.3</v>
      </c>
      <c r="H595">
        <v>0</v>
      </c>
      <c r="I595">
        <v>2.2000000000000002</v>
      </c>
      <c r="J595">
        <v>0.1</v>
      </c>
      <c r="K595">
        <v>0.1</v>
      </c>
      <c r="L595">
        <v>0</v>
      </c>
      <c r="M595">
        <v>0.2</v>
      </c>
    </row>
    <row r="596" spans="1:32" x14ac:dyDescent="0.25">
      <c r="A596" t="s">
        <v>6</v>
      </c>
      <c r="B596" t="s">
        <v>46</v>
      </c>
      <c r="C596" t="s">
        <v>22</v>
      </c>
      <c r="D596" t="s">
        <v>9</v>
      </c>
      <c r="E596" t="s">
        <v>16</v>
      </c>
      <c r="F596" t="s">
        <v>37</v>
      </c>
      <c r="G596">
        <v>0.6</v>
      </c>
      <c r="H596">
        <v>0</v>
      </c>
      <c r="K596">
        <v>0.1</v>
      </c>
      <c r="M596">
        <v>0</v>
      </c>
      <c r="O596">
        <v>0.1</v>
      </c>
      <c r="P596">
        <v>0</v>
      </c>
      <c r="Q596">
        <v>0.4</v>
      </c>
    </row>
    <row r="597" spans="1:32" x14ac:dyDescent="0.25">
      <c r="A597" t="s">
        <v>6</v>
      </c>
      <c r="B597" t="s">
        <v>46</v>
      </c>
      <c r="C597" t="s">
        <v>24</v>
      </c>
      <c r="D597" t="s">
        <v>25</v>
      </c>
      <c r="E597" t="s">
        <v>10</v>
      </c>
      <c r="F597" t="s">
        <v>47</v>
      </c>
      <c r="W597">
        <v>0</v>
      </c>
      <c r="Y597">
        <v>0.1</v>
      </c>
      <c r="AA597">
        <v>0</v>
      </c>
      <c r="AB597">
        <v>0</v>
      </c>
    </row>
    <row r="598" spans="1:32" x14ac:dyDescent="0.25">
      <c r="A598" t="s">
        <v>6</v>
      </c>
      <c r="B598" t="s">
        <v>46</v>
      </c>
      <c r="C598" t="s">
        <v>24</v>
      </c>
      <c r="D598" t="s">
        <v>25</v>
      </c>
      <c r="E598" t="s">
        <v>10</v>
      </c>
      <c r="F598" t="s">
        <v>43</v>
      </c>
      <c r="AE598">
        <v>0</v>
      </c>
      <c r="AF598">
        <v>0</v>
      </c>
    </row>
    <row r="599" spans="1:32" x14ac:dyDescent="0.25">
      <c r="A599" t="s">
        <v>6</v>
      </c>
      <c r="B599" t="s">
        <v>46</v>
      </c>
      <c r="C599" t="s">
        <v>24</v>
      </c>
      <c r="D599" t="s">
        <v>25</v>
      </c>
      <c r="E599" t="s">
        <v>10</v>
      </c>
      <c r="F599" t="s">
        <v>36</v>
      </c>
      <c r="U599">
        <v>0</v>
      </c>
    </row>
    <row r="600" spans="1:32" x14ac:dyDescent="0.25">
      <c r="A600" t="s">
        <v>6</v>
      </c>
      <c r="B600" t="s">
        <v>46</v>
      </c>
      <c r="C600" t="s">
        <v>24</v>
      </c>
      <c r="D600" t="s">
        <v>25</v>
      </c>
      <c r="E600" t="s">
        <v>12</v>
      </c>
      <c r="F600" t="s">
        <v>47</v>
      </c>
      <c r="Y600">
        <v>0</v>
      </c>
    </row>
    <row r="601" spans="1:32" x14ac:dyDescent="0.25">
      <c r="A601" t="s">
        <v>6</v>
      </c>
      <c r="B601" t="s">
        <v>46</v>
      </c>
      <c r="C601" t="s">
        <v>24</v>
      </c>
      <c r="D601" t="s">
        <v>25</v>
      </c>
      <c r="E601" t="s">
        <v>12</v>
      </c>
      <c r="F601" t="s">
        <v>43</v>
      </c>
      <c r="U601">
        <v>0</v>
      </c>
      <c r="V601">
        <v>0.1</v>
      </c>
      <c r="W601">
        <v>0</v>
      </c>
      <c r="X601">
        <v>0.8</v>
      </c>
      <c r="Y601">
        <v>0</v>
      </c>
      <c r="Z601">
        <v>2.9</v>
      </c>
      <c r="AA601">
        <v>7.1</v>
      </c>
      <c r="AB601">
        <v>0.4</v>
      </c>
      <c r="AC601">
        <v>0.2</v>
      </c>
      <c r="AD601">
        <v>0</v>
      </c>
      <c r="AE601">
        <v>1.8</v>
      </c>
      <c r="AF601">
        <v>0.1</v>
      </c>
    </row>
    <row r="602" spans="1:32" x14ac:dyDescent="0.25">
      <c r="A602" t="s">
        <v>6</v>
      </c>
      <c r="B602" t="s">
        <v>46</v>
      </c>
      <c r="C602" t="s">
        <v>24</v>
      </c>
      <c r="D602" t="s">
        <v>25</v>
      </c>
      <c r="E602" t="s">
        <v>12</v>
      </c>
      <c r="F602" t="s">
        <v>36</v>
      </c>
      <c r="AC602">
        <v>0.1</v>
      </c>
      <c r="AD602">
        <v>0</v>
      </c>
      <c r="AE602">
        <v>0</v>
      </c>
    </row>
    <row r="603" spans="1:32" x14ac:dyDescent="0.25">
      <c r="A603" t="s">
        <v>6</v>
      </c>
      <c r="B603" t="s">
        <v>46</v>
      </c>
      <c r="C603" t="s">
        <v>24</v>
      </c>
      <c r="D603" t="s">
        <v>42</v>
      </c>
      <c r="E603" t="s">
        <v>10</v>
      </c>
      <c r="F603" t="s">
        <v>43</v>
      </c>
      <c r="W603">
        <v>1</v>
      </c>
      <c r="X603">
        <v>0.3</v>
      </c>
      <c r="Y603">
        <v>0.9</v>
      </c>
      <c r="Z603">
        <v>2.9</v>
      </c>
      <c r="AA603">
        <v>0.3</v>
      </c>
      <c r="AB603">
        <v>0.8</v>
      </c>
      <c r="AC603">
        <v>0.6</v>
      </c>
      <c r="AD603">
        <v>0.5</v>
      </c>
      <c r="AE603">
        <v>2.1</v>
      </c>
      <c r="AF603">
        <v>0.1</v>
      </c>
    </row>
    <row r="604" spans="1:32" x14ac:dyDescent="0.25">
      <c r="A604" t="s">
        <v>6</v>
      </c>
      <c r="B604" t="s">
        <v>46</v>
      </c>
      <c r="C604" t="s">
        <v>24</v>
      </c>
      <c r="D604" t="s">
        <v>42</v>
      </c>
      <c r="E604" t="s">
        <v>10</v>
      </c>
      <c r="F604" t="s">
        <v>40</v>
      </c>
      <c r="Y604">
        <v>0</v>
      </c>
      <c r="Z604">
        <v>0</v>
      </c>
      <c r="AA604">
        <v>2.2999999999999998</v>
      </c>
      <c r="AB604">
        <v>10.1</v>
      </c>
    </row>
    <row r="605" spans="1:32" x14ac:dyDescent="0.25">
      <c r="A605" t="s">
        <v>6</v>
      </c>
      <c r="B605" t="s">
        <v>46</v>
      </c>
      <c r="C605" t="s">
        <v>24</v>
      </c>
      <c r="D605" t="s">
        <v>42</v>
      </c>
      <c r="E605" t="s">
        <v>12</v>
      </c>
      <c r="F605" t="s">
        <v>43</v>
      </c>
      <c r="S605">
        <v>1.3</v>
      </c>
      <c r="U605">
        <v>0.3</v>
      </c>
      <c r="V605">
        <v>39.6</v>
      </c>
      <c r="W605">
        <v>42.5</v>
      </c>
      <c r="X605">
        <v>0.9</v>
      </c>
      <c r="Y605">
        <v>33.799999999999997</v>
      </c>
      <c r="Z605">
        <v>21.2</v>
      </c>
      <c r="AA605">
        <v>38.299999999999997</v>
      </c>
      <c r="AB605">
        <v>5.9</v>
      </c>
      <c r="AC605">
        <v>100.1</v>
      </c>
      <c r="AD605">
        <v>0.9</v>
      </c>
      <c r="AE605">
        <v>47.7</v>
      </c>
      <c r="AF605">
        <v>2.1</v>
      </c>
    </row>
    <row r="606" spans="1:32" x14ac:dyDescent="0.25">
      <c r="A606" t="s">
        <v>6</v>
      </c>
      <c r="B606" t="s">
        <v>46</v>
      </c>
      <c r="C606" t="s">
        <v>24</v>
      </c>
      <c r="D606" t="s">
        <v>42</v>
      </c>
      <c r="E606" t="s">
        <v>12</v>
      </c>
      <c r="F606" t="s">
        <v>40</v>
      </c>
      <c r="Y606">
        <v>1.5</v>
      </c>
      <c r="Z606">
        <v>0.5</v>
      </c>
      <c r="AA606">
        <v>57.1</v>
      </c>
      <c r="AB606">
        <v>130.1</v>
      </c>
    </row>
    <row r="607" spans="1:32" x14ac:dyDescent="0.25">
      <c r="A607" t="s">
        <v>6</v>
      </c>
      <c r="B607" t="s">
        <v>46</v>
      </c>
      <c r="C607" t="s">
        <v>24</v>
      </c>
      <c r="D607" t="s">
        <v>26</v>
      </c>
      <c r="E607" t="s">
        <v>10</v>
      </c>
      <c r="F607" t="s">
        <v>37</v>
      </c>
      <c r="U607">
        <v>0.2</v>
      </c>
      <c r="V607">
        <v>0.4</v>
      </c>
      <c r="W607">
        <v>0.3</v>
      </c>
      <c r="X607">
        <v>0</v>
      </c>
      <c r="Y607">
        <v>0.5</v>
      </c>
      <c r="Z607">
        <v>4.8</v>
      </c>
      <c r="AA607">
        <v>0</v>
      </c>
    </row>
    <row r="608" spans="1:32" x14ac:dyDescent="0.25">
      <c r="A608" t="s">
        <v>6</v>
      </c>
      <c r="B608" t="s">
        <v>46</v>
      </c>
      <c r="C608" t="s">
        <v>24</v>
      </c>
      <c r="D608" t="s">
        <v>26</v>
      </c>
      <c r="E608" t="s">
        <v>10</v>
      </c>
      <c r="F608" t="s">
        <v>40</v>
      </c>
      <c r="S608">
        <v>0.6</v>
      </c>
      <c r="T608">
        <v>3.1</v>
      </c>
      <c r="U608">
        <v>1.8</v>
      </c>
      <c r="V608">
        <v>4.4000000000000004</v>
      </c>
      <c r="W608">
        <v>0.5</v>
      </c>
      <c r="X608">
        <v>0</v>
      </c>
      <c r="Y608">
        <v>1.9</v>
      </c>
      <c r="Z608">
        <v>30.3</v>
      </c>
    </row>
    <row r="609" spans="1:32" x14ac:dyDescent="0.25">
      <c r="A609" t="s">
        <v>6</v>
      </c>
      <c r="B609" t="s">
        <v>46</v>
      </c>
      <c r="C609" t="s">
        <v>24</v>
      </c>
      <c r="D609" t="s">
        <v>26</v>
      </c>
      <c r="E609" t="s">
        <v>10</v>
      </c>
      <c r="F609" t="s">
        <v>36</v>
      </c>
      <c r="U609">
        <v>0</v>
      </c>
      <c r="V609">
        <v>0</v>
      </c>
    </row>
    <row r="610" spans="1:32" x14ac:dyDescent="0.25">
      <c r="A610" t="s">
        <v>6</v>
      </c>
      <c r="B610" t="s">
        <v>46</v>
      </c>
      <c r="C610" t="s">
        <v>24</v>
      </c>
      <c r="D610" t="s">
        <v>26</v>
      </c>
      <c r="E610" t="s">
        <v>12</v>
      </c>
      <c r="F610" t="s">
        <v>37</v>
      </c>
      <c r="U610">
        <v>0.8</v>
      </c>
      <c r="V610">
        <v>2.1</v>
      </c>
      <c r="W610">
        <v>0.3</v>
      </c>
      <c r="X610">
        <v>0</v>
      </c>
      <c r="Y610">
        <v>0.4</v>
      </c>
      <c r="Z610">
        <v>0.3</v>
      </c>
    </row>
    <row r="611" spans="1:32" x14ac:dyDescent="0.25">
      <c r="A611" t="s">
        <v>6</v>
      </c>
      <c r="B611" t="s">
        <v>46</v>
      </c>
      <c r="C611" t="s">
        <v>24</v>
      </c>
      <c r="D611" t="s">
        <v>26</v>
      </c>
      <c r="E611" t="s">
        <v>12</v>
      </c>
      <c r="F611" t="s">
        <v>40</v>
      </c>
      <c r="S611">
        <v>2.4</v>
      </c>
      <c r="T611">
        <v>13.8</v>
      </c>
      <c r="U611">
        <v>14.8</v>
      </c>
      <c r="V611">
        <v>35.299999999999997</v>
      </c>
      <c r="W611">
        <v>16.100000000000001</v>
      </c>
      <c r="X611">
        <v>0.3</v>
      </c>
      <c r="Y611">
        <v>43.2</v>
      </c>
      <c r="Z611">
        <v>311.39999999999998</v>
      </c>
      <c r="AC611">
        <v>0.4</v>
      </c>
      <c r="AD611">
        <v>0</v>
      </c>
    </row>
    <row r="612" spans="1:32" x14ac:dyDescent="0.25">
      <c r="A612" t="s">
        <v>6</v>
      </c>
      <c r="B612" t="s">
        <v>46</v>
      </c>
      <c r="C612" t="s">
        <v>24</v>
      </c>
      <c r="D612" t="s">
        <v>26</v>
      </c>
      <c r="E612" t="s">
        <v>12</v>
      </c>
      <c r="F612" t="s">
        <v>36</v>
      </c>
      <c r="S612">
        <v>0.5</v>
      </c>
      <c r="T612">
        <v>3.2</v>
      </c>
      <c r="U612">
        <v>0.1</v>
      </c>
      <c r="V612">
        <v>0.6</v>
      </c>
      <c r="W612">
        <v>1</v>
      </c>
      <c r="X612">
        <v>0</v>
      </c>
      <c r="Y612">
        <v>1.1000000000000001</v>
      </c>
      <c r="Z612">
        <v>7.8</v>
      </c>
    </row>
    <row r="613" spans="1:32" x14ac:dyDescent="0.25">
      <c r="A613" t="s">
        <v>6</v>
      </c>
      <c r="B613" t="s">
        <v>46</v>
      </c>
      <c r="C613" t="s">
        <v>24</v>
      </c>
      <c r="D613" t="s">
        <v>27</v>
      </c>
      <c r="E613" t="s">
        <v>10</v>
      </c>
      <c r="F613" t="s">
        <v>37</v>
      </c>
      <c r="S613">
        <v>0.2</v>
      </c>
      <c r="U613">
        <v>0.1</v>
      </c>
      <c r="V613">
        <v>0.3</v>
      </c>
      <c r="W613">
        <v>0.6</v>
      </c>
      <c r="X613">
        <v>0</v>
      </c>
      <c r="Y613">
        <v>0.7</v>
      </c>
      <c r="Z613">
        <v>1.9</v>
      </c>
      <c r="AA613">
        <v>0.2</v>
      </c>
      <c r="AC613">
        <v>0.1</v>
      </c>
      <c r="AD613">
        <v>0.2</v>
      </c>
      <c r="AE613">
        <v>0.7</v>
      </c>
      <c r="AF613">
        <v>0.5</v>
      </c>
    </row>
    <row r="614" spans="1:32" x14ac:dyDescent="0.25">
      <c r="A614" t="s">
        <v>6</v>
      </c>
      <c r="B614" t="s">
        <v>46</v>
      </c>
      <c r="C614" t="s">
        <v>24</v>
      </c>
      <c r="D614" t="s">
        <v>27</v>
      </c>
      <c r="E614" t="s">
        <v>10</v>
      </c>
      <c r="F614" t="s">
        <v>40</v>
      </c>
      <c r="S614">
        <v>11.5</v>
      </c>
      <c r="U614">
        <v>2.1</v>
      </c>
      <c r="V614">
        <v>3.6</v>
      </c>
      <c r="W614">
        <v>0.4</v>
      </c>
      <c r="X614">
        <v>0</v>
      </c>
      <c r="Y614">
        <v>0.8</v>
      </c>
      <c r="Z614">
        <v>4.2</v>
      </c>
      <c r="AC614">
        <v>3.4</v>
      </c>
      <c r="AD614">
        <v>11.1</v>
      </c>
      <c r="AE614">
        <v>3.7</v>
      </c>
      <c r="AF614">
        <v>10.8</v>
      </c>
    </row>
    <row r="615" spans="1:32" x14ac:dyDescent="0.25">
      <c r="A615" t="s">
        <v>6</v>
      </c>
      <c r="B615" t="s">
        <v>46</v>
      </c>
      <c r="C615" t="s">
        <v>24</v>
      </c>
      <c r="D615" t="s">
        <v>27</v>
      </c>
      <c r="E615" t="s">
        <v>10</v>
      </c>
      <c r="F615" t="s">
        <v>36</v>
      </c>
      <c r="Y615">
        <v>0.1</v>
      </c>
      <c r="Z615">
        <v>0</v>
      </c>
    </row>
    <row r="616" spans="1:32" x14ac:dyDescent="0.25">
      <c r="A616" t="s">
        <v>6</v>
      </c>
      <c r="B616" t="s">
        <v>46</v>
      </c>
      <c r="C616" t="s">
        <v>24</v>
      </c>
      <c r="D616" t="s">
        <v>27</v>
      </c>
      <c r="E616" t="s">
        <v>12</v>
      </c>
      <c r="F616" t="s">
        <v>37</v>
      </c>
      <c r="S616">
        <v>1</v>
      </c>
      <c r="U616">
        <v>0.2</v>
      </c>
      <c r="V616">
        <v>0.7</v>
      </c>
      <c r="W616">
        <v>0</v>
      </c>
      <c r="X616">
        <v>0</v>
      </c>
      <c r="AA616">
        <v>0.1</v>
      </c>
    </row>
    <row r="617" spans="1:32" x14ac:dyDescent="0.25">
      <c r="A617" t="s">
        <v>6</v>
      </c>
      <c r="B617" t="s">
        <v>46</v>
      </c>
      <c r="C617" t="s">
        <v>24</v>
      </c>
      <c r="D617" t="s">
        <v>27</v>
      </c>
      <c r="E617" t="s">
        <v>12</v>
      </c>
      <c r="F617" t="s">
        <v>40</v>
      </c>
      <c r="S617">
        <v>81.8</v>
      </c>
      <c r="U617">
        <v>67.8</v>
      </c>
      <c r="V617">
        <v>79</v>
      </c>
      <c r="W617">
        <v>40.200000000000003</v>
      </c>
      <c r="X617">
        <v>0.3</v>
      </c>
      <c r="Y617">
        <v>10</v>
      </c>
      <c r="Z617">
        <v>23.7</v>
      </c>
      <c r="AC617">
        <v>43.9</v>
      </c>
      <c r="AD617">
        <v>41.5</v>
      </c>
      <c r="AE617">
        <v>37</v>
      </c>
      <c r="AF617">
        <v>71.8</v>
      </c>
    </row>
    <row r="618" spans="1:32" x14ac:dyDescent="0.25">
      <c r="A618" t="s">
        <v>6</v>
      </c>
      <c r="B618" t="s">
        <v>46</v>
      </c>
      <c r="C618" t="s">
        <v>24</v>
      </c>
      <c r="D618" t="s">
        <v>27</v>
      </c>
      <c r="E618" t="s">
        <v>12</v>
      </c>
      <c r="F618" t="s">
        <v>36</v>
      </c>
      <c r="Y618">
        <v>0.2</v>
      </c>
      <c r="Z618">
        <v>0</v>
      </c>
      <c r="AA618">
        <v>2.2000000000000002</v>
      </c>
      <c r="AC618">
        <v>2.1</v>
      </c>
      <c r="AD618">
        <v>2.2000000000000002</v>
      </c>
      <c r="AE618">
        <v>0.8</v>
      </c>
      <c r="AF618">
        <v>2.2000000000000002</v>
      </c>
    </row>
    <row r="619" spans="1:32" x14ac:dyDescent="0.25">
      <c r="A619" t="s">
        <v>6</v>
      </c>
      <c r="B619" t="s">
        <v>46</v>
      </c>
      <c r="C619" t="s">
        <v>24</v>
      </c>
      <c r="D619" t="s">
        <v>27</v>
      </c>
      <c r="E619" t="s">
        <v>16</v>
      </c>
      <c r="F619" t="s">
        <v>37</v>
      </c>
      <c r="S619">
        <v>2.2000000000000002</v>
      </c>
      <c r="U619">
        <v>0.3</v>
      </c>
      <c r="V619">
        <v>0.6</v>
      </c>
      <c r="W619">
        <v>0.2</v>
      </c>
      <c r="X619">
        <v>0</v>
      </c>
      <c r="Y619">
        <v>0.6</v>
      </c>
      <c r="Z619">
        <v>2.5</v>
      </c>
      <c r="AA619">
        <v>0</v>
      </c>
      <c r="AC619">
        <v>0</v>
      </c>
      <c r="AD619">
        <v>0</v>
      </c>
      <c r="AE619">
        <v>0.6</v>
      </c>
      <c r="AF619">
        <v>1</v>
      </c>
    </row>
    <row r="620" spans="1:32" x14ac:dyDescent="0.25">
      <c r="A620" t="s">
        <v>6</v>
      </c>
      <c r="B620" t="s">
        <v>46</v>
      </c>
      <c r="C620" t="s">
        <v>24</v>
      </c>
      <c r="D620" t="s">
        <v>27</v>
      </c>
      <c r="E620" t="s">
        <v>16</v>
      </c>
      <c r="F620" t="s">
        <v>47</v>
      </c>
      <c r="Y620">
        <v>0</v>
      </c>
      <c r="Z620">
        <v>0</v>
      </c>
    </row>
    <row r="621" spans="1:32" x14ac:dyDescent="0.25">
      <c r="A621" t="s">
        <v>6</v>
      </c>
      <c r="B621" t="s">
        <v>46</v>
      </c>
      <c r="C621" t="s">
        <v>24</v>
      </c>
      <c r="D621" t="s">
        <v>27</v>
      </c>
      <c r="E621" t="s">
        <v>16</v>
      </c>
      <c r="F621" t="s">
        <v>40</v>
      </c>
      <c r="S621">
        <v>2</v>
      </c>
      <c r="U621">
        <v>0.5</v>
      </c>
      <c r="V621">
        <v>1.1000000000000001</v>
      </c>
      <c r="W621">
        <v>0.3</v>
      </c>
      <c r="X621">
        <v>0</v>
      </c>
      <c r="Y621">
        <v>0.8</v>
      </c>
      <c r="Z621">
        <v>8.4</v>
      </c>
      <c r="AA621">
        <v>1</v>
      </c>
      <c r="AB621">
        <v>3.5</v>
      </c>
      <c r="AC621">
        <v>1.4</v>
      </c>
      <c r="AD621">
        <v>7.1</v>
      </c>
      <c r="AE621">
        <v>0.6</v>
      </c>
      <c r="AF621">
        <v>6.4</v>
      </c>
    </row>
    <row r="622" spans="1:32" x14ac:dyDescent="0.25">
      <c r="A622" t="s">
        <v>6</v>
      </c>
      <c r="B622" t="s">
        <v>46</v>
      </c>
      <c r="C622" t="s">
        <v>24</v>
      </c>
      <c r="D622" t="s">
        <v>9</v>
      </c>
      <c r="E622" t="s">
        <v>9</v>
      </c>
      <c r="F622" t="s">
        <v>43</v>
      </c>
      <c r="G622">
        <v>4.5999999999999996</v>
      </c>
      <c r="H622">
        <v>0</v>
      </c>
      <c r="I622">
        <v>9.1999999999999993</v>
      </c>
      <c r="J622">
        <v>1</v>
      </c>
    </row>
    <row r="623" spans="1:32" x14ac:dyDescent="0.25">
      <c r="A623" t="s">
        <v>6</v>
      </c>
      <c r="B623" t="s">
        <v>46</v>
      </c>
      <c r="C623" t="s">
        <v>24</v>
      </c>
      <c r="D623" t="s">
        <v>9</v>
      </c>
      <c r="E623" t="s">
        <v>10</v>
      </c>
      <c r="F623" t="s">
        <v>37</v>
      </c>
      <c r="G623">
        <v>1.6</v>
      </c>
      <c r="H623">
        <v>0</v>
      </c>
      <c r="I623">
        <v>1.6</v>
      </c>
      <c r="J623">
        <v>0.5</v>
      </c>
      <c r="K623">
        <v>0.7</v>
      </c>
      <c r="L623">
        <v>0.1</v>
      </c>
      <c r="M623">
        <v>0.5</v>
      </c>
      <c r="N623">
        <v>0</v>
      </c>
      <c r="O623">
        <v>0.8</v>
      </c>
      <c r="P623">
        <v>0</v>
      </c>
      <c r="Q623">
        <v>0.4</v>
      </c>
      <c r="R623">
        <v>0.1</v>
      </c>
    </row>
    <row r="624" spans="1:32" x14ac:dyDescent="0.25">
      <c r="A624" t="s">
        <v>6</v>
      </c>
      <c r="B624" t="s">
        <v>46</v>
      </c>
      <c r="C624" t="s">
        <v>24</v>
      </c>
      <c r="D624" t="s">
        <v>9</v>
      </c>
      <c r="E624" t="s">
        <v>10</v>
      </c>
      <c r="F624" t="s">
        <v>47</v>
      </c>
      <c r="Q624">
        <v>0.1</v>
      </c>
      <c r="R624">
        <v>0.1</v>
      </c>
    </row>
    <row r="625" spans="1:32" x14ac:dyDescent="0.25">
      <c r="A625" t="s">
        <v>6</v>
      </c>
      <c r="B625" t="s">
        <v>46</v>
      </c>
      <c r="C625" t="s">
        <v>24</v>
      </c>
      <c r="D625" t="s">
        <v>9</v>
      </c>
      <c r="E625" t="s">
        <v>10</v>
      </c>
      <c r="F625" t="s">
        <v>43</v>
      </c>
      <c r="G625">
        <v>3.6</v>
      </c>
      <c r="H625">
        <v>0</v>
      </c>
      <c r="I625">
        <v>2.2000000000000002</v>
      </c>
      <c r="J625">
        <v>1.1000000000000001</v>
      </c>
      <c r="K625">
        <v>0.5</v>
      </c>
      <c r="L625">
        <v>0.5</v>
      </c>
      <c r="M625">
        <v>3.2</v>
      </c>
      <c r="N625">
        <v>0.2</v>
      </c>
      <c r="O625">
        <v>11.9</v>
      </c>
      <c r="P625">
        <v>0.9</v>
      </c>
      <c r="Q625">
        <v>2.6</v>
      </c>
      <c r="R625">
        <v>0.4</v>
      </c>
      <c r="S625">
        <v>0.5</v>
      </c>
      <c r="T625">
        <v>2.2999999999999998</v>
      </c>
      <c r="U625">
        <v>2.1</v>
      </c>
      <c r="V625">
        <v>2.6</v>
      </c>
      <c r="W625">
        <v>1.6</v>
      </c>
      <c r="X625">
        <v>0.1</v>
      </c>
    </row>
    <row r="626" spans="1:32" x14ac:dyDescent="0.25">
      <c r="A626" t="s">
        <v>6</v>
      </c>
      <c r="B626" t="s">
        <v>46</v>
      </c>
      <c r="C626" t="s">
        <v>24</v>
      </c>
      <c r="D626" t="s">
        <v>9</v>
      </c>
      <c r="E626" t="s">
        <v>10</v>
      </c>
      <c r="F626" t="s">
        <v>40</v>
      </c>
      <c r="G626">
        <v>11.7</v>
      </c>
      <c r="H626">
        <v>0.1</v>
      </c>
      <c r="I626">
        <v>22.1</v>
      </c>
      <c r="J626">
        <v>5.5</v>
      </c>
      <c r="K626">
        <v>12.8</v>
      </c>
      <c r="L626">
        <v>1.4</v>
      </c>
      <c r="M626">
        <v>13.7</v>
      </c>
      <c r="N626">
        <v>0.3</v>
      </c>
      <c r="O626">
        <v>16.3</v>
      </c>
      <c r="P626">
        <v>0.6</v>
      </c>
      <c r="Q626">
        <v>18.3</v>
      </c>
      <c r="R626">
        <v>24.4</v>
      </c>
    </row>
    <row r="627" spans="1:32" x14ac:dyDescent="0.25">
      <c r="A627" t="s">
        <v>6</v>
      </c>
      <c r="B627" t="s">
        <v>46</v>
      </c>
      <c r="C627" t="s">
        <v>24</v>
      </c>
      <c r="D627" t="s">
        <v>9</v>
      </c>
      <c r="E627" t="s">
        <v>10</v>
      </c>
      <c r="F627" t="s">
        <v>36</v>
      </c>
      <c r="K627">
        <v>0</v>
      </c>
      <c r="L627">
        <v>0</v>
      </c>
    </row>
    <row r="628" spans="1:32" x14ac:dyDescent="0.25">
      <c r="A628" t="s">
        <v>6</v>
      </c>
      <c r="B628" t="s">
        <v>46</v>
      </c>
      <c r="C628" t="s">
        <v>24</v>
      </c>
      <c r="D628" t="s">
        <v>9</v>
      </c>
      <c r="E628" t="s">
        <v>12</v>
      </c>
      <c r="F628" t="s">
        <v>39</v>
      </c>
      <c r="I628">
        <v>1.3</v>
      </c>
      <c r="J628">
        <v>0.4</v>
      </c>
      <c r="K628">
        <v>1.6</v>
      </c>
      <c r="L628">
        <v>0.2</v>
      </c>
      <c r="M628">
        <v>4.5</v>
      </c>
      <c r="N628">
        <v>0.1</v>
      </c>
      <c r="O628">
        <v>11.4</v>
      </c>
      <c r="P628">
        <v>0.5</v>
      </c>
      <c r="Q628">
        <v>9.5</v>
      </c>
      <c r="R628">
        <v>20.100000000000001</v>
      </c>
      <c r="S628">
        <v>6.6</v>
      </c>
      <c r="T628">
        <v>4</v>
      </c>
      <c r="U628">
        <v>6.8</v>
      </c>
      <c r="V628">
        <v>0.5</v>
      </c>
      <c r="W628">
        <v>3</v>
      </c>
      <c r="X628">
        <v>0.2</v>
      </c>
      <c r="Y628">
        <v>2.1</v>
      </c>
      <c r="AA628">
        <v>1.1000000000000001</v>
      </c>
      <c r="AC628">
        <v>0.8</v>
      </c>
      <c r="AE628">
        <v>0.7</v>
      </c>
    </row>
    <row r="629" spans="1:32" x14ac:dyDescent="0.25">
      <c r="A629" t="s">
        <v>6</v>
      </c>
      <c r="B629" t="s">
        <v>46</v>
      </c>
      <c r="C629" t="s">
        <v>24</v>
      </c>
      <c r="D629" t="s">
        <v>9</v>
      </c>
      <c r="E629" t="s">
        <v>12</v>
      </c>
      <c r="F629" t="s">
        <v>37</v>
      </c>
      <c r="G629">
        <v>9.6</v>
      </c>
      <c r="H629">
        <v>0</v>
      </c>
      <c r="I629">
        <v>16.600000000000001</v>
      </c>
      <c r="J629">
        <v>5.4</v>
      </c>
      <c r="K629">
        <v>15.8</v>
      </c>
      <c r="L629">
        <v>0.8</v>
      </c>
      <c r="M629">
        <v>2.5</v>
      </c>
      <c r="N629">
        <v>0</v>
      </c>
      <c r="O629">
        <v>3.7</v>
      </c>
      <c r="P629">
        <v>0.2</v>
      </c>
      <c r="Q629">
        <v>4.5</v>
      </c>
      <c r="R629">
        <v>0.6</v>
      </c>
    </row>
    <row r="630" spans="1:32" x14ac:dyDescent="0.25">
      <c r="A630" t="s">
        <v>6</v>
      </c>
      <c r="B630" t="s">
        <v>46</v>
      </c>
      <c r="C630" t="s">
        <v>24</v>
      </c>
      <c r="D630" t="s">
        <v>9</v>
      </c>
      <c r="E630" t="s">
        <v>12</v>
      </c>
      <c r="F630" t="s">
        <v>35</v>
      </c>
      <c r="G630">
        <v>0.2</v>
      </c>
      <c r="H630">
        <v>0</v>
      </c>
      <c r="K630">
        <v>1.1000000000000001</v>
      </c>
      <c r="L630">
        <v>0.1</v>
      </c>
    </row>
    <row r="631" spans="1:32" x14ac:dyDescent="0.25">
      <c r="A631" t="s">
        <v>6</v>
      </c>
      <c r="B631" t="s">
        <v>46</v>
      </c>
      <c r="C631" t="s">
        <v>24</v>
      </c>
      <c r="D631" t="s">
        <v>9</v>
      </c>
      <c r="E631" t="s">
        <v>12</v>
      </c>
      <c r="F631" t="s">
        <v>47</v>
      </c>
      <c r="I631">
        <v>0.1</v>
      </c>
      <c r="J631">
        <v>0</v>
      </c>
      <c r="M631">
        <v>0</v>
      </c>
      <c r="N631">
        <v>0</v>
      </c>
      <c r="O631">
        <v>0</v>
      </c>
      <c r="P631">
        <v>0</v>
      </c>
    </row>
    <row r="632" spans="1:32" x14ac:dyDescent="0.25">
      <c r="A632" t="s">
        <v>6</v>
      </c>
      <c r="B632" t="s">
        <v>46</v>
      </c>
      <c r="C632" t="s">
        <v>24</v>
      </c>
      <c r="D632" t="s">
        <v>9</v>
      </c>
      <c r="E632" t="s">
        <v>12</v>
      </c>
      <c r="F632" t="s">
        <v>43</v>
      </c>
      <c r="G632">
        <v>213.2</v>
      </c>
      <c r="H632">
        <v>1.5</v>
      </c>
      <c r="I632">
        <v>130.5</v>
      </c>
      <c r="J632">
        <v>28.1</v>
      </c>
      <c r="K632">
        <v>123.9</v>
      </c>
      <c r="L632">
        <v>13.8</v>
      </c>
      <c r="M632">
        <v>118.4</v>
      </c>
      <c r="N632">
        <v>2.4</v>
      </c>
      <c r="O632">
        <v>225.7</v>
      </c>
      <c r="P632">
        <v>7.3</v>
      </c>
      <c r="Q632">
        <v>108.5</v>
      </c>
      <c r="R632">
        <v>3.8</v>
      </c>
      <c r="S632">
        <v>49.4</v>
      </c>
      <c r="T632">
        <v>19.8</v>
      </c>
      <c r="U632">
        <v>97.9</v>
      </c>
      <c r="V632">
        <v>8.6999999999999993</v>
      </c>
      <c r="W632">
        <v>55</v>
      </c>
      <c r="X632">
        <v>1.3</v>
      </c>
      <c r="Y632">
        <v>4</v>
      </c>
    </row>
    <row r="633" spans="1:32" x14ac:dyDescent="0.25">
      <c r="A633" t="s">
        <v>6</v>
      </c>
      <c r="B633" t="s">
        <v>46</v>
      </c>
      <c r="C633" t="s">
        <v>24</v>
      </c>
      <c r="D633" t="s">
        <v>9</v>
      </c>
      <c r="E633" t="s">
        <v>12</v>
      </c>
      <c r="F633" t="s">
        <v>40</v>
      </c>
      <c r="G633">
        <v>168.8</v>
      </c>
      <c r="H633">
        <v>1.1000000000000001</v>
      </c>
      <c r="I633">
        <v>209</v>
      </c>
      <c r="J633">
        <v>53.9</v>
      </c>
      <c r="K633">
        <v>211.6</v>
      </c>
      <c r="L633">
        <v>22.7</v>
      </c>
      <c r="M633">
        <v>166.1</v>
      </c>
      <c r="N633">
        <v>3.2</v>
      </c>
      <c r="O633">
        <v>156.1</v>
      </c>
      <c r="P633">
        <v>6.5</v>
      </c>
      <c r="Q633">
        <v>166.3</v>
      </c>
      <c r="R633">
        <v>258.7</v>
      </c>
    </row>
    <row r="634" spans="1:32" x14ac:dyDescent="0.25">
      <c r="A634" t="s">
        <v>6</v>
      </c>
      <c r="B634" t="s">
        <v>46</v>
      </c>
      <c r="C634" t="s">
        <v>24</v>
      </c>
      <c r="D634" t="s">
        <v>9</v>
      </c>
      <c r="E634" t="s">
        <v>12</v>
      </c>
      <c r="F634" t="s">
        <v>36</v>
      </c>
      <c r="G634">
        <v>2.8</v>
      </c>
      <c r="H634">
        <v>0</v>
      </c>
      <c r="I634">
        <v>4.8</v>
      </c>
      <c r="J634">
        <v>1.1000000000000001</v>
      </c>
      <c r="K634">
        <v>3.2</v>
      </c>
      <c r="L634">
        <v>0.3</v>
      </c>
      <c r="M634">
        <v>0.4</v>
      </c>
      <c r="N634">
        <v>0</v>
      </c>
      <c r="O634">
        <v>1.5</v>
      </c>
      <c r="P634">
        <v>0.1</v>
      </c>
      <c r="Q634">
        <v>0.4</v>
      </c>
      <c r="R634">
        <v>0</v>
      </c>
    </row>
    <row r="635" spans="1:32" x14ac:dyDescent="0.25">
      <c r="A635" t="s">
        <v>6</v>
      </c>
      <c r="B635" t="s">
        <v>46</v>
      </c>
      <c r="C635" t="s">
        <v>24</v>
      </c>
      <c r="D635" t="s">
        <v>9</v>
      </c>
      <c r="E635" t="s">
        <v>16</v>
      </c>
      <c r="F635" t="s">
        <v>37</v>
      </c>
      <c r="G635">
        <v>2.2999999999999998</v>
      </c>
      <c r="H635">
        <v>0</v>
      </c>
      <c r="I635">
        <v>2.2999999999999998</v>
      </c>
      <c r="J635">
        <v>0.5</v>
      </c>
      <c r="K635">
        <v>1.6</v>
      </c>
      <c r="L635">
        <v>0.2</v>
      </c>
      <c r="M635">
        <v>2.8</v>
      </c>
      <c r="N635">
        <v>0.1</v>
      </c>
      <c r="O635">
        <v>4</v>
      </c>
      <c r="P635">
        <v>0.1</v>
      </c>
      <c r="Q635">
        <v>0.6</v>
      </c>
      <c r="R635">
        <v>0.2</v>
      </c>
    </row>
    <row r="636" spans="1:32" x14ac:dyDescent="0.25">
      <c r="A636" t="s">
        <v>6</v>
      </c>
      <c r="B636" t="s">
        <v>46</v>
      </c>
      <c r="C636" t="s">
        <v>24</v>
      </c>
      <c r="D636" t="s">
        <v>9</v>
      </c>
      <c r="E636" t="s">
        <v>16</v>
      </c>
      <c r="F636" t="s">
        <v>40</v>
      </c>
      <c r="G636">
        <v>1.1000000000000001</v>
      </c>
      <c r="H636">
        <v>0</v>
      </c>
      <c r="I636">
        <v>2.7</v>
      </c>
      <c r="J636">
        <v>0.6</v>
      </c>
      <c r="K636">
        <v>2</v>
      </c>
      <c r="L636">
        <v>0.2</v>
      </c>
      <c r="M636">
        <v>2.8</v>
      </c>
      <c r="N636">
        <v>0.1</v>
      </c>
      <c r="O636">
        <v>1.5</v>
      </c>
      <c r="P636">
        <v>0</v>
      </c>
      <c r="Q636">
        <v>2.6</v>
      </c>
      <c r="R636">
        <v>5.9</v>
      </c>
    </row>
    <row r="637" spans="1:32" x14ac:dyDescent="0.25">
      <c r="A637" t="s">
        <v>6</v>
      </c>
      <c r="B637" t="s">
        <v>46</v>
      </c>
      <c r="C637" t="s">
        <v>24</v>
      </c>
      <c r="D637" t="s">
        <v>9</v>
      </c>
      <c r="E637" t="s">
        <v>16</v>
      </c>
      <c r="F637" t="s">
        <v>36</v>
      </c>
      <c r="G637">
        <v>0</v>
      </c>
      <c r="H637">
        <v>0</v>
      </c>
      <c r="M637">
        <v>0.2</v>
      </c>
      <c r="N637">
        <v>0</v>
      </c>
      <c r="O637">
        <v>0.9</v>
      </c>
      <c r="P637">
        <v>0</v>
      </c>
      <c r="Q637">
        <v>0.9</v>
      </c>
      <c r="R637">
        <v>0.6</v>
      </c>
      <c r="S637">
        <v>0.4</v>
      </c>
      <c r="T637">
        <v>0.1</v>
      </c>
      <c r="W637">
        <v>0.1</v>
      </c>
      <c r="X637">
        <v>0</v>
      </c>
    </row>
    <row r="638" spans="1:32" x14ac:dyDescent="0.25">
      <c r="A638" t="s">
        <v>6</v>
      </c>
      <c r="B638" t="s">
        <v>46</v>
      </c>
      <c r="C638" t="s">
        <v>29</v>
      </c>
      <c r="D638" t="s">
        <v>9</v>
      </c>
      <c r="E638" t="s">
        <v>10</v>
      </c>
      <c r="F638" t="s">
        <v>43</v>
      </c>
      <c r="AE638">
        <v>0</v>
      </c>
      <c r="AF638">
        <v>0.1</v>
      </c>
    </row>
    <row r="639" spans="1:32" x14ac:dyDescent="0.25">
      <c r="A639" t="s">
        <v>6</v>
      </c>
      <c r="B639" t="s">
        <v>46</v>
      </c>
      <c r="C639" t="s">
        <v>29</v>
      </c>
      <c r="D639" t="s">
        <v>9</v>
      </c>
      <c r="E639" t="s">
        <v>12</v>
      </c>
      <c r="F639" t="s">
        <v>43</v>
      </c>
      <c r="K639">
        <v>0</v>
      </c>
      <c r="L639">
        <v>0</v>
      </c>
    </row>
    <row r="640" spans="1:32" x14ac:dyDescent="0.25">
      <c r="A640" t="s">
        <v>6</v>
      </c>
      <c r="B640" t="s">
        <v>48</v>
      </c>
      <c r="C640" t="s">
        <v>32</v>
      </c>
      <c r="D640" t="s">
        <v>9</v>
      </c>
      <c r="E640" t="s">
        <v>12</v>
      </c>
      <c r="F640" t="s">
        <v>36</v>
      </c>
      <c r="G640">
        <v>1.6</v>
      </c>
      <c r="I640">
        <v>6.4</v>
      </c>
      <c r="K640">
        <v>0.6</v>
      </c>
      <c r="M640">
        <v>0.3</v>
      </c>
    </row>
    <row r="641" spans="1:31" x14ac:dyDescent="0.25">
      <c r="A641" t="s">
        <v>6</v>
      </c>
      <c r="B641" t="s">
        <v>48</v>
      </c>
      <c r="C641" t="s">
        <v>33</v>
      </c>
      <c r="D641" t="s">
        <v>9</v>
      </c>
      <c r="E641" t="s">
        <v>12</v>
      </c>
      <c r="F641" t="s">
        <v>37</v>
      </c>
      <c r="G641">
        <v>0</v>
      </c>
    </row>
    <row r="642" spans="1:31" x14ac:dyDescent="0.25">
      <c r="A642" t="s">
        <v>6</v>
      </c>
      <c r="B642" t="s">
        <v>48</v>
      </c>
      <c r="C642" t="s">
        <v>8</v>
      </c>
      <c r="D642" t="s">
        <v>9</v>
      </c>
      <c r="E642" t="s">
        <v>12</v>
      </c>
      <c r="F642" t="s">
        <v>36</v>
      </c>
      <c r="G642">
        <v>0.4</v>
      </c>
      <c r="H642">
        <v>0.1</v>
      </c>
    </row>
    <row r="643" spans="1:31" x14ac:dyDescent="0.25">
      <c r="A643" t="s">
        <v>6</v>
      </c>
      <c r="B643" t="s">
        <v>48</v>
      </c>
      <c r="C643" t="s">
        <v>34</v>
      </c>
      <c r="D643" t="s">
        <v>9</v>
      </c>
      <c r="E643" t="s">
        <v>10</v>
      </c>
      <c r="F643" t="s">
        <v>40</v>
      </c>
      <c r="I643">
        <v>0.1</v>
      </c>
    </row>
    <row r="644" spans="1:31" x14ac:dyDescent="0.25">
      <c r="A644" t="s">
        <v>6</v>
      </c>
      <c r="B644" t="s">
        <v>48</v>
      </c>
      <c r="C644" t="s">
        <v>34</v>
      </c>
      <c r="D644" t="s">
        <v>9</v>
      </c>
      <c r="E644" t="s">
        <v>12</v>
      </c>
      <c r="F644" t="s">
        <v>40</v>
      </c>
      <c r="G644">
        <v>0.1</v>
      </c>
      <c r="I644">
        <v>0.4</v>
      </c>
    </row>
    <row r="645" spans="1:31" x14ac:dyDescent="0.25">
      <c r="A645" t="s">
        <v>6</v>
      </c>
      <c r="B645" t="s">
        <v>48</v>
      </c>
      <c r="C645" t="s">
        <v>34</v>
      </c>
      <c r="D645" t="s">
        <v>9</v>
      </c>
      <c r="E645" t="s">
        <v>12</v>
      </c>
      <c r="F645" t="s">
        <v>36</v>
      </c>
      <c r="G645">
        <v>0</v>
      </c>
      <c r="I645">
        <v>0</v>
      </c>
      <c r="Y645">
        <v>0.1</v>
      </c>
    </row>
    <row r="646" spans="1:31" x14ac:dyDescent="0.25">
      <c r="A646" t="s">
        <v>6</v>
      </c>
      <c r="B646" t="s">
        <v>48</v>
      </c>
      <c r="C646" t="s">
        <v>13</v>
      </c>
      <c r="D646" t="s">
        <v>9</v>
      </c>
      <c r="E646" t="s">
        <v>10</v>
      </c>
      <c r="F646" t="s">
        <v>43</v>
      </c>
      <c r="G646">
        <v>0</v>
      </c>
      <c r="O646">
        <v>0.2</v>
      </c>
      <c r="Q646">
        <v>4.3</v>
      </c>
      <c r="S646">
        <v>0.7</v>
      </c>
      <c r="W646">
        <v>0.2</v>
      </c>
      <c r="AA646">
        <v>0.1</v>
      </c>
      <c r="AE646">
        <v>0.1</v>
      </c>
    </row>
    <row r="647" spans="1:31" x14ac:dyDescent="0.25">
      <c r="A647" t="s">
        <v>6</v>
      </c>
      <c r="B647" t="s">
        <v>48</v>
      </c>
      <c r="C647" t="s">
        <v>13</v>
      </c>
      <c r="D647" t="s">
        <v>9</v>
      </c>
      <c r="E647" t="s">
        <v>12</v>
      </c>
      <c r="F647" t="s">
        <v>37</v>
      </c>
      <c r="M647">
        <v>0.1</v>
      </c>
    </row>
    <row r="648" spans="1:31" x14ac:dyDescent="0.25">
      <c r="A648" t="s">
        <v>6</v>
      </c>
      <c r="B648" t="s">
        <v>48</v>
      </c>
      <c r="C648" t="s">
        <v>13</v>
      </c>
      <c r="D648" t="s">
        <v>9</v>
      </c>
      <c r="E648" t="s">
        <v>12</v>
      </c>
      <c r="F648" t="s">
        <v>35</v>
      </c>
      <c r="G648">
        <v>5.7</v>
      </c>
      <c r="I648">
        <v>0.2</v>
      </c>
      <c r="K648">
        <v>6.3</v>
      </c>
      <c r="M648">
        <v>8.5</v>
      </c>
      <c r="O648">
        <v>9.6999999999999993</v>
      </c>
      <c r="Q648">
        <v>5.0999999999999996</v>
      </c>
      <c r="S648">
        <v>5.0999999999999996</v>
      </c>
      <c r="U648">
        <v>2.6</v>
      </c>
      <c r="W648">
        <v>3</v>
      </c>
      <c r="AC648">
        <v>0.1</v>
      </c>
    </row>
    <row r="649" spans="1:31" x14ac:dyDescent="0.25">
      <c r="A649" t="s">
        <v>6</v>
      </c>
      <c r="B649" t="s">
        <v>48</v>
      </c>
      <c r="C649" t="s">
        <v>13</v>
      </c>
      <c r="D649" t="s">
        <v>9</v>
      </c>
      <c r="E649" t="s">
        <v>12</v>
      </c>
      <c r="F649" t="s">
        <v>43</v>
      </c>
      <c r="G649">
        <v>0.2</v>
      </c>
      <c r="I649">
        <v>0.7</v>
      </c>
      <c r="O649">
        <v>3.6</v>
      </c>
      <c r="Q649">
        <v>0.4</v>
      </c>
      <c r="S649">
        <v>0.3</v>
      </c>
      <c r="U649">
        <v>0.4</v>
      </c>
      <c r="W649">
        <v>0.3</v>
      </c>
      <c r="AA649">
        <v>0</v>
      </c>
    </row>
    <row r="650" spans="1:31" x14ac:dyDescent="0.25">
      <c r="A650" t="s">
        <v>6</v>
      </c>
      <c r="B650" t="s">
        <v>48</v>
      </c>
      <c r="C650" t="s">
        <v>13</v>
      </c>
      <c r="D650" t="s">
        <v>9</v>
      </c>
      <c r="E650" t="s">
        <v>16</v>
      </c>
      <c r="F650" t="s">
        <v>40</v>
      </c>
      <c r="AA650">
        <v>0</v>
      </c>
    </row>
    <row r="651" spans="1:31" x14ac:dyDescent="0.25">
      <c r="A651" t="s">
        <v>6</v>
      </c>
      <c r="B651" t="s">
        <v>48</v>
      </c>
      <c r="C651" t="s">
        <v>13</v>
      </c>
      <c r="D651" t="s">
        <v>9</v>
      </c>
      <c r="E651" t="s">
        <v>16</v>
      </c>
      <c r="F651" t="s">
        <v>36</v>
      </c>
      <c r="Q651">
        <v>0.1</v>
      </c>
      <c r="R651">
        <v>0</v>
      </c>
    </row>
    <row r="652" spans="1:31" x14ac:dyDescent="0.25">
      <c r="A652" t="s">
        <v>6</v>
      </c>
      <c r="B652" t="s">
        <v>48</v>
      </c>
      <c r="C652" t="s">
        <v>18</v>
      </c>
      <c r="D652" t="s">
        <v>9</v>
      </c>
      <c r="E652" t="s">
        <v>10</v>
      </c>
      <c r="F652" t="s">
        <v>43</v>
      </c>
      <c r="U652">
        <v>0</v>
      </c>
    </row>
    <row r="653" spans="1:31" x14ac:dyDescent="0.25">
      <c r="A653" t="s">
        <v>6</v>
      </c>
      <c r="B653" t="s">
        <v>48</v>
      </c>
      <c r="C653" t="s">
        <v>18</v>
      </c>
      <c r="D653" t="s">
        <v>9</v>
      </c>
      <c r="E653" t="s">
        <v>12</v>
      </c>
      <c r="F653" t="s">
        <v>37</v>
      </c>
      <c r="G653">
        <v>5.7</v>
      </c>
      <c r="I653">
        <v>2.1</v>
      </c>
      <c r="K653">
        <v>3.3</v>
      </c>
      <c r="M653">
        <v>6.2</v>
      </c>
      <c r="O653">
        <v>6.4</v>
      </c>
    </row>
    <row r="654" spans="1:31" x14ac:dyDescent="0.25">
      <c r="A654" t="s">
        <v>6</v>
      </c>
      <c r="B654" t="s">
        <v>48</v>
      </c>
      <c r="C654" t="s">
        <v>18</v>
      </c>
      <c r="D654" t="s">
        <v>9</v>
      </c>
      <c r="E654" t="s">
        <v>12</v>
      </c>
      <c r="F654" t="s">
        <v>35</v>
      </c>
      <c r="M654">
        <v>5.7</v>
      </c>
      <c r="O654">
        <v>0</v>
      </c>
      <c r="Q654">
        <v>0.1</v>
      </c>
      <c r="S654">
        <v>0.1</v>
      </c>
      <c r="AE654">
        <v>0.1</v>
      </c>
    </row>
    <row r="655" spans="1:31" x14ac:dyDescent="0.25">
      <c r="A655" t="s">
        <v>6</v>
      </c>
      <c r="B655" t="s">
        <v>48</v>
      </c>
      <c r="C655" t="s">
        <v>18</v>
      </c>
      <c r="D655" t="s">
        <v>9</v>
      </c>
      <c r="E655" t="s">
        <v>12</v>
      </c>
      <c r="F655" t="s">
        <v>36</v>
      </c>
      <c r="G655">
        <v>2.5</v>
      </c>
      <c r="I655">
        <v>2.7</v>
      </c>
      <c r="K655">
        <v>1.8</v>
      </c>
      <c r="M655">
        <v>1.8</v>
      </c>
      <c r="O655">
        <v>1.7</v>
      </c>
    </row>
    <row r="656" spans="1:31" x14ac:dyDescent="0.25">
      <c r="A656" t="s">
        <v>6</v>
      </c>
      <c r="B656" t="s">
        <v>48</v>
      </c>
      <c r="C656" t="s">
        <v>9</v>
      </c>
      <c r="D656" t="s">
        <v>9</v>
      </c>
      <c r="E656" t="s">
        <v>10</v>
      </c>
      <c r="F656" t="s">
        <v>43</v>
      </c>
      <c r="U656">
        <v>0.2</v>
      </c>
      <c r="AC656">
        <v>0.4</v>
      </c>
    </row>
    <row r="657" spans="1:31" x14ac:dyDescent="0.25">
      <c r="A657" t="s">
        <v>6</v>
      </c>
      <c r="B657" t="s">
        <v>48</v>
      </c>
      <c r="C657" t="s">
        <v>9</v>
      </c>
      <c r="D657" t="s">
        <v>9</v>
      </c>
      <c r="E657" t="s">
        <v>12</v>
      </c>
      <c r="F657" t="s">
        <v>43</v>
      </c>
      <c r="Y657">
        <v>0.5</v>
      </c>
    </row>
    <row r="658" spans="1:31" x14ac:dyDescent="0.25">
      <c r="A658" t="s">
        <v>6</v>
      </c>
      <c r="B658" t="s">
        <v>48</v>
      </c>
      <c r="C658" t="s">
        <v>9</v>
      </c>
      <c r="D658" t="s">
        <v>9</v>
      </c>
      <c r="E658" t="s">
        <v>12</v>
      </c>
      <c r="F658" t="s">
        <v>36</v>
      </c>
      <c r="AA658">
        <v>0.7</v>
      </c>
      <c r="AC658">
        <v>1.7</v>
      </c>
    </row>
    <row r="659" spans="1:31" x14ac:dyDescent="0.25">
      <c r="A659" t="s">
        <v>6</v>
      </c>
      <c r="B659" t="s">
        <v>48</v>
      </c>
      <c r="C659" t="s">
        <v>9</v>
      </c>
      <c r="D659" t="s">
        <v>9</v>
      </c>
      <c r="E659" t="s">
        <v>16</v>
      </c>
      <c r="F659" t="s">
        <v>43</v>
      </c>
      <c r="G659">
        <v>0</v>
      </c>
      <c r="I659">
        <v>0.4</v>
      </c>
      <c r="W659">
        <v>0.1</v>
      </c>
      <c r="AC659">
        <v>0.3</v>
      </c>
      <c r="AE659">
        <v>0.2</v>
      </c>
    </row>
    <row r="660" spans="1:31" x14ac:dyDescent="0.25">
      <c r="A660" t="s">
        <v>6</v>
      </c>
      <c r="B660" t="s">
        <v>48</v>
      </c>
      <c r="C660" t="s">
        <v>19</v>
      </c>
      <c r="D660" t="s">
        <v>9</v>
      </c>
      <c r="E660" t="s">
        <v>10</v>
      </c>
      <c r="F660" t="s">
        <v>43</v>
      </c>
      <c r="G660">
        <v>0.2</v>
      </c>
      <c r="H660">
        <v>0</v>
      </c>
      <c r="I660">
        <v>0.3</v>
      </c>
    </row>
    <row r="661" spans="1:31" x14ac:dyDescent="0.25">
      <c r="A661" t="s">
        <v>6</v>
      </c>
      <c r="B661" t="s">
        <v>48</v>
      </c>
      <c r="C661" t="s">
        <v>19</v>
      </c>
      <c r="D661" t="s">
        <v>9</v>
      </c>
      <c r="E661" t="s">
        <v>10</v>
      </c>
      <c r="F661" t="s">
        <v>36</v>
      </c>
      <c r="G661">
        <v>0</v>
      </c>
      <c r="H661">
        <v>0</v>
      </c>
      <c r="Q661">
        <v>0</v>
      </c>
    </row>
    <row r="662" spans="1:31" x14ac:dyDescent="0.25">
      <c r="A662" t="s">
        <v>6</v>
      </c>
      <c r="B662" t="s">
        <v>48</v>
      </c>
      <c r="C662" t="s">
        <v>19</v>
      </c>
      <c r="D662" t="s">
        <v>9</v>
      </c>
      <c r="E662" t="s">
        <v>12</v>
      </c>
      <c r="F662" t="s">
        <v>35</v>
      </c>
      <c r="Y662">
        <v>0</v>
      </c>
    </row>
    <row r="663" spans="1:31" x14ac:dyDescent="0.25">
      <c r="A663" t="s">
        <v>6</v>
      </c>
      <c r="B663" t="s">
        <v>48</v>
      </c>
      <c r="C663" t="s">
        <v>19</v>
      </c>
      <c r="D663" t="s">
        <v>9</v>
      </c>
      <c r="E663" t="s">
        <v>12</v>
      </c>
      <c r="F663" t="s">
        <v>43</v>
      </c>
      <c r="G663">
        <v>0.1</v>
      </c>
      <c r="H663">
        <v>0.1</v>
      </c>
      <c r="I663">
        <v>0.3</v>
      </c>
      <c r="J663">
        <v>0</v>
      </c>
      <c r="K663">
        <v>0</v>
      </c>
      <c r="L663">
        <v>0</v>
      </c>
      <c r="Q663">
        <v>0</v>
      </c>
      <c r="R663">
        <v>0</v>
      </c>
      <c r="W663">
        <v>0</v>
      </c>
      <c r="X663">
        <v>0</v>
      </c>
    </row>
    <row r="664" spans="1:31" x14ac:dyDescent="0.25">
      <c r="A664" t="s">
        <v>6</v>
      </c>
      <c r="B664" t="s">
        <v>48</v>
      </c>
      <c r="C664" t="s">
        <v>19</v>
      </c>
      <c r="D664" t="s">
        <v>9</v>
      </c>
      <c r="E664" t="s">
        <v>12</v>
      </c>
      <c r="F664" t="s">
        <v>40</v>
      </c>
      <c r="S664">
        <v>0.1</v>
      </c>
    </row>
    <row r="665" spans="1:31" x14ac:dyDescent="0.25">
      <c r="A665" t="s">
        <v>6</v>
      </c>
      <c r="B665" t="s">
        <v>48</v>
      </c>
      <c r="C665" t="s">
        <v>19</v>
      </c>
      <c r="D665" t="s">
        <v>9</v>
      </c>
      <c r="E665" t="s">
        <v>12</v>
      </c>
      <c r="F665" t="s">
        <v>36</v>
      </c>
      <c r="G665">
        <v>0.5</v>
      </c>
      <c r="H665">
        <v>0</v>
      </c>
      <c r="K665">
        <v>0.1</v>
      </c>
      <c r="M665">
        <v>10.1</v>
      </c>
      <c r="O665">
        <v>0</v>
      </c>
      <c r="Y665">
        <v>0.1</v>
      </c>
      <c r="AE665">
        <v>0</v>
      </c>
    </row>
    <row r="666" spans="1:31" x14ac:dyDescent="0.25">
      <c r="A666" t="s">
        <v>6</v>
      </c>
      <c r="B666" t="s">
        <v>48</v>
      </c>
      <c r="C666" t="s">
        <v>19</v>
      </c>
      <c r="D666" t="s">
        <v>9</v>
      </c>
      <c r="E666" t="s">
        <v>16</v>
      </c>
      <c r="F666" t="s">
        <v>36</v>
      </c>
      <c r="G666">
        <v>0</v>
      </c>
      <c r="H666">
        <v>0</v>
      </c>
      <c r="Y666">
        <v>0</v>
      </c>
    </row>
    <row r="667" spans="1:31" x14ac:dyDescent="0.25">
      <c r="A667" t="s">
        <v>6</v>
      </c>
      <c r="B667" t="s">
        <v>48</v>
      </c>
      <c r="C667" t="s">
        <v>41</v>
      </c>
      <c r="D667" t="s">
        <v>9</v>
      </c>
      <c r="E667" t="s">
        <v>12</v>
      </c>
      <c r="F667" t="s">
        <v>35</v>
      </c>
      <c r="G667">
        <v>5.2</v>
      </c>
    </row>
    <row r="668" spans="1:31" x14ac:dyDescent="0.25">
      <c r="A668" t="s">
        <v>6</v>
      </c>
      <c r="B668" t="s">
        <v>48</v>
      </c>
      <c r="C668" t="s">
        <v>20</v>
      </c>
      <c r="D668" t="s">
        <v>9</v>
      </c>
      <c r="E668" t="s">
        <v>10</v>
      </c>
      <c r="F668" t="s">
        <v>43</v>
      </c>
      <c r="Y668">
        <v>0</v>
      </c>
    </row>
    <row r="669" spans="1:31" x14ac:dyDescent="0.25">
      <c r="A669" t="s">
        <v>6</v>
      </c>
      <c r="B669" t="s">
        <v>48</v>
      </c>
      <c r="C669" t="s">
        <v>20</v>
      </c>
      <c r="D669" t="s">
        <v>9</v>
      </c>
      <c r="E669" t="s">
        <v>12</v>
      </c>
      <c r="F669" t="s">
        <v>43</v>
      </c>
      <c r="U669">
        <v>0.8</v>
      </c>
      <c r="W669">
        <v>0.4</v>
      </c>
    </row>
    <row r="670" spans="1:31" x14ac:dyDescent="0.25">
      <c r="A670" t="s">
        <v>6</v>
      </c>
      <c r="B670" t="s">
        <v>48</v>
      </c>
      <c r="C670" t="s">
        <v>21</v>
      </c>
      <c r="D670" t="s">
        <v>9</v>
      </c>
      <c r="E670" t="s">
        <v>10</v>
      </c>
      <c r="F670" t="s">
        <v>43</v>
      </c>
      <c r="G670">
        <v>0</v>
      </c>
      <c r="I670">
        <v>0</v>
      </c>
      <c r="Q670">
        <v>0.1</v>
      </c>
      <c r="S670">
        <v>0.1</v>
      </c>
      <c r="U670">
        <v>0</v>
      </c>
      <c r="AC670">
        <v>0.1</v>
      </c>
    </row>
    <row r="671" spans="1:31" x14ac:dyDescent="0.25">
      <c r="A671" t="s">
        <v>6</v>
      </c>
      <c r="B671" t="s">
        <v>48</v>
      </c>
      <c r="C671" t="s">
        <v>21</v>
      </c>
      <c r="D671" t="s">
        <v>9</v>
      </c>
      <c r="E671" t="s">
        <v>10</v>
      </c>
      <c r="F671" t="s">
        <v>36</v>
      </c>
      <c r="M671">
        <v>0</v>
      </c>
    </row>
    <row r="672" spans="1:31" x14ac:dyDescent="0.25">
      <c r="A672" t="s">
        <v>6</v>
      </c>
      <c r="B672" t="s">
        <v>48</v>
      </c>
      <c r="C672" t="s">
        <v>21</v>
      </c>
      <c r="D672" t="s">
        <v>9</v>
      </c>
      <c r="E672" t="s">
        <v>12</v>
      </c>
      <c r="F672" t="s">
        <v>43</v>
      </c>
      <c r="I672">
        <v>0</v>
      </c>
    </row>
    <row r="673" spans="1:32" x14ac:dyDescent="0.25">
      <c r="A673" t="s">
        <v>6</v>
      </c>
      <c r="B673" t="s">
        <v>48</v>
      </c>
      <c r="C673" t="s">
        <v>21</v>
      </c>
      <c r="D673" t="s">
        <v>9</v>
      </c>
      <c r="E673" t="s">
        <v>12</v>
      </c>
      <c r="F673" t="s">
        <v>36</v>
      </c>
      <c r="G673">
        <v>0.5</v>
      </c>
      <c r="I673">
        <v>0.2</v>
      </c>
    </row>
    <row r="674" spans="1:32" x14ac:dyDescent="0.25">
      <c r="A674" t="s">
        <v>6</v>
      </c>
      <c r="B674" t="s">
        <v>48</v>
      </c>
      <c r="C674" t="s">
        <v>21</v>
      </c>
      <c r="D674" t="s">
        <v>9</v>
      </c>
      <c r="E674" t="s">
        <v>16</v>
      </c>
      <c r="F674" t="s">
        <v>36</v>
      </c>
      <c r="G674">
        <v>0.7</v>
      </c>
      <c r="H674">
        <v>0</v>
      </c>
      <c r="I674">
        <v>0.2</v>
      </c>
      <c r="J674">
        <v>0</v>
      </c>
      <c r="O674">
        <v>0.5</v>
      </c>
    </row>
    <row r="675" spans="1:32" x14ac:dyDescent="0.25">
      <c r="A675" t="s">
        <v>6</v>
      </c>
      <c r="B675" t="s">
        <v>48</v>
      </c>
      <c r="C675" t="s">
        <v>22</v>
      </c>
      <c r="D675" t="s">
        <v>25</v>
      </c>
      <c r="E675" t="s">
        <v>12</v>
      </c>
      <c r="F675" t="s">
        <v>35</v>
      </c>
      <c r="Y675">
        <v>0.3</v>
      </c>
      <c r="Z675">
        <v>0.3</v>
      </c>
      <c r="AA675">
        <v>1.6</v>
      </c>
      <c r="AB675">
        <v>0.2</v>
      </c>
      <c r="AC675">
        <v>4.5999999999999996</v>
      </c>
      <c r="AD675">
        <v>99.9</v>
      </c>
      <c r="AE675">
        <v>11.1</v>
      </c>
      <c r="AF675">
        <v>162.1</v>
      </c>
    </row>
    <row r="676" spans="1:32" x14ac:dyDescent="0.25">
      <c r="A676" t="s">
        <v>6</v>
      </c>
      <c r="B676" t="s">
        <v>48</v>
      </c>
      <c r="C676" t="s">
        <v>22</v>
      </c>
      <c r="D676" t="s">
        <v>25</v>
      </c>
      <c r="E676" t="s">
        <v>12</v>
      </c>
      <c r="F676" t="s">
        <v>43</v>
      </c>
      <c r="W676">
        <v>6.2</v>
      </c>
      <c r="X676">
        <v>0.7</v>
      </c>
      <c r="Y676">
        <v>16.2</v>
      </c>
      <c r="Z676">
        <v>7.8</v>
      </c>
      <c r="AA676">
        <v>12.1</v>
      </c>
      <c r="AB676">
        <v>11.4</v>
      </c>
      <c r="AC676">
        <v>6.5</v>
      </c>
      <c r="AD676">
        <v>2</v>
      </c>
      <c r="AE676">
        <v>13.6</v>
      </c>
      <c r="AF676">
        <v>0.4</v>
      </c>
    </row>
    <row r="677" spans="1:32" x14ac:dyDescent="0.25">
      <c r="A677" t="s">
        <v>6</v>
      </c>
      <c r="B677" t="s">
        <v>48</v>
      </c>
      <c r="C677" t="s">
        <v>22</v>
      </c>
      <c r="D677" t="s">
        <v>26</v>
      </c>
      <c r="E677" t="s">
        <v>10</v>
      </c>
      <c r="F677" t="s">
        <v>36</v>
      </c>
      <c r="U677">
        <v>1.1000000000000001</v>
      </c>
      <c r="V677">
        <v>5.0999999999999996</v>
      </c>
      <c r="W677">
        <v>0.1</v>
      </c>
      <c r="X677">
        <v>1.5</v>
      </c>
    </row>
    <row r="678" spans="1:32" x14ac:dyDescent="0.25">
      <c r="A678" t="s">
        <v>6</v>
      </c>
      <c r="B678" t="s">
        <v>48</v>
      </c>
      <c r="C678" t="s">
        <v>22</v>
      </c>
      <c r="D678" t="s">
        <v>26</v>
      </c>
      <c r="E678" t="s">
        <v>12</v>
      </c>
      <c r="F678" t="s">
        <v>14</v>
      </c>
      <c r="U678">
        <v>0</v>
      </c>
      <c r="V678">
        <v>0</v>
      </c>
      <c r="Y678">
        <v>0</v>
      </c>
      <c r="Z678">
        <v>0.8</v>
      </c>
    </row>
    <row r="679" spans="1:32" x14ac:dyDescent="0.25">
      <c r="A679" t="s">
        <v>6</v>
      </c>
      <c r="B679" t="s">
        <v>48</v>
      </c>
      <c r="C679" t="s">
        <v>22</v>
      </c>
      <c r="D679" t="s">
        <v>26</v>
      </c>
      <c r="E679" t="s">
        <v>12</v>
      </c>
      <c r="F679" t="s">
        <v>35</v>
      </c>
      <c r="Y679">
        <v>2.9</v>
      </c>
      <c r="Z679">
        <v>22.1</v>
      </c>
      <c r="AA679">
        <v>0.1</v>
      </c>
      <c r="AC679">
        <v>1.7</v>
      </c>
      <c r="AD679">
        <v>25.7</v>
      </c>
      <c r="AE679">
        <v>3.8</v>
      </c>
      <c r="AF679">
        <v>78.8</v>
      </c>
    </row>
    <row r="680" spans="1:32" x14ac:dyDescent="0.25">
      <c r="A680" t="s">
        <v>6</v>
      </c>
      <c r="B680" t="s">
        <v>48</v>
      </c>
      <c r="C680" t="s">
        <v>22</v>
      </c>
      <c r="D680" t="s">
        <v>26</v>
      </c>
      <c r="E680" t="s">
        <v>12</v>
      </c>
      <c r="F680" t="s">
        <v>36</v>
      </c>
      <c r="S680">
        <v>3.9</v>
      </c>
      <c r="T680">
        <v>24.4</v>
      </c>
      <c r="U680">
        <v>3</v>
      </c>
      <c r="V680">
        <v>14</v>
      </c>
      <c r="W680">
        <v>10.7</v>
      </c>
      <c r="X680">
        <v>154.9</v>
      </c>
    </row>
    <row r="681" spans="1:32" x14ac:dyDescent="0.25">
      <c r="A681" t="s">
        <v>6</v>
      </c>
      <c r="B681" t="s">
        <v>48</v>
      </c>
      <c r="C681" t="s">
        <v>22</v>
      </c>
      <c r="D681" t="s">
        <v>27</v>
      </c>
      <c r="E681" t="s">
        <v>10</v>
      </c>
      <c r="F681" t="s">
        <v>43</v>
      </c>
      <c r="AA681">
        <v>0</v>
      </c>
      <c r="AB681">
        <v>0</v>
      </c>
    </row>
    <row r="682" spans="1:32" x14ac:dyDescent="0.25">
      <c r="A682" t="s">
        <v>6</v>
      </c>
      <c r="B682" t="s">
        <v>48</v>
      </c>
      <c r="C682" t="s">
        <v>22</v>
      </c>
      <c r="D682" t="s">
        <v>27</v>
      </c>
      <c r="E682" t="s">
        <v>10</v>
      </c>
      <c r="F682" t="s">
        <v>36</v>
      </c>
      <c r="S682">
        <v>0</v>
      </c>
      <c r="T682">
        <v>0.1</v>
      </c>
    </row>
    <row r="683" spans="1:32" x14ac:dyDescent="0.25">
      <c r="A683" t="s">
        <v>6</v>
      </c>
      <c r="B683" t="s">
        <v>48</v>
      </c>
      <c r="C683" t="s">
        <v>22</v>
      </c>
      <c r="D683" t="s">
        <v>27</v>
      </c>
      <c r="E683" t="s">
        <v>12</v>
      </c>
      <c r="F683" t="s">
        <v>43</v>
      </c>
      <c r="S683">
        <v>2.9</v>
      </c>
      <c r="T683">
        <v>18.100000000000001</v>
      </c>
      <c r="U683">
        <v>2.4</v>
      </c>
      <c r="V683">
        <v>11.1</v>
      </c>
      <c r="W683">
        <v>0.5</v>
      </c>
      <c r="X683">
        <v>4.5</v>
      </c>
      <c r="Y683">
        <v>0</v>
      </c>
      <c r="Z683">
        <v>0</v>
      </c>
      <c r="AA683">
        <v>0.1</v>
      </c>
      <c r="AB683">
        <v>0.3</v>
      </c>
      <c r="AC683">
        <v>0.1</v>
      </c>
      <c r="AD683">
        <v>0</v>
      </c>
    </row>
    <row r="684" spans="1:32" x14ac:dyDescent="0.25">
      <c r="A684" t="s">
        <v>6</v>
      </c>
      <c r="B684" t="s">
        <v>48</v>
      </c>
      <c r="C684" t="s">
        <v>22</v>
      </c>
      <c r="D684" t="s">
        <v>27</v>
      </c>
      <c r="E684" t="s">
        <v>12</v>
      </c>
      <c r="F684" t="s">
        <v>36</v>
      </c>
      <c r="S684">
        <v>6.8</v>
      </c>
      <c r="T684">
        <v>42.9</v>
      </c>
      <c r="U684">
        <v>12</v>
      </c>
      <c r="V684">
        <v>56.8</v>
      </c>
      <c r="W684">
        <v>6.5</v>
      </c>
      <c r="X684">
        <v>93.7</v>
      </c>
      <c r="Y684">
        <v>11.9</v>
      </c>
      <c r="Z684">
        <v>122.3</v>
      </c>
      <c r="AA684">
        <v>32.700000000000003</v>
      </c>
      <c r="AB684">
        <v>235.3</v>
      </c>
      <c r="AC684">
        <v>12.4</v>
      </c>
      <c r="AD684">
        <v>123.1</v>
      </c>
      <c r="AE684">
        <v>22.8</v>
      </c>
      <c r="AF684">
        <v>97.5</v>
      </c>
    </row>
    <row r="685" spans="1:32" x14ac:dyDescent="0.25">
      <c r="A685" t="s">
        <v>6</v>
      </c>
      <c r="B685" t="s">
        <v>48</v>
      </c>
      <c r="C685" t="s">
        <v>22</v>
      </c>
      <c r="D685" t="s">
        <v>49</v>
      </c>
      <c r="E685" t="s">
        <v>12</v>
      </c>
      <c r="F685" t="s">
        <v>43</v>
      </c>
      <c r="S685">
        <v>13.7</v>
      </c>
      <c r="T685">
        <v>86</v>
      </c>
      <c r="U685">
        <v>29.3</v>
      </c>
      <c r="V685">
        <v>138</v>
      </c>
      <c r="W685">
        <v>24.2</v>
      </c>
      <c r="X685">
        <v>342.5</v>
      </c>
      <c r="Y685">
        <v>0.4</v>
      </c>
      <c r="Z685">
        <v>0.5</v>
      </c>
      <c r="AA685">
        <v>0.5</v>
      </c>
      <c r="AB685">
        <v>1</v>
      </c>
      <c r="AC685">
        <v>1.7</v>
      </c>
      <c r="AD685">
        <v>0.5</v>
      </c>
      <c r="AE685">
        <v>0.9</v>
      </c>
      <c r="AF685">
        <v>0.4</v>
      </c>
    </row>
    <row r="686" spans="1:32" x14ac:dyDescent="0.25">
      <c r="A686" t="s">
        <v>6</v>
      </c>
      <c r="B686" t="s">
        <v>48</v>
      </c>
      <c r="C686" t="s">
        <v>22</v>
      </c>
      <c r="D686" t="s">
        <v>49</v>
      </c>
      <c r="E686" t="s">
        <v>12</v>
      </c>
      <c r="F686" t="s">
        <v>36</v>
      </c>
      <c r="S686">
        <v>85.9</v>
      </c>
      <c r="T686">
        <v>541.9</v>
      </c>
      <c r="U686">
        <v>93.5</v>
      </c>
      <c r="V686">
        <v>440.7</v>
      </c>
      <c r="W686">
        <v>82.4</v>
      </c>
      <c r="X686">
        <v>1195.0999999999999</v>
      </c>
      <c r="Y686">
        <v>115.5</v>
      </c>
      <c r="Z686">
        <v>882</v>
      </c>
      <c r="AA686">
        <v>91.4</v>
      </c>
      <c r="AB686">
        <v>620.29999999999995</v>
      </c>
      <c r="AC686">
        <v>125.1</v>
      </c>
      <c r="AD686">
        <v>1217.2</v>
      </c>
      <c r="AE686">
        <v>132.80000000000001</v>
      </c>
      <c r="AF686">
        <v>662.2</v>
      </c>
    </row>
    <row r="687" spans="1:32" x14ac:dyDescent="0.25">
      <c r="A687" t="s">
        <v>6</v>
      </c>
      <c r="B687" t="s">
        <v>48</v>
      </c>
      <c r="C687" t="s">
        <v>22</v>
      </c>
      <c r="D687" t="s">
        <v>9</v>
      </c>
      <c r="E687" t="s">
        <v>10</v>
      </c>
      <c r="F687" t="s">
        <v>43</v>
      </c>
      <c r="G687">
        <v>2.7</v>
      </c>
      <c r="H687">
        <v>0.1</v>
      </c>
      <c r="O687">
        <v>0</v>
      </c>
      <c r="P687">
        <v>0</v>
      </c>
      <c r="Q687">
        <v>0</v>
      </c>
      <c r="R687">
        <v>0.2</v>
      </c>
      <c r="S687">
        <v>0</v>
      </c>
      <c r="T687">
        <v>0</v>
      </c>
      <c r="U687">
        <v>0</v>
      </c>
      <c r="V687">
        <v>0</v>
      </c>
      <c r="Y687">
        <v>0</v>
      </c>
      <c r="AC687">
        <v>0</v>
      </c>
      <c r="AD687">
        <v>0</v>
      </c>
      <c r="AE687">
        <v>0</v>
      </c>
    </row>
    <row r="688" spans="1:32" x14ac:dyDescent="0.25">
      <c r="A688" t="s">
        <v>6</v>
      </c>
      <c r="B688" t="s">
        <v>48</v>
      </c>
      <c r="C688" t="s">
        <v>22</v>
      </c>
      <c r="D688" t="s">
        <v>9</v>
      </c>
      <c r="E688" t="s">
        <v>10</v>
      </c>
      <c r="F688" t="s">
        <v>36</v>
      </c>
      <c r="G688">
        <v>0</v>
      </c>
      <c r="H688">
        <v>0</v>
      </c>
      <c r="K688">
        <v>0.3</v>
      </c>
      <c r="L688">
        <v>0</v>
      </c>
      <c r="O688">
        <v>2</v>
      </c>
      <c r="P688">
        <v>7.4</v>
      </c>
    </row>
    <row r="689" spans="1:32" x14ac:dyDescent="0.25">
      <c r="A689" t="s">
        <v>6</v>
      </c>
      <c r="B689" t="s">
        <v>48</v>
      </c>
      <c r="C689" t="s">
        <v>22</v>
      </c>
      <c r="D689" t="s">
        <v>9</v>
      </c>
      <c r="E689" t="s">
        <v>12</v>
      </c>
      <c r="F689" t="s">
        <v>14</v>
      </c>
      <c r="G689">
        <v>0.1</v>
      </c>
      <c r="H689">
        <v>0</v>
      </c>
      <c r="K689">
        <v>0.1</v>
      </c>
      <c r="L689">
        <v>0</v>
      </c>
      <c r="M689">
        <v>2.1</v>
      </c>
      <c r="N689">
        <v>2</v>
      </c>
      <c r="O689">
        <v>2.2000000000000002</v>
      </c>
      <c r="P689">
        <v>8.6999999999999993</v>
      </c>
      <c r="Q689">
        <v>0.6</v>
      </c>
      <c r="R689">
        <v>2</v>
      </c>
      <c r="S689">
        <v>0.1</v>
      </c>
      <c r="T689">
        <v>0</v>
      </c>
      <c r="U689">
        <v>0.1</v>
      </c>
    </row>
    <row r="690" spans="1:32" x14ac:dyDescent="0.25">
      <c r="A690" t="s">
        <v>6</v>
      </c>
      <c r="B690" t="s">
        <v>48</v>
      </c>
      <c r="C690" t="s">
        <v>22</v>
      </c>
      <c r="D690" t="s">
        <v>9</v>
      </c>
      <c r="E690" t="s">
        <v>12</v>
      </c>
      <c r="F690" t="s">
        <v>37</v>
      </c>
      <c r="G690">
        <v>33.6</v>
      </c>
      <c r="H690">
        <v>0.4</v>
      </c>
      <c r="I690">
        <v>19.3</v>
      </c>
      <c r="J690">
        <v>0.6</v>
      </c>
      <c r="K690">
        <v>7.3</v>
      </c>
      <c r="L690">
        <v>0.1</v>
      </c>
      <c r="M690">
        <v>8.5</v>
      </c>
      <c r="N690">
        <v>11.4</v>
      </c>
      <c r="O690">
        <v>0.5</v>
      </c>
      <c r="P690">
        <v>1.1000000000000001</v>
      </c>
      <c r="Q690">
        <v>3.7</v>
      </c>
      <c r="R690">
        <v>11.5</v>
      </c>
      <c r="S690">
        <v>4.2</v>
      </c>
      <c r="T690">
        <v>0.2</v>
      </c>
      <c r="U690">
        <v>1.5</v>
      </c>
      <c r="V690">
        <v>0.4</v>
      </c>
      <c r="W690">
        <v>1.5</v>
      </c>
      <c r="X690">
        <v>0</v>
      </c>
      <c r="Y690">
        <v>0.5</v>
      </c>
      <c r="AA690">
        <v>0.4</v>
      </c>
      <c r="AC690">
        <v>7.9</v>
      </c>
      <c r="AD690">
        <v>0.6</v>
      </c>
      <c r="AE690">
        <v>6.5</v>
      </c>
    </row>
    <row r="691" spans="1:32" x14ac:dyDescent="0.25">
      <c r="A691" t="s">
        <v>6</v>
      </c>
      <c r="B691" t="s">
        <v>48</v>
      </c>
      <c r="C691" t="s">
        <v>22</v>
      </c>
      <c r="D691" t="s">
        <v>9</v>
      </c>
      <c r="E691" t="s">
        <v>12</v>
      </c>
      <c r="F691" t="s">
        <v>35</v>
      </c>
      <c r="G691">
        <v>162</v>
      </c>
      <c r="H691">
        <v>2.6</v>
      </c>
      <c r="I691">
        <v>86.6</v>
      </c>
      <c r="J691">
        <v>2.1</v>
      </c>
      <c r="K691">
        <v>100.6</v>
      </c>
      <c r="L691">
        <v>1.5</v>
      </c>
      <c r="M691">
        <v>88.4</v>
      </c>
      <c r="N691">
        <v>87.1</v>
      </c>
      <c r="O691">
        <v>83.5</v>
      </c>
      <c r="P691">
        <v>163.9</v>
      </c>
      <c r="Q691">
        <v>81.7</v>
      </c>
      <c r="R691">
        <v>220.7</v>
      </c>
      <c r="S691">
        <v>81.7</v>
      </c>
      <c r="T691">
        <v>2.9</v>
      </c>
      <c r="U691">
        <v>47.1</v>
      </c>
      <c r="V691">
        <v>9.1</v>
      </c>
      <c r="W691">
        <v>38.5</v>
      </c>
      <c r="X691">
        <v>0.4</v>
      </c>
      <c r="Y691">
        <v>0.7</v>
      </c>
      <c r="Z691">
        <v>2</v>
      </c>
    </row>
    <row r="692" spans="1:32" x14ac:dyDescent="0.25">
      <c r="A692" t="s">
        <v>6</v>
      </c>
      <c r="B692" t="s">
        <v>48</v>
      </c>
      <c r="C692" t="s">
        <v>22</v>
      </c>
      <c r="D692" t="s">
        <v>9</v>
      </c>
      <c r="E692" t="s">
        <v>12</v>
      </c>
      <c r="F692" t="s">
        <v>43</v>
      </c>
      <c r="G692">
        <v>26.2</v>
      </c>
      <c r="H692">
        <v>5.0999999999999996</v>
      </c>
      <c r="I692">
        <v>3.3</v>
      </c>
      <c r="J692">
        <v>0.9</v>
      </c>
      <c r="K692">
        <v>9.9</v>
      </c>
      <c r="L692">
        <v>1.3</v>
      </c>
      <c r="M692">
        <v>7.5</v>
      </c>
      <c r="N692">
        <v>11.4</v>
      </c>
      <c r="O692">
        <v>39.5</v>
      </c>
      <c r="P692">
        <v>2.1</v>
      </c>
      <c r="Q692">
        <v>37.5</v>
      </c>
      <c r="R692">
        <v>6.6</v>
      </c>
      <c r="S692">
        <v>4.2</v>
      </c>
      <c r="T692">
        <v>0.2</v>
      </c>
      <c r="U692">
        <v>16.899999999999999</v>
      </c>
      <c r="V692">
        <v>2</v>
      </c>
      <c r="W692">
        <v>6.7</v>
      </c>
      <c r="X692">
        <v>0</v>
      </c>
      <c r="Y692">
        <v>0</v>
      </c>
      <c r="Z692">
        <v>0</v>
      </c>
      <c r="AA692">
        <v>0.6</v>
      </c>
      <c r="AC692">
        <v>2.1</v>
      </c>
      <c r="AD692">
        <v>0.1</v>
      </c>
      <c r="AE692">
        <v>2.9</v>
      </c>
    </row>
    <row r="693" spans="1:32" x14ac:dyDescent="0.25">
      <c r="A693" t="s">
        <v>6</v>
      </c>
      <c r="B693" t="s">
        <v>48</v>
      </c>
      <c r="C693" t="s">
        <v>22</v>
      </c>
      <c r="D693" t="s">
        <v>9</v>
      </c>
      <c r="E693" t="s">
        <v>12</v>
      </c>
      <c r="F693" t="s">
        <v>40</v>
      </c>
      <c r="G693">
        <v>43.4</v>
      </c>
      <c r="H693">
        <v>0.5</v>
      </c>
      <c r="I693">
        <v>32.5</v>
      </c>
      <c r="J693">
        <v>0.9</v>
      </c>
      <c r="K693">
        <v>20.6</v>
      </c>
      <c r="L693">
        <v>0.3</v>
      </c>
      <c r="M693">
        <v>6.6</v>
      </c>
      <c r="N693">
        <v>5.8</v>
      </c>
      <c r="O693">
        <v>6.3</v>
      </c>
      <c r="P693">
        <v>22.5</v>
      </c>
      <c r="Q693">
        <v>4.7</v>
      </c>
      <c r="R693">
        <v>9.8000000000000007</v>
      </c>
      <c r="S693">
        <v>8.3000000000000007</v>
      </c>
      <c r="T693">
        <v>0.2</v>
      </c>
      <c r="U693">
        <v>1.4</v>
      </c>
      <c r="V693">
        <v>0</v>
      </c>
      <c r="AA693">
        <v>0.1</v>
      </c>
      <c r="AE693">
        <v>0</v>
      </c>
    </row>
    <row r="694" spans="1:32" x14ac:dyDescent="0.25">
      <c r="A694" t="s">
        <v>6</v>
      </c>
      <c r="B694" t="s">
        <v>48</v>
      </c>
      <c r="C694" t="s">
        <v>22</v>
      </c>
      <c r="D694" t="s">
        <v>9</v>
      </c>
      <c r="E694" t="s">
        <v>12</v>
      </c>
      <c r="F694" t="s">
        <v>36</v>
      </c>
      <c r="G694">
        <v>719.7</v>
      </c>
      <c r="H694">
        <v>5.4</v>
      </c>
      <c r="I694">
        <v>337.2</v>
      </c>
      <c r="J694">
        <v>6.6</v>
      </c>
      <c r="K694">
        <v>297.3</v>
      </c>
      <c r="L694">
        <v>2.7</v>
      </c>
      <c r="M694">
        <v>273.60000000000002</v>
      </c>
      <c r="N694">
        <v>262.5</v>
      </c>
      <c r="O694">
        <v>223.7</v>
      </c>
      <c r="P694">
        <v>558.20000000000005</v>
      </c>
      <c r="Q694">
        <v>203.2</v>
      </c>
      <c r="R694">
        <v>571</v>
      </c>
    </row>
    <row r="695" spans="1:32" x14ac:dyDescent="0.25">
      <c r="A695" t="s">
        <v>6</v>
      </c>
      <c r="B695" t="s">
        <v>48</v>
      </c>
      <c r="C695" t="s">
        <v>22</v>
      </c>
      <c r="D695" t="s">
        <v>9</v>
      </c>
      <c r="E695" t="s">
        <v>16</v>
      </c>
      <c r="F695" t="s">
        <v>36</v>
      </c>
      <c r="Q695">
        <v>0</v>
      </c>
      <c r="R695">
        <v>0</v>
      </c>
    </row>
    <row r="696" spans="1:32" x14ac:dyDescent="0.25">
      <c r="A696" t="s">
        <v>6</v>
      </c>
      <c r="B696" t="s">
        <v>48</v>
      </c>
      <c r="C696" t="s">
        <v>24</v>
      </c>
      <c r="D696" t="s">
        <v>25</v>
      </c>
      <c r="E696" t="s">
        <v>10</v>
      </c>
      <c r="F696" t="s">
        <v>36</v>
      </c>
      <c r="W696">
        <v>0</v>
      </c>
      <c r="Y696">
        <v>0</v>
      </c>
      <c r="Z696">
        <v>0.1</v>
      </c>
      <c r="AA696">
        <v>0</v>
      </c>
      <c r="AB696">
        <v>1.4</v>
      </c>
    </row>
    <row r="697" spans="1:32" x14ac:dyDescent="0.25">
      <c r="A697" t="s">
        <v>6</v>
      </c>
      <c r="B697" t="s">
        <v>48</v>
      </c>
      <c r="C697" t="s">
        <v>24</v>
      </c>
      <c r="D697" t="s">
        <v>25</v>
      </c>
      <c r="E697" t="s">
        <v>12</v>
      </c>
      <c r="F697" t="s">
        <v>36</v>
      </c>
      <c r="U697">
        <v>0.1</v>
      </c>
      <c r="AE697">
        <v>0.2</v>
      </c>
      <c r="AF697">
        <v>8.6999999999999993</v>
      </c>
    </row>
    <row r="698" spans="1:32" x14ac:dyDescent="0.25">
      <c r="A698" t="s">
        <v>6</v>
      </c>
      <c r="B698" t="s">
        <v>48</v>
      </c>
      <c r="C698" t="s">
        <v>24</v>
      </c>
      <c r="D698" t="s">
        <v>26</v>
      </c>
      <c r="E698" t="s">
        <v>10</v>
      </c>
      <c r="F698" t="s">
        <v>36</v>
      </c>
      <c r="S698">
        <v>0.2</v>
      </c>
      <c r="T698">
        <v>1.4</v>
      </c>
      <c r="U698">
        <v>0.2</v>
      </c>
      <c r="W698">
        <v>0</v>
      </c>
      <c r="Y698">
        <v>0</v>
      </c>
      <c r="Z698">
        <v>0.3</v>
      </c>
    </row>
    <row r="699" spans="1:32" x14ac:dyDescent="0.25">
      <c r="A699" t="s">
        <v>6</v>
      </c>
      <c r="B699" t="s">
        <v>48</v>
      </c>
      <c r="C699" t="s">
        <v>24</v>
      </c>
      <c r="D699" t="s">
        <v>26</v>
      </c>
      <c r="E699" t="s">
        <v>12</v>
      </c>
      <c r="F699" t="s">
        <v>36</v>
      </c>
      <c r="S699">
        <v>5.2</v>
      </c>
      <c r="T699">
        <v>32.6</v>
      </c>
      <c r="U699">
        <v>3.8</v>
      </c>
      <c r="W699">
        <v>5.7</v>
      </c>
      <c r="Y699">
        <v>1.7</v>
      </c>
      <c r="Z699">
        <v>28.8</v>
      </c>
    </row>
    <row r="700" spans="1:32" x14ac:dyDescent="0.25">
      <c r="A700" t="s">
        <v>6</v>
      </c>
      <c r="B700" t="s">
        <v>48</v>
      </c>
      <c r="C700" t="s">
        <v>24</v>
      </c>
      <c r="D700" t="s">
        <v>27</v>
      </c>
      <c r="E700" t="s">
        <v>10</v>
      </c>
      <c r="F700" t="s">
        <v>36</v>
      </c>
      <c r="S700">
        <v>0.2</v>
      </c>
      <c r="T700">
        <v>1.2</v>
      </c>
      <c r="Y700">
        <v>0.4</v>
      </c>
      <c r="Z700">
        <v>6.1</v>
      </c>
      <c r="AC700">
        <v>0.3</v>
      </c>
      <c r="AD700">
        <v>9.3000000000000007</v>
      </c>
      <c r="AE700">
        <v>0.1</v>
      </c>
      <c r="AF700">
        <v>4</v>
      </c>
    </row>
    <row r="701" spans="1:32" x14ac:dyDescent="0.25">
      <c r="A701" t="s">
        <v>6</v>
      </c>
      <c r="B701" t="s">
        <v>48</v>
      </c>
      <c r="C701" t="s">
        <v>24</v>
      </c>
      <c r="D701" t="s">
        <v>27</v>
      </c>
      <c r="E701" t="s">
        <v>12</v>
      </c>
      <c r="F701" t="s">
        <v>36</v>
      </c>
      <c r="S701">
        <v>1.8</v>
      </c>
      <c r="T701">
        <v>11.5</v>
      </c>
      <c r="U701">
        <v>0.7</v>
      </c>
      <c r="W701">
        <v>1.7</v>
      </c>
      <c r="Y701">
        <v>5.6</v>
      </c>
      <c r="Z701">
        <v>94.6</v>
      </c>
      <c r="AA701">
        <v>4.9000000000000004</v>
      </c>
      <c r="AB701">
        <v>335.2</v>
      </c>
      <c r="AC701">
        <v>2.6</v>
      </c>
      <c r="AD701">
        <v>89.6</v>
      </c>
      <c r="AE701">
        <v>4.8</v>
      </c>
      <c r="AF701">
        <v>187.4</v>
      </c>
    </row>
    <row r="702" spans="1:32" x14ac:dyDescent="0.25">
      <c r="A702" t="s">
        <v>6</v>
      </c>
      <c r="B702" t="s">
        <v>48</v>
      </c>
      <c r="C702" t="s">
        <v>24</v>
      </c>
      <c r="D702" t="s">
        <v>9</v>
      </c>
      <c r="E702" t="s">
        <v>10</v>
      </c>
      <c r="F702" t="s">
        <v>37</v>
      </c>
      <c r="G702">
        <v>1.4</v>
      </c>
      <c r="H702">
        <v>0.1</v>
      </c>
      <c r="I702">
        <v>0.1</v>
      </c>
      <c r="J702">
        <v>0</v>
      </c>
      <c r="K702">
        <v>0.4</v>
      </c>
      <c r="L702">
        <v>0.1</v>
      </c>
      <c r="M702">
        <v>0.3</v>
      </c>
      <c r="N702">
        <v>0.3</v>
      </c>
      <c r="O702">
        <v>0.3</v>
      </c>
      <c r="P702">
        <v>0.9</v>
      </c>
      <c r="Q702">
        <v>0.5</v>
      </c>
      <c r="R702">
        <v>0.1</v>
      </c>
      <c r="S702">
        <v>0.1</v>
      </c>
      <c r="T702">
        <v>0</v>
      </c>
      <c r="AE702">
        <v>0.1</v>
      </c>
      <c r="AF702">
        <v>0</v>
      </c>
    </row>
    <row r="703" spans="1:32" x14ac:dyDescent="0.25">
      <c r="A703" t="s">
        <v>6</v>
      </c>
      <c r="B703" t="s">
        <v>48</v>
      </c>
      <c r="C703" t="s">
        <v>24</v>
      </c>
      <c r="D703" t="s">
        <v>9</v>
      </c>
      <c r="E703" t="s">
        <v>10</v>
      </c>
      <c r="F703" t="s">
        <v>35</v>
      </c>
      <c r="G703">
        <v>0.6</v>
      </c>
      <c r="H703">
        <v>0.1</v>
      </c>
    </row>
    <row r="704" spans="1:32" x14ac:dyDescent="0.25">
      <c r="A704" t="s">
        <v>6</v>
      </c>
      <c r="B704" t="s">
        <v>48</v>
      </c>
      <c r="C704" t="s">
        <v>24</v>
      </c>
      <c r="D704" t="s">
        <v>9</v>
      </c>
      <c r="E704" t="s">
        <v>10</v>
      </c>
      <c r="F704" t="s">
        <v>43</v>
      </c>
      <c r="G704">
        <v>13.3</v>
      </c>
      <c r="H704">
        <v>4.0999999999999996</v>
      </c>
      <c r="I704">
        <v>7.6</v>
      </c>
      <c r="J704">
        <v>0.5</v>
      </c>
      <c r="K704">
        <v>2.8</v>
      </c>
      <c r="L704">
        <v>0.7</v>
      </c>
      <c r="O704">
        <v>0</v>
      </c>
      <c r="P704">
        <v>0.3</v>
      </c>
      <c r="Q704">
        <v>0.4</v>
      </c>
      <c r="R704">
        <v>0.7</v>
      </c>
      <c r="Y704">
        <v>0.2</v>
      </c>
      <c r="Z704">
        <v>0</v>
      </c>
    </row>
    <row r="705" spans="1:32" x14ac:dyDescent="0.25">
      <c r="A705" t="s">
        <v>6</v>
      </c>
      <c r="B705" t="s">
        <v>48</v>
      </c>
      <c r="C705" t="s">
        <v>24</v>
      </c>
      <c r="D705" t="s">
        <v>9</v>
      </c>
      <c r="E705" t="s">
        <v>10</v>
      </c>
      <c r="F705" t="s">
        <v>40</v>
      </c>
      <c r="G705">
        <v>0</v>
      </c>
      <c r="H705">
        <v>0</v>
      </c>
      <c r="K705">
        <v>0</v>
      </c>
      <c r="L705">
        <v>0</v>
      </c>
      <c r="M705">
        <v>0.1</v>
      </c>
      <c r="N705">
        <v>0</v>
      </c>
      <c r="O705">
        <v>0.8</v>
      </c>
      <c r="P705">
        <v>2.7</v>
      </c>
      <c r="Q705">
        <v>0.2</v>
      </c>
      <c r="R705">
        <v>0.2</v>
      </c>
      <c r="S705">
        <v>0.1</v>
      </c>
      <c r="T705">
        <v>0</v>
      </c>
      <c r="U705">
        <v>0.1</v>
      </c>
      <c r="V705">
        <v>0</v>
      </c>
      <c r="Y705">
        <v>0.1</v>
      </c>
      <c r="Z705">
        <v>0</v>
      </c>
      <c r="AA705">
        <v>0.1</v>
      </c>
      <c r="AB705">
        <v>0.1</v>
      </c>
      <c r="AC705">
        <v>0</v>
      </c>
      <c r="AD705">
        <v>0</v>
      </c>
      <c r="AE705">
        <v>0</v>
      </c>
      <c r="AF705">
        <v>0</v>
      </c>
    </row>
    <row r="706" spans="1:32" x14ac:dyDescent="0.25">
      <c r="A706" t="s">
        <v>6</v>
      </c>
      <c r="B706" t="s">
        <v>48</v>
      </c>
      <c r="C706" t="s">
        <v>24</v>
      </c>
      <c r="D706" t="s">
        <v>9</v>
      </c>
      <c r="E706" t="s">
        <v>10</v>
      </c>
      <c r="F706" t="s">
        <v>36</v>
      </c>
      <c r="G706">
        <v>14.9</v>
      </c>
      <c r="H706">
        <v>1.4</v>
      </c>
      <c r="I706">
        <v>7.1</v>
      </c>
      <c r="J706">
        <v>2.4</v>
      </c>
      <c r="K706">
        <v>3.2</v>
      </c>
      <c r="L706">
        <v>2</v>
      </c>
      <c r="M706">
        <v>2.2000000000000002</v>
      </c>
      <c r="N706">
        <v>11.4</v>
      </c>
      <c r="O706">
        <v>3.3</v>
      </c>
      <c r="P706">
        <v>15</v>
      </c>
      <c r="Q706">
        <v>2.1</v>
      </c>
      <c r="R706">
        <v>0.6</v>
      </c>
    </row>
    <row r="707" spans="1:32" x14ac:dyDescent="0.25">
      <c r="A707" t="s">
        <v>6</v>
      </c>
      <c r="B707" t="s">
        <v>48</v>
      </c>
      <c r="C707" t="s">
        <v>24</v>
      </c>
      <c r="D707" t="s">
        <v>9</v>
      </c>
      <c r="E707" t="s">
        <v>12</v>
      </c>
      <c r="F707" t="s">
        <v>37</v>
      </c>
      <c r="G707">
        <v>0.6</v>
      </c>
      <c r="H707">
        <v>0.1</v>
      </c>
      <c r="I707">
        <v>1.8</v>
      </c>
      <c r="J707">
        <v>0.2</v>
      </c>
      <c r="K707">
        <v>0.7</v>
      </c>
      <c r="L707">
        <v>0.4</v>
      </c>
      <c r="M707">
        <v>1.1000000000000001</v>
      </c>
      <c r="N707">
        <v>0.6</v>
      </c>
      <c r="O707">
        <v>0.4</v>
      </c>
      <c r="P707">
        <v>1.3</v>
      </c>
      <c r="Q707">
        <v>1.2</v>
      </c>
      <c r="R707">
        <v>0.3</v>
      </c>
      <c r="S707">
        <v>0.2</v>
      </c>
      <c r="T707">
        <v>0</v>
      </c>
      <c r="U707">
        <v>0</v>
      </c>
      <c r="W707">
        <v>0.1</v>
      </c>
      <c r="X707">
        <v>0</v>
      </c>
      <c r="Y707">
        <v>0.4</v>
      </c>
      <c r="Z707">
        <v>0</v>
      </c>
      <c r="AA707">
        <v>0.2</v>
      </c>
      <c r="AB707">
        <v>0.3</v>
      </c>
      <c r="AC707">
        <v>0.1</v>
      </c>
      <c r="AD707">
        <v>0</v>
      </c>
      <c r="AE707">
        <v>0.1</v>
      </c>
      <c r="AF707">
        <v>0</v>
      </c>
    </row>
    <row r="708" spans="1:32" x14ac:dyDescent="0.25">
      <c r="A708" t="s">
        <v>6</v>
      </c>
      <c r="B708" t="s">
        <v>48</v>
      </c>
      <c r="C708" t="s">
        <v>24</v>
      </c>
      <c r="D708" t="s">
        <v>9</v>
      </c>
      <c r="E708" t="s">
        <v>12</v>
      </c>
      <c r="F708" t="s">
        <v>35</v>
      </c>
      <c r="G708">
        <v>0.1</v>
      </c>
      <c r="H708">
        <v>0</v>
      </c>
      <c r="I708">
        <v>0.1</v>
      </c>
      <c r="J708">
        <v>0.1</v>
      </c>
    </row>
    <row r="709" spans="1:32" x14ac:dyDescent="0.25">
      <c r="A709" t="s">
        <v>6</v>
      </c>
      <c r="B709" t="s">
        <v>48</v>
      </c>
      <c r="C709" t="s">
        <v>24</v>
      </c>
      <c r="D709" t="s">
        <v>9</v>
      </c>
      <c r="E709" t="s">
        <v>12</v>
      </c>
      <c r="F709" t="s">
        <v>47</v>
      </c>
      <c r="M709">
        <v>0</v>
      </c>
      <c r="N709">
        <v>1.2</v>
      </c>
    </row>
    <row r="710" spans="1:32" x14ac:dyDescent="0.25">
      <c r="A710" t="s">
        <v>6</v>
      </c>
      <c r="B710" t="s">
        <v>48</v>
      </c>
      <c r="C710" t="s">
        <v>24</v>
      </c>
      <c r="D710" t="s">
        <v>9</v>
      </c>
      <c r="E710" t="s">
        <v>12</v>
      </c>
      <c r="F710" t="s">
        <v>43</v>
      </c>
      <c r="G710">
        <v>77.5</v>
      </c>
      <c r="H710">
        <v>18.3</v>
      </c>
      <c r="I710">
        <v>21</v>
      </c>
      <c r="J710">
        <v>3.8</v>
      </c>
      <c r="K710">
        <v>15.2</v>
      </c>
      <c r="L710">
        <v>4.5</v>
      </c>
      <c r="M710">
        <v>10.7</v>
      </c>
      <c r="N710">
        <v>156.80000000000001</v>
      </c>
      <c r="O710">
        <v>27</v>
      </c>
      <c r="P710">
        <v>3</v>
      </c>
      <c r="Q710">
        <v>16.600000000000001</v>
      </c>
      <c r="R710">
        <v>7.8</v>
      </c>
      <c r="S710">
        <v>2.4</v>
      </c>
      <c r="T710">
        <v>0</v>
      </c>
      <c r="U710">
        <v>0.1</v>
      </c>
      <c r="W710">
        <v>0.8</v>
      </c>
      <c r="X710">
        <v>0</v>
      </c>
      <c r="Y710">
        <v>0.5</v>
      </c>
      <c r="Z710">
        <v>0</v>
      </c>
      <c r="AA710">
        <v>0.6</v>
      </c>
      <c r="AB710">
        <v>0.5</v>
      </c>
      <c r="AC710">
        <v>0.3</v>
      </c>
      <c r="AD710">
        <v>0.1</v>
      </c>
      <c r="AE710">
        <v>0.3</v>
      </c>
      <c r="AF710">
        <v>0</v>
      </c>
    </row>
    <row r="711" spans="1:32" x14ac:dyDescent="0.25">
      <c r="A711" t="s">
        <v>6</v>
      </c>
      <c r="B711" t="s">
        <v>48</v>
      </c>
      <c r="C711" t="s">
        <v>24</v>
      </c>
      <c r="D711" t="s">
        <v>9</v>
      </c>
      <c r="E711" t="s">
        <v>12</v>
      </c>
      <c r="F711" t="s">
        <v>40</v>
      </c>
      <c r="G711">
        <v>5.6</v>
      </c>
      <c r="H711">
        <v>1</v>
      </c>
      <c r="I711">
        <v>5.6</v>
      </c>
      <c r="J711">
        <v>3.5</v>
      </c>
      <c r="K711">
        <v>2.1</v>
      </c>
      <c r="L711">
        <v>1.2</v>
      </c>
      <c r="M711">
        <v>3.4</v>
      </c>
      <c r="N711">
        <v>15.2</v>
      </c>
      <c r="O711">
        <v>6.5</v>
      </c>
      <c r="P711">
        <v>20.5</v>
      </c>
      <c r="Q711">
        <v>3.2</v>
      </c>
      <c r="R711">
        <v>3.3</v>
      </c>
      <c r="S711">
        <v>0.7</v>
      </c>
      <c r="T711">
        <v>0</v>
      </c>
      <c r="U711">
        <v>1.1000000000000001</v>
      </c>
      <c r="V711">
        <v>0</v>
      </c>
      <c r="W711">
        <v>0.8</v>
      </c>
      <c r="X711">
        <v>0</v>
      </c>
      <c r="Y711">
        <v>0.8</v>
      </c>
      <c r="Z711">
        <v>0</v>
      </c>
      <c r="AA711">
        <v>0.7</v>
      </c>
      <c r="AB711">
        <v>8.6999999999999993</v>
      </c>
      <c r="AC711">
        <v>1.7</v>
      </c>
      <c r="AD711">
        <v>0.5</v>
      </c>
      <c r="AE711">
        <v>0.7</v>
      </c>
      <c r="AF711">
        <v>0</v>
      </c>
    </row>
    <row r="712" spans="1:32" x14ac:dyDescent="0.25">
      <c r="A712" t="s">
        <v>6</v>
      </c>
      <c r="B712" t="s">
        <v>48</v>
      </c>
      <c r="C712" t="s">
        <v>24</v>
      </c>
      <c r="D712" t="s">
        <v>9</v>
      </c>
      <c r="E712" t="s">
        <v>12</v>
      </c>
      <c r="F712" t="s">
        <v>36</v>
      </c>
      <c r="G712">
        <v>131.30000000000001</v>
      </c>
      <c r="H712">
        <v>14.7</v>
      </c>
      <c r="I712">
        <v>45.3</v>
      </c>
      <c r="J712">
        <v>29.5</v>
      </c>
      <c r="K712">
        <v>21.9</v>
      </c>
      <c r="L712">
        <v>25.3</v>
      </c>
      <c r="M712">
        <v>17</v>
      </c>
      <c r="N712">
        <v>47.9</v>
      </c>
      <c r="O712">
        <v>26.7</v>
      </c>
      <c r="P712">
        <v>109.9</v>
      </c>
      <c r="Q712">
        <v>23.1</v>
      </c>
      <c r="R712">
        <v>6.4</v>
      </c>
    </row>
    <row r="713" spans="1:32" x14ac:dyDescent="0.25">
      <c r="A713" t="s">
        <v>6</v>
      </c>
      <c r="B713" t="s">
        <v>48</v>
      </c>
      <c r="C713" t="s">
        <v>24</v>
      </c>
      <c r="D713" t="s">
        <v>9</v>
      </c>
      <c r="E713" t="s">
        <v>16</v>
      </c>
      <c r="F713" t="s">
        <v>37</v>
      </c>
      <c r="K713">
        <v>0</v>
      </c>
      <c r="L713">
        <v>0</v>
      </c>
    </row>
    <row r="714" spans="1:32" x14ac:dyDescent="0.25">
      <c r="A714" t="s">
        <v>6</v>
      </c>
      <c r="B714" t="s">
        <v>48</v>
      </c>
      <c r="C714" t="s">
        <v>24</v>
      </c>
      <c r="D714" t="s">
        <v>9</v>
      </c>
      <c r="E714" t="s">
        <v>16</v>
      </c>
      <c r="F714" t="s">
        <v>40</v>
      </c>
      <c r="K714">
        <v>0.1</v>
      </c>
      <c r="L714">
        <v>0</v>
      </c>
      <c r="M714">
        <v>0</v>
      </c>
      <c r="N714">
        <v>0.5</v>
      </c>
      <c r="O714">
        <v>0</v>
      </c>
      <c r="P714">
        <v>0.1</v>
      </c>
      <c r="Q714">
        <v>0</v>
      </c>
      <c r="R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0.1</v>
      </c>
    </row>
    <row r="715" spans="1:32" x14ac:dyDescent="0.25">
      <c r="A715" t="s">
        <v>6</v>
      </c>
      <c r="B715" t="s">
        <v>48</v>
      </c>
      <c r="C715" t="s">
        <v>24</v>
      </c>
      <c r="D715" t="s">
        <v>9</v>
      </c>
      <c r="E715" t="s">
        <v>16</v>
      </c>
      <c r="F715" t="s">
        <v>36</v>
      </c>
      <c r="G715">
        <v>2.1</v>
      </c>
      <c r="H715">
        <v>0</v>
      </c>
      <c r="I715">
        <v>0.9</v>
      </c>
      <c r="J715">
        <v>0</v>
      </c>
      <c r="K715">
        <v>0.4</v>
      </c>
      <c r="L715">
        <v>0</v>
      </c>
      <c r="M715">
        <v>0.8</v>
      </c>
      <c r="N715">
        <v>0</v>
      </c>
      <c r="O715">
        <v>1.8</v>
      </c>
      <c r="P715">
        <v>14.1</v>
      </c>
      <c r="Q715">
        <v>0.6</v>
      </c>
      <c r="R715">
        <v>0</v>
      </c>
      <c r="S715">
        <v>0.2</v>
      </c>
      <c r="T715">
        <v>0</v>
      </c>
      <c r="U715">
        <v>0.1</v>
      </c>
      <c r="Y715">
        <v>0.2</v>
      </c>
      <c r="Z715">
        <v>0</v>
      </c>
      <c r="AA715">
        <v>0.1</v>
      </c>
      <c r="AB715">
        <v>0.1</v>
      </c>
      <c r="AC715">
        <v>0</v>
      </c>
      <c r="AD715">
        <v>0</v>
      </c>
      <c r="AE715">
        <v>0</v>
      </c>
      <c r="AF715">
        <v>0</v>
      </c>
    </row>
    <row r="716" spans="1:32" x14ac:dyDescent="0.25">
      <c r="A716" t="s">
        <v>6</v>
      </c>
      <c r="B716" t="s">
        <v>48</v>
      </c>
      <c r="C716" t="s">
        <v>29</v>
      </c>
      <c r="D716" t="s">
        <v>9</v>
      </c>
      <c r="E716" t="s">
        <v>12</v>
      </c>
      <c r="F716" t="s">
        <v>43</v>
      </c>
      <c r="G716">
        <v>0</v>
      </c>
      <c r="H716">
        <v>0</v>
      </c>
      <c r="K716">
        <v>0</v>
      </c>
      <c r="L716">
        <v>0</v>
      </c>
      <c r="O716">
        <v>0</v>
      </c>
      <c r="P716">
        <v>0</v>
      </c>
      <c r="Q716">
        <v>0</v>
      </c>
      <c r="R716">
        <v>0.1</v>
      </c>
    </row>
    <row r="717" spans="1:32" x14ac:dyDescent="0.25">
      <c r="A717" t="s">
        <v>50</v>
      </c>
      <c r="B717" t="s">
        <v>7</v>
      </c>
      <c r="C717" t="s">
        <v>8</v>
      </c>
      <c r="D717" t="s">
        <v>9</v>
      </c>
      <c r="E717" t="s">
        <v>12</v>
      </c>
      <c r="F717" t="s">
        <v>11</v>
      </c>
      <c r="G717">
        <v>0.6</v>
      </c>
      <c r="H717">
        <v>0.1</v>
      </c>
    </row>
    <row r="718" spans="1:32" x14ac:dyDescent="0.25">
      <c r="A718" t="s">
        <v>50</v>
      </c>
      <c r="B718" t="s">
        <v>7</v>
      </c>
      <c r="C718" t="s">
        <v>13</v>
      </c>
      <c r="D718" t="s">
        <v>9</v>
      </c>
      <c r="E718" t="s">
        <v>9</v>
      </c>
      <c r="F718" t="s">
        <v>14</v>
      </c>
      <c r="K718">
        <v>0</v>
      </c>
      <c r="M718">
        <v>0</v>
      </c>
      <c r="O718">
        <v>0.5</v>
      </c>
    </row>
    <row r="719" spans="1:32" x14ac:dyDescent="0.25">
      <c r="A719" t="s">
        <v>50</v>
      </c>
      <c r="B719" t="s">
        <v>7</v>
      </c>
      <c r="C719" t="s">
        <v>13</v>
      </c>
      <c r="D719" t="s">
        <v>9</v>
      </c>
      <c r="E719" t="s">
        <v>10</v>
      </c>
      <c r="F719" t="s">
        <v>11</v>
      </c>
      <c r="G719">
        <v>4.8</v>
      </c>
      <c r="I719">
        <v>0</v>
      </c>
      <c r="J719">
        <v>0.1</v>
      </c>
      <c r="K719">
        <v>0</v>
      </c>
      <c r="M719">
        <v>0.1</v>
      </c>
      <c r="O719">
        <v>0</v>
      </c>
      <c r="Q719">
        <v>0.2</v>
      </c>
      <c r="S719">
        <v>0.1</v>
      </c>
      <c r="U719">
        <v>0</v>
      </c>
      <c r="V719">
        <v>0</v>
      </c>
      <c r="Y719">
        <v>0</v>
      </c>
      <c r="Z719">
        <v>0</v>
      </c>
    </row>
    <row r="720" spans="1:32" x14ac:dyDescent="0.25">
      <c r="A720" t="s">
        <v>50</v>
      </c>
      <c r="B720" t="s">
        <v>7</v>
      </c>
      <c r="C720" t="s">
        <v>13</v>
      </c>
      <c r="D720" t="s">
        <v>9</v>
      </c>
      <c r="E720" t="s">
        <v>10</v>
      </c>
      <c r="F720" t="s">
        <v>15</v>
      </c>
      <c r="G720">
        <v>0.2</v>
      </c>
      <c r="I720">
        <v>2.6</v>
      </c>
      <c r="K720">
        <v>0.1</v>
      </c>
      <c r="O720">
        <v>0.3</v>
      </c>
      <c r="Q720">
        <v>2.1</v>
      </c>
      <c r="S720">
        <v>0</v>
      </c>
      <c r="AE720">
        <v>0.1</v>
      </c>
    </row>
    <row r="721" spans="1:31" x14ac:dyDescent="0.25">
      <c r="A721" t="s">
        <v>50</v>
      </c>
      <c r="B721" t="s">
        <v>7</v>
      </c>
      <c r="C721" t="s">
        <v>13</v>
      </c>
      <c r="D721" t="s">
        <v>9</v>
      </c>
      <c r="E721" t="s">
        <v>12</v>
      </c>
      <c r="F721" t="s">
        <v>11</v>
      </c>
      <c r="G721">
        <v>0.5</v>
      </c>
      <c r="I721">
        <v>0</v>
      </c>
      <c r="O721">
        <v>0</v>
      </c>
    </row>
    <row r="722" spans="1:31" x14ac:dyDescent="0.25">
      <c r="A722" t="s">
        <v>50</v>
      </c>
      <c r="B722" t="s">
        <v>7</v>
      </c>
      <c r="C722" t="s">
        <v>13</v>
      </c>
      <c r="D722" t="s">
        <v>9</v>
      </c>
      <c r="E722" t="s">
        <v>16</v>
      </c>
      <c r="F722" t="s">
        <v>11</v>
      </c>
      <c r="G722">
        <v>0.1</v>
      </c>
      <c r="I722">
        <v>0</v>
      </c>
      <c r="J722">
        <v>0.1</v>
      </c>
      <c r="K722">
        <v>0</v>
      </c>
      <c r="M722">
        <v>0.1</v>
      </c>
      <c r="O722">
        <v>0.3</v>
      </c>
      <c r="Q722">
        <v>0</v>
      </c>
      <c r="S722">
        <v>0</v>
      </c>
      <c r="W722">
        <v>0</v>
      </c>
      <c r="Y722">
        <v>0</v>
      </c>
      <c r="AA722">
        <v>0.2</v>
      </c>
      <c r="AC722">
        <v>0</v>
      </c>
      <c r="AE722">
        <v>0</v>
      </c>
    </row>
    <row r="723" spans="1:31" x14ac:dyDescent="0.25">
      <c r="A723" t="s">
        <v>50</v>
      </c>
      <c r="B723" t="s">
        <v>7</v>
      </c>
      <c r="C723" t="s">
        <v>13</v>
      </c>
      <c r="D723" t="s">
        <v>9</v>
      </c>
      <c r="E723" t="s">
        <v>16</v>
      </c>
      <c r="F723" t="s">
        <v>15</v>
      </c>
      <c r="Q723">
        <v>0</v>
      </c>
    </row>
    <row r="724" spans="1:31" x14ac:dyDescent="0.25">
      <c r="A724" t="s">
        <v>50</v>
      </c>
      <c r="B724" t="s">
        <v>7</v>
      </c>
      <c r="C724" t="s">
        <v>17</v>
      </c>
      <c r="D724" t="s">
        <v>9</v>
      </c>
      <c r="E724" t="s">
        <v>10</v>
      </c>
      <c r="F724" t="s">
        <v>11</v>
      </c>
      <c r="I724">
        <v>0</v>
      </c>
      <c r="J724">
        <v>0</v>
      </c>
      <c r="K724">
        <v>0</v>
      </c>
      <c r="O724">
        <v>0.1</v>
      </c>
      <c r="Q724">
        <v>0</v>
      </c>
      <c r="S724">
        <v>0.1</v>
      </c>
      <c r="U724">
        <v>0</v>
      </c>
      <c r="V724">
        <v>0</v>
      </c>
    </row>
    <row r="725" spans="1:31" x14ac:dyDescent="0.25">
      <c r="A725" t="s">
        <v>50</v>
      </c>
      <c r="B725" t="s">
        <v>7</v>
      </c>
      <c r="C725" t="s">
        <v>17</v>
      </c>
      <c r="D725" t="s">
        <v>9</v>
      </c>
      <c r="E725" t="s">
        <v>10</v>
      </c>
      <c r="F725" t="s">
        <v>15</v>
      </c>
      <c r="G725">
        <v>0</v>
      </c>
      <c r="I725">
        <v>0</v>
      </c>
      <c r="K725">
        <v>0.3</v>
      </c>
      <c r="M725">
        <v>0.1</v>
      </c>
      <c r="O725">
        <v>0.1</v>
      </c>
      <c r="Q725">
        <v>1.2</v>
      </c>
      <c r="S725">
        <v>0</v>
      </c>
    </row>
    <row r="726" spans="1:31" x14ac:dyDescent="0.25">
      <c r="A726" t="s">
        <v>50</v>
      </c>
      <c r="B726" t="s">
        <v>7</v>
      </c>
      <c r="C726" t="s">
        <v>17</v>
      </c>
      <c r="D726" t="s">
        <v>9</v>
      </c>
      <c r="E726" t="s">
        <v>12</v>
      </c>
      <c r="F726" t="s">
        <v>11</v>
      </c>
      <c r="K726">
        <v>0</v>
      </c>
      <c r="S726">
        <v>0</v>
      </c>
      <c r="W726">
        <v>0</v>
      </c>
    </row>
    <row r="727" spans="1:31" x14ac:dyDescent="0.25">
      <c r="A727" t="s">
        <v>50</v>
      </c>
      <c r="B727" t="s">
        <v>7</v>
      </c>
      <c r="C727" t="s">
        <v>17</v>
      </c>
      <c r="D727" t="s">
        <v>9</v>
      </c>
      <c r="E727" t="s">
        <v>16</v>
      </c>
      <c r="F727" t="s">
        <v>11</v>
      </c>
      <c r="I727">
        <v>0</v>
      </c>
      <c r="K727">
        <v>0</v>
      </c>
      <c r="M727">
        <v>0</v>
      </c>
      <c r="O727">
        <v>0</v>
      </c>
    </row>
    <row r="728" spans="1:31" x14ac:dyDescent="0.25">
      <c r="A728" t="s">
        <v>50</v>
      </c>
      <c r="B728" t="s">
        <v>7</v>
      </c>
      <c r="C728" t="s">
        <v>18</v>
      </c>
      <c r="D728" t="s">
        <v>9</v>
      </c>
      <c r="E728" t="s">
        <v>10</v>
      </c>
      <c r="F728" t="s">
        <v>11</v>
      </c>
      <c r="G728">
        <v>0</v>
      </c>
    </row>
    <row r="729" spans="1:31" x14ac:dyDescent="0.25">
      <c r="A729" t="s">
        <v>50</v>
      </c>
      <c r="B729" t="s">
        <v>7</v>
      </c>
      <c r="C729" t="s">
        <v>18</v>
      </c>
      <c r="D729" t="s">
        <v>9</v>
      </c>
      <c r="E729" t="s">
        <v>10</v>
      </c>
      <c r="F729" t="s">
        <v>15</v>
      </c>
      <c r="M729">
        <v>0</v>
      </c>
      <c r="Q729">
        <v>0.9</v>
      </c>
    </row>
    <row r="730" spans="1:31" x14ac:dyDescent="0.25">
      <c r="A730" t="s">
        <v>50</v>
      </c>
      <c r="B730" t="s">
        <v>7</v>
      </c>
      <c r="C730" t="s">
        <v>18</v>
      </c>
      <c r="D730" t="s">
        <v>9</v>
      </c>
      <c r="E730" t="s">
        <v>12</v>
      </c>
      <c r="F730" t="s">
        <v>11</v>
      </c>
      <c r="G730">
        <v>0.9</v>
      </c>
    </row>
    <row r="731" spans="1:31" x14ac:dyDescent="0.25">
      <c r="A731" t="s">
        <v>50</v>
      </c>
      <c r="B731" t="s">
        <v>7</v>
      </c>
      <c r="C731" t="s">
        <v>18</v>
      </c>
      <c r="D731" t="s">
        <v>9</v>
      </c>
      <c r="E731" t="s">
        <v>16</v>
      </c>
      <c r="F731" t="s">
        <v>11</v>
      </c>
      <c r="M731">
        <v>0</v>
      </c>
      <c r="AC731">
        <v>0</v>
      </c>
    </row>
    <row r="732" spans="1:31" x14ac:dyDescent="0.25">
      <c r="A732" t="s">
        <v>50</v>
      </c>
      <c r="B732" t="s">
        <v>7</v>
      </c>
      <c r="C732" t="s">
        <v>18</v>
      </c>
      <c r="D732" t="s">
        <v>9</v>
      </c>
      <c r="E732" t="s">
        <v>16</v>
      </c>
      <c r="F732" t="s">
        <v>15</v>
      </c>
      <c r="Q732">
        <v>0</v>
      </c>
    </row>
    <row r="733" spans="1:31" x14ac:dyDescent="0.25">
      <c r="A733" t="s">
        <v>50</v>
      </c>
      <c r="B733" t="s">
        <v>7</v>
      </c>
      <c r="C733" t="s">
        <v>9</v>
      </c>
      <c r="D733" t="s">
        <v>9</v>
      </c>
      <c r="E733" t="s">
        <v>10</v>
      </c>
      <c r="F733" t="s">
        <v>11</v>
      </c>
      <c r="G733">
        <v>0.2</v>
      </c>
      <c r="K733">
        <v>0.1</v>
      </c>
      <c r="M733">
        <v>0</v>
      </c>
      <c r="O733">
        <v>0</v>
      </c>
      <c r="W733">
        <v>0</v>
      </c>
      <c r="Y733">
        <v>0</v>
      </c>
      <c r="AE733">
        <v>0.2</v>
      </c>
    </row>
    <row r="734" spans="1:31" x14ac:dyDescent="0.25">
      <c r="A734" t="s">
        <v>50</v>
      </c>
      <c r="B734" t="s">
        <v>7</v>
      </c>
      <c r="C734" t="s">
        <v>9</v>
      </c>
      <c r="D734" t="s">
        <v>9</v>
      </c>
      <c r="E734" t="s">
        <v>12</v>
      </c>
      <c r="F734" t="s">
        <v>11</v>
      </c>
      <c r="G734">
        <v>0</v>
      </c>
      <c r="I734">
        <v>0</v>
      </c>
      <c r="K734">
        <v>0.1</v>
      </c>
      <c r="M734">
        <v>0.1</v>
      </c>
      <c r="O734">
        <v>0</v>
      </c>
      <c r="Q734">
        <v>0.4</v>
      </c>
      <c r="U734">
        <v>0</v>
      </c>
      <c r="W734">
        <v>0</v>
      </c>
      <c r="Y734">
        <v>0</v>
      </c>
      <c r="AA734">
        <v>0.2</v>
      </c>
      <c r="AC734">
        <v>0.1</v>
      </c>
      <c r="AE734">
        <v>0.6</v>
      </c>
    </row>
    <row r="735" spans="1:31" x14ac:dyDescent="0.25">
      <c r="A735" t="s">
        <v>50</v>
      </c>
      <c r="B735" t="s">
        <v>7</v>
      </c>
      <c r="C735" t="s">
        <v>9</v>
      </c>
      <c r="D735" t="s">
        <v>9</v>
      </c>
      <c r="E735" t="s">
        <v>16</v>
      </c>
      <c r="F735" t="s">
        <v>11</v>
      </c>
      <c r="G735">
        <v>0.7</v>
      </c>
      <c r="I735">
        <v>0.2</v>
      </c>
      <c r="K735">
        <v>0.1</v>
      </c>
      <c r="M735">
        <v>1.1000000000000001</v>
      </c>
      <c r="O735">
        <v>0.4</v>
      </c>
      <c r="Q735">
        <v>0.3</v>
      </c>
      <c r="S735">
        <v>0.3</v>
      </c>
      <c r="U735">
        <v>0.4</v>
      </c>
      <c r="W735">
        <v>0.8</v>
      </c>
      <c r="Y735">
        <v>0.7</v>
      </c>
      <c r="AA735">
        <v>0.2</v>
      </c>
      <c r="AC735">
        <v>0.3</v>
      </c>
      <c r="AE735">
        <v>1</v>
      </c>
    </row>
    <row r="736" spans="1:31" x14ac:dyDescent="0.25">
      <c r="A736" t="s">
        <v>50</v>
      </c>
      <c r="B736" t="s">
        <v>7</v>
      </c>
      <c r="C736" t="s">
        <v>19</v>
      </c>
      <c r="D736" t="s">
        <v>9</v>
      </c>
      <c r="E736" t="s">
        <v>10</v>
      </c>
      <c r="F736" t="s">
        <v>11</v>
      </c>
      <c r="G736">
        <v>0.1</v>
      </c>
      <c r="K736">
        <v>0</v>
      </c>
      <c r="S736">
        <v>0</v>
      </c>
      <c r="W736">
        <v>0</v>
      </c>
      <c r="AE736">
        <v>0</v>
      </c>
    </row>
    <row r="737" spans="1:32" x14ac:dyDescent="0.25">
      <c r="A737" t="s">
        <v>50</v>
      </c>
      <c r="B737" t="s">
        <v>7</v>
      </c>
      <c r="C737" t="s">
        <v>19</v>
      </c>
      <c r="D737" t="s">
        <v>9</v>
      </c>
      <c r="E737" t="s">
        <v>10</v>
      </c>
      <c r="F737" t="s">
        <v>15</v>
      </c>
      <c r="U737">
        <v>0</v>
      </c>
    </row>
    <row r="738" spans="1:32" x14ac:dyDescent="0.25">
      <c r="A738" t="s">
        <v>50</v>
      </c>
      <c r="B738" t="s">
        <v>7</v>
      </c>
      <c r="C738" t="s">
        <v>19</v>
      </c>
      <c r="D738" t="s">
        <v>9</v>
      </c>
      <c r="E738" t="s">
        <v>12</v>
      </c>
      <c r="F738" t="s">
        <v>11</v>
      </c>
      <c r="G738">
        <v>0.7</v>
      </c>
      <c r="I738">
        <v>0.2</v>
      </c>
      <c r="J738">
        <v>37.9</v>
      </c>
      <c r="K738">
        <v>0.1</v>
      </c>
      <c r="M738">
        <v>0.1</v>
      </c>
      <c r="O738">
        <v>0.3</v>
      </c>
      <c r="Q738">
        <v>0</v>
      </c>
      <c r="S738">
        <v>0.4</v>
      </c>
      <c r="U738">
        <v>0</v>
      </c>
      <c r="AC738">
        <v>0</v>
      </c>
      <c r="AE738">
        <v>0</v>
      </c>
    </row>
    <row r="739" spans="1:32" x14ac:dyDescent="0.25">
      <c r="A739" t="s">
        <v>50</v>
      </c>
      <c r="B739" t="s">
        <v>7</v>
      </c>
      <c r="C739" t="s">
        <v>19</v>
      </c>
      <c r="D739" t="s">
        <v>9</v>
      </c>
      <c r="E739" t="s">
        <v>12</v>
      </c>
      <c r="F739" t="s">
        <v>15</v>
      </c>
      <c r="G739">
        <v>0</v>
      </c>
      <c r="M739">
        <v>0.1</v>
      </c>
      <c r="O739">
        <v>0</v>
      </c>
      <c r="Q739">
        <v>0.1</v>
      </c>
      <c r="S739">
        <v>0.3</v>
      </c>
      <c r="U739">
        <v>0.3</v>
      </c>
      <c r="W739">
        <v>0.1</v>
      </c>
      <c r="X739">
        <v>0</v>
      </c>
      <c r="AA739">
        <v>0</v>
      </c>
      <c r="AE739">
        <v>0</v>
      </c>
    </row>
    <row r="740" spans="1:32" x14ac:dyDescent="0.25">
      <c r="A740" t="s">
        <v>50</v>
      </c>
      <c r="B740" t="s">
        <v>7</v>
      </c>
      <c r="C740" t="s">
        <v>19</v>
      </c>
      <c r="D740" t="s">
        <v>9</v>
      </c>
      <c r="E740" t="s">
        <v>16</v>
      </c>
      <c r="F740" t="s">
        <v>11</v>
      </c>
      <c r="M740">
        <v>0</v>
      </c>
    </row>
    <row r="741" spans="1:32" x14ac:dyDescent="0.25">
      <c r="A741" t="s">
        <v>50</v>
      </c>
      <c r="B741" t="s">
        <v>7</v>
      </c>
      <c r="C741" t="s">
        <v>20</v>
      </c>
      <c r="D741" t="s">
        <v>9</v>
      </c>
      <c r="E741" t="s">
        <v>10</v>
      </c>
      <c r="F741" t="s">
        <v>11</v>
      </c>
      <c r="K741">
        <v>0</v>
      </c>
      <c r="M741">
        <v>0.2</v>
      </c>
      <c r="Y741">
        <v>0.2</v>
      </c>
      <c r="AC741">
        <v>0</v>
      </c>
    </row>
    <row r="742" spans="1:32" x14ac:dyDescent="0.25">
      <c r="A742" t="s">
        <v>50</v>
      </c>
      <c r="B742" t="s">
        <v>7</v>
      </c>
      <c r="C742" t="s">
        <v>20</v>
      </c>
      <c r="D742" t="s">
        <v>9</v>
      </c>
      <c r="E742" t="s">
        <v>12</v>
      </c>
      <c r="F742" t="s">
        <v>11</v>
      </c>
      <c r="G742">
        <v>0</v>
      </c>
      <c r="H742">
        <v>0</v>
      </c>
      <c r="I742">
        <v>0</v>
      </c>
      <c r="J742">
        <v>0</v>
      </c>
      <c r="K742">
        <v>0.1</v>
      </c>
      <c r="M742">
        <v>0.3</v>
      </c>
      <c r="U742">
        <v>0</v>
      </c>
      <c r="W742">
        <v>0</v>
      </c>
      <c r="Y742">
        <v>5.2</v>
      </c>
      <c r="AC742">
        <v>0.4</v>
      </c>
      <c r="AE742">
        <v>0</v>
      </c>
    </row>
    <row r="743" spans="1:32" x14ac:dyDescent="0.25">
      <c r="A743" t="s">
        <v>50</v>
      </c>
      <c r="B743" t="s">
        <v>7</v>
      </c>
      <c r="C743" t="s">
        <v>20</v>
      </c>
      <c r="D743" t="s">
        <v>9</v>
      </c>
      <c r="E743" t="s">
        <v>16</v>
      </c>
      <c r="F743" t="s">
        <v>11</v>
      </c>
      <c r="K743">
        <v>0</v>
      </c>
      <c r="L743">
        <v>0</v>
      </c>
    </row>
    <row r="744" spans="1:32" x14ac:dyDescent="0.25">
      <c r="A744" t="s">
        <v>50</v>
      </c>
      <c r="B744" t="s">
        <v>7</v>
      </c>
      <c r="C744" t="s">
        <v>22</v>
      </c>
      <c r="D744" t="s">
        <v>9</v>
      </c>
      <c r="E744" t="s">
        <v>9</v>
      </c>
      <c r="F744" t="s">
        <v>14</v>
      </c>
      <c r="K744">
        <v>0.1</v>
      </c>
      <c r="L744">
        <v>0</v>
      </c>
      <c r="M744">
        <v>0.2</v>
      </c>
      <c r="N744">
        <v>0.1</v>
      </c>
      <c r="O744">
        <v>0.9</v>
      </c>
      <c r="P744">
        <v>0.1</v>
      </c>
    </row>
    <row r="745" spans="1:32" x14ac:dyDescent="0.25">
      <c r="A745" t="s">
        <v>50</v>
      </c>
      <c r="B745" t="s">
        <v>7</v>
      </c>
      <c r="C745" t="s">
        <v>22</v>
      </c>
      <c r="D745" t="s">
        <v>9</v>
      </c>
      <c r="E745" t="s">
        <v>10</v>
      </c>
      <c r="F745" t="s">
        <v>11</v>
      </c>
      <c r="G745">
        <v>5.6</v>
      </c>
      <c r="H745">
        <v>2.8</v>
      </c>
      <c r="I745">
        <v>0.5</v>
      </c>
      <c r="J745">
        <v>0.4</v>
      </c>
      <c r="K745">
        <v>1.2</v>
      </c>
      <c r="L745">
        <v>0</v>
      </c>
      <c r="M745">
        <v>0.4</v>
      </c>
      <c r="N745">
        <v>2.6</v>
      </c>
      <c r="O745">
        <v>2.4</v>
      </c>
      <c r="P745">
        <v>0.4</v>
      </c>
      <c r="Q745">
        <v>6</v>
      </c>
      <c r="R745">
        <v>1.3</v>
      </c>
      <c r="S745">
        <v>4.9000000000000004</v>
      </c>
      <c r="T745">
        <v>0.2</v>
      </c>
      <c r="U745">
        <v>0.5</v>
      </c>
      <c r="V745">
        <v>0.8</v>
      </c>
      <c r="W745">
        <v>0.1</v>
      </c>
      <c r="X745">
        <v>0.9</v>
      </c>
      <c r="Y745">
        <v>0.2</v>
      </c>
      <c r="Z745">
        <v>0.3</v>
      </c>
      <c r="AA745">
        <v>0</v>
      </c>
      <c r="AB745">
        <v>0.2</v>
      </c>
      <c r="AC745">
        <v>0</v>
      </c>
      <c r="AD745">
        <v>0</v>
      </c>
      <c r="AE745">
        <v>0</v>
      </c>
      <c r="AF745">
        <v>0</v>
      </c>
    </row>
    <row r="746" spans="1:32" x14ac:dyDescent="0.25">
      <c r="A746" t="s">
        <v>50</v>
      </c>
      <c r="B746" t="s">
        <v>7</v>
      </c>
      <c r="C746" t="s">
        <v>22</v>
      </c>
      <c r="D746" t="s">
        <v>9</v>
      </c>
      <c r="E746" t="s">
        <v>10</v>
      </c>
      <c r="F746" t="s">
        <v>15</v>
      </c>
      <c r="G746">
        <v>0.4</v>
      </c>
      <c r="H746">
        <v>0</v>
      </c>
      <c r="I746">
        <v>0</v>
      </c>
      <c r="J746">
        <v>0</v>
      </c>
      <c r="K746">
        <v>0.1</v>
      </c>
      <c r="L746">
        <v>0.1</v>
      </c>
      <c r="M746">
        <v>1.5</v>
      </c>
      <c r="N746">
        <v>0</v>
      </c>
      <c r="O746">
        <v>0.3</v>
      </c>
      <c r="P746">
        <v>0.4</v>
      </c>
      <c r="Q746">
        <v>0.2</v>
      </c>
      <c r="R746">
        <v>0.4</v>
      </c>
      <c r="S746">
        <v>0.7</v>
      </c>
      <c r="T746">
        <v>0</v>
      </c>
      <c r="U746">
        <v>0</v>
      </c>
      <c r="V746">
        <v>0.2</v>
      </c>
      <c r="AA746">
        <v>0</v>
      </c>
      <c r="AB746">
        <v>0</v>
      </c>
    </row>
    <row r="747" spans="1:32" x14ac:dyDescent="0.25">
      <c r="A747" t="s">
        <v>50</v>
      </c>
      <c r="B747" t="s">
        <v>7</v>
      </c>
      <c r="C747" t="s">
        <v>22</v>
      </c>
      <c r="D747" t="s">
        <v>9</v>
      </c>
      <c r="E747" t="s">
        <v>12</v>
      </c>
      <c r="F747" t="s">
        <v>14</v>
      </c>
      <c r="I747">
        <v>0.2</v>
      </c>
      <c r="J747">
        <v>0</v>
      </c>
    </row>
    <row r="748" spans="1:32" x14ac:dyDescent="0.25">
      <c r="A748" t="s">
        <v>50</v>
      </c>
      <c r="B748" t="s">
        <v>7</v>
      </c>
      <c r="C748" t="s">
        <v>22</v>
      </c>
      <c r="D748" t="s">
        <v>9</v>
      </c>
      <c r="E748" t="s">
        <v>12</v>
      </c>
      <c r="F748" t="s">
        <v>11</v>
      </c>
      <c r="G748">
        <v>9.6999999999999993</v>
      </c>
      <c r="H748">
        <v>2.9</v>
      </c>
      <c r="I748">
        <v>1.1000000000000001</v>
      </c>
      <c r="J748">
        <v>0.2</v>
      </c>
      <c r="K748">
        <v>1.6</v>
      </c>
      <c r="L748">
        <v>0</v>
      </c>
      <c r="M748">
        <v>0.6</v>
      </c>
      <c r="N748">
        <v>3</v>
      </c>
      <c r="O748">
        <v>3</v>
      </c>
      <c r="P748">
        <v>1.4</v>
      </c>
      <c r="Q748">
        <v>0.5</v>
      </c>
      <c r="R748">
        <v>0.1</v>
      </c>
      <c r="S748">
        <v>0.3</v>
      </c>
      <c r="T748">
        <v>0.2</v>
      </c>
      <c r="U748">
        <v>0.2</v>
      </c>
      <c r="V748">
        <v>0.3</v>
      </c>
      <c r="W748">
        <v>0</v>
      </c>
      <c r="X748">
        <v>0.1</v>
      </c>
      <c r="Y748">
        <v>0.1</v>
      </c>
      <c r="Z748">
        <v>0.1</v>
      </c>
      <c r="AA748">
        <v>0</v>
      </c>
      <c r="AB748">
        <v>0.2</v>
      </c>
      <c r="AC748">
        <v>0</v>
      </c>
      <c r="AD748">
        <v>0</v>
      </c>
      <c r="AE748">
        <v>0.3</v>
      </c>
      <c r="AF748">
        <v>0</v>
      </c>
    </row>
    <row r="749" spans="1:32" x14ac:dyDescent="0.25">
      <c r="A749" t="s">
        <v>50</v>
      </c>
      <c r="B749" t="s">
        <v>7</v>
      </c>
      <c r="C749" t="s">
        <v>22</v>
      </c>
      <c r="D749" t="s">
        <v>9</v>
      </c>
      <c r="E749" t="s">
        <v>12</v>
      </c>
      <c r="F749" t="s">
        <v>15</v>
      </c>
      <c r="G749">
        <v>1.2</v>
      </c>
      <c r="H749">
        <v>0</v>
      </c>
      <c r="I749">
        <v>0.5</v>
      </c>
      <c r="J749">
        <v>0.4</v>
      </c>
      <c r="K749">
        <v>0.8</v>
      </c>
      <c r="L749">
        <v>0.3</v>
      </c>
      <c r="M749">
        <v>0</v>
      </c>
      <c r="N749">
        <v>0</v>
      </c>
      <c r="O749">
        <v>2.1</v>
      </c>
      <c r="P749">
        <v>0.8</v>
      </c>
      <c r="Q749">
        <v>0</v>
      </c>
      <c r="R749">
        <v>0.5</v>
      </c>
      <c r="S749">
        <v>0</v>
      </c>
      <c r="T749">
        <v>0</v>
      </c>
      <c r="U749">
        <v>0</v>
      </c>
      <c r="V749">
        <v>0.1</v>
      </c>
      <c r="W749">
        <v>0</v>
      </c>
      <c r="X749">
        <v>0</v>
      </c>
      <c r="AA749">
        <v>0</v>
      </c>
      <c r="AB749">
        <v>0.1</v>
      </c>
      <c r="AC749">
        <v>0</v>
      </c>
      <c r="AD749">
        <v>0</v>
      </c>
      <c r="AE749">
        <v>0.6</v>
      </c>
      <c r="AF749">
        <v>0</v>
      </c>
    </row>
    <row r="750" spans="1:32" x14ac:dyDescent="0.25">
      <c r="A750" t="s">
        <v>50</v>
      </c>
      <c r="B750" t="s">
        <v>7</v>
      </c>
      <c r="C750" t="s">
        <v>22</v>
      </c>
      <c r="D750" t="s">
        <v>9</v>
      </c>
      <c r="E750" t="s">
        <v>16</v>
      </c>
      <c r="F750" t="s">
        <v>11</v>
      </c>
      <c r="G750">
        <v>0</v>
      </c>
      <c r="H750">
        <v>0</v>
      </c>
      <c r="M750">
        <v>0</v>
      </c>
      <c r="N750">
        <v>0</v>
      </c>
      <c r="O750">
        <v>1</v>
      </c>
      <c r="P750">
        <v>0.1</v>
      </c>
      <c r="Q750">
        <v>0</v>
      </c>
      <c r="R750">
        <v>0</v>
      </c>
      <c r="W750">
        <v>0</v>
      </c>
      <c r="X750">
        <v>0.2</v>
      </c>
      <c r="Y750">
        <v>0.2</v>
      </c>
      <c r="Z750">
        <v>0.2</v>
      </c>
      <c r="AC750">
        <v>0.1</v>
      </c>
      <c r="AE750">
        <v>0.1</v>
      </c>
      <c r="AF750">
        <v>0</v>
      </c>
    </row>
    <row r="751" spans="1:32" x14ac:dyDescent="0.25">
      <c r="A751" t="s">
        <v>50</v>
      </c>
      <c r="B751" t="s">
        <v>7</v>
      </c>
      <c r="C751" t="s">
        <v>22</v>
      </c>
      <c r="D751" t="s">
        <v>9</v>
      </c>
      <c r="E751" t="s">
        <v>16</v>
      </c>
      <c r="F751" t="s">
        <v>15</v>
      </c>
      <c r="O751">
        <v>0</v>
      </c>
      <c r="P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0.1</v>
      </c>
      <c r="AA751">
        <v>0</v>
      </c>
      <c r="AB751">
        <v>0.1</v>
      </c>
      <c r="AC751">
        <v>0</v>
      </c>
      <c r="AD751">
        <v>0</v>
      </c>
      <c r="AE751">
        <v>0</v>
      </c>
      <c r="AF751">
        <v>0</v>
      </c>
    </row>
    <row r="752" spans="1:32" x14ac:dyDescent="0.25">
      <c r="A752" t="s">
        <v>50</v>
      </c>
      <c r="B752" t="s">
        <v>7</v>
      </c>
      <c r="C752" t="s">
        <v>24</v>
      </c>
      <c r="D752" t="s">
        <v>25</v>
      </c>
      <c r="E752" t="s">
        <v>10</v>
      </c>
      <c r="F752" t="s">
        <v>15</v>
      </c>
      <c r="S752">
        <v>0</v>
      </c>
      <c r="T752">
        <v>0.4</v>
      </c>
      <c r="U752">
        <v>0</v>
      </c>
      <c r="V752">
        <v>0.5</v>
      </c>
      <c r="W752">
        <v>0</v>
      </c>
      <c r="X752">
        <v>0.2</v>
      </c>
      <c r="Y752">
        <v>0</v>
      </c>
      <c r="Z752">
        <v>0.1</v>
      </c>
      <c r="AA752">
        <v>0</v>
      </c>
      <c r="AB752">
        <v>2.1</v>
      </c>
      <c r="AC752">
        <v>0.1</v>
      </c>
      <c r="AD752">
        <v>0.1</v>
      </c>
      <c r="AE752">
        <v>0</v>
      </c>
      <c r="AF752">
        <v>10.1</v>
      </c>
    </row>
    <row r="753" spans="1:32" x14ac:dyDescent="0.25">
      <c r="A753" t="s">
        <v>50</v>
      </c>
      <c r="B753" t="s">
        <v>7</v>
      </c>
      <c r="C753" t="s">
        <v>24</v>
      </c>
      <c r="D753" t="s">
        <v>25</v>
      </c>
      <c r="E753" t="s">
        <v>12</v>
      </c>
      <c r="F753" t="s">
        <v>15</v>
      </c>
      <c r="S753">
        <v>0</v>
      </c>
      <c r="T753">
        <v>0.9</v>
      </c>
      <c r="U753">
        <v>0</v>
      </c>
      <c r="V753">
        <v>1.5</v>
      </c>
      <c r="W753">
        <v>0</v>
      </c>
      <c r="X753">
        <v>0.6</v>
      </c>
      <c r="Y753">
        <v>0</v>
      </c>
      <c r="Z753">
        <v>0.3</v>
      </c>
      <c r="AA753">
        <v>0</v>
      </c>
      <c r="AB753">
        <v>6.5</v>
      </c>
      <c r="AC753">
        <v>0.2</v>
      </c>
      <c r="AD753">
        <v>0.3</v>
      </c>
      <c r="AE753">
        <v>0.3</v>
      </c>
      <c r="AF753">
        <v>30.1</v>
      </c>
    </row>
    <row r="754" spans="1:32" x14ac:dyDescent="0.25">
      <c r="A754" t="s">
        <v>50</v>
      </c>
      <c r="B754" t="s">
        <v>7</v>
      </c>
      <c r="C754" t="s">
        <v>24</v>
      </c>
      <c r="D754" t="s">
        <v>25</v>
      </c>
      <c r="E754" t="s">
        <v>16</v>
      </c>
      <c r="F754" t="s">
        <v>15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0.1</v>
      </c>
    </row>
    <row r="755" spans="1:32" x14ac:dyDescent="0.25">
      <c r="A755" t="s">
        <v>50</v>
      </c>
      <c r="B755" t="s">
        <v>7</v>
      </c>
      <c r="C755" t="s">
        <v>24</v>
      </c>
      <c r="D755" t="s">
        <v>26</v>
      </c>
      <c r="E755" t="s">
        <v>12</v>
      </c>
      <c r="F755" t="s">
        <v>14</v>
      </c>
      <c r="U755">
        <v>0.1</v>
      </c>
      <c r="W755">
        <v>0</v>
      </c>
    </row>
    <row r="756" spans="1:32" x14ac:dyDescent="0.25">
      <c r="A756" t="s">
        <v>50</v>
      </c>
      <c r="B756" t="s">
        <v>7</v>
      </c>
      <c r="C756" t="s">
        <v>24</v>
      </c>
      <c r="D756" t="s">
        <v>27</v>
      </c>
      <c r="E756" t="s">
        <v>10</v>
      </c>
      <c r="F756" t="s">
        <v>11</v>
      </c>
      <c r="U756">
        <v>5.5</v>
      </c>
      <c r="V756">
        <v>20.2</v>
      </c>
      <c r="W756">
        <v>2.6</v>
      </c>
      <c r="X756">
        <v>27.6</v>
      </c>
      <c r="Y756">
        <v>1</v>
      </c>
      <c r="Z756">
        <v>2.1</v>
      </c>
      <c r="AA756">
        <v>5.0999999999999996</v>
      </c>
      <c r="AB756">
        <v>8.5</v>
      </c>
      <c r="AC756">
        <v>9.1</v>
      </c>
      <c r="AD756">
        <v>8</v>
      </c>
      <c r="AE756">
        <v>14.6</v>
      </c>
      <c r="AF756">
        <v>3.7</v>
      </c>
    </row>
    <row r="757" spans="1:32" x14ac:dyDescent="0.25">
      <c r="A757" t="s">
        <v>50</v>
      </c>
      <c r="B757" t="s">
        <v>7</v>
      </c>
      <c r="C757" t="s">
        <v>24</v>
      </c>
      <c r="D757" t="s">
        <v>27</v>
      </c>
      <c r="E757" t="s">
        <v>12</v>
      </c>
      <c r="F757" t="s">
        <v>11</v>
      </c>
      <c r="U757">
        <v>12</v>
      </c>
      <c r="V757">
        <v>36.700000000000003</v>
      </c>
      <c r="W757">
        <v>8.4</v>
      </c>
      <c r="X757">
        <v>86.5</v>
      </c>
      <c r="Y757">
        <v>2.9</v>
      </c>
      <c r="Z757">
        <v>5.4</v>
      </c>
      <c r="AA757">
        <v>3.1</v>
      </c>
      <c r="AB757">
        <v>13.6</v>
      </c>
      <c r="AC757">
        <v>8.8000000000000007</v>
      </c>
      <c r="AD757">
        <v>15.6</v>
      </c>
      <c r="AE757">
        <v>24.1</v>
      </c>
      <c r="AF757">
        <v>11.7</v>
      </c>
    </row>
    <row r="758" spans="1:32" x14ac:dyDescent="0.25">
      <c r="A758" t="s">
        <v>50</v>
      </c>
      <c r="B758" t="s">
        <v>7</v>
      </c>
      <c r="C758" t="s">
        <v>24</v>
      </c>
      <c r="D758" t="s">
        <v>27</v>
      </c>
      <c r="E758" t="s">
        <v>16</v>
      </c>
      <c r="F758" t="s">
        <v>11</v>
      </c>
      <c r="U758">
        <v>0.3</v>
      </c>
      <c r="V758">
        <v>1.5</v>
      </c>
      <c r="W758">
        <v>0.2</v>
      </c>
      <c r="X758">
        <v>5.4</v>
      </c>
      <c r="Y758">
        <v>0</v>
      </c>
      <c r="Z758">
        <v>1.6</v>
      </c>
      <c r="AA758">
        <v>0</v>
      </c>
      <c r="AB758">
        <v>0.4</v>
      </c>
      <c r="AC758">
        <v>0</v>
      </c>
      <c r="AD758">
        <v>0.1</v>
      </c>
      <c r="AE758">
        <v>0</v>
      </c>
      <c r="AF758">
        <v>0.2</v>
      </c>
    </row>
    <row r="759" spans="1:32" x14ac:dyDescent="0.25">
      <c r="A759" t="s">
        <v>50</v>
      </c>
      <c r="B759" t="s">
        <v>7</v>
      </c>
      <c r="C759" t="s">
        <v>24</v>
      </c>
      <c r="D759" t="s">
        <v>28</v>
      </c>
      <c r="E759" t="s">
        <v>10</v>
      </c>
      <c r="F759" t="s">
        <v>15</v>
      </c>
      <c r="O759">
        <v>0</v>
      </c>
      <c r="P759">
        <v>0</v>
      </c>
      <c r="Q759">
        <v>0</v>
      </c>
      <c r="R759">
        <v>0.1</v>
      </c>
    </row>
    <row r="760" spans="1:32" x14ac:dyDescent="0.25">
      <c r="A760" t="s">
        <v>50</v>
      </c>
      <c r="B760" t="s">
        <v>7</v>
      </c>
      <c r="C760" t="s">
        <v>24</v>
      </c>
      <c r="D760" t="s">
        <v>28</v>
      </c>
      <c r="E760" t="s">
        <v>12</v>
      </c>
      <c r="F760" t="s">
        <v>15</v>
      </c>
      <c r="K760">
        <v>0</v>
      </c>
      <c r="L760">
        <v>0</v>
      </c>
      <c r="M760">
        <v>0.1</v>
      </c>
      <c r="N760">
        <v>0</v>
      </c>
      <c r="O760">
        <v>0</v>
      </c>
      <c r="P760">
        <v>0</v>
      </c>
      <c r="Q760">
        <v>0</v>
      </c>
      <c r="R760">
        <v>0.1</v>
      </c>
    </row>
    <row r="761" spans="1:32" x14ac:dyDescent="0.25">
      <c r="A761" t="s">
        <v>50</v>
      </c>
      <c r="B761" t="s">
        <v>7</v>
      </c>
      <c r="C761" t="s">
        <v>24</v>
      </c>
      <c r="D761" t="s">
        <v>28</v>
      </c>
      <c r="E761" t="s">
        <v>16</v>
      </c>
      <c r="F761" t="s">
        <v>15</v>
      </c>
      <c r="Q761">
        <v>0</v>
      </c>
      <c r="R761">
        <v>0</v>
      </c>
    </row>
    <row r="762" spans="1:32" x14ac:dyDescent="0.25">
      <c r="A762" t="s">
        <v>50</v>
      </c>
      <c r="B762" t="s">
        <v>7</v>
      </c>
      <c r="C762" t="s">
        <v>24</v>
      </c>
      <c r="D762" t="s">
        <v>9</v>
      </c>
      <c r="E762" t="s">
        <v>9</v>
      </c>
      <c r="F762" t="s">
        <v>14</v>
      </c>
      <c r="G762">
        <v>0</v>
      </c>
      <c r="H762">
        <v>0</v>
      </c>
      <c r="K762">
        <v>0</v>
      </c>
      <c r="L762">
        <v>0</v>
      </c>
      <c r="M762">
        <v>0.2</v>
      </c>
      <c r="N762">
        <v>0.3</v>
      </c>
      <c r="O762">
        <v>0.4</v>
      </c>
      <c r="P762">
        <v>0.1</v>
      </c>
      <c r="Q762">
        <v>3</v>
      </c>
      <c r="R762">
        <v>0.6</v>
      </c>
    </row>
    <row r="763" spans="1:32" x14ac:dyDescent="0.25">
      <c r="A763" t="s">
        <v>50</v>
      </c>
      <c r="B763" t="s">
        <v>7</v>
      </c>
      <c r="C763" t="s">
        <v>24</v>
      </c>
      <c r="D763" t="s">
        <v>9</v>
      </c>
      <c r="E763" t="s">
        <v>10</v>
      </c>
      <c r="F763" t="s">
        <v>14</v>
      </c>
      <c r="S763">
        <v>0</v>
      </c>
      <c r="T763">
        <v>0</v>
      </c>
      <c r="W763">
        <v>0</v>
      </c>
      <c r="X763">
        <v>0</v>
      </c>
    </row>
    <row r="764" spans="1:32" x14ac:dyDescent="0.25">
      <c r="A764" t="s">
        <v>50</v>
      </c>
      <c r="B764" t="s">
        <v>7</v>
      </c>
      <c r="C764" t="s">
        <v>24</v>
      </c>
      <c r="D764" t="s">
        <v>9</v>
      </c>
      <c r="E764" t="s">
        <v>10</v>
      </c>
      <c r="F764" t="s">
        <v>11</v>
      </c>
      <c r="G764">
        <v>30.3</v>
      </c>
      <c r="H764">
        <v>23.4</v>
      </c>
      <c r="I764">
        <v>8.1</v>
      </c>
      <c r="J764">
        <v>11.1</v>
      </c>
      <c r="K764">
        <v>19</v>
      </c>
      <c r="L764">
        <v>3.4</v>
      </c>
      <c r="M764">
        <v>8.5</v>
      </c>
      <c r="N764">
        <v>36.9</v>
      </c>
      <c r="O764">
        <v>17.100000000000001</v>
      </c>
      <c r="P764">
        <v>1.4</v>
      </c>
      <c r="Q764">
        <v>33.6</v>
      </c>
      <c r="R764">
        <v>7.1</v>
      </c>
      <c r="S764">
        <v>14.3</v>
      </c>
      <c r="T764">
        <v>14.1</v>
      </c>
    </row>
    <row r="765" spans="1:32" x14ac:dyDescent="0.25">
      <c r="A765" t="s">
        <v>50</v>
      </c>
      <c r="B765" t="s">
        <v>7</v>
      </c>
      <c r="C765" t="s">
        <v>24</v>
      </c>
      <c r="D765" t="s">
        <v>9</v>
      </c>
      <c r="E765" t="s">
        <v>10</v>
      </c>
      <c r="F765" t="s">
        <v>15</v>
      </c>
      <c r="G765">
        <v>1.6</v>
      </c>
      <c r="H765">
        <v>0.3</v>
      </c>
      <c r="I765">
        <v>1.7</v>
      </c>
      <c r="J765">
        <v>12.2</v>
      </c>
      <c r="K765">
        <v>10.7</v>
      </c>
      <c r="L765">
        <v>6.1</v>
      </c>
      <c r="M765">
        <v>7.3</v>
      </c>
      <c r="N765">
        <v>11.1</v>
      </c>
      <c r="O765">
        <v>11</v>
      </c>
      <c r="P765">
        <v>4.9000000000000004</v>
      </c>
      <c r="Q765">
        <v>10.5</v>
      </c>
      <c r="R765">
        <v>3.9</v>
      </c>
      <c r="S765">
        <v>0.9</v>
      </c>
      <c r="T765">
        <v>0.8</v>
      </c>
      <c r="U765">
        <v>0.3</v>
      </c>
      <c r="V765">
        <v>2.1</v>
      </c>
      <c r="W765">
        <v>0.4</v>
      </c>
      <c r="X765">
        <v>0.5</v>
      </c>
      <c r="Y765">
        <v>0.2</v>
      </c>
      <c r="Z765">
        <v>2.6</v>
      </c>
      <c r="AA765">
        <v>0.1</v>
      </c>
      <c r="AB765">
        <v>2.9</v>
      </c>
      <c r="AC765">
        <v>0.2</v>
      </c>
      <c r="AD765">
        <v>0.8</v>
      </c>
      <c r="AE765">
        <v>1.2</v>
      </c>
      <c r="AF765">
        <v>0.7</v>
      </c>
    </row>
    <row r="766" spans="1:32" x14ac:dyDescent="0.25">
      <c r="A766" t="s">
        <v>50</v>
      </c>
      <c r="B766" t="s">
        <v>7</v>
      </c>
      <c r="C766" t="s">
        <v>24</v>
      </c>
      <c r="D766" t="s">
        <v>9</v>
      </c>
      <c r="E766" t="s">
        <v>12</v>
      </c>
      <c r="F766" t="s">
        <v>14</v>
      </c>
      <c r="I766">
        <v>0.1</v>
      </c>
      <c r="J766">
        <v>0.2</v>
      </c>
      <c r="S766">
        <v>0.3</v>
      </c>
      <c r="T766">
        <v>0.2</v>
      </c>
      <c r="U766">
        <v>0</v>
      </c>
      <c r="V766">
        <v>0.1</v>
      </c>
      <c r="W766">
        <v>0</v>
      </c>
      <c r="X766">
        <v>0</v>
      </c>
      <c r="AE766">
        <v>0</v>
      </c>
      <c r="AF766">
        <v>0</v>
      </c>
    </row>
    <row r="767" spans="1:32" x14ac:dyDescent="0.25">
      <c r="A767" t="s">
        <v>50</v>
      </c>
      <c r="B767" t="s">
        <v>7</v>
      </c>
      <c r="C767" t="s">
        <v>24</v>
      </c>
      <c r="D767" t="s">
        <v>9</v>
      </c>
      <c r="E767" t="s">
        <v>12</v>
      </c>
      <c r="F767" t="s">
        <v>11</v>
      </c>
      <c r="G767">
        <v>211.9</v>
      </c>
      <c r="H767">
        <v>63.1</v>
      </c>
      <c r="I767">
        <v>24.2</v>
      </c>
      <c r="J767">
        <v>31.1</v>
      </c>
      <c r="K767">
        <v>55.2</v>
      </c>
      <c r="L767">
        <v>8.4</v>
      </c>
      <c r="M767">
        <v>30.1</v>
      </c>
      <c r="N767">
        <v>78.900000000000006</v>
      </c>
      <c r="O767">
        <v>83.9</v>
      </c>
      <c r="P767">
        <v>4</v>
      </c>
      <c r="Q767">
        <v>73.5</v>
      </c>
      <c r="R767">
        <v>13.1</v>
      </c>
      <c r="S767">
        <v>35.700000000000003</v>
      </c>
      <c r="T767">
        <v>28.8</v>
      </c>
      <c r="AE767">
        <v>1.1000000000000001</v>
      </c>
      <c r="AF767">
        <v>0.3</v>
      </c>
    </row>
    <row r="768" spans="1:32" x14ac:dyDescent="0.25">
      <c r="A768" t="s">
        <v>50</v>
      </c>
      <c r="B768" t="s">
        <v>7</v>
      </c>
      <c r="C768" t="s">
        <v>24</v>
      </c>
      <c r="D768" t="s">
        <v>9</v>
      </c>
      <c r="E768" t="s">
        <v>12</v>
      </c>
      <c r="F768" t="s">
        <v>15</v>
      </c>
      <c r="G768">
        <v>11</v>
      </c>
      <c r="H768">
        <v>0.8</v>
      </c>
      <c r="I768">
        <v>14.9</v>
      </c>
      <c r="J768">
        <v>56.6</v>
      </c>
      <c r="K768">
        <v>32</v>
      </c>
      <c r="L768">
        <v>19.3</v>
      </c>
      <c r="M768">
        <v>14.8</v>
      </c>
      <c r="N768">
        <v>30.9</v>
      </c>
      <c r="O768">
        <v>29.1</v>
      </c>
      <c r="P768">
        <v>16.899999999999999</v>
      </c>
      <c r="Q768">
        <v>16.5</v>
      </c>
      <c r="R768">
        <v>10.9</v>
      </c>
      <c r="S768">
        <v>16.600000000000001</v>
      </c>
      <c r="T768">
        <v>2.6</v>
      </c>
      <c r="U768">
        <v>12.6</v>
      </c>
      <c r="V768">
        <v>9.1999999999999993</v>
      </c>
      <c r="W768">
        <v>3.6</v>
      </c>
      <c r="X768">
        <v>2.2999999999999998</v>
      </c>
      <c r="Y768">
        <v>0.5</v>
      </c>
      <c r="Z768">
        <v>9.1</v>
      </c>
      <c r="AA768">
        <v>0.7</v>
      </c>
      <c r="AB768">
        <v>13.3</v>
      </c>
      <c r="AC768">
        <v>2.9</v>
      </c>
      <c r="AD768">
        <v>2</v>
      </c>
      <c r="AE768">
        <v>16.2</v>
      </c>
      <c r="AF768">
        <v>1.4</v>
      </c>
    </row>
    <row r="769" spans="1:32" x14ac:dyDescent="0.25">
      <c r="A769" t="s">
        <v>50</v>
      </c>
      <c r="B769" t="s">
        <v>7</v>
      </c>
      <c r="C769" t="s">
        <v>24</v>
      </c>
      <c r="D769" t="s">
        <v>9</v>
      </c>
      <c r="E769" t="s">
        <v>16</v>
      </c>
      <c r="F769" t="s">
        <v>11</v>
      </c>
      <c r="I769">
        <v>0</v>
      </c>
      <c r="J769">
        <v>0.3</v>
      </c>
      <c r="K769">
        <v>0</v>
      </c>
      <c r="L769">
        <v>0.1</v>
      </c>
      <c r="M769">
        <v>0</v>
      </c>
      <c r="N769">
        <v>0.8</v>
      </c>
      <c r="O769">
        <v>0.8</v>
      </c>
      <c r="P769">
        <v>0.1</v>
      </c>
      <c r="Q769">
        <v>0.4</v>
      </c>
      <c r="R769">
        <v>0.3</v>
      </c>
      <c r="S769">
        <v>0</v>
      </c>
      <c r="T769">
        <v>1</v>
      </c>
    </row>
    <row r="770" spans="1:32" x14ac:dyDescent="0.25">
      <c r="A770" t="s">
        <v>50</v>
      </c>
      <c r="B770" t="s">
        <v>7</v>
      </c>
      <c r="C770" t="s">
        <v>24</v>
      </c>
      <c r="D770" t="s">
        <v>9</v>
      </c>
      <c r="E770" t="s">
        <v>16</v>
      </c>
      <c r="F770" t="s">
        <v>15</v>
      </c>
      <c r="G770">
        <v>0</v>
      </c>
      <c r="H770">
        <v>0</v>
      </c>
      <c r="I770">
        <v>0</v>
      </c>
      <c r="J770">
        <v>0.2</v>
      </c>
      <c r="K770">
        <v>0</v>
      </c>
      <c r="L770">
        <v>0.1</v>
      </c>
      <c r="M770">
        <v>0</v>
      </c>
      <c r="N770">
        <v>0.1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0.6</v>
      </c>
      <c r="W770">
        <v>0</v>
      </c>
      <c r="X770">
        <v>0.3</v>
      </c>
      <c r="Y770">
        <v>0</v>
      </c>
      <c r="Z770">
        <v>1.7</v>
      </c>
      <c r="AA770">
        <v>0</v>
      </c>
      <c r="AB770">
        <v>3.2</v>
      </c>
      <c r="AC770">
        <v>0.2</v>
      </c>
      <c r="AD770">
        <v>1</v>
      </c>
      <c r="AE770">
        <v>0</v>
      </c>
      <c r="AF770">
        <v>0.4</v>
      </c>
    </row>
    <row r="771" spans="1:32" x14ac:dyDescent="0.25">
      <c r="A771" t="s">
        <v>50</v>
      </c>
      <c r="B771" t="s">
        <v>7</v>
      </c>
      <c r="C771" t="s">
        <v>29</v>
      </c>
      <c r="D771" t="s">
        <v>9</v>
      </c>
      <c r="E771" t="s">
        <v>10</v>
      </c>
      <c r="F771" t="s">
        <v>11</v>
      </c>
      <c r="G771">
        <v>0</v>
      </c>
      <c r="H771">
        <v>0</v>
      </c>
      <c r="I771">
        <v>0</v>
      </c>
      <c r="Q771">
        <v>0</v>
      </c>
      <c r="W771">
        <v>0</v>
      </c>
      <c r="Y771">
        <v>0.1</v>
      </c>
      <c r="AC771">
        <v>0</v>
      </c>
    </row>
    <row r="772" spans="1:32" x14ac:dyDescent="0.25">
      <c r="A772" t="s">
        <v>50</v>
      </c>
      <c r="B772" t="s">
        <v>7</v>
      </c>
      <c r="C772" t="s">
        <v>29</v>
      </c>
      <c r="D772" t="s">
        <v>9</v>
      </c>
      <c r="E772" t="s">
        <v>12</v>
      </c>
      <c r="F772" t="s">
        <v>11</v>
      </c>
      <c r="G772">
        <v>44.8</v>
      </c>
      <c r="H772">
        <v>0.1</v>
      </c>
      <c r="I772">
        <v>0.8</v>
      </c>
      <c r="J772">
        <v>0.1</v>
      </c>
      <c r="K772">
        <v>0</v>
      </c>
      <c r="M772">
        <v>0</v>
      </c>
      <c r="O772">
        <v>0</v>
      </c>
      <c r="Y772">
        <v>1.7</v>
      </c>
      <c r="AC772">
        <v>0.2</v>
      </c>
    </row>
    <row r="773" spans="1:32" x14ac:dyDescent="0.25">
      <c r="A773" t="s">
        <v>50</v>
      </c>
      <c r="B773" t="s">
        <v>30</v>
      </c>
      <c r="C773" t="s">
        <v>32</v>
      </c>
      <c r="D773" t="s">
        <v>9</v>
      </c>
      <c r="E773" t="s">
        <v>12</v>
      </c>
      <c r="F773" t="s">
        <v>14</v>
      </c>
      <c r="I773">
        <v>0.2</v>
      </c>
    </row>
    <row r="774" spans="1:32" x14ac:dyDescent="0.25">
      <c r="A774" t="s">
        <v>50</v>
      </c>
      <c r="B774" t="s">
        <v>30</v>
      </c>
      <c r="C774" t="s">
        <v>32</v>
      </c>
      <c r="D774" t="s">
        <v>9</v>
      </c>
      <c r="E774" t="s">
        <v>12</v>
      </c>
      <c r="F774" t="s">
        <v>11</v>
      </c>
      <c r="G774">
        <v>19.399999999999999</v>
      </c>
      <c r="I774">
        <v>4</v>
      </c>
      <c r="K774">
        <v>11.8</v>
      </c>
      <c r="M774">
        <v>0.2</v>
      </c>
      <c r="O774">
        <v>1.3</v>
      </c>
      <c r="Q774">
        <v>0.2</v>
      </c>
      <c r="S774">
        <v>0</v>
      </c>
      <c r="U774">
        <v>0.1</v>
      </c>
      <c r="W774">
        <v>0.1</v>
      </c>
      <c r="Y774">
        <v>1</v>
      </c>
      <c r="AA774">
        <v>0.5</v>
      </c>
      <c r="AC774">
        <v>0.2</v>
      </c>
      <c r="AE774">
        <v>0.9</v>
      </c>
    </row>
    <row r="775" spans="1:32" x14ac:dyDescent="0.25">
      <c r="A775" t="s">
        <v>50</v>
      </c>
      <c r="B775" t="s">
        <v>30</v>
      </c>
      <c r="C775" t="s">
        <v>32</v>
      </c>
      <c r="D775" t="s">
        <v>9</v>
      </c>
      <c r="E775" t="s">
        <v>12</v>
      </c>
      <c r="F775" t="s">
        <v>23</v>
      </c>
      <c r="G775">
        <v>4</v>
      </c>
    </row>
    <row r="776" spans="1:32" x14ac:dyDescent="0.25">
      <c r="A776" t="s">
        <v>50</v>
      </c>
      <c r="B776" t="s">
        <v>30</v>
      </c>
      <c r="C776" t="s">
        <v>33</v>
      </c>
      <c r="D776" t="s">
        <v>9</v>
      </c>
      <c r="E776" t="s">
        <v>12</v>
      </c>
      <c r="F776" t="s">
        <v>11</v>
      </c>
      <c r="G776">
        <v>0.4</v>
      </c>
      <c r="I776">
        <v>0.1</v>
      </c>
      <c r="K776">
        <v>3.7</v>
      </c>
      <c r="M776">
        <v>0</v>
      </c>
      <c r="O776">
        <v>0</v>
      </c>
      <c r="Q776">
        <v>0</v>
      </c>
      <c r="U776">
        <v>0</v>
      </c>
    </row>
    <row r="777" spans="1:32" x14ac:dyDescent="0.25">
      <c r="A777" t="s">
        <v>50</v>
      </c>
      <c r="B777" t="s">
        <v>30</v>
      </c>
      <c r="C777" t="s">
        <v>33</v>
      </c>
      <c r="D777" t="s">
        <v>9</v>
      </c>
      <c r="E777" t="s">
        <v>12</v>
      </c>
      <c r="F777" t="s">
        <v>23</v>
      </c>
      <c r="G777">
        <v>7</v>
      </c>
    </row>
    <row r="778" spans="1:32" x14ac:dyDescent="0.25">
      <c r="A778" t="s">
        <v>50</v>
      </c>
      <c r="B778" t="s">
        <v>30</v>
      </c>
      <c r="C778" t="s">
        <v>8</v>
      </c>
      <c r="D778" t="s">
        <v>9</v>
      </c>
      <c r="E778" t="s">
        <v>10</v>
      </c>
      <c r="F778" t="s">
        <v>11</v>
      </c>
      <c r="G778">
        <v>0</v>
      </c>
      <c r="H778">
        <v>0</v>
      </c>
      <c r="W778">
        <v>0.1</v>
      </c>
    </row>
    <row r="779" spans="1:32" x14ac:dyDescent="0.25">
      <c r="A779" t="s">
        <v>50</v>
      </c>
      <c r="B779" t="s">
        <v>30</v>
      </c>
      <c r="C779" t="s">
        <v>8</v>
      </c>
      <c r="D779" t="s">
        <v>9</v>
      </c>
      <c r="E779" t="s">
        <v>12</v>
      </c>
      <c r="F779" t="s">
        <v>11</v>
      </c>
      <c r="G779">
        <v>1.6</v>
      </c>
      <c r="H779">
        <v>2.5</v>
      </c>
      <c r="S779">
        <v>0</v>
      </c>
    </row>
    <row r="780" spans="1:32" x14ac:dyDescent="0.25">
      <c r="A780" t="s">
        <v>50</v>
      </c>
      <c r="B780" t="s">
        <v>30</v>
      </c>
      <c r="C780" t="s">
        <v>34</v>
      </c>
      <c r="D780" t="s">
        <v>9</v>
      </c>
      <c r="E780" t="s">
        <v>10</v>
      </c>
      <c r="F780" t="s">
        <v>11</v>
      </c>
      <c r="S780">
        <v>0.2</v>
      </c>
    </row>
    <row r="781" spans="1:32" x14ac:dyDescent="0.25">
      <c r="A781" t="s">
        <v>50</v>
      </c>
      <c r="B781" t="s">
        <v>30</v>
      </c>
      <c r="C781" t="s">
        <v>13</v>
      </c>
      <c r="D781" t="s">
        <v>9</v>
      </c>
      <c r="E781" t="s">
        <v>9</v>
      </c>
      <c r="F781" t="s">
        <v>14</v>
      </c>
      <c r="K781">
        <v>0</v>
      </c>
      <c r="Q781">
        <v>0</v>
      </c>
    </row>
    <row r="782" spans="1:32" x14ac:dyDescent="0.25">
      <c r="A782" t="s">
        <v>50</v>
      </c>
      <c r="B782" t="s">
        <v>30</v>
      </c>
      <c r="C782" t="s">
        <v>13</v>
      </c>
      <c r="D782" t="s">
        <v>9</v>
      </c>
      <c r="E782" t="s">
        <v>10</v>
      </c>
      <c r="F782" t="s">
        <v>11</v>
      </c>
      <c r="G782">
        <v>64.5</v>
      </c>
      <c r="H782">
        <v>234.2</v>
      </c>
      <c r="I782">
        <v>11.2</v>
      </c>
      <c r="K782">
        <v>2.2999999999999998</v>
      </c>
      <c r="M782">
        <v>1.1000000000000001</v>
      </c>
      <c r="O782">
        <v>1.2</v>
      </c>
      <c r="Q782">
        <v>1.2</v>
      </c>
      <c r="S782">
        <v>2.7</v>
      </c>
      <c r="T782">
        <v>0.1</v>
      </c>
      <c r="U782">
        <v>10.7</v>
      </c>
      <c r="V782">
        <v>0</v>
      </c>
      <c r="W782">
        <v>12.3</v>
      </c>
      <c r="X782">
        <v>0</v>
      </c>
      <c r="Y782">
        <v>5.9</v>
      </c>
      <c r="Z782">
        <v>0</v>
      </c>
      <c r="AA782">
        <v>18.100000000000001</v>
      </c>
      <c r="AB782">
        <v>0</v>
      </c>
      <c r="AC782">
        <v>7.7</v>
      </c>
      <c r="AD782">
        <v>0</v>
      </c>
      <c r="AE782">
        <v>4</v>
      </c>
      <c r="AF782">
        <v>0.1</v>
      </c>
    </row>
    <row r="783" spans="1:32" x14ac:dyDescent="0.25">
      <c r="A783" t="s">
        <v>50</v>
      </c>
      <c r="B783" t="s">
        <v>30</v>
      </c>
      <c r="C783" t="s">
        <v>13</v>
      </c>
      <c r="D783" t="s">
        <v>9</v>
      </c>
      <c r="E783" t="s">
        <v>10</v>
      </c>
      <c r="F783" t="s">
        <v>15</v>
      </c>
      <c r="G783">
        <v>1.6</v>
      </c>
      <c r="H783">
        <v>3.1</v>
      </c>
      <c r="M783">
        <v>0.1</v>
      </c>
      <c r="O783">
        <v>0</v>
      </c>
      <c r="Q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E783">
        <v>0</v>
      </c>
      <c r="AF783">
        <v>0</v>
      </c>
    </row>
    <row r="784" spans="1:32" x14ac:dyDescent="0.25">
      <c r="A784" t="s">
        <v>50</v>
      </c>
      <c r="B784" t="s">
        <v>30</v>
      </c>
      <c r="C784" t="s">
        <v>13</v>
      </c>
      <c r="D784" t="s">
        <v>9</v>
      </c>
      <c r="E784" t="s">
        <v>12</v>
      </c>
      <c r="F784" t="s">
        <v>14</v>
      </c>
      <c r="S784">
        <v>0</v>
      </c>
      <c r="T784">
        <v>0</v>
      </c>
      <c r="Y784">
        <v>1.6</v>
      </c>
      <c r="Z784">
        <v>0</v>
      </c>
      <c r="AA784">
        <v>6.3</v>
      </c>
      <c r="AB784">
        <v>0</v>
      </c>
      <c r="AE784">
        <v>2.5</v>
      </c>
      <c r="AF784">
        <v>0.4</v>
      </c>
    </row>
    <row r="785" spans="1:32" x14ac:dyDescent="0.25">
      <c r="A785" t="s">
        <v>50</v>
      </c>
      <c r="B785" t="s">
        <v>30</v>
      </c>
      <c r="C785" t="s">
        <v>13</v>
      </c>
      <c r="D785" t="s">
        <v>9</v>
      </c>
      <c r="E785" t="s">
        <v>12</v>
      </c>
      <c r="F785" t="s">
        <v>11</v>
      </c>
      <c r="G785">
        <v>25.9</v>
      </c>
      <c r="H785">
        <v>82</v>
      </c>
      <c r="I785">
        <v>7.2</v>
      </c>
      <c r="K785">
        <v>3.3</v>
      </c>
      <c r="M785">
        <v>7.2</v>
      </c>
      <c r="O785">
        <v>3.8</v>
      </c>
      <c r="Q785">
        <v>0.7</v>
      </c>
      <c r="S785">
        <v>3.5</v>
      </c>
      <c r="T785">
        <v>0</v>
      </c>
      <c r="U785">
        <v>2.2999999999999998</v>
      </c>
      <c r="V785">
        <v>0</v>
      </c>
      <c r="W785">
        <v>2.2000000000000002</v>
      </c>
      <c r="X785">
        <v>0</v>
      </c>
      <c r="Y785">
        <v>0.7</v>
      </c>
      <c r="Z785">
        <v>0</v>
      </c>
      <c r="AA785">
        <v>11.3</v>
      </c>
      <c r="AB785">
        <v>0</v>
      </c>
      <c r="AC785">
        <v>4.7</v>
      </c>
      <c r="AD785">
        <v>0</v>
      </c>
      <c r="AE785">
        <v>5.0999999999999996</v>
      </c>
      <c r="AF785">
        <v>0.2</v>
      </c>
    </row>
    <row r="786" spans="1:32" x14ac:dyDescent="0.25">
      <c r="A786" t="s">
        <v>50</v>
      </c>
      <c r="B786" t="s">
        <v>30</v>
      </c>
      <c r="C786" t="s">
        <v>13</v>
      </c>
      <c r="D786" t="s">
        <v>9</v>
      </c>
      <c r="E786" t="s">
        <v>16</v>
      </c>
      <c r="F786" t="s">
        <v>11</v>
      </c>
      <c r="G786">
        <v>0.2</v>
      </c>
      <c r="H786">
        <v>0.7</v>
      </c>
      <c r="I786">
        <v>0.1</v>
      </c>
      <c r="K786">
        <v>0.1</v>
      </c>
      <c r="M786">
        <v>0.1</v>
      </c>
      <c r="O786">
        <v>0.2</v>
      </c>
      <c r="Q786">
        <v>0.1</v>
      </c>
      <c r="S786">
        <v>0.1</v>
      </c>
      <c r="T786">
        <v>0</v>
      </c>
      <c r="U786">
        <v>0.5</v>
      </c>
      <c r="V786">
        <v>0</v>
      </c>
      <c r="W786">
        <v>0.1</v>
      </c>
      <c r="X786">
        <v>0</v>
      </c>
      <c r="Y786">
        <v>0.1</v>
      </c>
      <c r="Z786">
        <v>0</v>
      </c>
      <c r="AA786">
        <v>0.2</v>
      </c>
      <c r="AB786">
        <v>0</v>
      </c>
      <c r="AC786">
        <v>0.1</v>
      </c>
      <c r="AD786">
        <v>0</v>
      </c>
      <c r="AE786">
        <v>0</v>
      </c>
      <c r="AF786">
        <v>0</v>
      </c>
    </row>
    <row r="787" spans="1:32" x14ac:dyDescent="0.25">
      <c r="A787" t="s">
        <v>50</v>
      </c>
      <c r="B787" t="s">
        <v>30</v>
      </c>
      <c r="C787" t="s">
        <v>13</v>
      </c>
      <c r="D787" t="s">
        <v>9</v>
      </c>
      <c r="E787" t="s">
        <v>16</v>
      </c>
      <c r="F787" t="s">
        <v>15</v>
      </c>
      <c r="G787">
        <v>0.2</v>
      </c>
      <c r="H787">
        <v>0.9</v>
      </c>
      <c r="I787">
        <v>0</v>
      </c>
      <c r="K787">
        <v>0</v>
      </c>
      <c r="M787">
        <v>0</v>
      </c>
      <c r="S787">
        <v>0</v>
      </c>
      <c r="T787">
        <v>0</v>
      </c>
      <c r="Y787">
        <v>0.1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 x14ac:dyDescent="0.25">
      <c r="A788" t="s">
        <v>50</v>
      </c>
      <c r="B788" t="s">
        <v>30</v>
      </c>
      <c r="C788" t="s">
        <v>17</v>
      </c>
      <c r="D788" t="s">
        <v>9</v>
      </c>
      <c r="E788" t="s">
        <v>10</v>
      </c>
      <c r="F788" t="s">
        <v>11</v>
      </c>
      <c r="I788">
        <v>0.9</v>
      </c>
      <c r="M788">
        <v>0</v>
      </c>
      <c r="Q788">
        <v>0</v>
      </c>
      <c r="S788">
        <v>0</v>
      </c>
      <c r="T788">
        <v>0</v>
      </c>
      <c r="U788">
        <v>0.2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0.1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 x14ac:dyDescent="0.25">
      <c r="A789" t="s">
        <v>50</v>
      </c>
      <c r="B789" t="s">
        <v>30</v>
      </c>
      <c r="C789" t="s">
        <v>17</v>
      </c>
      <c r="D789" t="s">
        <v>9</v>
      </c>
      <c r="E789" t="s">
        <v>10</v>
      </c>
      <c r="F789" t="s">
        <v>15</v>
      </c>
      <c r="G789">
        <v>0.2</v>
      </c>
      <c r="K789">
        <v>0</v>
      </c>
      <c r="M789">
        <v>0</v>
      </c>
      <c r="O789">
        <v>0</v>
      </c>
      <c r="Q789">
        <v>0</v>
      </c>
      <c r="S789">
        <v>0.1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 x14ac:dyDescent="0.25">
      <c r="A790" t="s">
        <v>50</v>
      </c>
      <c r="B790" t="s">
        <v>30</v>
      </c>
      <c r="C790" t="s">
        <v>17</v>
      </c>
      <c r="D790" t="s">
        <v>9</v>
      </c>
      <c r="E790" t="s">
        <v>12</v>
      </c>
      <c r="F790" t="s">
        <v>11</v>
      </c>
      <c r="G790">
        <v>0</v>
      </c>
      <c r="H790">
        <v>1.2</v>
      </c>
      <c r="I790">
        <v>0</v>
      </c>
      <c r="S790">
        <v>0.2</v>
      </c>
      <c r="T790">
        <v>0</v>
      </c>
      <c r="AA790">
        <v>0</v>
      </c>
      <c r="AB790">
        <v>0</v>
      </c>
      <c r="AC790">
        <v>0</v>
      </c>
      <c r="AD790">
        <v>0</v>
      </c>
      <c r="AE790">
        <v>0.1</v>
      </c>
      <c r="AF790">
        <v>0</v>
      </c>
    </row>
    <row r="791" spans="1:32" x14ac:dyDescent="0.25">
      <c r="A791" t="s">
        <v>50</v>
      </c>
      <c r="B791" t="s">
        <v>30</v>
      </c>
      <c r="C791" t="s">
        <v>17</v>
      </c>
      <c r="D791" t="s">
        <v>9</v>
      </c>
      <c r="E791" t="s">
        <v>16</v>
      </c>
      <c r="F791" t="s">
        <v>11</v>
      </c>
      <c r="K791">
        <v>0</v>
      </c>
      <c r="M791">
        <v>0</v>
      </c>
    </row>
    <row r="792" spans="1:32" x14ac:dyDescent="0.25">
      <c r="A792" t="s">
        <v>50</v>
      </c>
      <c r="B792" t="s">
        <v>30</v>
      </c>
      <c r="C792" t="s">
        <v>17</v>
      </c>
      <c r="D792" t="s">
        <v>9</v>
      </c>
      <c r="E792" t="s">
        <v>16</v>
      </c>
      <c r="F792" t="s">
        <v>15</v>
      </c>
      <c r="O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25">
      <c r="A793" t="s">
        <v>50</v>
      </c>
      <c r="B793" t="s">
        <v>30</v>
      </c>
      <c r="C793" t="s">
        <v>18</v>
      </c>
      <c r="D793" t="s">
        <v>9</v>
      </c>
      <c r="E793" t="s">
        <v>10</v>
      </c>
      <c r="F793" t="s">
        <v>11</v>
      </c>
      <c r="G793">
        <v>1.9</v>
      </c>
      <c r="I793">
        <v>0</v>
      </c>
      <c r="K793">
        <v>0</v>
      </c>
      <c r="U793">
        <v>0</v>
      </c>
      <c r="W793">
        <v>0</v>
      </c>
      <c r="X793">
        <v>0</v>
      </c>
      <c r="Y793">
        <v>0</v>
      </c>
    </row>
    <row r="794" spans="1:32" x14ac:dyDescent="0.25">
      <c r="A794" t="s">
        <v>50</v>
      </c>
      <c r="B794" t="s">
        <v>30</v>
      </c>
      <c r="C794" t="s">
        <v>18</v>
      </c>
      <c r="D794" t="s">
        <v>9</v>
      </c>
      <c r="E794" t="s">
        <v>10</v>
      </c>
      <c r="F794" t="s">
        <v>15</v>
      </c>
      <c r="O794">
        <v>2.8</v>
      </c>
      <c r="Q794">
        <v>1</v>
      </c>
      <c r="W794">
        <v>0.5</v>
      </c>
      <c r="Y794">
        <v>0.5</v>
      </c>
    </row>
    <row r="795" spans="1:32" x14ac:dyDescent="0.25">
      <c r="A795" t="s">
        <v>50</v>
      </c>
      <c r="B795" t="s">
        <v>30</v>
      </c>
      <c r="C795" t="s">
        <v>18</v>
      </c>
      <c r="D795" t="s">
        <v>9</v>
      </c>
      <c r="E795" t="s">
        <v>12</v>
      </c>
      <c r="F795" t="s">
        <v>11</v>
      </c>
      <c r="G795">
        <v>0.7</v>
      </c>
      <c r="I795">
        <v>0</v>
      </c>
    </row>
    <row r="796" spans="1:32" x14ac:dyDescent="0.25">
      <c r="A796" t="s">
        <v>50</v>
      </c>
      <c r="B796" t="s">
        <v>30</v>
      </c>
      <c r="C796" t="s">
        <v>18</v>
      </c>
      <c r="D796" t="s">
        <v>9</v>
      </c>
      <c r="E796" t="s">
        <v>16</v>
      </c>
      <c r="F796" t="s">
        <v>11</v>
      </c>
      <c r="U796">
        <v>0</v>
      </c>
      <c r="W796">
        <v>0.5</v>
      </c>
      <c r="X796">
        <v>0</v>
      </c>
      <c r="Y796">
        <v>0.2</v>
      </c>
      <c r="Z796">
        <v>0</v>
      </c>
      <c r="AA796">
        <v>0.4</v>
      </c>
      <c r="AB796">
        <v>0</v>
      </c>
      <c r="AC796">
        <v>0.1</v>
      </c>
      <c r="AD796">
        <v>0</v>
      </c>
      <c r="AE796">
        <v>1</v>
      </c>
    </row>
    <row r="797" spans="1:32" x14ac:dyDescent="0.25">
      <c r="A797" t="s">
        <v>50</v>
      </c>
      <c r="B797" t="s">
        <v>30</v>
      </c>
      <c r="C797" t="s">
        <v>18</v>
      </c>
      <c r="D797" t="s">
        <v>9</v>
      </c>
      <c r="E797" t="s">
        <v>16</v>
      </c>
      <c r="F797" t="s">
        <v>15</v>
      </c>
      <c r="G797">
        <v>0.1</v>
      </c>
    </row>
    <row r="798" spans="1:32" x14ac:dyDescent="0.25">
      <c r="A798" t="s">
        <v>50</v>
      </c>
      <c r="B798" t="s">
        <v>30</v>
      </c>
      <c r="C798" t="s">
        <v>9</v>
      </c>
      <c r="D798" t="s">
        <v>9</v>
      </c>
      <c r="E798" t="s">
        <v>10</v>
      </c>
      <c r="F798" t="s">
        <v>11</v>
      </c>
      <c r="G798">
        <v>0</v>
      </c>
      <c r="I798">
        <v>0</v>
      </c>
      <c r="K798">
        <v>0</v>
      </c>
      <c r="M798">
        <v>0</v>
      </c>
      <c r="O798">
        <v>0</v>
      </c>
      <c r="Q798">
        <v>0</v>
      </c>
      <c r="S798">
        <v>0</v>
      </c>
      <c r="U798">
        <v>0</v>
      </c>
      <c r="Y798">
        <v>0.1</v>
      </c>
      <c r="AC798">
        <v>0.5</v>
      </c>
      <c r="AE798">
        <v>0</v>
      </c>
    </row>
    <row r="799" spans="1:32" x14ac:dyDescent="0.25">
      <c r="A799" t="s">
        <v>50</v>
      </c>
      <c r="B799" t="s">
        <v>30</v>
      </c>
      <c r="C799" t="s">
        <v>9</v>
      </c>
      <c r="D799" t="s">
        <v>9</v>
      </c>
      <c r="E799" t="s">
        <v>10</v>
      </c>
      <c r="F799" t="s">
        <v>15</v>
      </c>
      <c r="Y799">
        <v>2.2999999999999998</v>
      </c>
    </row>
    <row r="800" spans="1:32" x14ac:dyDescent="0.25">
      <c r="A800" t="s">
        <v>50</v>
      </c>
      <c r="B800" t="s">
        <v>30</v>
      </c>
      <c r="C800" t="s">
        <v>9</v>
      </c>
      <c r="D800" t="s">
        <v>9</v>
      </c>
      <c r="E800" t="s">
        <v>12</v>
      </c>
      <c r="F800" t="s">
        <v>11</v>
      </c>
      <c r="G800">
        <v>0.1</v>
      </c>
      <c r="I800">
        <v>4</v>
      </c>
      <c r="K800">
        <v>0.4</v>
      </c>
      <c r="M800">
        <v>2.6</v>
      </c>
      <c r="O800">
        <v>0.3</v>
      </c>
      <c r="Q800">
        <v>0.7</v>
      </c>
      <c r="S800">
        <v>0.8</v>
      </c>
      <c r="U800">
        <v>0.1</v>
      </c>
      <c r="W800">
        <v>0.7</v>
      </c>
      <c r="Y800">
        <v>9.4</v>
      </c>
      <c r="AA800">
        <v>3.3</v>
      </c>
      <c r="AC800">
        <v>1.3</v>
      </c>
      <c r="AE800">
        <v>1</v>
      </c>
    </row>
    <row r="801" spans="1:32" x14ac:dyDescent="0.25">
      <c r="A801" t="s">
        <v>50</v>
      </c>
      <c r="B801" t="s">
        <v>30</v>
      </c>
      <c r="C801" t="s">
        <v>9</v>
      </c>
      <c r="D801" t="s">
        <v>9</v>
      </c>
      <c r="E801" t="s">
        <v>16</v>
      </c>
      <c r="F801" t="s">
        <v>11</v>
      </c>
      <c r="G801">
        <v>48.6</v>
      </c>
      <c r="I801">
        <v>5.3</v>
      </c>
      <c r="K801">
        <v>0.4</v>
      </c>
      <c r="M801">
        <v>0.8</v>
      </c>
      <c r="O801">
        <v>0.5</v>
      </c>
      <c r="Q801">
        <v>0.9</v>
      </c>
      <c r="S801">
        <v>1.2</v>
      </c>
      <c r="U801">
        <v>1.6</v>
      </c>
      <c r="W801">
        <v>0.8</v>
      </c>
      <c r="Y801">
        <v>2.2000000000000002</v>
      </c>
      <c r="AA801">
        <v>9.9</v>
      </c>
      <c r="AC801">
        <v>22.3</v>
      </c>
      <c r="AE801">
        <v>3.8</v>
      </c>
    </row>
    <row r="802" spans="1:32" x14ac:dyDescent="0.25">
      <c r="A802" t="s">
        <v>50</v>
      </c>
      <c r="B802" t="s">
        <v>30</v>
      </c>
      <c r="C802" t="s">
        <v>9</v>
      </c>
      <c r="D802" t="s">
        <v>9</v>
      </c>
      <c r="E802" t="s">
        <v>16</v>
      </c>
      <c r="F802" t="s">
        <v>15</v>
      </c>
      <c r="Y802">
        <v>0.2</v>
      </c>
      <c r="AC802">
        <v>0</v>
      </c>
    </row>
    <row r="803" spans="1:32" x14ac:dyDescent="0.25">
      <c r="A803" t="s">
        <v>50</v>
      </c>
      <c r="B803" t="s">
        <v>30</v>
      </c>
      <c r="C803" t="s">
        <v>19</v>
      </c>
      <c r="D803" t="s">
        <v>9</v>
      </c>
      <c r="E803" t="s">
        <v>9</v>
      </c>
      <c r="F803" t="s">
        <v>14</v>
      </c>
      <c r="G803">
        <v>1.8</v>
      </c>
    </row>
    <row r="804" spans="1:32" x14ac:dyDescent="0.25">
      <c r="A804" t="s">
        <v>50</v>
      </c>
      <c r="B804" t="s">
        <v>30</v>
      </c>
      <c r="C804" t="s">
        <v>19</v>
      </c>
      <c r="D804" t="s">
        <v>9</v>
      </c>
      <c r="E804" t="s">
        <v>10</v>
      </c>
      <c r="F804" t="s">
        <v>11</v>
      </c>
      <c r="G804">
        <v>0.1</v>
      </c>
      <c r="H804">
        <v>0.1</v>
      </c>
      <c r="I804">
        <v>0.3</v>
      </c>
      <c r="K804">
        <v>0</v>
      </c>
      <c r="L804">
        <v>0</v>
      </c>
      <c r="Q804">
        <v>0</v>
      </c>
      <c r="R804">
        <v>0</v>
      </c>
      <c r="W804">
        <v>0</v>
      </c>
      <c r="X804">
        <v>0</v>
      </c>
      <c r="AC804">
        <v>0</v>
      </c>
      <c r="AD804">
        <v>0</v>
      </c>
      <c r="AE804">
        <v>0</v>
      </c>
      <c r="AF804">
        <v>0</v>
      </c>
    </row>
    <row r="805" spans="1:32" x14ac:dyDescent="0.25">
      <c r="A805" t="s">
        <v>50</v>
      </c>
      <c r="B805" t="s">
        <v>30</v>
      </c>
      <c r="C805" t="s">
        <v>19</v>
      </c>
      <c r="D805" t="s">
        <v>9</v>
      </c>
      <c r="E805" t="s">
        <v>10</v>
      </c>
      <c r="F805" t="s">
        <v>15</v>
      </c>
      <c r="G805">
        <v>0.2</v>
      </c>
      <c r="H805">
        <v>0</v>
      </c>
      <c r="I805">
        <v>0.8</v>
      </c>
      <c r="K805">
        <v>0.2</v>
      </c>
      <c r="L805">
        <v>0.7</v>
      </c>
      <c r="M805">
        <v>0.2</v>
      </c>
      <c r="O805">
        <v>0.2</v>
      </c>
      <c r="P805">
        <v>4.7</v>
      </c>
      <c r="Q805">
        <v>0.1</v>
      </c>
      <c r="R805">
        <v>0.5</v>
      </c>
      <c r="S805">
        <v>0.2</v>
      </c>
      <c r="T805">
        <v>0.4</v>
      </c>
      <c r="U805">
        <v>1</v>
      </c>
      <c r="V805">
        <v>1.6</v>
      </c>
      <c r="W805">
        <v>1</v>
      </c>
      <c r="X805">
        <v>2.7</v>
      </c>
      <c r="Y805">
        <v>0.9</v>
      </c>
      <c r="Z805">
        <v>0.2</v>
      </c>
      <c r="AA805">
        <v>0</v>
      </c>
      <c r="AB805">
        <v>0.5</v>
      </c>
      <c r="AC805">
        <v>0.2</v>
      </c>
      <c r="AD805">
        <v>0.1</v>
      </c>
      <c r="AE805">
        <v>0</v>
      </c>
      <c r="AF805">
        <v>0.1</v>
      </c>
    </row>
    <row r="806" spans="1:32" x14ac:dyDescent="0.25">
      <c r="A806" t="s">
        <v>50</v>
      </c>
      <c r="B806" t="s">
        <v>30</v>
      </c>
      <c r="C806" t="s">
        <v>19</v>
      </c>
      <c r="D806" t="s">
        <v>9</v>
      </c>
      <c r="E806" t="s">
        <v>12</v>
      </c>
      <c r="F806" t="s">
        <v>11</v>
      </c>
      <c r="G806">
        <v>105.7</v>
      </c>
      <c r="H806">
        <v>84.4</v>
      </c>
      <c r="I806">
        <v>52.7</v>
      </c>
      <c r="K806">
        <v>20.399999999999999</v>
      </c>
      <c r="L806">
        <v>14.8</v>
      </c>
      <c r="M806">
        <v>21.1</v>
      </c>
      <c r="O806">
        <v>10.7</v>
      </c>
      <c r="Q806">
        <v>16.100000000000001</v>
      </c>
      <c r="R806">
        <v>11.6</v>
      </c>
      <c r="S806">
        <v>17.600000000000001</v>
      </c>
      <c r="T806">
        <v>6.7</v>
      </c>
      <c r="U806">
        <v>4.7</v>
      </c>
      <c r="V806">
        <v>0.5</v>
      </c>
      <c r="W806">
        <v>7.8</v>
      </c>
      <c r="X806">
        <v>1</v>
      </c>
      <c r="Y806">
        <v>18.100000000000001</v>
      </c>
      <c r="Z806">
        <v>0.2</v>
      </c>
      <c r="AA806">
        <v>19.5</v>
      </c>
      <c r="AB806">
        <v>0.5</v>
      </c>
      <c r="AC806">
        <v>17.899999999999999</v>
      </c>
      <c r="AD806">
        <v>0.2</v>
      </c>
      <c r="AE806">
        <v>11.2</v>
      </c>
      <c r="AF806">
        <v>0.7</v>
      </c>
    </row>
    <row r="807" spans="1:32" x14ac:dyDescent="0.25">
      <c r="A807" t="s">
        <v>50</v>
      </c>
      <c r="B807" t="s">
        <v>30</v>
      </c>
      <c r="C807" t="s">
        <v>19</v>
      </c>
      <c r="D807" t="s">
        <v>9</v>
      </c>
      <c r="E807" t="s">
        <v>12</v>
      </c>
      <c r="F807" t="s">
        <v>15</v>
      </c>
      <c r="G807">
        <v>20.6</v>
      </c>
      <c r="H807">
        <v>32.200000000000003</v>
      </c>
      <c r="I807">
        <v>14</v>
      </c>
      <c r="K807">
        <v>11.1</v>
      </c>
      <c r="L807">
        <v>3.4</v>
      </c>
      <c r="M807">
        <v>5.6</v>
      </c>
      <c r="O807">
        <v>12.8</v>
      </c>
      <c r="P807">
        <v>4.5</v>
      </c>
      <c r="Q807">
        <v>20.3</v>
      </c>
      <c r="R807">
        <v>5.7</v>
      </c>
      <c r="S807">
        <v>12.7</v>
      </c>
      <c r="T807">
        <v>5.4</v>
      </c>
      <c r="U807">
        <v>20.9</v>
      </c>
      <c r="V807">
        <v>35.299999999999997</v>
      </c>
      <c r="W807">
        <v>14.5</v>
      </c>
      <c r="X807">
        <v>91.5</v>
      </c>
      <c r="Y807">
        <v>51</v>
      </c>
      <c r="Z807">
        <v>10.9</v>
      </c>
      <c r="AA807">
        <v>6.5</v>
      </c>
      <c r="AB807">
        <v>2.2000000000000002</v>
      </c>
      <c r="AC807">
        <v>13.3</v>
      </c>
      <c r="AD807">
        <v>0.7</v>
      </c>
      <c r="AE807">
        <v>8.1</v>
      </c>
      <c r="AF807">
        <v>0.4</v>
      </c>
    </row>
    <row r="808" spans="1:32" x14ac:dyDescent="0.25">
      <c r="A808" t="s">
        <v>50</v>
      </c>
      <c r="B808" t="s">
        <v>30</v>
      </c>
      <c r="C808" t="s">
        <v>19</v>
      </c>
      <c r="D808" t="s">
        <v>9</v>
      </c>
      <c r="E808" t="s">
        <v>16</v>
      </c>
      <c r="F808" t="s">
        <v>11</v>
      </c>
      <c r="G808">
        <v>0</v>
      </c>
      <c r="H808">
        <v>0</v>
      </c>
      <c r="Q808">
        <v>0</v>
      </c>
      <c r="R808">
        <v>0</v>
      </c>
      <c r="AE808">
        <v>0</v>
      </c>
      <c r="AF808">
        <v>0</v>
      </c>
    </row>
    <row r="809" spans="1:32" x14ac:dyDescent="0.25">
      <c r="A809" t="s">
        <v>50</v>
      </c>
      <c r="B809" t="s">
        <v>30</v>
      </c>
      <c r="C809" t="s">
        <v>19</v>
      </c>
      <c r="D809" t="s">
        <v>9</v>
      </c>
      <c r="E809" t="s">
        <v>16</v>
      </c>
      <c r="F809" t="s">
        <v>15</v>
      </c>
      <c r="K809">
        <v>0</v>
      </c>
      <c r="L809">
        <v>0</v>
      </c>
      <c r="O809">
        <v>0</v>
      </c>
      <c r="P809">
        <v>0.2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0.1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0.1</v>
      </c>
      <c r="AC809">
        <v>0</v>
      </c>
      <c r="AD809">
        <v>0</v>
      </c>
      <c r="AE809">
        <v>0</v>
      </c>
      <c r="AF809">
        <v>0</v>
      </c>
    </row>
    <row r="810" spans="1:32" x14ac:dyDescent="0.25">
      <c r="A810" t="s">
        <v>50</v>
      </c>
      <c r="B810" t="s">
        <v>30</v>
      </c>
      <c r="C810" t="s">
        <v>20</v>
      </c>
      <c r="D810" t="s">
        <v>9</v>
      </c>
      <c r="E810" t="s">
        <v>9</v>
      </c>
      <c r="F810" t="s">
        <v>14</v>
      </c>
      <c r="Q810">
        <v>0.4</v>
      </c>
    </row>
    <row r="811" spans="1:32" x14ac:dyDescent="0.25">
      <c r="A811" t="s">
        <v>50</v>
      </c>
      <c r="B811" t="s">
        <v>30</v>
      </c>
      <c r="C811" t="s">
        <v>20</v>
      </c>
      <c r="D811" t="s">
        <v>9</v>
      </c>
      <c r="E811" t="s">
        <v>10</v>
      </c>
      <c r="F811" t="s">
        <v>11</v>
      </c>
      <c r="G811">
        <v>0.1</v>
      </c>
      <c r="H811">
        <v>0</v>
      </c>
      <c r="I811">
        <v>0.2</v>
      </c>
      <c r="J811">
        <v>0.1</v>
      </c>
      <c r="K811">
        <v>0</v>
      </c>
      <c r="L811">
        <v>0</v>
      </c>
      <c r="AC811">
        <v>0</v>
      </c>
    </row>
    <row r="812" spans="1:32" x14ac:dyDescent="0.25">
      <c r="A812" t="s">
        <v>50</v>
      </c>
      <c r="B812" t="s">
        <v>30</v>
      </c>
      <c r="C812" t="s">
        <v>20</v>
      </c>
      <c r="D812" t="s">
        <v>9</v>
      </c>
      <c r="E812" t="s">
        <v>12</v>
      </c>
      <c r="F812" t="s">
        <v>14</v>
      </c>
      <c r="W812">
        <v>0.1</v>
      </c>
      <c r="Y812">
        <v>0</v>
      </c>
    </row>
    <row r="813" spans="1:32" x14ac:dyDescent="0.25">
      <c r="A813" t="s">
        <v>50</v>
      </c>
      <c r="B813" t="s">
        <v>30</v>
      </c>
      <c r="C813" t="s">
        <v>20</v>
      </c>
      <c r="D813" t="s">
        <v>9</v>
      </c>
      <c r="E813" t="s">
        <v>12</v>
      </c>
      <c r="F813" t="s">
        <v>11</v>
      </c>
      <c r="G813">
        <v>0.8</v>
      </c>
      <c r="H813">
        <v>0.3</v>
      </c>
      <c r="I813">
        <v>1</v>
      </c>
      <c r="J813">
        <v>0.3</v>
      </c>
      <c r="K813">
        <v>0</v>
      </c>
      <c r="L813">
        <v>0.1</v>
      </c>
      <c r="M813">
        <v>0.9</v>
      </c>
      <c r="N813">
        <v>0.1</v>
      </c>
      <c r="O813">
        <v>0</v>
      </c>
      <c r="P813">
        <v>0</v>
      </c>
      <c r="Q813">
        <v>0</v>
      </c>
      <c r="R813">
        <v>0</v>
      </c>
      <c r="S813">
        <v>6.8</v>
      </c>
      <c r="U813">
        <v>0</v>
      </c>
      <c r="W813">
        <v>0.1</v>
      </c>
      <c r="Y813">
        <v>0</v>
      </c>
      <c r="AA813">
        <v>18.2</v>
      </c>
      <c r="AC813">
        <v>0.1</v>
      </c>
      <c r="AE813">
        <v>2.2999999999999998</v>
      </c>
    </row>
    <row r="814" spans="1:32" x14ac:dyDescent="0.25">
      <c r="A814" t="s">
        <v>50</v>
      </c>
      <c r="B814" t="s">
        <v>30</v>
      </c>
      <c r="C814" t="s">
        <v>20</v>
      </c>
      <c r="D814" t="s">
        <v>9</v>
      </c>
      <c r="E814" t="s">
        <v>12</v>
      </c>
      <c r="F814" t="s">
        <v>15</v>
      </c>
      <c r="G814">
        <v>0.2</v>
      </c>
      <c r="H814">
        <v>0</v>
      </c>
      <c r="M814">
        <v>0.3</v>
      </c>
    </row>
    <row r="815" spans="1:32" x14ac:dyDescent="0.25">
      <c r="A815" t="s">
        <v>50</v>
      </c>
      <c r="B815" t="s">
        <v>30</v>
      </c>
      <c r="C815" t="s">
        <v>20</v>
      </c>
      <c r="D815" t="s">
        <v>9</v>
      </c>
      <c r="E815" t="s">
        <v>16</v>
      </c>
      <c r="F815" t="s">
        <v>11</v>
      </c>
      <c r="AE815">
        <v>0</v>
      </c>
    </row>
    <row r="816" spans="1:32" x14ac:dyDescent="0.25">
      <c r="A816" t="s">
        <v>50</v>
      </c>
      <c r="B816" t="s">
        <v>30</v>
      </c>
      <c r="C816" t="s">
        <v>21</v>
      </c>
      <c r="D816" t="s">
        <v>9</v>
      </c>
      <c r="E816" t="s">
        <v>12</v>
      </c>
      <c r="F816" t="s">
        <v>11</v>
      </c>
      <c r="AA816">
        <v>16.2</v>
      </c>
    </row>
    <row r="817" spans="1:32" x14ac:dyDescent="0.25">
      <c r="A817" t="s">
        <v>50</v>
      </c>
      <c r="B817" t="s">
        <v>30</v>
      </c>
      <c r="C817" t="s">
        <v>22</v>
      </c>
      <c r="D817" t="s">
        <v>26</v>
      </c>
      <c r="E817" t="s">
        <v>12</v>
      </c>
      <c r="F817" t="s">
        <v>14</v>
      </c>
      <c r="S817">
        <v>5.3</v>
      </c>
      <c r="T817">
        <v>0.1</v>
      </c>
      <c r="U817">
        <v>0.9</v>
      </c>
      <c r="V817">
        <v>0</v>
      </c>
      <c r="W817">
        <v>0.1</v>
      </c>
      <c r="Y817">
        <v>0.3</v>
      </c>
      <c r="AA817">
        <v>7.3</v>
      </c>
      <c r="AC817">
        <v>4.4000000000000004</v>
      </c>
      <c r="AD817">
        <v>0</v>
      </c>
      <c r="AE817">
        <v>1.1000000000000001</v>
      </c>
      <c r="AF817">
        <v>0</v>
      </c>
    </row>
    <row r="818" spans="1:32" x14ac:dyDescent="0.25">
      <c r="A818" t="s">
        <v>50</v>
      </c>
      <c r="B818" t="s">
        <v>30</v>
      </c>
      <c r="C818" t="s">
        <v>22</v>
      </c>
      <c r="D818" t="s">
        <v>26</v>
      </c>
      <c r="E818" t="s">
        <v>12</v>
      </c>
      <c r="F818" t="s">
        <v>35</v>
      </c>
      <c r="AE818">
        <v>0.1</v>
      </c>
    </row>
    <row r="819" spans="1:32" x14ac:dyDescent="0.25">
      <c r="A819" t="s">
        <v>50</v>
      </c>
      <c r="B819" t="s">
        <v>30</v>
      </c>
      <c r="C819" t="s">
        <v>22</v>
      </c>
      <c r="D819" t="s">
        <v>27</v>
      </c>
      <c r="E819" t="s">
        <v>12</v>
      </c>
      <c r="F819" t="s">
        <v>36</v>
      </c>
      <c r="AA819">
        <v>3</v>
      </c>
    </row>
    <row r="820" spans="1:32" x14ac:dyDescent="0.25">
      <c r="A820" t="s">
        <v>50</v>
      </c>
      <c r="B820" t="s">
        <v>30</v>
      </c>
      <c r="C820" t="s">
        <v>22</v>
      </c>
      <c r="D820" t="s">
        <v>9</v>
      </c>
      <c r="E820" t="s">
        <v>9</v>
      </c>
      <c r="F820" t="s">
        <v>14</v>
      </c>
      <c r="G820">
        <v>47.1</v>
      </c>
      <c r="H820">
        <v>21.5</v>
      </c>
      <c r="K820">
        <v>69.099999999999994</v>
      </c>
      <c r="L820">
        <v>29</v>
      </c>
      <c r="M820">
        <v>186.5</v>
      </c>
      <c r="N820">
        <v>194.7</v>
      </c>
      <c r="O820">
        <v>199.6</v>
      </c>
      <c r="P820">
        <v>75.2</v>
      </c>
      <c r="Q820">
        <v>83.5</v>
      </c>
      <c r="R820">
        <v>9.9</v>
      </c>
    </row>
    <row r="821" spans="1:32" x14ac:dyDescent="0.25">
      <c r="A821" t="s">
        <v>50</v>
      </c>
      <c r="B821" t="s">
        <v>30</v>
      </c>
      <c r="C821" t="s">
        <v>22</v>
      </c>
      <c r="D821" t="s">
        <v>9</v>
      </c>
      <c r="E821" t="s">
        <v>10</v>
      </c>
      <c r="F821" t="s">
        <v>11</v>
      </c>
      <c r="G821">
        <v>2.7</v>
      </c>
      <c r="H821">
        <v>3.8</v>
      </c>
      <c r="I821">
        <v>1.3</v>
      </c>
      <c r="J821">
        <v>0.9</v>
      </c>
      <c r="K821">
        <v>12.9</v>
      </c>
      <c r="L821">
        <v>7.7</v>
      </c>
      <c r="M821">
        <v>3.5</v>
      </c>
      <c r="N821">
        <v>25.7</v>
      </c>
      <c r="O821">
        <v>7</v>
      </c>
      <c r="P821">
        <v>6.3</v>
      </c>
      <c r="Q821">
        <v>6.3</v>
      </c>
      <c r="R821">
        <v>2.5</v>
      </c>
      <c r="S821">
        <v>29.6</v>
      </c>
      <c r="T821">
        <v>7.1</v>
      </c>
      <c r="U821">
        <v>16.3</v>
      </c>
      <c r="V821">
        <v>10.7</v>
      </c>
      <c r="W821">
        <v>21.5</v>
      </c>
      <c r="X821">
        <v>16.100000000000001</v>
      </c>
      <c r="Y821">
        <v>87.3</v>
      </c>
      <c r="Z821">
        <v>2</v>
      </c>
      <c r="AA821">
        <v>10.199999999999999</v>
      </c>
      <c r="AB821">
        <v>5.3</v>
      </c>
      <c r="AC821">
        <v>17.2</v>
      </c>
      <c r="AD821">
        <v>3.2</v>
      </c>
      <c r="AE821">
        <v>20.6</v>
      </c>
      <c r="AF821">
        <v>1.8</v>
      </c>
    </row>
    <row r="822" spans="1:32" x14ac:dyDescent="0.25">
      <c r="A822" t="s">
        <v>50</v>
      </c>
      <c r="B822" t="s">
        <v>30</v>
      </c>
      <c r="C822" t="s">
        <v>22</v>
      </c>
      <c r="D822" t="s">
        <v>9</v>
      </c>
      <c r="E822" t="s">
        <v>10</v>
      </c>
      <c r="F822" t="s">
        <v>15</v>
      </c>
      <c r="G822">
        <v>0.2</v>
      </c>
      <c r="H822">
        <v>0.2</v>
      </c>
      <c r="I822">
        <v>0</v>
      </c>
      <c r="J822">
        <v>0</v>
      </c>
      <c r="M822">
        <v>0</v>
      </c>
      <c r="N822">
        <v>0</v>
      </c>
      <c r="O822">
        <v>0</v>
      </c>
      <c r="P822">
        <v>0</v>
      </c>
      <c r="Q822">
        <v>1.1000000000000001</v>
      </c>
      <c r="R822">
        <v>0.1</v>
      </c>
      <c r="AA822">
        <v>6.1</v>
      </c>
      <c r="AB822">
        <v>0.2</v>
      </c>
      <c r="AC822">
        <v>5.9</v>
      </c>
      <c r="AD822">
        <v>0.5</v>
      </c>
      <c r="AE822">
        <v>3.7</v>
      </c>
      <c r="AF822">
        <v>1</v>
      </c>
    </row>
    <row r="823" spans="1:32" x14ac:dyDescent="0.25">
      <c r="A823" t="s">
        <v>50</v>
      </c>
      <c r="B823" t="s">
        <v>30</v>
      </c>
      <c r="C823" t="s">
        <v>22</v>
      </c>
      <c r="D823" t="s">
        <v>9</v>
      </c>
      <c r="E823" t="s">
        <v>12</v>
      </c>
      <c r="F823" t="s">
        <v>14</v>
      </c>
      <c r="I823">
        <v>68.2</v>
      </c>
      <c r="J823">
        <v>5.2</v>
      </c>
      <c r="S823">
        <v>102.7</v>
      </c>
      <c r="T823">
        <v>14</v>
      </c>
      <c r="U823">
        <v>65.8</v>
      </c>
      <c r="V823">
        <v>13.5</v>
      </c>
      <c r="W823">
        <v>102.5</v>
      </c>
      <c r="X823">
        <v>11.5</v>
      </c>
      <c r="Y823">
        <v>179.5</v>
      </c>
      <c r="Z823">
        <v>9.5</v>
      </c>
      <c r="AA823">
        <v>106</v>
      </c>
      <c r="AB823">
        <v>4.2</v>
      </c>
      <c r="AC823">
        <v>78.900000000000006</v>
      </c>
      <c r="AD823">
        <v>2.8</v>
      </c>
      <c r="AE823">
        <v>107.9</v>
      </c>
      <c r="AF823">
        <v>7.1</v>
      </c>
    </row>
    <row r="824" spans="1:32" x14ac:dyDescent="0.25">
      <c r="A824" t="s">
        <v>50</v>
      </c>
      <c r="B824" t="s">
        <v>30</v>
      </c>
      <c r="C824" t="s">
        <v>22</v>
      </c>
      <c r="D824" t="s">
        <v>9</v>
      </c>
      <c r="E824" t="s">
        <v>12</v>
      </c>
      <c r="F824" t="s">
        <v>11</v>
      </c>
      <c r="G824">
        <v>162.4</v>
      </c>
      <c r="H824">
        <v>69.900000000000006</v>
      </c>
      <c r="I824">
        <v>222.7</v>
      </c>
      <c r="J824">
        <v>19.8</v>
      </c>
      <c r="K824">
        <v>218.4</v>
      </c>
      <c r="L824">
        <v>126.3</v>
      </c>
      <c r="M824">
        <v>528</v>
      </c>
      <c r="N824">
        <v>529.6</v>
      </c>
      <c r="O824">
        <v>457.4</v>
      </c>
      <c r="P824">
        <v>177.1</v>
      </c>
      <c r="Q824">
        <v>473.4</v>
      </c>
      <c r="R824">
        <v>56.3</v>
      </c>
      <c r="S824">
        <v>683.2</v>
      </c>
      <c r="T824">
        <v>79</v>
      </c>
      <c r="U824">
        <v>836.1</v>
      </c>
      <c r="V824">
        <v>187.9</v>
      </c>
      <c r="W824">
        <v>1166.7</v>
      </c>
      <c r="X824">
        <v>219.9</v>
      </c>
      <c r="Y824">
        <v>1037.3</v>
      </c>
      <c r="Z824">
        <v>55</v>
      </c>
      <c r="AA824">
        <v>891.8</v>
      </c>
      <c r="AB824">
        <v>34.4</v>
      </c>
      <c r="AC824">
        <v>1059.2</v>
      </c>
      <c r="AD824">
        <v>23.3</v>
      </c>
      <c r="AE824">
        <v>540.1</v>
      </c>
      <c r="AF824">
        <v>32.700000000000003</v>
      </c>
    </row>
    <row r="825" spans="1:32" x14ac:dyDescent="0.25">
      <c r="A825" t="s">
        <v>50</v>
      </c>
      <c r="B825" t="s">
        <v>30</v>
      </c>
      <c r="C825" t="s">
        <v>22</v>
      </c>
      <c r="D825" t="s">
        <v>9</v>
      </c>
      <c r="E825" t="s">
        <v>12</v>
      </c>
      <c r="F825" t="s">
        <v>37</v>
      </c>
      <c r="S825">
        <v>0.1</v>
      </c>
      <c r="T825">
        <v>0</v>
      </c>
    </row>
    <row r="826" spans="1:32" x14ac:dyDescent="0.25">
      <c r="A826" t="s">
        <v>50</v>
      </c>
      <c r="B826" t="s">
        <v>30</v>
      </c>
      <c r="C826" t="s">
        <v>22</v>
      </c>
      <c r="D826" t="s">
        <v>9</v>
      </c>
      <c r="E826" t="s">
        <v>12</v>
      </c>
      <c r="F826" t="s">
        <v>23</v>
      </c>
      <c r="AA826">
        <v>54</v>
      </c>
      <c r="AB826">
        <v>3.6</v>
      </c>
      <c r="AC826">
        <v>5</v>
      </c>
      <c r="AD826">
        <v>0</v>
      </c>
      <c r="AE826">
        <v>2</v>
      </c>
      <c r="AF826">
        <v>0.1</v>
      </c>
    </row>
    <row r="827" spans="1:32" x14ac:dyDescent="0.25">
      <c r="A827" t="s">
        <v>50</v>
      </c>
      <c r="B827" t="s">
        <v>30</v>
      </c>
      <c r="C827" t="s">
        <v>22</v>
      </c>
      <c r="D827" t="s">
        <v>9</v>
      </c>
      <c r="E827" t="s">
        <v>12</v>
      </c>
      <c r="F827" t="s">
        <v>15</v>
      </c>
      <c r="G827">
        <v>50.4</v>
      </c>
      <c r="H827">
        <v>16.899999999999999</v>
      </c>
      <c r="I827">
        <v>49.3</v>
      </c>
      <c r="J827">
        <v>1.2</v>
      </c>
      <c r="K827">
        <v>35.799999999999997</v>
      </c>
      <c r="L827">
        <v>6.3</v>
      </c>
      <c r="M827">
        <v>110.8</v>
      </c>
      <c r="N827">
        <v>6.4</v>
      </c>
      <c r="O827">
        <v>84.8</v>
      </c>
      <c r="P827">
        <v>15.9</v>
      </c>
      <c r="Q827">
        <v>44.4</v>
      </c>
      <c r="R827">
        <v>10.8</v>
      </c>
      <c r="S827">
        <v>7.4</v>
      </c>
      <c r="T827">
        <v>0.5</v>
      </c>
      <c r="U827">
        <v>33.6</v>
      </c>
      <c r="V827">
        <v>8.8000000000000007</v>
      </c>
      <c r="W827">
        <v>59.1</v>
      </c>
      <c r="X827">
        <v>2.4</v>
      </c>
      <c r="Y827">
        <v>7.9</v>
      </c>
      <c r="Z827">
        <v>1.5</v>
      </c>
      <c r="AA827">
        <v>73.3</v>
      </c>
      <c r="AB827">
        <v>1.9</v>
      </c>
      <c r="AC827">
        <v>95</v>
      </c>
      <c r="AD827">
        <v>6</v>
      </c>
      <c r="AE827">
        <v>92.1</v>
      </c>
      <c r="AF827">
        <v>7.8</v>
      </c>
    </row>
    <row r="828" spans="1:32" x14ac:dyDescent="0.25">
      <c r="A828" t="s">
        <v>50</v>
      </c>
      <c r="B828" t="s">
        <v>30</v>
      </c>
      <c r="C828" t="s">
        <v>22</v>
      </c>
      <c r="D828" t="s">
        <v>9</v>
      </c>
      <c r="E828" t="s">
        <v>16</v>
      </c>
      <c r="F828" t="s">
        <v>11</v>
      </c>
      <c r="G828">
        <v>0.1</v>
      </c>
      <c r="H828">
        <v>0.3</v>
      </c>
      <c r="I828">
        <v>0</v>
      </c>
      <c r="J828">
        <v>0.2</v>
      </c>
      <c r="K828">
        <v>0</v>
      </c>
      <c r="L828">
        <v>2.1</v>
      </c>
      <c r="M828">
        <v>0</v>
      </c>
      <c r="N828">
        <v>12.6</v>
      </c>
      <c r="O828">
        <v>0.8</v>
      </c>
      <c r="P828">
        <v>1.4</v>
      </c>
      <c r="Q828">
        <v>0.2</v>
      </c>
      <c r="R828">
        <v>1.2</v>
      </c>
      <c r="S828">
        <v>0.2</v>
      </c>
      <c r="T828">
        <v>1</v>
      </c>
      <c r="U828">
        <v>0</v>
      </c>
      <c r="V828">
        <v>0</v>
      </c>
      <c r="Y828">
        <v>1.3</v>
      </c>
      <c r="Z828">
        <v>0.9</v>
      </c>
      <c r="AA828">
        <v>1.7</v>
      </c>
      <c r="AB828">
        <v>0.5</v>
      </c>
      <c r="AC828">
        <v>4.9000000000000004</v>
      </c>
      <c r="AD828">
        <v>0.4</v>
      </c>
      <c r="AE828">
        <v>15.7</v>
      </c>
      <c r="AF828">
        <v>0.6</v>
      </c>
    </row>
    <row r="829" spans="1:32" x14ac:dyDescent="0.25">
      <c r="A829" t="s">
        <v>50</v>
      </c>
      <c r="B829" t="s">
        <v>30</v>
      </c>
      <c r="C829" t="s">
        <v>22</v>
      </c>
      <c r="D829" t="s">
        <v>9</v>
      </c>
      <c r="E829" t="s">
        <v>16</v>
      </c>
      <c r="F829" t="s">
        <v>15</v>
      </c>
      <c r="K829">
        <v>0</v>
      </c>
      <c r="L829">
        <v>0</v>
      </c>
      <c r="M829">
        <v>0</v>
      </c>
      <c r="N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0.7</v>
      </c>
      <c r="AB829">
        <v>0.1</v>
      </c>
      <c r="AC829">
        <v>0.2</v>
      </c>
      <c r="AD829">
        <v>0.1</v>
      </c>
      <c r="AE829">
        <v>0.1</v>
      </c>
      <c r="AF829">
        <v>0.3</v>
      </c>
    </row>
    <row r="830" spans="1:32" x14ac:dyDescent="0.25">
      <c r="A830" t="s">
        <v>50</v>
      </c>
      <c r="B830" t="s">
        <v>30</v>
      </c>
      <c r="C830" t="s">
        <v>24</v>
      </c>
      <c r="D830" t="s">
        <v>25</v>
      </c>
      <c r="E830" t="s">
        <v>10</v>
      </c>
      <c r="F830" t="s">
        <v>15</v>
      </c>
      <c r="S830">
        <v>0</v>
      </c>
      <c r="T830">
        <v>0.5</v>
      </c>
      <c r="U830">
        <v>0</v>
      </c>
      <c r="V830">
        <v>8.5</v>
      </c>
      <c r="W830">
        <v>0</v>
      </c>
      <c r="X830">
        <v>0.8</v>
      </c>
      <c r="Y830">
        <v>0</v>
      </c>
      <c r="Z830">
        <v>1.4</v>
      </c>
      <c r="AA830">
        <v>0</v>
      </c>
      <c r="AB830">
        <v>1</v>
      </c>
      <c r="AC830">
        <v>0.1</v>
      </c>
      <c r="AD830">
        <v>0.3</v>
      </c>
      <c r="AE830">
        <v>0</v>
      </c>
      <c r="AF830">
        <v>0.1</v>
      </c>
    </row>
    <row r="831" spans="1:32" x14ac:dyDescent="0.25">
      <c r="A831" t="s">
        <v>50</v>
      </c>
      <c r="B831" t="s">
        <v>30</v>
      </c>
      <c r="C831" t="s">
        <v>24</v>
      </c>
      <c r="D831" t="s">
        <v>25</v>
      </c>
      <c r="E831" t="s">
        <v>12</v>
      </c>
      <c r="F831" t="s">
        <v>15</v>
      </c>
      <c r="S831">
        <v>0</v>
      </c>
      <c r="T831">
        <v>0.3</v>
      </c>
      <c r="U831">
        <v>0</v>
      </c>
      <c r="V831">
        <v>4</v>
      </c>
      <c r="W831">
        <v>0</v>
      </c>
      <c r="X831">
        <v>0.3</v>
      </c>
      <c r="Y831">
        <v>0</v>
      </c>
      <c r="Z831">
        <v>0.7</v>
      </c>
      <c r="AA831">
        <v>0</v>
      </c>
      <c r="AB831">
        <v>0.5</v>
      </c>
      <c r="AC831">
        <v>0.1</v>
      </c>
      <c r="AD831">
        <v>0.1</v>
      </c>
      <c r="AE831">
        <v>0</v>
      </c>
      <c r="AF831">
        <v>0</v>
      </c>
    </row>
    <row r="832" spans="1:32" x14ac:dyDescent="0.25">
      <c r="A832" t="s">
        <v>50</v>
      </c>
      <c r="B832" t="s">
        <v>30</v>
      </c>
      <c r="C832" t="s">
        <v>24</v>
      </c>
      <c r="D832" t="s">
        <v>25</v>
      </c>
      <c r="E832" t="s">
        <v>16</v>
      </c>
      <c r="F832" t="s">
        <v>15</v>
      </c>
      <c r="S832">
        <v>0</v>
      </c>
      <c r="T832">
        <v>0</v>
      </c>
      <c r="U832">
        <v>0</v>
      </c>
      <c r="V832">
        <v>1</v>
      </c>
      <c r="W832">
        <v>0</v>
      </c>
      <c r="X832">
        <v>0.1</v>
      </c>
      <c r="Y832">
        <v>0</v>
      </c>
      <c r="Z832">
        <v>0.2</v>
      </c>
      <c r="AA832">
        <v>0</v>
      </c>
      <c r="AB832">
        <v>0.1</v>
      </c>
      <c r="AC832">
        <v>0</v>
      </c>
      <c r="AD832">
        <v>0</v>
      </c>
      <c r="AE832">
        <v>0</v>
      </c>
      <c r="AF832">
        <v>0</v>
      </c>
    </row>
    <row r="833" spans="1:32" x14ac:dyDescent="0.25">
      <c r="A833" t="s">
        <v>50</v>
      </c>
      <c r="B833" t="s">
        <v>30</v>
      </c>
      <c r="C833" t="s">
        <v>24</v>
      </c>
      <c r="D833" t="s">
        <v>28</v>
      </c>
      <c r="E833" t="s">
        <v>10</v>
      </c>
      <c r="F833" t="s">
        <v>15</v>
      </c>
      <c r="I833">
        <v>0.1</v>
      </c>
      <c r="J833">
        <v>1.3</v>
      </c>
      <c r="K833">
        <v>0</v>
      </c>
      <c r="L833">
        <v>1.2</v>
      </c>
      <c r="M833">
        <v>0</v>
      </c>
      <c r="N833">
        <v>0.5</v>
      </c>
      <c r="O833">
        <v>0</v>
      </c>
      <c r="P833">
        <v>3.4</v>
      </c>
      <c r="Q833">
        <v>0</v>
      </c>
      <c r="R833">
        <v>0.6</v>
      </c>
    </row>
    <row r="834" spans="1:32" x14ac:dyDescent="0.25">
      <c r="A834" t="s">
        <v>50</v>
      </c>
      <c r="B834" t="s">
        <v>30</v>
      </c>
      <c r="C834" t="s">
        <v>24</v>
      </c>
      <c r="D834" t="s">
        <v>28</v>
      </c>
      <c r="E834" t="s">
        <v>12</v>
      </c>
      <c r="F834" t="s">
        <v>15</v>
      </c>
      <c r="I834">
        <v>0</v>
      </c>
      <c r="J834">
        <v>0.6</v>
      </c>
      <c r="K834">
        <v>0.1</v>
      </c>
      <c r="L834">
        <v>0.8</v>
      </c>
      <c r="M834">
        <v>1</v>
      </c>
      <c r="N834">
        <v>0.3</v>
      </c>
      <c r="O834">
        <v>0</v>
      </c>
      <c r="P834">
        <v>1.8</v>
      </c>
      <c r="Q834">
        <v>0</v>
      </c>
      <c r="R834">
        <v>0.3</v>
      </c>
    </row>
    <row r="835" spans="1:32" x14ac:dyDescent="0.25">
      <c r="A835" t="s">
        <v>50</v>
      </c>
      <c r="B835" t="s">
        <v>30</v>
      </c>
      <c r="C835" t="s">
        <v>24</v>
      </c>
      <c r="D835" t="s">
        <v>28</v>
      </c>
      <c r="E835" t="s">
        <v>16</v>
      </c>
      <c r="F835" t="s">
        <v>15</v>
      </c>
      <c r="I835">
        <v>0</v>
      </c>
      <c r="J835">
        <v>0.1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0.1</v>
      </c>
      <c r="Q835">
        <v>0</v>
      </c>
      <c r="R835">
        <v>0</v>
      </c>
    </row>
    <row r="836" spans="1:32" x14ac:dyDescent="0.25">
      <c r="A836" t="s">
        <v>50</v>
      </c>
      <c r="B836" t="s">
        <v>30</v>
      </c>
      <c r="C836" t="s">
        <v>24</v>
      </c>
      <c r="D836" t="s">
        <v>9</v>
      </c>
      <c r="E836" t="s">
        <v>9</v>
      </c>
      <c r="F836" t="s">
        <v>14</v>
      </c>
      <c r="G836">
        <v>64.900000000000006</v>
      </c>
      <c r="H836">
        <v>27</v>
      </c>
    </row>
    <row r="837" spans="1:32" x14ac:dyDescent="0.25">
      <c r="A837" t="s">
        <v>50</v>
      </c>
      <c r="B837" t="s">
        <v>30</v>
      </c>
      <c r="C837" t="s">
        <v>24</v>
      </c>
      <c r="D837" t="s">
        <v>9</v>
      </c>
      <c r="E837" t="s">
        <v>10</v>
      </c>
      <c r="F837" t="s">
        <v>11</v>
      </c>
      <c r="G837">
        <v>99.3</v>
      </c>
      <c r="H837">
        <v>57.4</v>
      </c>
      <c r="I837">
        <v>59.9</v>
      </c>
      <c r="J837">
        <v>29.3</v>
      </c>
      <c r="K837">
        <v>52.2</v>
      </c>
      <c r="L837">
        <v>75.3</v>
      </c>
      <c r="M837">
        <v>72.8</v>
      </c>
      <c r="N837">
        <v>255.5</v>
      </c>
      <c r="O837">
        <v>94.2</v>
      </c>
      <c r="P837">
        <v>54.8</v>
      </c>
      <c r="Q837">
        <v>51.7</v>
      </c>
      <c r="R837">
        <v>16</v>
      </c>
      <c r="S837">
        <v>60.4</v>
      </c>
      <c r="T837">
        <v>24.6</v>
      </c>
      <c r="U837">
        <v>25.2</v>
      </c>
      <c r="V837">
        <v>48.4</v>
      </c>
      <c r="W837">
        <v>30</v>
      </c>
      <c r="X837">
        <v>92.7</v>
      </c>
      <c r="Y837">
        <v>76.5</v>
      </c>
      <c r="Z837">
        <v>46.3</v>
      </c>
      <c r="AA837">
        <v>35.1</v>
      </c>
      <c r="AB837">
        <v>8.6999999999999993</v>
      </c>
      <c r="AC837">
        <v>54.6</v>
      </c>
      <c r="AD837">
        <v>4.0999999999999996</v>
      </c>
      <c r="AE837">
        <v>25.3</v>
      </c>
      <c r="AF837">
        <v>2.9</v>
      </c>
    </row>
    <row r="838" spans="1:32" x14ac:dyDescent="0.25">
      <c r="A838" t="s">
        <v>50</v>
      </c>
      <c r="B838" t="s">
        <v>30</v>
      </c>
      <c r="C838" t="s">
        <v>24</v>
      </c>
      <c r="D838" t="s">
        <v>9</v>
      </c>
      <c r="E838" t="s">
        <v>10</v>
      </c>
      <c r="F838" t="s">
        <v>15</v>
      </c>
      <c r="G838">
        <v>11.7</v>
      </c>
      <c r="H838">
        <v>21.2</v>
      </c>
      <c r="I838">
        <v>25.8</v>
      </c>
      <c r="J838">
        <v>17.5</v>
      </c>
      <c r="K838">
        <v>31.6</v>
      </c>
      <c r="L838">
        <v>9.3000000000000007</v>
      </c>
      <c r="M838">
        <v>21.3</v>
      </c>
      <c r="N838">
        <v>8.6</v>
      </c>
      <c r="O838">
        <v>10.3</v>
      </c>
      <c r="P838">
        <v>10.5</v>
      </c>
      <c r="Q838">
        <v>16.899999999999999</v>
      </c>
      <c r="R838">
        <v>8</v>
      </c>
      <c r="S838">
        <v>18.8</v>
      </c>
      <c r="T838">
        <v>35.6</v>
      </c>
      <c r="U838">
        <v>7.7</v>
      </c>
      <c r="V838">
        <v>62.4</v>
      </c>
      <c r="W838">
        <v>4.4000000000000004</v>
      </c>
      <c r="X838">
        <v>3.3</v>
      </c>
      <c r="Y838">
        <v>19.7</v>
      </c>
      <c r="Z838">
        <v>10.4</v>
      </c>
      <c r="AA838">
        <v>18.3</v>
      </c>
      <c r="AB838">
        <v>1.5</v>
      </c>
      <c r="AC838">
        <v>16.399999999999999</v>
      </c>
      <c r="AD838">
        <v>4.3</v>
      </c>
      <c r="AE838">
        <v>17.399999999999999</v>
      </c>
      <c r="AF838">
        <v>4.9000000000000004</v>
      </c>
    </row>
    <row r="839" spans="1:32" x14ac:dyDescent="0.25">
      <c r="A839" t="s">
        <v>50</v>
      </c>
      <c r="B839" t="s">
        <v>30</v>
      </c>
      <c r="C839" t="s">
        <v>24</v>
      </c>
      <c r="D839" t="s">
        <v>9</v>
      </c>
      <c r="E839" t="s">
        <v>12</v>
      </c>
      <c r="F839" t="s">
        <v>14</v>
      </c>
      <c r="I839">
        <v>1.1000000000000001</v>
      </c>
      <c r="J839">
        <v>0.2</v>
      </c>
      <c r="S839">
        <v>0.1</v>
      </c>
      <c r="T839">
        <v>0</v>
      </c>
      <c r="U839">
        <v>0.1</v>
      </c>
      <c r="V839">
        <v>0.2</v>
      </c>
      <c r="W839">
        <v>0</v>
      </c>
      <c r="X839">
        <v>0</v>
      </c>
      <c r="AA839">
        <v>3</v>
      </c>
      <c r="AB839">
        <v>0.7</v>
      </c>
      <c r="AC839">
        <v>30.3</v>
      </c>
      <c r="AD839">
        <v>2.4</v>
      </c>
      <c r="AE839">
        <v>21.2</v>
      </c>
      <c r="AF839">
        <v>0.8</v>
      </c>
    </row>
    <row r="840" spans="1:32" x14ac:dyDescent="0.25">
      <c r="A840" t="s">
        <v>50</v>
      </c>
      <c r="B840" t="s">
        <v>30</v>
      </c>
      <c r="C840" t="s">
        <v>24</v>
      </c>
      <c r="D840" t="s">
        <v>9</v>
      </c>
      <c r="E840" t="s">
        <v>12</v>
      </c>
      <c r="F840" t="s">
        <v>11</v>
      </c>
      <c r="G840">
        <v>919.1</v>
      </c>
      <c r="H840">
        <v>371.2</v>
      </c>
      <c r="I840">
        <v>735</v>
      </c>
      <c r="J840">
        <v>125.6</v>
      </c>
      <c r="K840">
        <v>228.5</v>
      </c>
      <c r="L840">
        <v>334.4</v>
      </c>
      <c r="M840">
        <v>341.5</v>
      </c>
      <c r="N840">
        <v>629.4</v>
      </c>
      <c r="O840">
        <v>402.1</v>
      </c>
      <c r="P840">
        <v>176.1</v>
      </c>
      <c r="Q840">
        <v>424.2</v>
      </c>
      <c r="R840">
        <v>100.4</v>
      </c>
      <c r="S840">
        <v>454.2</v>
      </c>
      <c r="T840">
        <v>150.4</v>
      </c>
      <c r="U840">
        <v>265.10000000000002</v>
      </c>
      <c r="V840">
        <v>262.89999999999998</v>
      </c>
      <c r="W840">
        <v>467.5</v>
      </c>
      <c r="X840">
        <v>775.3</v>
      </c>
      <c r="Y840">
        <v>742.4</v>
      </c>
      <c r="Z840">
        <v>300.60000000000002</v>
      </c>
      <c r="AA840">
        <v>493.2</v>
      </c>
      <c r="AB840">
        <v>74</v>
      </c>
      <c r="AC840">
        <v>598.5</v>
      </c>
      <c r="AD840">
        <v>30.3</v>
      </c>
      <c r="AE840">
        <v>412.2</v>
      </c>
      <c r="AF840">
        <v>20.100000000000001</v>
      </c>
    </row>
    <row r="841" spans="1:32" x14ac:dyDescent="0.25">
      <c r="A841" t="s">
        <v>50</v>
      </c>
      <c r="B841" t="s">
        <v>30</v>
      </c>
      <c r="C841" t="s">
        <v>24</v>
      </c>
      <c r="D841" t="s">
        <v>9</v>
      </c>
      <c r="E841" t="s">
        <v>12</v>
      </c>
      <c r="F841" t="s">
        <v>15</v>
      </c>
      <c r="G841">
        <v>64</v>
      </c>
      <c r="H841">
        <v>54.2</v>
      </c>
      <c r="I841">
        <v>48</v>
      </c>
      <c r="J841">
        <v>28.5</v>
      </c>
      <c r="K841">
        <v>52.5</v>
      </c>
      <c r="L841">
        <v>33.9</v>
      </c>
      <c r="M841">
        <v>82.5</v>
      </c>
      <c r="N841">
        <v>51.5</v>
      </c>
      <c r="O841">
        <v>118.5</v>
      </c>
      <c r="P841">
        <v>52.9</v>
      </c>
      <c r="Q841">
        <v>158.6</v>
      </c>
      <c r="R841">
        <v>46.8</v>
      </c>
      <c r="S841">
        <v>108.5</v>
      </c>
      <c r="T841">
        <v>61.4</v>
      </c>
      <c r="U841">
        <v>175.6</v>
      </c>
      <c r="V841">
        <v>273.8</v>
      </c>
      <c r="W841">
        <v>114.5</v>
      </c>
      <c r="X841">
        <v>15.2</v>
      </c>
      <c r="Y841">
        <v>125.7</v>
      </c>
      <c r="Z841">
        <v>34.5</v>
      </c>
      <c r="AA841">
        <v>110.2</v>
      </c>
      <c r="AB841">
        <v>5.8</v>
      </c>
      <c r="AC841">
        <v>83.3</v>
      </c>
      <c r="AD841">
        <v>8.4</v>
      </c>
      <c r="AE841">
        <v>61.7</v>
      </c>
      <c r="AF841">
        <v>9</v>
      </c>
    </row>
    <row r="842" spans="1:32" x14ac:dyDescent="0.25">
      <c r="A842" t="s">
        <v>50</v>
      </c>
      <c r="B842" t="s">
        <v>30</v>
      </c>
      <c r="C842" t="s">
        <v>24</v>
      </c>
      <c r="D842" t="s">
        <v>9</v>
      </c>
      <c r="E842" t="s">
        <v>16</v>
      </c>
      <c r="F842" t="s">
        <v>11</v>
      </c>
      <c r="K842">
        <v>0</v>
      </c>
      <c r="L842">
        <v>1.5</v>
      </c>
      <c r="M842">
        <v>0</v>
      </c>
      <c r="N842">
        <v>2.8</v>
      </c>
      <c r="O842">
        <v>0.4</v>
      </c>
      <c r="P842">
        <v>2.8</v>
      </c>
      <c r="Q842">
        <v>0.2</v>
      </c>
      <c r="R842">
        <v>0.9</v>
      </c>
      <c r="S842">
        <v>0.1</v>
      </c>
      <c r="T842">
        <v>1</v>
      </c>
      <c r="U842">
        <v>0.1</v>
      </c>
      <c r="V842">
        <v>4</v>
      </c>
      <c r="W842">
        <v>0.4</v>
      </c>
      <c r="X842">
        <v>10.6</v>
      </c>
      <c r="Y842">
        <v>2.1</v>
      </c>
      <c r="Z842">
        <v>4.7</v>
      </c>
      <c r="AA842">
        <v>0.4</v>
      </c>
      <c r="AB842">
        <v>0.7</v>
      </c>
      <c r="AC842">
        <v>0.8</v>
      </c>
      <c r="AD842">
        <v>0.2</v>
      </c>
      <c r="AE842">
        <v>1.2</v>
      </c>
      <c r="AF842">
        <v>0.2</v>
      </c>
    </row>
    <row r="843" spans="1:32" x14ac:dyDescent="0.25">
      <c r="A843" t="s">
        <v>50</v>
      </c>
      <c r="B843" t="s">
        <v>30</v>
      </c>
      <c r="C843" t="s">
        <v>24</v>
      </c>
      <c r="D843" t="s">
        <v>9</v>
      </c>
      <c r="E843" t="s">
        <v>16</v>
      </c>
      <c r="F843" t="s">
        <v>15</v>
      </c>
      <c r="G843">
        <v>0</v>
      </c>
      <c r="H843">
        <v>0.3</v>
      </c>
      <c r="I843">
        <v>0</v>
      </c>
      <c r="J843">
        <v>0.6</v>
      </c>
      <c r="K843">
        <v>0</v>
      </c>
      <c r="L843">
        <v>0.2</v>
      </c>
      <c r="M843">
        <v>0</v>
      </c>
      <c r="N843">
        <v>0.1</v>
      </c>
      <c r="O843">
        <v>0</v>
      </c>
      <c r="P843">
        <v>0.2</v>
      </c>
      <c r="Q843">
        <v>0</v>
      </c>
      <c r="R843">
        <v>0.1</v>
      </c>
      <c r="S843">
        <v>0</v>
      </c>
      <c r="T843">
        <v>0.8</v>
      </c>
      <c r="U843">
        <v>0</v>
      </c>
      <c r="V843">
        <v>7.4</v>
      </c>
      <c r="W843">
        <v>0.1</v>
      </c>
      <c r="X843">
        <v>0.3</v>
      </c>
      <c r="Y843">
        <v>0.7</v>
      </c>
      <c r="Z843">
        <v>1.7</v>
      </c>
      <c r="AA843">
        <v>1.7</v>
      </c>
      <c r="AB843">
        <v>0.4</v>
      </c>
      <c r="AC843">
        <v>0.7</v>
      </c>
      <c r="AD843">
        <v>2.5</v>
      </c>
      <c r="AE843">
        <v>0.5</v>
      </c>
      <c r="AF843">
        <v>2.8</v>
      </c>
    </row>
    <row r="844" spans="1:32" x14ac:dyDescent="0.25">
      <c r="A844" t="s">
        <v>50</v>
      </c>
      <c r="B844" t="s">
        <v>30</v>
      </c>
      <c r="C844" t="s">
        <v>29</v>
      </c>
      <c r="D844" t="s">
        <v>9</v>
      </c>
      <c r="E844" t="s">
        <v>10</v>
      </c>
      <c r="F844" t="s">
        <v>11</v>
      </c>
      <c r="G844">
        <v>0.6</v>
      </c>
      <c r="H844">
        <v>0</v>
      </c>
      <c r="I844">
        <v>0</v>
      </c>
      <c r="M844">
        <v>0</v>
      </c>
      <c r="N844">
        <v>0</v>
      </c>
      <c r="O844">
        <v>0</v>
      </c>
      <c r="AA844">
        <v>5.0999999999999996</v>
      </c>
      <c r="AC844">
        <v>0</v>
      </c>
      <c r="AE844">
        <v>0.3</v>
      </c>
    </row>
    <row r="845" spans="1:32" x14ac:dyDescent="0.25">
      <c r="A845" t="s">
        <v>50</v>
      </c>
      <c r="B845" t="s">
        <v>30</v>
      </c>
      <c r="C845" t="s">
        <v>29</v>
      </c>
      <c r="D845" t="s">
        <v>9</v>
      </c>
      <c r="E845" t="s">
        <v>10</v>
      </c>
      <c r="F845" t="s">
        <v>15</v>
      </c>
      <c r="K845">
        <v>0</v>
      </c>
      <c r="L845">
        <v>0</v>
      </c>
    </row>
    <row r="846" spans="1:32" x14ac:dyDescent="0.25">
      <c r="A846" t="s">
        <v>50</v>
      </c>
      <c r="B846" t="s">
        <v>30</v>
      </c>
      <c r="C846" t="s">
        <v>29</v>
      </c>
      <c r="D846" t="s">
        <v>9</v>
      </c>
      <c r="E846" t="s">
        <v>12</v>
      </c>
      <c r="F846" t="s">
        <v>11</v>
      </c>
      <c r="G846">
        <v>49.1</v>
      </c>
      <c r="H846">
        <v>31.1</v>
      </c>
      <c r="I846">
        <v>19.100000000000001</v>
      </c>
      <c r="K846">
        <v>1.6</v>
      </c>
      <c r="L846">
        <v>0.1</v>
      </c>
      <c r="M846">
        <v>8.4</v>
      </c>
      <c r="O846">
        <v>0</v>
      </c>
      <c r="S846">
        <v>0</v>
      </c>
      <c r="U846">
        <v>0.1</v>
      </c>
      <c r="Y846">
        <v>0</v>
      </c>
      <c r="AA846">
        <v>56.5</v>
      </c>
      <c r="AC846">
        <v>0</v>
      </c>
      <c r="AE846">
        <v>0.2</v>
      </c>
    </row>
    <row r="847" spans="1:32" x14ac:dyDescent="0.25">
      <c r="A847" t="s">
        <v>50</v>
      </c>
      <c r="B847" t="s">
        <v>30</v>
      </c>
      <c r="C847" t="s">
        <v>29</v>
      </c>
      <c r="D847" t="s">
        <v>9</v>
      </c>
      <c r="E847" t="s">
        <v>12</v>
      </c>
      <c r="F847" t="s">
        <v>15</v>
      </c>
      <c r="U847">
        <v>0</v>
      </c>
      <c r="V847">
        <v>0</v>
      </c>
    </row>
    <row r="848" spans="1:32" x14ac:dyDescent="0.25">
      <c r="A848" t="s">
        <v>50</v>
      </c>
      <c r="B848" t="s">
        <v>30</v>
      </c>
      <c r="C848" t="s">
        <v>29</v>
      </c>
      <c r="D848" t="s">
        <v>9</v>
      </c>
      <c r="E848" t="s">
        <v>16</v>
      </c>
      <c r="F848" t="s">
        <v>11</v>
      </c>
      <c r="AA848">
        <v>0</v>
      </c>
    </row>
    <row r="849" spans="1:32" x14ac:dyDescent="0.25">
      <c r="A849" t="s">
        <v>50</v>
      </c>
      <c r="B849" t="s">
        <v>38</v>
      </c>
      <c r="C849" t="s">
        <v>31</v>
      </c>
      <c r="D849" t="s">
        <v>9</v>
      </c>
      <c r="E849" t="s">
        <v>9</v>
      </c>
      <c r="F849" t="s">
        <v>14</v>
      </c>
      <c r="M849">
        <v>0</v>
      </c>
      <c r="Q849">
        <v>0</v>
      </c>
    </row>
    <row r="850" spans="1:32" x14ac:dyDescent="0.25">
      <c r="A850" t="s">
        <v>50</v>
      </c>
      <c r="B850" t="s">
        <v>38</v>
      </c>
      <c r="C850" t="s">
        <v>31</v>
      </c>
      <c r="D850" t="s">
        <v>9</v>
      </c>
      <c r="E850" t="s">
        <v>10</v>
      </c>
      <c r="F850" t="s">
        <v>36</v>
      </c>
      <c r="M850">
        <v>0</v>
      </c>
    </row>
    <row r="851" spans="1:32" x14ac:dyDescent="0.25">
      <c r="A851" t="s">
        <v>50</v>
      </c>
      <c r="B851" t="s">
        <v>38</v>
      </c>
      <c r="C851" t="s">
        <v>31</v>
      </c>
      <c r="D851" t="s">
        <v>9</v>
      </c>
      <c r="E851" t="s">
        <v>12</v>
      </c>
      <c r="F851" t="s">
        <v>39</v>
      </c>
      <c r="G851">
        <v>0</v>
      </c>
      <c r="Q851">
        <v>6.8</v>
      </c>
      <c r="S851">
        <v>0.4</v>
      </c>
      <c r="AC851">
        <v>0.5</v>
      </c>
      <c r="AE851">
        <v>0</v>
      </c>
    </row>
    <row r="852" spans="1:32" x14ac:dyDescent="0.25">
      <c r="A852" t="s">
        <v>50</v>
      </c>
      <c r="B852" t="s">
        <v>38</v>
      </c>
      <c r="C852" t="s">
        <v>31</v>
      </c>
      <c r="D852" t="s">
        <v>9</v>
      </c>
      <c r="E852" t="s">
        <v>12</v>
      </c>
      <c r="F852" t="s">
        <v>11</v>
      </c>
      <c r="G852">
        <v>0</v>
      </c>
      <c r="H852">
        <v>0</v>
      </c>
      <c r="M852">
        <v>0</v>
      </c>
    </row>
    <row r="853" spans="1:32" x14ac:dyDescent="0.25">
      <c r="A853" t="s">
        <v>50</v>
      </c>
      <c r="B853" t="s">
        <v>38</v>
      </c>
      <c r="C853" t="s">
        <v>31</v>
      </c>
      <c r="D853" t="s">
        <v>9</v>
      </c>
      <c r="E853" t="s">
        <v>12</v>
      </c>
      <c r="F853" t="s">
        <v>37</v>
      </c>
      <c r="G853">
        <v>0.9</v>
      </c>
    </row>
    <row r="854" spans="1:32" x14ac:dyDescent="0.25">
      <c r="A854" t="s">
        <v>50</v>
      </c>
      <c r="B854" t="s">
        <v>38</v>
      </c>
      <c r="C854" t="s">
        <v>31</v>
      </c>
      <c r="D854" t="s">
        <v>9</v>
      </c>
      <c r="E854" t="s">
        <v>12</v>
      </c>
      <c r="F854" t="s">
        <v>23</v>
      </c>
      <c r="Y854">
        <v>6</v>
      </c>
    </row>
    <row r="855" spans="1:32" x14ac:dyDescent="0.25">
      <c r="A855" t="s">
        <v>50</v>
      </c>
      <c r="B855" t="s">
        <v>38</v>
      </c>
      <c r="C855" t="s">
        <v>31</v>
      </c>
      <c r="D855" t="s">
        <v>9</v>
      </c>
      <c r="E855" t="s">
        <v>12</v>
      </c>
      <c r="F855" t="s">
        <v>36</v>
      </c>
      <c r="I855">
        <v>0</v>
      </c>
    </row>
    <row r="856" spans="1:32" x14ac:dyDescent="0.25">
      <c r="A856" t="s">
        <v>50</v>
      </c>
      <c r="B856" t="s">
        <v>38</v>
      </c>
      <c r="C856" t="s">
        <v>31</v>
      </c>
      <c r="D856" t="s">
        <v>9</v>
      </c>
      <c r="E856" t="s">
        <v>16</v>
      </c>
      <c r="F856" t="s">
        <v>37</v>
      </c>
      <c r="Q856">
        <v>0</v>
      </c>
      <c r="W856">
        <v>0</v>
      </c>
    </row>
    <row r="857" spans="1:32" x14ac:dyDescent="0.25">
      <c r="A857" t="s">
        <v>50</v>
      </c>
      <c r="B857" t="s">
        <v>38</v>
      </c>
      <c r="C857" t="s">
        <v>31</v>
      </c>
      <c r="D857" t="s">
        <v>9</v>
      </c>
      <c r="E857" t="s">
        <v>16</v>
      </c>
      <c r="F857" t="s">
        <v>36</v>
      </c>
      <c r="I857">
        <v>1.4</v>
      </c>
      <c r="J857">
        <v>0</v>
      </c>
    </row>
    <row r="858" spans="1:32" x14ac:dyDescent="0.25">
      <c r="A858" t="s">
        <v>50</v>
      </c>
      <c r="B858" t="s">
        <v>38</v>
      </c>
      <c r="C858" t="s">
        <v>32</v>
      </c>
      <c r="D858" t="s">
        <v>26</v>
      </c>
      <c r="E858" t="s">
        <v>12</v>
      </c>
      <c r="F858" t="s">
        <v>37</v>
      </c>
      <c r="U858">
        <v>0.2</v>
      </c>
      <c r="W858">
        <v>0.1</v>
      </c>
      <c r="Y858">
        <v>0.1</v>
      </c>
      <c r="AA858">
        <v>0.1</v>
      </c>
      <c r="AE858">
        <v>0</v>
      </c>
    </row>
    <row r="859" spans="1:32" x14ac:dyDescent="0.25">
      <c r="A859" t="s">
        <v>50</v>
      </c>
      <c r="B859" t="s">
        <v>38</v>
      </c>
      <c r="C859" t="s">
        <v>32</v>
      </c>
      <c r="D859" t="s">
        <v>9</v>
      </c>
      <c r="E859" t="s">
        <v>9</v>
      </c>
      <c r="F859" t="s">
        <v>14</v>
      </c>
      <c r="G859">
        <v>0.9</v>
      </c>
      <c r="H859">
        <v>0.1</v>
      </c>
    </row>
    <row r="860" spans="1:32" x14ac:dyDescent="0.25">
      <c r="A860" t="s">
        <v>50</v>
      </c>
      <c r="B860" t="s">
        <v>38</v>
      </c>
      <c r="C860" t="s">
        <v>32</v>
      </c>
      <c r="D860" t="s">
        <v>9</v>
      </c>
      <c r="E860" t="s">
        <v>12</v>
      </c>
      <c r="F860" t="s">
        <v>39</v>
      </c>
      <c r="G860">
        <v>226.5</v>
      </c>
      <c r="H860">
        <v>42.1</v>
      </c>
      <c r="I860">
        <v>240.1</v>
      </c>
      <c r="K860">
        <v>105.2</v>
      </c>
      <c r="M860">
        <v>78.099999999999994</v>
      </c>
      <c r="N860">
        <v>1.6</v>
      </c>
      <c r="O860">
        <v>110</v>
      </c>
      <c r="Q860">
        <v>53.9</v>
      </c>
      <c r="R860">
        <v>0.3</v>
      </c>
      <c r="S860">
        <v>33.6</v>
      </c>
      <c r="U860">
        <v>31.8</v>
      </c>
      <c r="W860">
        <v>50.1</v>
      </c>
      <c r="X860">
        <v>1</v>
      </c>
      <c r="Y860">
        <v>56.7</v>
      </c>
      <c r="AA860">
        <v>69.7</v>
      </c>
      <c r="AB860">
        <v>0.2</v>
      </c>
      <c r="AC860">
        <v>75</v>
      </c>
      <c r="AE860">
        <v>37.799999999999997</v>
      </c>
      <c r="AF860">
        <v>1.3</v>
      </c>
    </row>
    <row r="861" spans="1:32" x14ac:dyDescent="0.25">
      <c r="A861" t="s">
        <v>50</v>
      </c>
      <c r="B861" t="s">
        <v>38</v>
      </c>
      <c r="C861" t="s">
        <v>32</v>
      </c>
      <c r="D861" t="s">
        <v>9</v>
      </c>
      <c r="E861" t="s">
        <v>12</v>
      </c>
      <c r="F861" t="s">
        <v>14</v>
      </c>
      <c r="I861">
        <v>3.1</v>
      </c>
      <c r="AA861">
        <v>0</v>
      </c>
      <c r="AB861">
        <v>0</v>
      </c>
      <c r="AC861">
        <v>0.4</v>
      </c>
      <c r="AE861">
        <v>0</v>
      </c>
      <c r="AF861">
        <v>0</v>
      </c>
    </row>
    <row r="862" spans="1:32" x14ac:dyDescent="0.25">
      <c r="A862" t="s">
        <v>50</v>
      </c>
      <c r="B862" t="s">
        <v>38</v>
      </c>
      <c r="C862" t="s">
        <v>32</v>
      </c>
      <c r="D862" t="s">
        <v>9</v>
      </c>
      <c r="E862" t="s">
        <v>12</v>
      </c>
      <c r="F862" t="s">
        <v>11</v>
      </c>
      <c r="G862">
        <v>47.5</v>
      </c>
      <c r="H862">
        <v>9.1999999999999993</v>
      </c>
      <c r="I862">
        <v>17.2</v>
      </c>
      <c r="K862">
        <v>5.9</v>
      </c>
      <c r="M862">
        <v>1.2</v>
      </c>
      <c r="N862">
        <v>0</v>
      </c>
      <c r="O862">
        <v>2.8</v>
      </c>
      <c r="Q862">
        <v>0.4</v>
      </c>
      <c r="R862">
        <v>0</v>
      </c>
      <c r="S862">
        <v>0.9</v>
      </c>
      <c r="U862">
        <v>0.9</v>
      </c>
      <c r="W862">
        <v>1.4</v>
      </c>
      <c r="X862">
        <v>0</v>
      </c>
      <c r="Y862">
        <v>3.1</v>
      </c>
      <c r="AA862">
        <v>1.1000000000000001</v>
      </c>
      <c r="AB862">
        <v>0</v>
      </c>
      <c r="AC862">
        <v>1</v>
      </c>
      <c r="AE862">
        <v>0.6</v>
      </c>
      <c r="AF862">
        <v>0</v>
      </c>
    </row>
    <row r="863" spans="1:32" x14ac:dyDescent="0.25">
      <c r="A863" t="s">
        <v>50</v>
      </c>
      <c r="B863" t="s">
        <v>38</v>
      </c>
      <c r="C863" t="s">
        <v>32</v>
      </c>
      <c r="D863" t="s">
        <v>9</v>
      </c>
      <c r="E863" t="s">
        <v>12</v>
      </c>
      <c r="F863" t="s">
        <v>37</v>
      </c>
      <c r="G863">
        <v>14.3</v>
      </c>
      <c r="H863">
        <v>2.2999999999999998</v>
      </c>
      <c r="I863">
        <v>6.3</v>
      </c>
      <c r="K863">
        <v>1.8</v>
      </c>
      <c r="M863">
        <v>0.7</v>
      </c>
      <c r="N863">
        <v>0</v>
      </c>
      <c r="O863">
        <v>0.1</v>
      </c>
      <c r="Q863">
        <v>0.1</v>
      </c>
      <c r="R863">
        <v>0</v>
      </c>
      <c r="S863">
        <v>0</v>
      </c>
    </row>
    <row r="864" spans="1:32" x14ac:dyDescent="0.25">
      <c r="A864" t="s">
        <v>50</v>
      </c>
      <c r="B864" t="s">
        <v>38</v>
      </c>
      <c r="C864" t="s">
        <v>32</v>
      </c>
      <c r="D864" t="s">
        <v>9</v>
      </c>
      <c r="E864" t="s">
        <v>12</v>
      </c>
      <c r="F864" t="s">
        <v>40</v>
      </c>
      <c r="G864">
        <v>2.2000000000000002</v>
      </c>
      <c r="H864">
        <v>0.5</v>
      </c>
      <c r="I864">
        <v>0.4</v>
      </c>
    </row>
    <row r="865" spans="1:31" x14ac:dyDescent="0.25">
      <c r="A865" t="s">
        <v>50</v>
      </c>
      <c r="B865" t="s">
        <v>38</v>
      </c>
      <c r="C865" t="s">
        <v>32</v>
      </c>
      <c r="D865" t="s">
        <v>9</v>
      </c>
      <c r="E865" t="s">
        <v>12</v>
      </c>
      <c r="F865" t="s">
        <v>23</v>
      </c>
      <c r="G865">
        <v>19</v>
      </c>
      <c r="H865">
        <v>3.8</v>
      </c>
      <c r="I865">
        <v>12</v>
      </c>
      <c r="K865">
        <v>9</v>
      </c>
      <c r="M865">
        <v>11</v>
      </c>
      <c r="N865">
        <v>0.2</v>
      </c>
      <c r="O865">
        <v>6</v>
      </c>
      <c r="Q865">
        <v>1</v>
      </c>
      <c r="R865">
        <v>0</v>
      </c>
      <c r="AC865">
        <v>2</v>
      </c>
    </row>
    <row r="866" spans="1:31" x14ac:dyDescent="0.25">
      <c r="A866" t="s">
        <v>50</v>
      </c>
      <c r="B866" t="s">
        <v>38</v>
      </c>
      <c r="C866" t="s">
        <v>32</v>
      </c>
      <c r="D866" t="s">
        <v>9</v>
      </c>
      <c r="E866" t="s">
        <v>12</v>
      </c>
      <c r="F866" t="s">
        <v>36</v>
      </c>
      <c r="G866">
        <v>24</v>
      </c>
      <c r="H866">
        <v>7.3</v>
      </c>
      <c r="I866">
        <v>35.5</v>
      </c>
      <c r="K866">
        <v>2.7</v>
      </c>
      <c r="M866">
        <v>1.1000000000000001</v>
      </c>
      <c r="N866">
        <v>0</v>
      </c>
      <c r="O866">
        <v>3.2</v>
      </c>
    </row>
    <row r="867" spans="1:31" x14ac:dyDescent="0.25">
      <c r="A867" t="s">
        <v>50</v>
      </c>
      <c r="B867" t="s">
        <v>38</v>
      </c>
      <c r="C867" t="s">
        <v>33</v>
      </c>
      <c r="D867" t="s">
        <v>26</v>
      </c>
      <c r="E867" t="s">
        <v>10</v>
      </c>
      <c r="F867" t="s">
        <v>37</v>
      </c>
      <c r="AE867">
        <v>0.4</v>
      </c>
    </row>
    <row r="868" spans="1:31" x14ac:dyDescent="0.25">
      <c r="A868" t="s">
        <v>50</v>
      </c>
      <c r="B868" t="s">
        <v>38</v>
      </c>
      <c r="C868" t="s">
        <v>33</v>
      </c>
      <c r="D868" t="s">
        <v>26</v>
      </c>
      <c r="E868" t="s">
        <v>12</v>
      </c>
      <c r="F868" t="s">
        <v>37</v>
      </c>
      <c r="U868">
        <v>0.6</v>
      </c>
      <c r="W868">
        <v>1</v>
      </c>
      <c r="Y868">
        <v>1</v>
      </c>
      <c r="AA868">
        <v>0.1</v>
      </c>
      <c r="AC868">
        <v>0.1</v>
      </c>
      <c r="AE868">
        <v>0</v>
      </c>
    </row>
    <row r="869" spans="1:31" x14ac:dyDescent="0.25">
      <c r="A869" t="s">
        <v>50</v>
      </c>
      <c r="B869" t="s">
        <v>38</v>
      </c>
      <c r="C869" t="s">
        <v>33</v>
      </c>
      <c r="D869" t="s">
        <v>9</v>
      </c>
      <c r="E869" t="s">
        <v>9</v>
      </c>
      <c r="F869" t="s">
        <v>14</v>
      </c>
      <c r="G869">
        <v>3.2</v>
      </c>
      <c r="H869">
        <v>1.3</v>
      </c>
      <c r="K869">
        <v>0.2</v>
      </c>
      <c r="L869">
        <v>0.1</v>
      </c>
      <c r="M869">
        <v>0.5</v>
      </c>
      <c r="N869">
        <v>0.1</v>
      </c>
      <c r="O869">
        <v>0</v>
      </c>
      <c r="P869">
        <v>0</v>
      </c>
      <c r="Q869">
        <v>0</v>
      </c>
      <c r="R869">
        <v>0</v>
      </c>
    </row>
    <row r="870" spans="1:31" x14ac:dyDescent="0.25">
      <c r="A870" t="s">
        <v>50</v>
      </c>
      <c r="B870" t="s">
        <v>38</v>
      </c>
      <c r="C870" t="s">
        <v>33</v>
      </c>
      <c r="D870" t="s">
        <v>9</v>
      </c>
      <c r="E870" t="s">
        <v>10</v>
      </c>
      <c r="F870" t="s">
        <v>37</v>
      </c>
      <c r="G870">
        <v>0.1</v>
      </c>
      <c r="I870">
        <v>0</v>
      </c>
      <c r="J870">
        <v>0</v>
      </c>
    </row>
    <row r="871" spans="1:31" x14ac:dyDescent="0.25">
      <c r="A871" t="s">
        <v>50</v>
      </c>
      <c r="B871" t="s">
        <v>38</v>
      </c>
      <c r="C871" t="s">
        <v>33</v>
      </c>
      <c r="D871" t="s">
        <v>9</v>
      </c>
      <c r="E871" t="s">
        <v>12</v>
      </c>
      <c r="F871" t="s">
        <v>39</v>
      </c>
      <c r="G871">
        <v>97</v>
      </c>
      <c r="H871">
        <v>22.2</v>
      </c>
      <c r="I871">
        <v>66.2</v>
      </c>
      <c r="J871">
        <v>4.2</v>
      </c>
      <c r="K871">
        <v>24.5</v>
      </c>
      <c r="L871">
        <v>7.3</v>
      </c>
      <c r="M871">
        <v>11</v>
      </c>
      <c r="N871">
        <v>3.1</v>
      </c>
      <c r="O871">
        <v>13.2</v>
      </c>
      <c r="P871">
        <v>2.5</v>
      </c>
      <c r="Q871">
        <v>19.3</v>
      </c>
      <c r="R871">
        <v>8.6999999999999993</v>
      </c>
      <c r="S871">
        <v>9.9</v>
      </c>
      <c r="U871">
        <v>16.100000000000001</v>
      </c>
      <c r="W871">
        <v>53.9</v>
      </c>
      <c r="X871">
        <v>12.8</v>
      </c>
      <c r="Y871">
        <v>17.7</v>
      </c>
      <c r="AA871">
        <v>4.5999999999999996</v>
      </c>
      <c r="AC871">
        <v>4.7</v>
      </c>
      <c r="AE871">
        <v>3.9</v>
      </c>
    </row>
    <row r="872" spans="1:31" x14ac:dyDescent="0.25">
      <c r="A872" t="s">
        <v>50</v>
      </c>
      <c r="B872" t="s">
        <v>38</v>
      </c>
      <c r="C872" t="s">
        <v>33</v>
      </c>
      <c r="D872" t="s">
        <v>9</v>
      </c>
      <c r="E872" t="s">
        <v>12</v>
      </c>
      <c r="F872" t="s">
        <v>14</v>
      </c>
      <c r="I872">
        <v>1.2</v>
      </c>
      <c r="J872">
        <v>0.1</v>
      </c>
      <c r="S872">
        <v>0</v>
      </c>
      <c r="U872">
        <v>0.1</v>
      </c>
      <c r="W872">
        <v>0.2</v>
      </c>
      <c r="X872">
        <v>0.1</v>
      </c>
      <c r="Y872">
        <v>0</v>
      </c>
    </row>
    <row r="873" spans="1:31" x14ac:dyDescent="0.25">
      <c r="A873" t="s">
        <v>50</v>
      </c>
      <c r="B873" t="s">
        <v>38</v>
      </c>
      <c r="C873" t="s">
        <v>33</v>
      </c>
      <c r="D873" t="s">
        <v>9</v>
      </c>
      <c r="E873" t="s">
        <v>12</v>
      </c>
      <c r="F873" t="s">
        <v>11</v>
      </c>
      <c r="G873">
        <v>0.2</v>
      </c>
      <c r="H873">
        <v>0.2</v>
      </c>
      <c r="I873">
        <v>0</v>
      </c>
      <c r="J873">
        <v>0</v>
      </c>
      <c r="K873">
        <v>0.1</v>
      </c>
      <c r="L873">
        <v>0</v>
      </c>
      <c r="O873">
        <v>0</v>
      </c>
      <c r="P873">
        <v>0</v>
      </c>
      <c r="Q873">
        <v>0</v>
      </c>
      <c r="R873">
        <v>0</v>
      </c>
    </row>
    <row r="874" spans="1:31" x14ac:dyDescent="0.25">
      <c r="A874" t="s">
        <v>50</v>
      </c>
      <c r="B874" t="s">
        <v>38</v>
      </c>
      <c r="C874" t="s">
        <v>33</v>
      </c>
      <c r="D874" t="s">
        <v>9</v>
      </c>
      <c r="E874" t="s">
        <v>12</v>
      </c>
      <c r="F874" t="s">
        <v>37</v>
      </c>
      <c r="G874">
        <v>31</v>
      </c>
      <c r="H874">
        <v>9.5</v>
      </c>
      <c r="I874">
        <v>27.8</v>
      </c>
      <c r="J874">
        <v>1.7</v>
      </c>
      <c r="K874">
        <v>9.6999999999999993</v>
      </c>
      <c r="L874">
        <v>2.9</v>
      </c>
      <c r="M874">
        <v>1.1000000000000001</v>
      </c>
      <c r="N874">
        <v>0.3</v>
      </c>
      <c r="O874">
        <v>0.8</v>
      </c>
      <c r="P874">
        <v>0.1</v>
      </c>
      <c r="Q874">
        <v>0.5</v>
      </c>
      <c r="R874">
        <v>0.2</v>
      </c>
      <c r="S874">
        <v>0.4</v>
      </c>
      <c r="U874">
        <v>0</v>
      </c>
    </row>
    <row r="875" spans="1:31" x14ac:dyDescent="0.25">
      <c r="A875" t="s">
        <v>50</v>
      </c>
      <c r="B875" t="s">
        <v>38</v>
      </c>
      <c r="C875" t="s">
        <v>33</v>
      </c>
      <c r="D875" t="s">
        <v>9</v>
      </c>
      <c r="E875" t="s">
        <v>12</v>
      </c>
      <c r="F875" t="s">
        <v>40</v>
      </c>
      <c r="I875">
        <v>0</v>
      </c>
      <c r="J875">
        <v>0</v>
      </c>
    </row>
    <row r="876" spans="1:31" x14ac:dyDescent="0.25">
      <c r="A876" t="s">
        <v>50</v>
      </c>
      <c r="B876" t="s">
        <v>38</v>
      </c>
      <c r="C876" t="s">
        <v>33</v>
      </c>
      <c r="D876" t="s">
        <v>9</v>
      </c>
      <c r="E876" t="s">
        <v>12</v>
      </c>
      <c r="F876" t="s">
        <v>23</v>
      </c>
      <c r="G876">
        <v>83</v>
      </c>
      <c r="H876">
        <v>29.4</v>
      </c>
      <c r="I876">
        <v>32</v>
      </c>
      <c r="J876">
        <v>2</v>
      </c>
      <c r="K876">
        <v>13</v>
      </c>
      <c r="L876">
        <v>3.9</v>
      </c>
      <c r="M876">
        <v>3</v>
      </c>
      <c r="N876">
        <v>0.8</v>
      </c>
      <c r="O876">
        <v>6</v>
      </c>
      <c r="P876">
        <v>1.4</v>
      </c>
      <c r="Q876">
        <v>3</v>
      </c>
      <c r="R876">
        <v>1.4</v>
      </c>
      <c r="W876">
        <v>1</v>
      </c>
      <c r="X876">
        <v>0.2</v>
      </c>
      <c r="Y876">
        <v>1</v>
      </c>
      <c r="AC876">
        <v>1</v>
      </c>
    </row>
    <row r="877" spans="1:31" x14ac:dyDescent="0.25">
      <c r="A877" t="s">
        <v>50</v>
      </c>
      <c r="B877" t="s">
        <v>38</v>
      </c>
      <c r="C877" t="s">
        <v>33</v>
      </c>
      <c r="D877" t="s">
        <v>9</v>
      </c>
      <c r="E877" t="s">
        <v>12</v>
      </c>
      <c r="F877" t="s">
        <v>36</v>
      </c>
      <c r="G877">
        <v>33.9</v>
      </c>
      <c r="H877">
        <v>15</v>
      </c>
      <c r="I877">
        <v>31.3</v>
      </c>
      <c r="J877">
        <v>2</v>
      </c>
      <c r="K877">
        <v>19.7</v>
      </c>
      <c r="L877">
        <v>5.8</v>
      </c>
      <c r="M877">
        <v>1.6</v>
      </c>
      <c r="N877">
        <v>0.4</v>
      </c>
      <c r="O877">
        <v>1.5</v>
      </c>
      <c r="P877">
        <v>0.2</v>
      </c>
      <c r="Q877">
        <v>0.3</v>
      </c>
      <c r="R877">
        <v>0.1</v>
      </c>
      <c r="S877">
        <v>0.1</v>
      </c>
      <c r="U877">
        <v>0</v>
      </c>
      <c r="Y877">
        <v>0.7</v>
      </c>
    </row>
    <row r="878" spans="1:31" x14ac:dyDescent="0.25">
      <c r="A878" t="s">
        <v>50</v>
      </c>
      <c r="B878" t="s">
        <v>38</v>
      </c>
      <c r="C878" t="s">
        <v>8</v>
      </c>
      <c r="D878" t="s">
        <v>9</v>
      </c>
      <c r="E878" t="s">
        <v>9</v>
      </c>
      <c r="F878" t="s">
        <v>14</v>
      </c>
      <c r="M878">
        <v>0</v>
      </c>
    </row>
    <row r="879" spans="1:31" x14ac:dyDescent="0.25">
      <c r="A879" t="s">
        <v>50</v>
      </c>
      <c r="B879" t="s">
        <v>38</v>
      </c>
      <c r="C879" t="s">
        <v>8</v>
      </c>
      <c r="D879" t="s">
        <v>9</v>
      </c>
      <c r="E879" t="s">
        <v>12</v>
      </c>
      <c r="F879" t="s">
        <v>23</v>
      </c>
      <c r="Y879">
        <v>1</v>
      </c>
    </row>
    <row r="880" spans="1:31" x14ac:dyDescent="0.25">
      <c r="A880" t="s">
        <v>50</v>
      </c>
      <c r="B880" t="s">
        <v>38</v>
      </c>
      <c r="C880" t="s">
        <v>8</v>
      </c>
      <c r="D880" t="s">
        <v>9</v>
      </c>
      <c r="E880" t="s">
        <v>12</v>
      </c>
      <c r="F880" t="s">
        <v>36</v>
      </c>
      <c r="G880">
        <v>1</v>
      </c>
      <c r="H880">
        <v>0.1</v>
      </c>
      <c r="K880">
        <v>35.9</v>
      </c>
      <c r="L880">
        <v>6.5</v>
      </c>
      <c r="O880">
        <v>2.7</v>
      </c>
      <c r="P880">
        <v>5.5</v>
      </c>
      <c r="Q880">
        <v>2</v>
      </c>
      <c r="R880">
        <v>0.8</v>
      </c>
      <c r="S880">
        <v>0.1</v>
      </c>
      <c r="T880">
        <v>0</v>
      </c>
      <c r="U880">
        <v>1.9</v>
      </c>
      <c r="Y880">
        <v>46.9</v>
      </c>
      <c r="AA880">
        <v>13.1</v>
      </c>
    </row>
    <row r="881" spans="1:32" x14ac:dyDescent="0.25">
      <c r="A881" t="s">
        <v>50</v>
      </c>
      <c r="B881" t="s">
        <v>38</v>
      </c>
      <c r="C881" t="s">
        <v>34</v>
      </c>
      <c r="D881" t="s">
        <v>9</v>
      </c>
      <c r="E881" t="s">
        <v>10</v>
      </c>
      <c r="F881" t="s">
        <v>11</v>
      </c>
      <c r="Q881">
        <v>0</v>
      </c>
    </row>
    <row r="882" spans="1:32" x14ac:dyDescent="0.25">
      <c r="A882" t="s">
        <v>50</v>
      </c>
      <c r="B882" t="s">
        <v>38</v>
      </c>
      <c r="C882" t="s">
        <v>34</v>
      </c>
      <c r="D882" t="s">
        <v>9</v>
      </c>
      <c r="E882" t="s">
        <v>10</v>
      </c>
      <c r="F882" t="s">
        <v>36</v>
      </c>
      <c r="Y882">
        <v>0</v>
      </c>
    </row>
    <row r="883" spans="1:32" x14ac:dyDescent="0.25">
      <c r="A883" t="s">
        <v>50</v>
      </c>
      <c r="B883" t="s">
        <v>38</v>
      </c>
      <c r="C883" t="s">
        <v>34</v>
      </c>
      <c r="D883" t="s">
        <v>9</v>
      </c>
      <c r="E883" t="s">
        <v>12</v>
      </c>
      <c r="F883" t="s">
        <v>35</v>
      </c>
      <c r="U883">
        <v>0.3</v>
      </c>
    </row>
    <row r="884" spans="1:32" x14ac:dyDescent="0.25">
      <c r="A884" t="s">
        <v>50</v>
      </c>
      <c r="B884" t="s">
        <v>38</v>
      </c>
      <c r="C884" t="s">
        <v>34</v>
      </c>
      <c r="D884" t="s">
        <v>9</v>
      </c>
      <c r="E884" t="s">
        <v>12</v>
      </c>
      <c r="F884" t="s">
        <v>40</v>
      </c>
      <c r="K884">
        <v>0</v>
      </c>
    </row>
    <row r="885" spans="1:32" x14ac:dyDescent="0.25">
      <c r="A885" t="s">
        <v>50</v>
      </c>
      <c r="B885" t="s">
        <v>38</v>
      </c>
      <c r="C885" t="s">
        <v>34</v>
      </c>
      <c r="D885" t="s">
        <v>9</v>
      </c>
      <c r="E885" t="s">
        <v>12</v>
      </c>
      <c r="F885" t="s">
        <v>36</v>
      </c>
      <c r="M885">
        <v>22.8</v>
      </c>
      <c r="O885">
        <v>1.7</v>
      </c>
      <c r="U885">
        <v>0.8</v>
      </c>
      <c r="W885">
        <v>2.7</v>
      </c>
      <c r="Y885">
        <v>5.2</v>
      </c>
      <c r="AA885">
        <v>0.4</v>
      </c>
    </row>
    <row r="886" spans="1:32" x14ac:dyDescent="0.25">
      <c r="A886" t="s">
        <v>50</v>
      </c>
      <c r="B886" t="s">
        <v>38</v>
      </c>
      <c r="C886" t="s">
        <v>34</v>
      </c>
      <c r="D886" t="s">
        <v>9</v>
      </c>
      <c r="E886" t="s">
        <v>16</v>
      </c>
      <c r="F886" t="s">
        <v>37</v>
      </c>
      <c r="S886">
        <v>0.4</v>
      </c>
      <c r="W886">
        <v>0.2</v>
      </c>
    </row>
    <row r="887" spans="1:32" x14ac:dyDescent="0.25">
      <c r="A887" t="s">
        <v>50</v>
      </c>
      <c r="B887" t="s">
        <v>38</v>
      </c>
      <c r="C887" t="s">
        <v>34</v>
      </c>
      <c r="D887" t="s">
        <v>9</v>
      </c>
      <c r="E887" t="s">
        <v>16</v>
      </c>
      <c r="F887" t="s">
        <v>36</v>
      </c>
      <c r="I887">
        <v>3.5</v>
      </c>
      <c r="J887">
        <v>0</v>
      </c>
      <c r="Q887">
        <v>0</v>
      </c>
      <c r="R887">
        <v>0</v>
      </c>
    </row>
    <row r="888" spans="1:32" x14ac:dyDescent="0.25">
      <c r="A888" t="s">
        <v>50</v>
      </c>
      <c r="B888" t="s">
        <v>38</v>
      </c>
      <c r="C888" t="s">
        <v>13</v>
      </c>
      <c r="D888" t="s">
        <v>9</v>
      </c>
      <c r="E888" t="s">
        <v>9</v>
      </c>
      <c r="F888" t="s">
        <v>14</v>
      </c>
      <c r="G888">
        <v>2</v>
      </c>
      <c r="H888">
        <v>1.2</v>
      </c>
      <c r="K888">
        <v>4.0999999999999996</v>
      </c>
      <c r="L888">
        <v>0</v>
      </c>
      <c r="M888">
        <v>3.4</v>
      </c>
      <c r="N888">
        <v>0</v>
      </c>
      <c r="O888">
        <v>2.2000000000000002</v>
      </c>
      <c r="Q888">
        <v>3.7</v>
      </c>
      <c r="R888">
        <v>0</v>
      </c>
    </row>
    <row r="889" spans="1:32" x14ac:dyDescent="0.25">
      <c r="A889" t="s">
        <v>50</v>
      </c>
      <c r="B889" t="s">
        <v>38</v>
      </c>
      <c r="C889" t="s">
        <v>13</v>
      </c>
      <c r="D889" t="s">
        <v>9</v>
      </c>
      <c r="E889" t="s">
        <v>10</v>
      </c>
      <c r="F889" t="s">
        <v>11</v>
      </c>
      <c r="G889">
        <v>47.3</v>
      </c>
      <c r="H889">
        <v>4.3</v>
      </c>
      <c r="I889">
        <v>53.6</v>
      </c>
      <c r="K889">
        <v>25.9</v>
      </c>
      <c r="L889">
        <v>0</v>
      </c>
      <c r="M889">
        <v>17.5</v>
      </c>
      <c r="N889">
        <v>0</v>
      </c>
      <c r="O889">
        <v>13.5</v>
      </c>
      <c r="Q889">
        <v>14.4</v>
      </c>
      <c r="R889">
        <v>0</v>
      </c>
      <c r="S889">
        <v>13.2</v>
      </c>
      <c r="U889">
        <v>10</v>
      </c>
      <c r="W889">
        <v>4.9000000000000004</v>
      </c>
      <c r="X889">
        <v>0</v>
      </c>
      <c r="Y889">
        <v>3.8</v>
      </c>
      <c r="Z889">
        <v>0.4</v>
      </c>
      <c r="AA889">
        <v>7.1</v>
      </c>
      <c r="AB889">
        <v>1.7</v>
      </c>
      <c r="AC889">
        <v>2.5</v>
      </c>
      <c r="AD889">
        <v>0.1</v>
      </c>
      <c r="AE889">
        <v>0.9</v>
      </c>
      <c r="AF889">
        <v>0</v>
      </c>
    </row>
    <row r="890" spans="1:32" x14ac:dyDescent="0.25">
      <c r="A890" t="s">
        <v>50</v>
      </c>
      <c r="B890" t="s">
        <v>38</v>
      </c>
      <c r="C890" t="s">
        <v>13</v>
      </c>
      <c r="D890" t="s">
        <v>9</v>
      </c>
      <c r="E890" t="s">
        <v>10</v>
      </c>
      <c r="F890" t="s">
        <v>37</v>
      </c>
      <c r="G890">
        <v>0</v>
      </c>
      <c r="H890">
        <v>0</v>
      </c>
      <c r="I890">
        <v>2.2999999999999998</v>
      </c>
      <c r="K890">
        <v>0</v>
      </c>
      <c r="L890">
        <v>0</v>
      </c>
      <c r="M890">
        <v>0</v>
      </c>
      <c r="N890">
        <v>0</v>
      </c>
      <c r="S890">
        <v>0</v>
      </c>
      <c r="U890">
        <v>0</v>
      </c>
      <c r="W890">
        <v>0.8</v>
      </c>
      <c r="X890">
        <v>0</v>
      </c>
      <c r="Y890">
        <v>0.1</v>
      </c>
      <c r="Z890">
        <v>0</v>
      </c>
      <c r="AA890">
        <v>0</v>
      </c>
      <c r="AB890">
        <v>0</v>
      </c>
    </row>
    <row r="891" spans="1:32" x14ac:dyDescent="0.25">
      <c r="A891" t="s">
        <v>50</v>
      </c>
      <c r="B891" t="s">
        <v>38</v>
      </c>
      <c r="C891" t="s">
        <v>13</v>
      </c>
      <c r="D891" t="s">
        <v>9</v>
      </c>
      <c r="E891" t="s">
        <v>10</v>
      </c>
      <c r="F891" t="s">
        <v>36</v>
      </c>
      <c r="G891">
        <v>0</v>
      </c>
      <c r="H891">
        <v>0</v>
      </c>
      <c r="K891">
        <v>0</v>
      </c>
      <c r="L891">
        <v>0</v>
      </c>
    </row>
    <row r="892" spans="1:32" x14ac:dyDescent="0.25">
      <c r="A892" t="s">
        <v>50</v>
      </c>
      <c r="B892" t="s">
        <v>38</v>
      </c>
      <c r="C892" t="s">
        <v>13</v>
      </c>
      <c r="D892" t="s">
        <v>9</v>
      </c>
      <c r="E892" t="s">
        <v>12</v>
      </c>
      <c r="F892" t="s">
        <v>39</v>
      </c>
      <c r="G892">
        <v>0</v>
      </c>
      <c r="H892">
        <v>0</v>
      </c>
    </row>
    <row r="893" spans="1:32" x14ac:dyDescent="0.25">
      <c r="A893" t="s">
        <v>50</v>
      </c>
      <c r="B893" t="s">
        <v>38</v>
      </c>
      <c r="C893" t="s">
        <v>13</v>
      </c>
      <c r="D893" t="s">
        <v>9</v>
      </c>
      <c r="E893" t="s">
        <v>12</v>
      </c>
      <c r="F893" t="s">
        <v>14</v>
      </c>
      <c r="I893">
        <v>5.6</v>
      </c>
      <c r="S893">
        <v>2.8</v>
      </c>
      <c r="U893">
        <v>8.6</v>
      </c>
      <c r="W893">
        <v>10.1</v>
      </c>
      <c r="X893">
        <v>0</v>
      </c>
      <c r="Y893">
        <v>3.8</v>
      </c>
      <c r="Z893">
        <v>0.5</v>
      </c>
      <c r="AA893">
        <v>6.7</v>
      </c>
      <c r="AB893">
        <v>2.2000000000000002</v>
      </c>
      <c r="AC893">
        <v>7.7</v>
      </c>
      <c r="AD893">
        <v>0.2</v>
      </c>
      <c r="AE893">
        <v>6.4</v>
      </c>
      <c r="AF893">
        <v>0</v>
      </c>
    </row>
    <row r="894" spans="1:32" x14ac:dyDescent="0.25">
      <c r="A894" t="s">
        <v>50</v>
      </c>
      <c r="B894" t="s">
        <v>38</v>
      </c>
      <c r="C894" t="s">
        <v>13</v>
      </c>
      <c r="D894" t="s">
        <v>9</v>
      </c>
      <c r="E894" t="s">
        <v>12</v>
      </c>
      <c r="F894" t="s">
        <v>11</v>
      </c>
      <c r="G894">
        <v>89</v>
      </c>
      <c r="H894">
        <v>7.6</v>
      </c>
      <c r="I894">
        <v>93.9</v>
      </c>
      <c r="K894">
        <v>65.3</v>
      </c>
      <c r="L894">
        <v>0</v>
      </c>
      <c r="M894">
        <v>50</v>
      </c>
      <c r="N894">
        <v>0</v>
      </c>
      <c r="O894">
        <v>39.299999999999997</v>
      </c>
      <c r="Q894">
        <v>29.4</v>
      </c>
      <c r="R894">
        <v>0</v>
      </c>
      <c r="S894">
        <v>15.8</v>
      </c>
      <c r="U894">
        <v>37.200000000000003</v>
      </c>
      <c r="W894">
        <v>28.7</v>
      </c>
      <c r="X894">
        <v>0.1</v>
      </c>
      <c r="Y894">
        <v>14.7</v>
      </c>
      <c r="Z894">
        <v>0.9</v>
      </c>
      <c r="AA894">
        <v>54.9</v>
      </c>
      <c r="AB894">
        <v>13.8</v>
      </c>
      <c r="AC894">
        <v>31</v>
      </c>
      <c r="AD894">
        <v>0.4</v>
      </c>
      <c r="AE894">
        <v>24.1</v>
      </c>
      <c r="AF894">
        <v>0.4</v>
      </c>
    </row>
    <row r="895" spans="1:32" x14ac:dyDescent="0.25">
      <c r="A895" t="s">
        <v>50</v>
      </c>
      <c r="B895" t="s">
        <v>38</v>
      </c>
      <c r="C895" t="s">
        <v>13</v>
      </c>
      <c r="D895" t="s">
        <v>9</v>
      </c>
      <c r="E895" t="s">
        <v>12</v>
      </c>
      <c r="F895" t="s">
        <v>37</v>
      </c>
      <c r="AC895">
        <v>0</v>
      </c>
      <c r="AD895">
        <v>0</v>
      </c>
    </row>
    <row r="896" spans="1:32" x14ac:dyDescent="0.25">
      <c r="A896" t="s">
        <v>50</v>
      </c>
      <c r="B896" t="s">
        <v>38</v>
      </c>
      <c r="C896" t="s">
        <v>13</v>
      </c>
      <c r="D896" t="s">
        <v>9</v>
      </c>
      <c r="E896" t="s">
        <v>12</v>
      </c>
      <c r="F896" t="s">
        <v>35</v>
      </c>
      <c r="G896">
        <v>0.2</v>
      </c>
      <c r="H896">
        <v>0</v>
      </c>
    </row>
    <row r="897" spans="1:32" x14ac:dyDescent="0.25">
      <c r="A897" t="s">
        <v>50</v>
      </c>
      <c r="B897" t="s">
        <v>38</v>
      </c>
      <c r="C897" t="s">
        <v>13</v>
      </c>
      <c r="D897" t="s">
        <v>9</v>
      </c>
      <c r="E897" t="s">
        <v>12</v>
      </c>
      <c r="F897" t="s">
        <v>36</v>
      </c>
      <c r="M897">
        <v>1</v>
      </c>
      <c r="N897">
        <v>0</v>
      </c>
    </row>
    <row r="898" spans="1:32" x14ac:dyDescent="0.25">
      <c r="A898" t="s">
        <v>50</v>
      </c>
      <c r="B898" t="s">
        <v>38</v>
      </c>
      <c r="C898" t="s">
        <v>13</v>
      </c>
      <c r="D898" t="s">
        <v>9</v>
      </c>
      <c r="E898" t="s">
        <v>16</v>
      </c>
      <c r="F898" t="s">
        <v>11</v>
      </c>
      <c r="G898">
        <v>1.2</v>
      </c>
      <c r="H898">
        <v>0</v>
      </c>
      <c r="I898">
        <v>0.8</v>
      </c>
      <c r="K898">
        <v>1.9</v>
      </c>
      <c r="L898">
        <v>0</v>
      </c>
      <c r="M898">
        <v>1.3</v>
      </c>
      <c r="N898">
        <v>0</v>
      </c>
      <c r="O898">
        <v>0.1</v>
      </c>
      <c r="Q898">
        <v>0.1</v>
      </c>
      <c r="R898">
        <v>0</v>
      </c>
      <c r="S898">
        <v>0.2</v>
      </c>
      <c r="U898">
        <v>0.3</v>
      </c>
      <c r="W898">
        <v>0.5</v>
      </c>
      <c r="X898">
        <v>0</v>
      </c>
      <c r="Y898">
        <v>0.2</v>
      </c>
      <c r="Z898">
        <v>0.1</v>
      </c>
      <c r="AA898">
        <v>0.6</v>
      </c>
      <c r="AB898">
        <v>0.2</v>
      </c>
      <c r="AC898">
        <v>0.1</v>
      </c>
      <c r="AD898">
        <v>0</v>
      </c>
      <c r="AE898">
        <v>0</v>
      </c>
      <c r="AF898">
        <v>0</v>
      </c>
    </row>
    <row r="899" spans="1:32" x14ac:dyDescent="0.25">
      <c r="A899" t="s">
        <v>50</v>
      </c>
      <c r="B899" t="s">
        <v>38</v>
      </c>
      <c r="C899" t="s">
        <v>13</v>
      </c>
      <c r="D899" t="s">
        <v>9</v>
      </c>
      <c r="E899" t="s">
        <v>16</v>
      </c>
      <c r="F899" t="s">
        <v>37</v>
      </c>
      <c r="G899">
        <v>5.4</v>
      </c>
      <c r="H899">
        <v>0</v>
      </c>
      <c r="I899">
        <v>2.8</v>
      </c>
      <c r="K899">
        <v>0.7</v>
      </c>
      <c r="L899">
        <v>0</v>
      </c>
      <c r="M899">
        <v>1.8</v>
      </c>
      <c r="N899">
        <v>0</v>
      </c>
      <c r="O899">
        <v>0.2</v>
      </c>
      <c r="Q899">
        <v>1.3</v>
      </c>
      <c r="R899">
        <v>0</v>
      </c>
      <c r="S899">
        <v>0.2</v>
      </c>
      <c r="U899">
        <v>0.5</v>
      </c>
      <c r="W899">
        <v>2.1</v>
      </c>
      <c r="X899">
        <v>0</v>
      </c>
      <c r="Y899">
        <v>1.1000000000000001</v>
      </c>
      <c r="Z899">
        <v>0.1</v>
      </c>
      <c r="AA899">
        <v>0</v>
      </c>
      <c r="AB899">
        <v>0</v>
      </c>
      <c r="AC899">
        <v>0</v>
      </c>
      <c r="AD899">
        <v>0</v>
      </c>
      <c r="AE899">
        <v>0.3</v>
      </c>
      <c r="AF899">
        <v>0.1</v>
      </c>
    </row>
    <row r="900" spans="1:32" x14ac:dyDescent="0.25">
      <c r="A900" t="s">
        <v>50</v>
      </c>
      <c r="B900" t="s">
        <v>38</v>
      </c>
      <c r="C900" t="s">
        <v>13</v>
      </c>
      <c r="D900" t="s">
        <v>9</v>
      </c>
      <c r="E900" t="s">
        <v>16</v>
      </c>
      <c r="F900" t="s">
        <v>36</v>
      </c>
      <c r="G900">
        <v>0.2</v>
      </c>
      <c r="H900">
        <v>0</v>
      </c>
      <c r="O900">
        <v>0</v>
      </c>
    </row>
    <row r="901" spans="1:32" x14ac:dyDescent="0.25">
      <c r="A901" t="s">
        <v>50</v>
      </c>
      <c r="B901" t="s">
        <v>38</v>
      </c>
      <c r="C901" t="s">
        <v>17</v>
      </c>
      <c r="D901" t="s">
        <v>9</v>
      </c>
      <c r="E901" t="s">
        <v>10</v>
      </c>
      <c r="F901" t="s">
        <v>11</v>
      </c>
      <c r="G901">
        <v>0.1</v>
      </c>
      <c r="H901">
        <v>0</v>
      </c>
      <c r="I901">
        <v>0.2</v>
      </c>
      <c r="K901">
        <v>0.1</v>
      </c>
      <c r="M901">
        <v>0</v>
      </c>
      <c r="N901">
        <v>0</v>
      </c>
      <c r="O901">
        <v>0</v>
      </c>
      <c r="Q901">
        <v>0</v>
      </c>
      <c r="R901">
        <v>0</v>
      </c>
      <c r="S901">
        <v>0.1</v>
      </c>
      <c r="U901">
        <v>0</v>
      </c>
      <c r="W901">
        <v>0</v>
      </c>
      <c r="X901">
        <v>0</v>
      </c>
      <c r="Y901">
        <v>0.1</v>
      </c>
      <c r="Z901">
        <v>0.1</v>
      </c>
      <c r="AA901">
        <v>0</v>
      </c>
      <c r="AB901">
        <v>0</v>
      </c>
      <c r="AC901">
        <v>0.1</v>
      </c>
      <c r="AD901">
        <v>0</v>
      </c>
      <c r="AE901">
        <v>0.5</v>
      </c>
      <c r="AF901">
        <v>0.1</v>
      </c>
    </row>
    <row r="902" spans="1:32" x14ac:dyDescent="0.25">
      <c r="A902" t="s">
        <v>50</v>
      </c>
      <c r="B902" t="s">
        <v>38</v>
      </c>
      <c r="C902" t="s">
        <v>17</v>
      </c>
      <c r="D902" t="s">
        <v>9</v>
      </c>
      <c r="E902" t="s">
        <v>10</v>
      </c>
      <c r="F902" t="s">
        <v>37</v>
      </c>
      <c r="S902">
        <v>0</v>
      </c>
      <c r="AA902">
        <v>0</v>
      </c>
      <c r="AB902">
        <v>0</v>
      </c>
    </row>
    <row r="903" spans="1:32" x14ac:dyDescent="0.25">
      <c r="A903" t="s">
        <v>50</v>
      </c>
      <c r="B903" t="s">
        <v>38</v>
      </c>
      <c r="C903" t="s">
        <v>17</v>
      </c>
      <c r="D903" t="s">
        <v>9</v>
      </c>
      <c r="E903" t="s">
        <v>12</v>
      </c>
      <c r="F903" t="s">
        <v>11</v>
      </c>
      <c r="G903">
        <v>3.5</v>
      </c>
      <c r="H903">
        <v>0</v>
      </c>
      <c r="I903">
        <v>3.6</v>
      </c>
      <c r="K903">
        <v>2.2000000000000002</v>
      </c>
      <c r="M903">
        <v>0.7</v>
      </c>
      <c r="N903">
        <v>0</v>
      </c>
      <c r="O903">
        <v>0.8</v>
      </c>
      <c r="Q903">
        <v>1.2</v>
      </c>
      <c r="R903">
        <v>0</v>
      </c>
      <c r="S903">
        <v>1.3</v>
      </c>
      <c r="U903">
        <v>0.3</v>
      </c>
      <c r="W903">
        <v>2</v>
      </c>
      <c r="X903">
        <v>0</v>
      </c>
      <c r="Y903">
        <v>2.2999999999999998</v>
      </c>
      <c r="Z903">
        <v>0.4</v>
      </c>
      <c r="AA903">
        <v>2.4</v>
      </c>
      <c r="AB903">
        <v>1.9</v>
      </c>
      <c r="AC903">
        <v>4.0999999999999996</v>
      </c>
      <c r="AD903">
        <v>0</v>
      </c>
      <c r="AE903">
        <v>3.3</v>
      </c>
      <c r="AF903">
        <v>0.5</v>
      </c>
    </row>
    <row r="904" spans="1:32" x14ac:dyDescent="0.25">
      <c r="A904" t="s">
        <v>50</v>
      </c>
      <c r="B904" t="s">
        <v>38</v>
      </c>
      <c r="C904" t="s">
        <v>17</v>
      </c>
      <c r="D904" t="s">
        <v>9</v>
      </c>
      <c r="E904" t="s">
        <v>12</v>
      </c>
      <c r="F904" t="s">
        <v>35</v>
      </c>
      <c r="U904">
        <v>1.2</v>
      </c>
      <c r="W904">
        <v>1.1000000000000001</v>
      </c>
      <c r="X904">
        <v>0</v>
      </c>
    </row>
    <row r="905" spans="1:32" x14ac:dyDescent="0.25">
      <c r="A905" t="s">
        <v>50</v>
      </c>
      <c r="B905" t="s">
        <v>38</v>
      </c>
      <c r="C905" t="s">
        <v>17</v>
      </c>
      <c r="D905" t="s">
        <v>9</v>
      </c>
      <c r="E905" t="s">
        <v>16</v>
      </c>
      <c r="F905" t="s">
        <v>11</v>
      </c>
      <c r="I905">
        <v>0</v>
      </c>
      <c r="K905">
        <v>0</v>
      </c>
      <c r="M905">
        <v>0</v>
      </c>
      <c r="N905">
        <v>0</v>
      </c>
      <c r="S905">
        <v>0</v>
      </c>
      <c r="W905">
        <v>0</v>
      </c>
      <c r="X905">
        <v>0</v>
      </c>
    </row>
    <row r="906" spans="1:32" x14ac:dyDescent="0.25">
      <c r="A906" t="s">
        <v>50</v>
      </c>
      <c r="B906" t="s">
        <v>38</v>
      </c>
      <c r="C906" t="s">
        <v>17</v>
      </c>
      <c r="D906" t="s">
        <v>9</v>
      </c>
      <c r="E906" t="s">
        <v>16</v>
      </c>
      <c r="F906" t="s">
        <v>37</v>
      </c>
      <c r="K906">
        <v>0</v>
      </c>
      <c r="M906">
        <v>0</v>
      </c>
      <c r="N906">
        <v>0</v>
      </c>
      <c r="O906">
        <v>0</v>
      </c>
      <c r="Q906">
        <v>0.2</v>
      </c>
      <c r="R906">
        <v>0</v>
      </c>
      <c r="S906">
        <v>0</v>
      </c>
      <c r="U906">
        <v>0</v>
      </c>
      <c r="W906">
        <v>3</v>
      </c>
      <c r="X906">
        <v>0</v>
      </c>
      <c r="Y906">
        <v>0</v>
      </c>
      <c r="Z906">
        <v>0</v>
      </c>
    </row>
    <row r="907" spans="1:32" x14ac:dyDescent="0.25">
      <c r="A907" t="s">
        <v>50</v>
      </c>
      <c r="B907" t="s">
        <v>38</v>
      </c>
      <c r="C907" t="s">
        <v>18</v>
      </c>
      <c r="D907" t="s">
        <v>9</v>
      </c>
      <c r="E907" t="s">
        <v>10</v>
      </c>
      <c r="F907" t="s">
        <v>11</v>
      </c>
      <c r="G907">
        <v>15.5</v>
      </c>
      <c r="I907">
        <v>0.6</v>
      </c>
      <c r="K907">
        <v>11.1</v>
      </c>
      <c r="M907">
        <v>32.700000000000003</v>
      </c>
      <c r="S907">
        <v>0.3</v>
      </c>
      <c r="U907">
        <v>26.9</v>
      </c>
      <c r="W907">
        <v>17.600000000000001</v>
      </c>
      <c r="X907">
        <v>0</v>
      </c>
    </row>
    <row r="908" spans="1:32" x14ac:dyDescent="0.25">
      <c r="A908" t="s">
        <v>50</v>
      </c>
      <c r="B908" t="s">
        <v>38</v>
      </c>
      <c r="C908" t="s">
        <v>18</v>
      </c>
      <c r="D908" t="s">
        <v>9</v>
      </c>
      <c r="E908" t="s">
        <v>10</v>
      </c>
      <c r="F908" t="s">
        <v>37</v>
      </c>
      <c r="G908">
        <v>0</v>
      </c>
      <c r="K908">
        <v>0</v>
      </c>
      <c r="Q908">
        <v>0</v>
      </c>
    </row>
    <row r="909" spans="1:32" x14ac:dyDescent="0.25">
      <c r="A909" t="s">
        <v>50</v>
      </c>
      <c r="B909" t="s">
        <v>38</v>
      </c>
      <c r="C909" t="s">
        <v>18</v>
      </c>
      <c r="D909" t="s">
        <v>9</v>
      </c>
      <c r="E909" t="s">
        <v>10</v>
      </c>
      <c r="F909" t="s">
        <v>36</v>
      </c>
      <c r="I909">
        <v>0.1</v>
      </c>
    </row>
    <row r="910" spans="1:32" x14ac:dyDescent="0.25">
      <c r="A910" t="s">
        <v>50</v>
      </c>
      <c r="B910" t="s">
        <v>38</v>
      </c>
      <c r="C910" t="s">
        <v>18</v>
      </c>
      <c r="D910" t="s">
        <v>9</v>
      </c>
      <c r="E910" t="s">
        <v>10</v>
      </c>
      <c r="F910" t="s">
        <v>15</v>
      </c>
      <c r="K910">
        <v>3.4</v>
      </c>
      <c r="M910">
        <v>10.1</v>
      </c>
      <c r="O910">
        <v>5.5</v>
      </c>
      <c r="Q910">
        <v>8.8000000000000007</v>
      </c>
      <c r="S910">
        <v>11.8</v>
      </c>
      <c r="U910">
        <v>12.9</v>
      </c>
      <c r="W910">
        <v>20.100000000000001</v>
      </c>
      <c r="X910">
        <v>0</v>
      </c>
      <c r="Y910">
        <v>5.4</v>
      </c>
    </row>
    <row r="911" spans="1:32" x14ac:dyDescent="0.25">
      <c r="A911" t="s">
        <v>50</v>
      </c>
      <c r="B911" t="s">
        <v>38</v>
      </c>
      <c r="C911" t="s">
        <v>18</v>
      </c>
      <c r="D911" t="s">
        <v>9</v>
      </c>
      <c r="E911" t="s">
        <v>12</v>
      </c>
      <c r="F911" t="s">
        <v>11</v>
      </c>
      <c r="G911">
        <v>31.9</v>
      </c>
      <c r="I911">
        <v>9</v>
      </c>
      <c r="O911">
        <v>0.6</v>
      </c>
      <c r="Q911">
        <v>1.6</v>
      </c>
      <c r="S911">
        <v>1.7</v>
      </c>
      <c r="U911">
        <v>4.5999999999999996</v>
      </c>
      <c r="Y911">
        <v>0.1</v>
      </c>
      <c r="AA911">
        <v>0.1</v>
      </c>
    </row>
    <row r="912" spans="1:32" x14ac:dyDescent="0.25">
      <c r="A912" t="s">
        <v>50</v>
      </c>
      <c r="B912" t="s">
        <v>38</v>
      </c>
      <c r="C912" t="s">
        <v>18</v>
      </c>
      <c r="D912" t="s">
        <v>9</v>
      </c>
      <c r="E912" t="s">
        <v>12</v>
      </c>
      <c r="F912" t="s">
        <v>37</v>
      </c>
      <c r="G912">
        <v>10.1</v>
      </c>
      <c r="I912">
        <v>11.1</v>
      </c>
      <c r="K912">
        <v>10.199999999999999</v>
      </c>
      <c r="M912">
        <v>23.2</v>
      </c>
      <c r="O912">
        <v>3</v>
      </c>
    </row>
    <row r="913" spans="1:31" x14ac:dyDescent="0.25">
      <c r="A913" t="s">
        <v>50</v>
      </c>
      <c r="B913" t="s">
        <v>38</v>
      </c>
      <c r="C913" t="s">
        <v>18</v>
      </c>
      <c r="D913" t="s">
        <v>9</v>
      </c>
      <c r="E913" t="s">
        <v>12</v>
      </c>
      <c r="F913" t="s">
        <v>35</v>
      </c>
      <c r="Q913">
        <v>0.1</v>
      </c>
      <c r="S913">
        <v>0.1</v>
      </c>
    </row>
    <row r="914" spans="1:31" x14ac:dyDescent="0.25">
      <c r="A914" t="s">
        <v>50</v>
      </c>
      <c r="B914" t="s">
        <v>38</v>
      </c>
      <c r="C914" t="s">
        <v>18</v>
      </c>
      <c r="D914" t="s">
        <v>9</v>
      </c>
      <c r="E914" t="s">
        <v>12</v>
      </c>
      <c r="F914" t="s">
        <v>36</v>
      </c>
      <c r="G914">
        <v>13.6</v>
      </c>
      <c r="Q914">
        <v>0.3</v>
      </c>
    </row>
    <row r="915" spans="1:31" x14ac:dyDescent="0.25">
      <c r="A915" t="s">
        <v>50</v>
      </c>
      <c r="B915" t="s">
        <v>38</v>
      </c>
      <c r="C915" t="s">
        <v>18</v>
      </c>
      <c r="D915" t="s">
        <v>9</v>
      </c>
      <c r="E915" t="s">
        <v>16</v>
      </c>
      <c r="F915" t="s">
        <v>11</v>
      </c>
      <c r="G915">
        <v>0</v>
      </c>
      <c r="I915">
        <v>0</v>
      </c>
      <c r="K915">
        <v>0</v>
      </c>
      <c r="Q915">
        <v>0</v>
      </c>
      <c r="U915">
        <v>1.9</v>
      </c>
      <c r="W915">
        <v>13.8</v>
      </c>
      <c r="X915">
        <v>0</v>
      </c>
      <c r="Y915">
        <v>12.9</v>
      </c>
      <c r="AA915">
        <v>10.5</v>
      </c>
      <c r="AC915">
        <v>5.9</v>
      </c>
      <c r="AE915">
        <v>5.2</v>
      </c>
    </row>
    <row r="916" spans="1:31" x14ac:dyDescent="0.25">
      <c r="A916" t="s">
        <v>50</v>
      </c>
      <c r="B916" t="s">
        <v>38</v>
      </c>
      <c r="C916" t="s">
        <v>18</v>
      </c>
      <c r="D916" t="s">
        <v>9</v>
      </c>
      <c r="E916" t="s">
        <v>16</v>
      </c>
      <c r="F916" t="s">
        <v>37</v>
      </c>
      <c r="G916">
        <v>0.5</v>
      </c>
      <c r="I916">
        <v>0</v>
      </c>
      <c r="K916">
        <v>0.3</v>
      </c>
      <c r="M916">
        <v>0.4</v>
      </c>
      <c r="O916">
        <v>0.3</v>
      </c>
      <c r="Q916">
        <v>0.1</v>
      </c>
      <c r="S916">
        <v>0</v>
      </c>
      <c r="U916">
        <v>0.1</v>
      </c>
      <c r="Y916">
        <v>0</v>
      </c>
      <c r="AA916">
        <v>0</v>
      </c>
      <c r="AC916">
        <v>0</v>
      </c>
      <c r="AE916">
        <v>0</v>
      </c>
    </row>
    <row r="917" spans="1:31" x14ac:dyDescent="0.25">
      <c r="A917" t="s">
        <v>50</v>
      </c>
      <c r="B917" t="s">
        <v>38</v>
      </c>
      <c r="C917" t="s">
        <v>18</v>
      </c>
      <c r="D917" t="s">
        <v>9</v>
      </c>
      <c r="E917" t="s">
        <v>16</v>
      </c>
      <c r="F917" t="s">
        <v>36</v>
      </c>
      <c r="G917">
        <v>0.6</v>
      </c>
      <c r="H917">
        <v>0</v>
      </c>
      <c r="I917">
        <v>0.4</v>
      </c>
      <c r="J917">
        <v>0</v>
      </c>
      <c r="K917">
        <v>0.1</v>
      </c>
      <c r="L917">
        <v>0</v>
      </c>
      <c r="M917">
        <v>0.1</v>
      </c>
      <c r="N917">
        <v>0</v>
      </c>
      <c r="O917">
        <v>0</v>
      </c>
      <c r="Q917">
        <v>0</v>
      </c>
      <c r="R917">
        <v>0</v>
      </c>
      <c r="S917">
        <v>1.4</v>
      </c>
      <c r="U917">
        <v>1</v>
      </c>
      <c r="W917">
        <v>2.9</v>
      </c>
      <c r="X917">
        <v>0</v>
      </c>
      <c r="Y917">
        <v>2</v>
      </c>
      <c r="AA917">
        <v>0.6</v>
      </c>
      <c r="AC917">
        <v>0.4</v>
      </c>
      <c r="AE917">
        <v>0.1</v>
      </c>
    </row>
    <row r="918" spans="1:31" x14ac:dyDescent="0.25">
      <c r="A918" t="s">
        <v>50</v>
      </c>
      <c r="B918" t="s">
        <v>38</v>
      </c>
      <c r="C918" t="s">
        <v>9</v>
      </c>
      <c r="D918" t="s">
        <v>9</v>
      </c>
      <c r="E918" t="s">
        <v>10</v>
      </c>
      <c r="F918" t="s">
        <v>11</v>
      </c>
      <c r="G918">
        <v>0.1</v>
      </c>
      <c r="H918">
        <v>0</v>
      </c>
      <c r="I918">
        <v>0.1</v>
      </c>
      <c r="K918">
        <v>0</v>
      </c>
      <c r="L918">
        <v>0</v>
      </c>
      <c r="M918">
        <v>0.9</v>
      </c>
      <c r="S918">
        <v>0.1</v>
      </c>
    </row>
    <row r="919" spans="1:31" x14ac:dyDescent="0.25">
      <c r="A919" t="s">
        <v>50</v>
      </c>
      <c r="B919" t="s">
        <v>38</v>
      </c>
      <c r="C919" t="s">
        <v>9</v>
      </c>
      <c r="D919" t="s">
        <v>9</v>
      </c>
      <c r="E919" t="s">
        <v>10</v>
      </c>
      <c r="F919" t="s">
        <v>15</v>
      </c>
      <c r="Y919">
        <v>8.3000000000000007</v>
      </c>
    </row>
    <row r="920" spans="1:31" x14ac:dyDescent="0.25">
      <c r="A920" t="s">
        <v>50</v>
      </c>
      <c r="B920" t="s">
        <v>38</v>
      </c>
      <c r="C920" t="s">
        <v>9</v>
      </c>
      <c r="D920" t="s">
        <v>9</v>
      </c>
      <c r="E920" t="s">
        <v>12</v>
      </c>
      <c r="F920" t="s">
        <v>39</v>
      </c>
      <c r="S920">
        <v>0.3</v>
      </c>
    </row>
    <row r="921" spans="1:31" x14ac:dyDescent="0.25">
      <c r="A921" t="s">
        <v>50</v>
      </c>
      <c r="B921" t="s">
        <v>38</v>
      </c>
      <c r="C921" t="s">
        <v>9</v>
      </c>
      <c r="D921" t="s">
        <v>9</v>
      </c>
      <c r="E921" t="s">
        <v>12</v>
      </c>
      <c r="F921" t="s">
        <v>11</v>
      </c>
      <c r="G921">
        <v>9.3000000000000007</v>
      </c>
      <c r="H921">
        <v>0</v>
      </c>
      <c r="I921">
        <v>2</v>
      </c>
      <c r="K921">
        <v>2</v>
      </c>
      <c r="L921">
        <v>0</v>
      </c>
      <c r="M921">
        <v>2.4</v>
      </c>
      <c r="O921">
        <v>0.3</v>
      </c>
      <c r="S921">
        <v>0.1</v>
      </c>
      <c r="W921">
        <v>1.2</v>
      </c>
      <c r="Y921">
        <v>1.9</v>
      </c>
      <c r="AA921">
        <v>0.9</v>
      </c>
      <c r="AC921">
        <v>3.9</v>
      </c>
      <c r="AE921">
        <v>0</v>
      </c>
    </row>
    <row r="922" spans="1:31" x14ac:dyDescent="0.25">
      <c r="A922" t="s">
        <v>50</v>
      </c>
      <c r="B922" t="s">
        <v>38</v>
      </c>
      <c r="C922" t="s">
        <v>9</v>
      </c>
      <c r="D922" t="s">
        <v>9</v>
      </c>
      <c r="E922" t="s">
        <v>12</v>
      </c>
      <c r="F922" t="s">
        <v>36</v>
      </c>
      <c r="AA922">
        <v>8.5</v>
      </c>
      <c r="AC922">
        <v>0.5</v>
      </c>
      <c r="AE922">
        <v>0.2</v>
      </c>
    </row>
    <row r="923" spans="1:31" x14ac:dyDescent="0.25">
      <c r="A923" t="s">
        <v>50</v>
      </c>
      <c r="B923" t="s">
        <v>38</v>
      </c>
      <c r="C923" t="s">
        <v>9</v>
      </c>
      <c r="D923" t="s">
        <v>9</v>
      </c>
      <c r="E923" t="s">
        <v>16</v>
      </c>
      <c r="F923" t="s">
        <v>11</v>
      </c>
      <c r="G923">
        <v>15</v>
      </c>
      <c r="H923">
        <v>0</v>
      </c>
      <c r="I923">
        <v>5</v>
      </c>
      <c r="K923">
        <v>0.9</v>
      </c>
      <c r="L923">
        <v>0</v>
      </c>
      <c r="M923">
        <v>0.3</v>
      </c>
      <c r="O923">
        <v>0.1</v>
      </c>
      <c r="Q923">
        <v>0</v>
      </c>
      <c r="S923">
        <v>0</v>
      </c>
      <c r="U923">
        <v>3.2</v>
      </c>
      <c r="W923">
        <v>16.899999999999999</v>
      </c>
      <c r="Y923">
        <v>6.2</v>
      </c>
      <c r="AA923">
        <v>11.8</v>
      </c>
      <c r="AC923">
        <v>7.9</v>
      </c>
      <c r="AE923">
        <v>10</v>
      </c>
    </row>
    <row r="924" spans="1:31" x14ac:dyDescent="0.25">
      <c r="A924" t="s">
        <v>50</v>
      </c>
      <c r="B924" t="s">
        <v>38</v>
      </c>
      <c r="C924" t="s">
        <v>9</v>
      </c>
      <c r="D924" t="s">
        <v>9</v>
      </c>
      <c r="E924" t="s">
        <v>16</v>
      </c>
      <c r="F924" t="s">
        <v>36</v>
      </c>
      <c r="I924">
        <v>0.2</v>
      </c>
      <c r="J924">
        <v>0</v>
      </c>
    </row>
    <row r="925" spans="1:31" x14ac:dyDescent="0.25">
      <c r="A925" t="s">
        <v>50</v>
      </c>
      <c r="B925" t="s">
        <v>38</v>
      </c>
      <c r="C925" t="s">
        <v>19</v>
      </c>
      <c r="D925" t="s">
        <v>9</v>
      </c>
      <c r="E925" t="s">
        <v>9</v>
      </c>
      <c r="F925" t="s">
        <v>14</v>
      </c>
      <c r="G925">
        <v>0.3</v>
      </c>
      <c r="H925">
        <v>0.2</v>
      </c>
    </row>
    <row r="926" spans="1:31" x14ac:dyDescent="0.25">
      <c r="A926" t="s">
        <v>50</v>
      </c>
      <c r="B926" t="s">
        <v>38</v>
      </c>
      <c r="C926" t="s">
        <v>19</v>
      </c>
      <c r="D926" t="s">
        <v>9</v>
      </c>
      <c r="E926" t="s">
        <v>10</v>
      </c>
      <c r="F926" t="s">
        <v>11</v>
      </c>
      <c r="G926">
        <v>0</v>
      </c>
      <c r="H926">
        <v>0</v>
      </c>
      <c r="K926">
        <v>0.1</v>
      </c>
    </row>
    <row r="927" spans="1:31" x14ac:dyDescent="0.25">
      <c r="A927" t="s">
        <v>50</v>
      </c>
      <c r="B927" t="s">
        <v>38</v>
      </c>
      <c r="C927" t="s">
        <v>19</v>
      </c>
      <c r="D927" t="s">
        <v>9</v>
      </c>
      <c r="E927" t="s">
        <v>10</v>
      </c>
      <c r="F927" t="s">
        <v>37</v>
      </c>
      <c r="G927">
        <v>0.9</v>
      </c>
      <c r="H927">
        <v>0.3</v>
      </c>
      <c r="I927">
        <v>0.1</v>
      </c>
      <c r="J927">
        <v>0</v>
      </c>
      <c r="K927">
        <v>1.7</v>
      </c>
      <c r="L927">
        <v>0</v>
      </c>
      <c r="M927">
        <v>0</v>
      </c>
      <c r="O927">
        <v>0.3</v>
      </c>
      <c r="P927">
        <v>0.2</v>
      </c>
      <c r="W927">
        <v>0.2</v>
      </c>
    </row>
    <row r="928" spans="1:31" x14ac:dyDescent="0.25">
      <c r="A928" t="s">
        <v>50</v>
      </c>
      <c r="B928" t="s">
        <v>38</v>
      </c>
      <c r="C928" t="s">
        <v>19</v>
      </c>
      <c r="D928" t="s">
        <v>9</v>
      </c>
      <c r="E928" t="s">
        <v>10</v>
      </c>
      <c r="F928" t="s">
        <v>36</v>
      </c>
      <c r="G928">
        <v>2.2999999999999998</v>
      </c>
      <c r="H928">
        <v>1</v>
      </c>
      <c r="I928">
        <v>0.3</v>
      </c>
      <c r="J928">
        <v>0.1</v>
      </c>
      <c r="O928">
        <v>0.3</v>
      </c>
      <c r="P928">
        <v>0.2</v>
      </c>
      <c r="Q928">
        <v>0.8</v>
      </c>
      <c r="R928">
        <v>0.4</v>
      </c>
      <c r="S928">
        <v>6.2</v>
      </c>
      <c r="U928">
        <v>1.9</v>
      </c>
      <c r="W928">
        <v>1.4</v>
      </c>
      <c r="Y928">
        <v>0.2</v>
      </c>
      <c r="AA928">
        <v>0.1</v>
      </c>
      <c r="AE928">
        <v>0.1</v>
      </c>
    </row>
    <row r="929" spans="1:32" x14ac:dyDescent="0.25">
      <c r="A929" t="s">
        <v>50</v>
      </c>
      <c r="B929" t="s">
        <v>38</v>
      </c>
      <c r="C929" t="s">
        <v>19</v>
      </c>
      <c r="D929" t="s">
        <v>9</v>
      </c>
      <c r="E929" t="s">
        <v>12</v>
      </c>
      <c r="F929" t="s">
        <v>39</v>
      </c>
      <c r="G929">
        <v>15.7</v>
      </c>
      <c r="H929">
        <v>9.6</v>
      </c>
    </row>
    <row r="930" spans="1:32" x14ac:dyDescent="0.25">
      <c r="A930" t="s">
        <v>50</v>
      </c>
      <c r="B930" t="s">
        <v>38</v>
      </c>
      <c r="C930" t="s">
        <v>19</v>
      </c>
      <c r="D930" t="s">
        <v>9</v>
      </c>
      <c r="E930" t="s">
        <v>12</v>
      </c>
      <c r="F930" t="s">
        <v>14</v>
      </c>
      <c r="U930">
        <v>0.4</v>
      </c>
      <c r="W930">
        <v>0.1</v>
      </c>
    </row>
    <row r="931" spans="1:32" x14ac:dyDescent="0.25">
      <c r="A931" t="s">
        <v>50</v>
      </c>
      <c r="B931" t="s">
        <v>38</v>
      </c>
      <c r="C931" t="s">
        <v>19</v>
      </c>
      <c r="D931" t="s">
        <v>9</v>
      </c>
      <c r="E931" t="s">
        <v>12</v>
      </c>
      <c r="F931" t="s">
        <v>11</v>
      </c>
      <c r="G931">
        <v>46.5</v>
      </c>
      <c r="H931">
        <v>23.3</v>
      </c>
      <c r="I931">
        <v>11.9</v>
      </c>
      <c r="J931">
        <v>4.3</v>
      </c>
      <c r="K931">
        <v>7</v>
      </c>
      <c r="L931">
        <v>0</v>
      </c>
      <c r="M931">
        <v>2.1</v>
      </c>
      <c r="N931">
        <v>0.1</v>
      </c>
      <c r="O931">
        <v>1</v>
      </c>
      <c r="Q931">
        <v>0.4</v>
      </c>
      <c r="R931">
        <v>0.1</v>
      </c>
      <c r="S931">
        <v>0.7</v>
      </c>
      <c r="U931">
        <v>0.5</v>
      </c>
      <c r="W931">
        <v>0.3</v>
      </c>
      <c r="Y931">
        <v>1.4</v>
      </c>
      <c r="Z931">
        <v>0</v>
      </c>
      <c r="AA931">
        <v>0.8</v>
      </c>
      <c r="AC931">
        <v>0.7</v>
      </c>
      <c r="AE931">
        <v>0.8</v>
      </c>
      <c r="AF931">
        <v>0</v>
      </c>
    </row>
    <row r="932" spans="1:32" x14ac:dyDescent="0.25">
      <c r="A932" t="s">
        <v>50</v>
      </c>
      <c r="B932" t="s">
        <v>38</v>
      </c>
      <c r="C932" t="s">
        <v>19</v>
      </c>
      <c r="D932" t="s">
        <v>9</v>
      </c>
      <c r="E932" t="s">
        <v>12</v>
      </c>
      <c r="F932" t="s">
        <v>37</v>
      </c>
      <c r="G932">
        <v>0.2</v>
      </c>
      <c r="H932">
        <v>0.1</v>
      </c>
      <c r="I932">
        <v>0.6</v>
      </c>
      <c r="J932">
        <v>0.1</v>
      </c>
      <c r="K932">
        <v>2.4</v>
      </c>
      <c r="L932">
        <v>0</v>
      </c>
      <c r="O932">
        <v>0</v>
      </c>
      <c r="U932">
        <v>1</v>
      </c>
      <c r="W932">
        <v>1.5</v>
      </c>
      <c r="Y932">
        <v>1.3</v>
      </c>
      <c r="Z932">
        <v>0</v>
      </c>
    </row>
    <row r="933" spans="1:32" x14ac:dyDescent="0.25">
      <c r="A933" t="s">
        <v>50</v>
      </c>
      <c r="B933" t="s">
        <v>38</v>
      </c>
      <c r="C933" t="s">
        <v>19</v>
      </c>
      <c r="D933" t="s">
        <v>9</v>
      </c>
      <c r="E933" t="s">
        <v>12</v>
      </c>
      <c r="F933" t="s">
        <v>35</v>
      </c>
      <c r="K933">
        <v>3.3</v>
      </c>
      <c r="L933">
        <v>0</v>
      </c>
      <c r="W933">
        <v>0.3</v>
      </c>
    </row>
    <row r="934" spans="1:32" x14ac:dyDescent="0.25">
      <c r="A934" t="s">
        <v>50</v>
      </c>
      <c r="B934" t="s">
        <v>38</v>
      </c>
      <c r="C934" t="s">
        <v>19</v>
      </c>
      <c r="D934" t="s">
        <v>9</v>
      </c>
      <c r="E934" t="s">
        <v>12</v>
      </c>
      <c r="F934" t="s">
        <v>40</v>
      </c>
      <c r="M934">
        <v>0</v>
      </c>
      <c r="Q934">
        <v>0.5</v>
      </c>
      <c r="R934">
        <v>0.2</v>
      </c>
      <c r="W934">
        <v>0.7</v>
      </c>
    </row>
    <row r="935" spans="1:32" x14ac:dyDescent="0.25">
      <c r="A935" t="s">
        <v>50</v>
      </c>
      <c r="B935" t="s">
        <v>38</v>
      </c>
      <c r="C935" t="s">
        <v>19</v>
      </c>
      <c r="D935" t="s">
        <v>9</v>
      </c>
      <c r="E935" t="s">
        <v>12</v>
      </c>
      <c r="F935" t="s">
        <v>23</v>
      </c>
      <c r="Y935">
        <v>1</v>
      </c>
    </row>
    <row r="936" spans="1:32" x14ac:dyDescent="0.25">
      <c r="A936" t="s">
        <v>50</v>
      </c>
      <c r="B936" t="s">
        <v>38</v>
      </c>
      <c r="C936" t="s">
        <v>19</v>
      </c>
      <c r="D936" t="s">
        <v>9</v>
      </c>
      <c r="E936" t="s">
        <v>12</v>
      </c>
      <c r="F936" t="s">
        <v>36</v>
      </c>
      <c r="G936">
        <v>15.9</v>
      </c>
      <c r="H936">
        <v>6.9</v>
      </c>
      <c r="I936">
        <v>9</v>
      </c>
      <c r="J936">
        <v>2.2000000000000002</v>
      </c>
      <c r="K936">
        <v>0</v>
      </c>
      <c r="L936">
        <v>0</v>
      </c>
      <c r="M936">
        <v>40</v>
      </c>
      <c r="N936">
        <v>32</v>
      </c>
      <c r="O936">
        <v>10</v>
      </c>
      <c r="P936">
        <v>0.2</v>
      </c>
      <c r="Q936">
        <v>4.8</v>
      </c>
      <c r="R936">
        <v>2.1</v>
      </c>
      <c r="S936">
        <v>3.9</v>
      </c>
      <c r="U936">
        <v>12.5</v>
      </c>
      <c r="W936">
        <v>37.5</v>
      </c>
      <c r="Y936">
        <v>128.9</v>
      </c>
      <c r="Z936">
        <v>0</v>
      </c>
      <c r="AA936">
        <v>4.5</v>
      </c>
      <c r="AC936">
        <v>14</v>
      </c>
      <c r="AE936">
        <v>12</v>
      </c>
    </row>
    <row r="937" spans="1:32" x14ac:dyDescent="0.25">
      <c r="A937" t="s">
        <v>50</v>
      </c>
      <c r="B937" t="s">
        <v>38</v>
      </c>
      <c r="C937" t="s">
        <v>19</v>
      </c>
      <c r="D937" t="s">
        <v>9</v>
      </c>
      <c r="E937" t="s">
        <v>12</v>
      </c>
      <c r="F937" t="s">
        <v>15</v>
      </c>
      <c r="G937">
        <v>4.5999999999999996</v>
      </c>
      <c r="H937">
        <v>4.0999999999999996</v>
      </c>
      <c r="I937">
        <v>0.5</v>
      </c>
      <c r="J937">
        <v>0.2</v>
      </c>
      <c r="K937">
        <v>0.7</v>
      </c>
      <c r="L937">
        <v>0</v>
      </c>
      <c r="M937">
        <v>0.4</v>
      </c>
      <c r="O937">
        <v>1</v>
      </c>
      <c r="Q937">
        <v>1.3</v>
      </c>
      <c r="R937">
        <v>0.5</v>
      </c>
      <c r="S937">
        <v>4.5</v>
      </c>
      <c r="U937">
        <v>2.2999999999999998</v>
      </c>
      <c r="W937">
        <v>2.2999999999999998</v>
      </c>
      <c r="Y937">
        <v>8.1</v>
      </c>
      <c r="Z937">
        <v>0.2</v>
      </c>
      <c r="AA937">
        <v>2.1</v>
      </c>
      <c r="AC937">
        <v>0.5</v>
      </c>
      <c r="AE937">
        <v>3.5</v>
      </c>
      <c r="AF937">
        <v>0</v>
      </c>
    </row>
    <row r="938" spans="1:32" x14ac:dyDescent="0.25">
      <c r="A938" t="s">
        <v>50</v>
      </c>
      <c r="B938" t="s">
        <v>38</v>
      </c>
      <c r="C938" t="s">
        <v>19</v>
      </c>
      <c r="D938" t="s">
        <v>9</v>
      </c>
      <c r="E938" t="s">
        <v>16</v>
      </c>
      <c r="F938" t="s">
        <v>11</v>
      </c>
      <c r="M938">
        <v>0</v>
      </c>
    </row>
    <row r="939" spans="1:32" x14ac:dyDescent="0.25">
      <c r="A939" t="s">
        <v>50</v>
      </c>
      <c r="B939" t="s">
        <v>38</v>
      </c>
      <c r="C939" t="s">
        <v>19</v>
      </c>
      <c r="D939" t="s">
        <v>9</v>
      </c>
      <c r="E939" t="s">
        <v>16</v>
      </c>
      <c r="F939" t="s">
        <v>37</v>
      </c>
      <c r="G939">
        <v>1.3</v>
      </c>
      <c r="H939">
        <v>0.3</v>
      </c>
      <c r="M939">
        <v>0</v>
      </c>
      <c r="N939">
        <v>0</v>
      </c>
      <c r="O939">
        <v>0.1</v>
      </c>
      <c r="P939">
        <v>0.1</v>
      </c>
      <c r="Q939">
        <v>0</v>
      </c>
      <c r="R939">
        <v>0</v>
      </c>
      <c r="S939">
        <v>0.1</v>
      </c>
      <c r="U939">
        <v>0</v>
      </c>
      <c r="Y939">
        <v>0.1</v>
      </c>
      <c r="AE939">
        <v>0</v>
      </c>
    </row>
    <row r="940" spans="1:32" x14ac:dyDescent="0.25">
      <c r="A940" t="s">
        <v>50</v>
      </c>
      <c r="B940" t="s">
        <v>38</v>
      </c>
      <c r="C940" t="s">
        <v>19</v>
      </c>
      <c r="D940" t="s">
        <v>9</v>
      </c>
      <c r="E940" t="s">
        <v>16</v>
      </c>
      <c r="F940" t="s">
        <v>36</v>
      </c>
      <c r="G940">
        <v>0.1</v>
      </c>
      <c r="H940">
        <v>0</v>
      </c>
      <c r="I940">
        <v>1</v>
      </c>
      <c r="J940">
        <v>0</v>
      </c>
      <c r="K940">
        <v>0.2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0.4</v>
      </c>
      <c r="R940">
        <v>0</v>
      </c>
      <c r="S940">
        <v>0.1</v>
      </c>
      <c r="U940">
        <v>1.1000000000000001</v>
      </c>
      <c r="W940">
        <v>0.2</v>
      </c>
      <c r="Y940">
        <v>0.8</v>
      </c>
      <c r="AA940">
        <v>0.2</v>
      </c>
      <c r="AC940">
        <v>0.3</v>
      </c>
    </row>
    <row r="941" spans="1:32" x14ac:dyDescent="0.25">
      <c r="A941" t="s">
        <v>50</v>
      </c>
      <c r="B941" t="s">
        <v>38</v>
      </c>
      <c r="C941" t="s">
        <v>41</v>
      </c>
      <c r="D941" t="s">
        <v>9</v>
      </c>
      <c r="E941" t="s">
        <v>12</v>
      </c>
      <c r="F941" t="s">
        <v>11</v>
      </c>
      <c r="AC941">
        <v>0</v>
      </c>
      <c r="AD941">
        <v>0</v>
      </c>
    </row>
    <row r="942" spans="1:32" x14ac:dyDescent="0.25">
      <c r="A942" t="s">
        <v>50</v>
      </c>
      <c r="B942" t="s">
        <v>38</v>
      </c>
      <c r="C942" t="s">
        <v>41</v>
      </c>
      <c r="D942" t="s">
        <v>9</v>
      </c>
      <c r="E942" t="s">
        <v>12</v>
      </c>
      <c r="F942" t="s">
        <v>36</v>
      </c>
      <c r="I942">
        <v>14</v>
      </c>
      <c r="J942">
        <v>4.5999999999999996</v>
      </c>
      <c r="K942">
        <v>11.3</v>
      </c>
      <c r="L942">
        <v>1.4</v>
      </c>
      <c r="M942">
        <v>2.9</v>
      </c>
      <c r="N942">
        <v>1.5</v>
      </c>
      <c r="U942">
        <v>4.2</v>
      </c>
      <c r="V942">
        <v>0.7</v>
      </c>
      <c r="Y942">
        <v>31.7</v>
      </c>
      <c r="Z942">
        <v>2</v>
      </c>
    </row>
    <row r="943" spans="1:32" x14ac:dyDescent="0.25">
      <c r="A943" t="s">
        <v>50</v>
      </c>
      <c r="B943" t="s">
        <v>38</v>
      </c>
      <c r="C943" t="s">
        <v>20</v>
      </c>
      <c r="D943" t="s">
        <v>9</v>
      </c>
      <c r="E943" t="s">
        <v>9</v>
      </c>
      <c r="F943" t="s">
        <v>14</v>
      </c>
      <c r="K943">
        <v>1.6</v>
      </c>
      <c r="L943">
        <v>0.2</v>
      </c>
      <c r="M943">
        <v>2.9</v>
      </c>
    </row>
    <row r="944" spans="1:32" x14ac:dyDescent="0.25">
      <c r="A944" t="s">
        <v>50</v>
      </c>
      <c r="B944" t="s">
        <v>38</v>
      </c>
      <c r="C944" t="s">
        <v>20</v>
      </c>
      <c r="D944" t="s">
        <v>9</v>
      </c>
      <c r="E944" t="s">
        <v>10</v>
      </c>
      <c r="F944" t="s">
        <v>11</v>
      </c>
      <c r="I944">
        <v>0</v>
      </c>
      <c r="J944">
        <v>0</v>
      </c>
      <c r="K944">
        <v>0</v>
      </c>
      <c r="L944">
        <v>0</v>
      </c>
      <c r="S944">
        <v>0.1</v>
      </c>
    </row>
    <row r="945" spans="1:32" x14ac:dyDescent="0.25">
      <c r="A945" t="s">
        <v>50</v>
      </c>
      <c r="B945" t="s">
        <v>38</v>
      </c>
      <c r="C945" t="s">
        <v>20</v>
      </c>
      <c r="D945" t="s">
        <v>9</v>
      </c>
      <c r="E945" t="s">
        <v>12</v>
      </c>
      <c r="F945" t="s">
        <v>14</v>
      </c>
      <c r="I945">
        <v>7</v>
      </c>
      <c r="J945">
        <v>54</v>
      </c>
      <c r="W945">
        <v>0.1</v>
      </c>
    </row>
    <row r="946" spans="1:32" x14ac:dyDescent="0.25">
      <c r="A946" t="s">
        <v>50</v>
      </c>
      <c r="B946" t="s">
        <v>38</v>
      </c>
      <c r="C946" t="s">
        <v>20</v>
      </c>
      <c r="D946" t="s">
        <v>9</v>
      </c>
      <c r="E946" t="s">
        <v>12</v>
      </c>
      <c r="F946" t="s">
        <v>11</v>
      </c>
      <c r="G946">
        <v>69.900000000000006</v>
      </c>
      <c r="H946">
        <v>14.4</v>
      </c>
      <c r="I946">
        <v>7.4</v>
      </c>
      <c r="J946">
        <v>0.6</v>
      </c>
      <c r="K946">
        <v>2.5</v>
      </c>
      <c r="L946">
        <v>0.3</v>
      </c>
      <c r="M946">
        <v>0</v>
      </c>
      <c r="Q946">
        <v>0.2</v>
      </c>
      <c r="U946">
        <v>0</v>
      </c>
      <c r="W946">
        <v>8.6</v>
      </c>
      <c r="Y946">
        <v>1.3</v>
      </c>
      <c r="AA946">
        <v>8.1</v>
      </c>
      <c r="AC946">
        <v>23.6</v>
      </c>
      <c r="AE946">
        <v>34.700000000000003</v>
      </c>
    </row>
    <row r="947" spans="1:32" x14ac:dyDescent="0.25">
      <c r="A947" t="s">
        <v>50</v>
      </c>
      <c r="B947" t="s">
        <v>38</v>
      </c>
      <c r="C947" t="s">
        <v>20</v>
      </c>
      <c r="D947" t="s">
        <v>9</v>
      </c>
      <c r="E947" t="s">
        <v>12</v>
      </c>
      <c r="F947" t="s">
        <v>35</v>
      </c>
      <c r="I947">
        <v>9.8000000000000007</v>
      </c>
      <c r="M947">
        <v>9</v>
      </c>
      <c r="Q947">
        <v>0</v>
      </c>
      <c r="S947">
        <v>0</v>
      </c>
      <c r="Y947">
        <v>1.1000000000000001</v>
      </c>
      <c r="AC947">
        <v>3.4</v>
      </c>
      <c r="AE947">
        <v>4.4000000000000004</v>
      </c>
    </row>
    <row r="948" spans="1:32" x14ac:dyDescent="0.25">
      <c r="A948" t="s">
        <v>50</v>
      </c>
      <c r="B948" t="s">
        <v>38</v>
      </c>
      <c r="C948" t="s">
        <v>20</v>
      </c>
      <c r="D948" t="s">
        <v>9</v>
      </c>
      <c r="E948" t="s">
        <v>12</v>
      </c>
      <c r="F948" t="s">
        <v>23</v>
      </c>
      <c r="G948">
        <v>59</v>
      </c>
      <c r="I948">
        <v>14</v>
      </c>
      <c r="J948">
        <v>56</v>
      </c>
      <c r="K948">
        <v>12</v>
      </c>
      <c r="L948">
        <v>0.3</v>
      </c>
      <c r="M948">
        <v>1</v>
      </c>
      <c r="AE948">
        <v>8</v>
      </c>
    </row>
    <row r="949" spans="1:32" x14ac:dyDescent="0.25">
      <c r="A949" t="s">
        <v>50</v>
      </c>
      <c r="B949" t="s">
        <v>38</v>
      </c>
      <c r="C949" t="s">
        <v>20</v>
      </c>
      <c r="D949" t="s">
        <v>9</v>
      </c>
      <c r="E949" t="s">
        <v>12</v>
      </c>
      <c r="F949" t="s">
        <v>15</v>
      </c>
      <c r="AE949">
        <v>0.1</v>
      </c>
    </row>
    <row r="950" spans="1:32" x14ac:dyDescent="0.25">
      <c r="A950" t="s">
        <v>50</v>
      </c>
      <c r="B950" t="s">
        <v>38</v>
      </c>
      <c r="C950" t="s">
        <v>21</v>
      </c>
      <c r="D950" t="s">
        <v>9</v>
      </c>
      <c r="E950" t="s">
        <v>10</v>
      </c>
      <c r="F950" t="s">
        <v>37</v>
      </c>
      <c r="G950">
        <v>1.3</v>
      </c>
      <c r="I950">
        <v>0.2</v>
      </c>
      <c r="Q950">
        <v>0.1</v>
      </c>
      <c r="U950">
        <v>0.3</v>
      </c>
      <c r="V950">
        <v>0</v>
      </c>
    </row>
    <row r="951" spans="1:32" x14ac:dyDescent="0.25">
      <c r="A951" t="s">
        <v>50</v>
      </c>
      <c r="B951" t="s">
        <v>38</v>
      </c>
      <c r="C951" t="s">
        <v>21</v>
      </c>
      <c r="D951" t="s">
        <v>9</v>
      </c>
      <c r="E951" t="s">
        <v>10</v>
      </c>
      <c r="F951" t="s">
        <v>36</v>
      </c>
      <c r="G951">
        <v>1.1000000000000001</v>
      </c>
      <c r="I951">
        <v>0.5</v>
      </c>
      <c r="U951">
        <v>0</v>
      </c>
      <c r="AE951">
        <v>0.2</v>
      </c>
    </row>
    <row r="952" spans="1:32" x14ac:dyDescent="0.25">
      <c r="A952" t="s">
        <v>50</v>
      </c>
      <c r="B952" t="s">
        <v>38</v>
      </c>
      <c r="C952" t="s">
        <v>21</v>
      </c>
      <c r="D952" t="s">
        <v>9</v>
      </c>
      <c r="E952" t="s">
        <v>12</v>
      </c>
      <c r="F952" t="s">
        <v>11</v>
      </c>
      <c r="U952">
        <v>0</v>
      </c>
      <c r="V952">
        <v>0</v>
      </c>
    </row>
    <row r="953" spans="1:32" x14ac:dyDescent="0.25">
      <c r="A953" t="s">
        <v>50</v>
      </c>
      <c r="B953" t="s">
        <v>38</v>
      </c>
      <c r="C953" t="s">
        <v>21</v>
      </c>
      <c r="D953" t="s">
        <v>9</v>
      </c>
      <c r="E953" t="s">
        <v>12</v>
      </c>
      <c r="F953" t="s">
        <v>37</v>
      </c>
      <c r="K953">
        <v>0</v>
      </c>
      <c r="S953">
        <v>0</v>
      </c>
      <c r="Y953">
        <v>0</v>
      </c>
      <c r="AA953">
        <v>0</v>
      </c>
      <c r="AC953">
        <v>0</v>
      </c>
    </row>
    <row r="954" spans="1:32" x14ac:dyDescent="0.25">
      <c r="A954" t="s">
        <v>50</v>
      </c>
      <c r="B954" t="s">
        <v>38</v>
      </c>
      <c r="C954" t="s">
        <v>21</v>
      </c>
      <c r="D954" t="s">
        <v>9</v>
      </c>
      <c r="E954" t="s">
        <v>12</v>
      </c>
      <c r="F954" t="s">
        <v>36</v>
      </c>
      <c r="G954">
        <v>0.4</v>
      </c>
      <c r="W954">
        <v>8.6999999999999993</v>
      </c>
      <c r="Y954">
        <v>4.3</v>
      </c>
    </row>
    <row r="955" spans="1:32" x14ac:dyDescent="0.25">
      <c r="A955" t="s">
        <v>50</v>
      </c>
      <c r="B955" t="s">
        <v>38</v>
      </c>
      <c r="C955" t="s">
        <v>21</v>
      </c>
      <c r="D955" t="s">
        <v>9</v>
      </c>
      <c r="E955" t="s">
        <v>16</v>
      </c>
      <c r="F955" t="s">
        <v>37</v>
      </c>
      <c r="I955">
        <v>0</v>
      </c>
      <c r="K955">
        <v>0</v>
      </c>
      <c r="M955">
        <v>0.2</v>
      </c>
      <c r="O955">
        <v>0</v>
      </c>
      <c r="Q955">
        <v>0</v>
      </c>
      <c r="S955">
        <v>0.5</v>
      </c>
      <c r="U955">
        <v>1.1000000000000001</v>
      </c>
      <c r="V955">
        <v>0.1</v>
      </c>
      <c r="W955">
        <v>1.3</v>
      </c>
      <c r="Y955">
        <v>1.5</v>
      </c>
      <c r="AA955">
        <v>1.3</v>
      </c>
      <c r="AC955">
        <v>0</v>
      </c>
      <c r="AE955">
        <v>0.1</v>
      </c>
    </row>
    <row r="956" spans="1:32" x14ac:dyDescent="0.25">
      <c r="A956" t="s">
        <v>50</v>
      </c>
      <c r="B956" t="s">
        <v>38</v>
      </c>
      <c r="C956" t="s">
        <v>21</v>
      </c>
      <c r="D956" t="s">
        <v>9</v>
      </c>
      <c r="E956" t="s">
        <v>16</v>
      </c>
      <c r="F956" t="s">
        <v>36</v>
      </c>
      <c r="I956">
        <v>0.1</v>
      </c>
      <c r="J956">
        <v>0</v>
      </c>
      <c r="Q956">
        <v>0.1</v>
      </c>
      <c r="R956">
        <v>0</v>
      </c>
      <c r="U956">
        <v>0</v>
      </c>
      <c r="W956">
        <v>0</v>
      </c>
      <c r="Y956">
        <v>0.8</v>
      </c>
      <c r="AA956">
        <v>0.2</v>
      </c>
      <c r="AC956">
        <v>0.3</v>
      </c>
      <c r="AE956">
        <v>0.5</v>
      </c>
    </row>
    <row r="957" spans="1:32" x14ac:dyDescent="0.25">
      <c r="A957" t="s">
        <v>50</v>
      </c>
      <c r="B957" t="s">
        <v>38</v>
      </c>
      <c r="C957" t="s">
        <v>22</v>
      </c>
      <c r="D957" t="s">
        <v>25</v>
      </c>
      <c r="E957" t="s">
        <v>12</v>
      </c>
      <c r="F957" t="s">
        <v>35</v>
      </c>
      <c r="Y957">
        <v>120.2</v>
      </c>
      <c r="Z957">
        <v>1.4</v>
      </c>
    </row>
    <row r="958" spans="1:32" x14ac:dyDescent="0.25">
      <c r="A958" t="s">
        <v>50</v>
      </c>
      <c r="B958" t="s">
        <v>38</v>
      </c>
      <c r="C958" t="s">
        <v>22</v>
      </c>
      <c r="D958" t="s">
        <v>42</v>
      </c>
      <c r="E958" t="s">
        <v>12</v>
      </c>
      <c r="F958" t="s">
        <v>40</v>
      </c>
      <c r="Y958">
        <v>0</v>
      </c>
      <c r="AA958">
        <v>0.5</v>
      </c>
    </row>
    <row r="959" spans="1:32" x14ac:dyDescent="0.25">
      <c r="A959" t="s">
        <v>50</v>
      </c>
      <c r="B959" t="s">
        <v>38</v>
      </c>
      <c r="C959" t="s">
        <v>22</v>
      </c>
      <c r="D959" t="s">
        <v>26</v>
      </c>
      <c r="E959" t="s">
        <v>10</v>
      </c>
      <c r="F959" t="s">
        <v>37</v>
      </c>
      <c r="S959">
        <v>12.6</v>
      </c>
      <c r="T959">
        <v>2</v>
      </c>
      <c r="U959">
        <v>119.9</v>
      </c>
      <c r="V959">
        <v>15.9</v>
      </c>
      <c r="W959">
        <v>115.5</v>
      </c>
      <c r="X959">
        <v>3.5</v>
      </c>
      <c r="Y959">
        <v>110.4</v>
      </c>
      <c r="Z959">
        <v>0.8</v>
      </c>
      <c r="AA959">
        <v>37</v>
      </c>
      <c r="AB959">
        <v>0.4</v>
      </c>
      <c r="AC959">
        <v>41.2</v>
      </c>
      <c r="AD959">
        <v>1.6</v>
      </c>
      <c r="AE959">
        <v>94.6</v>
      </c>
      <c r="AF959">
        <v>3.5</v>
      </c>
    </row>
    <row r="960" spans="1:32" x14ac:dyDescent="0.25">
      <c r="A960" t="s">
        <v>50</v>
      </c>
      <c r="B960" t="s">
        <v>38</v>
      </c>
      <c r="C960" t="s">
        <v>22</v>
      </c>
      <c r="D960" t="s">
        <v>26</v>
      </c>
      <c r="E960" t="s">
        <v>10</v>
      </c>
      <c r="F960" t="s">
        <v>36</v>
      </c>
      <c r="U960">
        <v>14.3</v>
      </c>
      <c r="V960">
        <v>2.4</v>
      </c>
      <c r="W960">
        <v>30.2</v>
      </c>
      <c r="X960">
        <v>5.4</v>
      </c>
    </row>
    <row r="961" spans="1:32" x14ac:dyDescent="0.25">
      <c r="A961" t="s">
        <v>50</v>
      </c>
      <c r="B961" t="s">
        <v>38</v>
      </c>
      <c r="C961" t="s">
        <v>22</v>
      </c>
      <c r="D961" t="s">
        <v>26</v>
      </c>
      <c r="E961" t="s">
        <v>12</v>
      </c>
      <c r="F961" t="s">
        <v>14</v>
      </c>
      <c r="S961">
        <v>73.8</v>
      </c>
      <c r="T961">
        <v>6.1</v>
      </c>
      <c r="U961">
        <v>88.2</v>
      </c>
      <c r="V961">
        <v>2.8</v>
      </c>
      <c r="W961">
        <v>62.3</v>
      </c>
      <c r="X961">
        <v>59.4</v>
      </c>
      <c r="Y961">
        <v>75.5</v>
      </c>
      <c r="Z961">
        <v>1.2</v>
      </c>
      <c r="AA961">
        <v>122</v>
      </c>
      <c r="AB961">
        <v>0.4</v>
      </c>
      <c r="AC961">
        <v>71.8</v>
      </c>
      <c r="AD961">
        <v>7.2</v>
      </c>
      <c r="AE961">
        <v>56.8</v>
      </c>
      <c r="AF961">
        <v>0.3</v>
      </c>
    </row>
    <row r="962" spans="1:32" x14ac:dyDescent="0.25">
      <c r="A962" t="s">
        <v>50</v>
      </c>
      <c r="B962" t="s">
        <v>38</v>
      </c>
      <c r="C962" t="s">
        <v>22</v>
      </c>
      <c r="D962" t="s">
        <v>26</v>
      </c>
      <c r="E962" t="s">
        <v>12</v>
      </c>
      <c r="F962" t="s">
        <v>37</v>
      </c>
      <c r="S962">
        <v>264.3</v>
      </c>
      <c r="T962">
        <v>21</v>
      </c>
      <c r="U962">
        <v>182.1</v>
      </c>
      <c r="V962">
        <v>18.3</v>
      </c>
      <c r="W962">
        <v>87.1</v>
      </c>
      <c r="X962">
        <v>10.4</v>
      </c>
      <c r="Y962">
        <v>201.4</v>
      </c>
      <c r="Z962">
        <v>1.8</v>
      </c>
      <c r="AA962">
        <v>251.7</v>
      </c>
      <c r="AB962">
        <v>2.2999999999999998</v>
      </c>
      <c r="AC962">
        <v>210.4</v>
      </c>
      <c r="AD962">
        <v>17.8</v>
      </c>
      <c r="AE962">
        <v>149.5</v>
      </c>
      <c r="AF962">
        <v>5.6</v>
      </c>
    </row>
    <row r="963" spans="1:32" x14ac:dyDescent="0.25">
      <c r="A963" t="s">
        <v>50</v>
      </c>
      <c r="B963" t="s">
        <v>38</v>
      </c>
      <c r="C963" t="s">
        <v>22</v>
      </c>
      <c r="D963" t="s">
        <v>26</v>
      </c>
      <c r="E963" t="s">
        <v>12</v>
      </c>
      <c r="F963" t="s">
        <v>35</v>
      </c>
      <c r="Y963">
        <v>0.3</v>
      </c>
      <c r="Z963">
        <v>0</v>
      </c>
      <c r="AA963">
        <v>149.9</v>
      </c>
      <c r="AB963">
        <v>1.5</v>
      </c>
      <c r="AC963">
        <v>192.3</v>
      </c>
      <c r="AD963">
        <v>17.100000000000001</v>
      </c>
      <c r="AE963">
        <v>86.3</v>
      </c>
      <c r="AF963">
        <v>3.3</v>
      </c>
    </row>
    <row r="964" spans="1:32" x14ac:dyDescent="0.25">
      <c r="A964" t="s">
        <v>50</v>
      </c>
      <c r="B964" t="s">
        <v>38</v>
      </c>
      <c r="C964" t="s">
        <v>22</v>
      </c>
      <c r="D964" t="s">
        <v>26</v>
      </c>
      <c r="E964" t="s">
        <v>12</v>
      </c>
      <c r="F964" t="s">
        <v>40</v>
      </c>
      <c r="S964">
        <v>416.6</v>
      </c>
      <c r="T964">
        <v>56.8</v>
      </c>
      <c r="U964">
        <v>384.6</v>
      </c>
      <c r="V964">
        <v>56.5</v>
      </c>
      <c r="W964">
        <v>327.7</v>
      </c>
      <c r="X964">
        <v>82.7</v>
      </c>
      <c r="Y964">
        <v>306.7</v>
      </c>
      <c r="Z964">
        <v>2</v>
      </c>
      <c r="AA964">
        <v>244.6</v>
      </c>
      <c r="AB964">
        <v>0.5</v>
      </c>
    </row>
    <row r="965" spans="1:32" x14ac:dyDescent="0.25">
      <c r="A965" t="s">
        <v>50</v>
      </c>
      <c r="B965" t="s">
        <v>38</v>
      </c>
      <c r="C965" t="s">
        <v>22</v>
      </c>
      <c r="D965" t="s">
        <v>26</v>
      </c>
      <c r="E965" t="s">
        <v>12</v>
      </c>
      <c r="F965" t="s">
        <v>36</v>
      </c>
      <c r="S965">
        <v>2095.4</v>
      </c>
      <c r="T965">
        <v>311.5</v>
      </c>
      <c r="U965">
        <v>645.4</v>
      </c>
      <c r="V965">
        <v>106.9</v>
      </c>
      <c r="W965">
        <v>1125.0999999999999</v>
      </c>
      <c r="X965">
        <v>200.7</v>
      </c>
    </row>
    <row r="966" spans="1:32" x14ac:dyDescent="0.25">
      <c r="A966" t="s">
        <v>50</v>
      </c>
      <c r="B966" t="s">
        <v>38</v>
      </c>
      <c r="C966" t="s">
        <v>22</v>
      </c>
      <c r="D966" t="s">
        <v>27</v>
      </c>
      <c r="E966" t="s">
        <v>10</v>
      </c>
      <c r="F966" t="s">
        <v>37</v>
      </c>
      <c r="S966">
        <v>252.6</v>
      </c>
      <c r="T966">
        <v>33.1</v>
      </c>
      <c r="U966">
        <v>63.7</v>
      </c>
      <c r="V966">
        <v>27.3</v>
      </c>
      <c r="W966">
        <v>38.9</v>
      </c>
      <c r="X966">
        <v>3.4</v>
      </c>
      <c r="Y966">
        <v>45.4</v>
      </c>
      <c r="Z966">
        <v>2.1</v>
      </c>
      <c r="AA966">
        <v>16.5</v>
      </c>
      <c r="AB966">
        <v>1</v>
      </c>
      <c r="AC966">
        <v>5.8</v>
      </c>
      <c r="AD966">
        <v>0.6</v>
      </c>
      <c r="AE966">
        <v>0</v>
      </c>
      <c r="AF966">
        <v>0</v>
      </c>
    </row>
    <row r="967" spans="1:32" x14ac:dyDescent="0.25">
      <c r="A967" t="s">
        <v>50</v>
      </c>
      <c r="B967" t="s">
        <v>38</v>
      </c>
      <c r="C967" t="s">
        <v>22</v>
      </c>
      <c r="D967" t="s">
        <v>27</v>
      </c>
      <c r="E967" t="s">
        <v>10</v>
      </c>
      <c r="F967" t="s">
        <v>36</v>
      </c>
      <c r="S967">
        <v>14</v>
      </c>
      <c r="T967">
        <v>2.1</v>
      </c>
      <c r="U967">
        <v>2.5</v>
      </c>
      <c r="V967">
        <v>0.4</v>
      </c>
      <c r="W967">
        <v>7.2</v>
      </c>
      <c r="X967">
        <v>1.3</v>
      </c>
      <c r="Y967">
        <v>21.7</v>
      </c>
      <c r="Z967">
        <v>1.4</v>
      </c>
      <c r="AA967">
        <v>44.3</v>
      </c>
      <c r="AB967">
        <v>2.9</v>
      </c>
      <c r="AC967">
        <v>20.8</v>
      </c>
      <c r="AD967">
        <v>2</v>
      </c>
      <c r="AE967">
        <v>13.4</v>
      </c>
      <c r="AF967">
        <v>1.9</v>
      </c>
    </row>
    <row r="968" spans="1:32" x14ac:dyDescent="0.25">
      <c r="A968" t="s">
        <v>50</v>
      </c>
      <c r="B968" t="s">
        <v>38</v>
      </c>
      <c r="C968" t="s">
        <v>22</v>
      </c>
      <c r="D968" t="s">
        <v>27</v>
      </c>
      <c r="E968" t="s">
        <v>12</v>
      </c>
      <c r="F968" t="s">
        <v>37</v>
      </c>
      <c r="S968">
        <v>720.9</v>
      </c>
      <c r="T968">
        <v>26.2</v>
      </c>
      <c r="U968">
        <v>1038.9000000000001</v>
      </c>
      <c r="V968">
        <v>108.1</v>
      </c>
      <c r="W968">
        <v>598</v>
      </c>
      <c r="X968">
        <v>102.5</v>
      </c>
      <c r="Y968">
        <v>66.7</v>
      </c>
      <c r="Z968">
        <v>2.1</v>
      </c>
      <c r="AA968">
        <v>105.9</v>
      </c>
      <c r="AB968">
        <v>6.1</v>
      </c>
      <c r="AC968">
        <v>40.6</v>
      </c>
      <c r="AD968">
        <v>4.0999999999999996</v>
      </c>
      <c r="AE968">
        <v>5.4</v>
      </c>
      <c r="AF968">
        <v>0.7</v>
      </c>
    </row>
    <row r="969" spans="1:32" x14ac:dyDescent="0.25">
      <c r="A969" t="s">
        <v>50</v>
      </c>
      <c r="B969" t="s">
        <v>38</v>
      </c>
      <c r="C969" t="s">
        <v>22</v>
      </c>
      <c r="D969" t="s">
        <v>27</v>
      </c>
      <c r="E969" t="s">
        <v>12</v>
      </c>
      <c r="F969" t="s">
        <v>40</v>
      </c>
      <c r="S969">
        <v>84.2</v>
      </c>
      <c r="T969">
        <v>12.1</v>
      </c>
      <c r="U969">
        <v>0.5</v>
      </c>
      <c r="V969">
        <v>0.1</v>
      </c>
      <c r="Y969">
        <v>0.1</v>
      </c>
      <c r="Z969">
        <v>0</v>
      </c>
      <c r="AA969">
        <v>288.10000000000002</v>
      </c>
      <c r="AB969">
        <v>16.8</v>
      </c>
      <c r="AC969">
        <v>1.3</v>
      </c>
      <c r="AD969">
        <v>0.1</v>
      </c>
      <c r="AE969">
        <v>125.8</v>
      </c>
      <c r="AF969">
        <v>16</v>
      </c>
    </row>
    <row r="970" spans="1:32" x14ac:dyDescent="0.25">
      <c r="A970" t="s">
        <v>50</v>
      </c>
      <c r="B970" t="s">
        <v>38</v>
      </c>
      <c r="C970" t="s">
        <v>22</v>
      </c>
      <c r="D970" t="s">
        <v>27</v>
      </c>
      <c r="E970" t="s">
        <v>12</v>
      </c>
      <c r="F970" t="s">
        <v>36</v>
      </c>
      <c r="S970">
        <v>21175.7</v>
      </c>
      <c r="T970">
        <v>3148</v>
      </c>
      <c r="U970">
        <v>19593.7</v>
      </c>
      <c r="V970">
        <v>3245.4</v>
      </c>
      <c r="W970">
        <v>18018.599999999999</v>
      </c>
      <c r="X970">
        <v>3214.4</v>
      </c>
      <c r="Y970">
        <v>23590.5</v>
      </c>
      <c r="Z970">
        <v>1328.2</v>
      </c>
      <c r="AA970">
        <v>28922.3</v>
      </c>
      <c r="AB970">
        <v>1685.3</v>
      </c>
      <c r="AC970">
        <v>24815.4</v>
      </c>
      <c r="AD970">
        <v>2437.5</v>
      </c>
      <c r="AE970">
        <v>21508.5</v>
      </c>
      <c r="AF970">
        <v>2113.6999999999998</v>
      </c>
    </row>
    <row r="971" spans="1:32" x14ac:dyDescent="0.25">
      <c r="A971" t="s">
        <v>50</v>
      </c>
      <c r="B971" t="s">
        <v>38</v>
      </c>
      <c r="C971" t="s">
        <v>22</v>
      </c>
      <c r="D971" t="s">
        <v>27</v>
      </c>
      <c r="E971" t="s">
        <v>16</v>
      </c>
      <c r="F971" t="s">
        <v>37</v>
      </c>
      <c r="S971">
        <v>13.5</v>
      </c>
      <c r="T971">
        <v>1.5</v>
      </c>
      <c r="U971">
        <v>62.2</v>
      </c>
      <c r="V971">
        <v>10.199999999999999</v>
      </c>
      <c r="W971">
        <v>54</v>
      </c>
      <c r="X971">
        <v>10.3</v>
      </c>
      <c r="Y971">
        <v>79.3</v>
      </c>
      <c r="Z971">
        <v>2.7</v>
      </c>
      <c r="AA971">
        <v>16.399999999999999</v>
      </c>
      <c r="AB971">
        <v>0.9</v>
      </c>
      <c r="AC971">
        <v>3.2</v>
      </c>
      <c r="AD971">
        <v>0.8</v>
      </c>
      <c r="AE971">
        <v>3.2</v>
      </c>
      <c r="AF971">
        <v>0.4</v>
      </c>
    </row>
    <row r="972" spans="1:32" x14ac:dyDescent="0.25">
      <c r="A972" t="s">
        <v>50</v>
      </c>
      <c r="B972" t="s">
        <v>38</v>
      </c>
      <c r="C972" t="s">
        <v>22</v>
      </c>
      <c r="D972" t="s">
        <v>9</v>
      </c>
      <c r="E972" t="s">
        <v>9</v>
      </c>
      <c r="F972" t="s">
        <v>14</v>
      </c>
      <c r="G972">
        <v>1530.7</v>
      </c>
      <c r="H972">
        <v>397.9</v>
      </c>
      <c r="K972">
        <v>722.2</v>
      </c>
      <c r="L972">
        <v>55.7</v>
      </c>
      <c r="M972">
        <v>711</v>
      </c>
      <c r="N972">
        <v>198.5</v>
      </c>
      <c r="O972">
        <v>754.1</v>
      </c>
      <c r="P972">
        <v>561.70000000000005</v>
      </c>
      <c r="Q972">
        <v>393</v>
      </c>
      <c r="R972">
        <v>42.4</v>
      </c>
    </row>
    <row r="973" spans="1:32" x14ac:dyDescent="0.25">
      <c r="A973" t="s">
        <v>50</v>
      </c>
      <c r="B973" t="s">
        <v>38</v>
      </c>
      <c r="C973" t="s">
        <v>22</v>
      </c>
      <c r="D973" t="s">
        <v>9</v>
      </c>
      <c r="E973" t="s">
        <v>10</v>
      </c>
      <c r="F973" t="s">
        <v>11</v>
      </c>
      <c r="G973">
        <v>17.3</v>
      </c>
      <c r="H973">
        <v>17.3</v>
      </c>
      <c r="I973">
        <v>7.3</v>
      </c>
      <c r="J973">
        <v>2.7</v>
      </c>
      <c r="K973">
        <v>10.5</v>
      </c>
      <c r="L973">
        <v>13.8</v>
      </c>
      <c r="M973">
        <v>4.5999999999999996</v>
      </c>
      <c r="N973">
        <v>4.5</v>
      </c>
      <c r="O973">
        <v>2.5</v>
      </c>
      <c r="P973">
        <v>4.3</v>
      </c>
      <c r="Q973">
        <v>2.8</v>
      </c>
      <c r="R973">
        <v>5.5</v>
      </c>
      <c r="S973">
        <v>3.6</v>
      </c>
      <c r="T973">
        <v>1</v>
      </c>
      <c r="U973">
        <v>5.3</v>
      </c>
      <c r="V973">
        <v>4.2</v>
      </c>
      <c r="W973">
        <v>1.8</v>
      </c>
      <c r="X973">
        <v>2.6</v>
      </c>
      <c r="Y973">
        <v>2.7</v>
      </c>
      <c r="Z973">
        <v>19.2</v>
      </c>
      <c r="AA973">
        <v>15</v>
      </c>
      <c r="AB973">
        <v>1.1000000000000001</v>
      </c>
      <c r="AC973">
        <v>5.7</v>
      </c>
      <c r="AD973">
        <v>2.9</v>
      </c>
      <c r="AE973">
        <v>0.7</v>
      </c>
      <c r="AF973">
        <v>1.8</v>
      </c>
    </row>
    <row r="974" spans="1:32" x14ac:dyDescent="0.25">
      <c r="A974" t="s">
        <v>50</v>
      </c>
      <c r="B974" t="s">
        <v>38</v>
      </c>
      <c r="C974" t="s">
        <v>22</v>
      </c>
      <c r="D974" t="s">
        <v>9</v>
      </c>
      <c r="E974" t="s">
        <v>10</v>
      </c>
      <c r="F974" t="s">
        <v>37</v>
      </c>
      <c r="G974">
        <v>280</v>
      </c>
      <c r="H974">
        <v>158.4</v>
      </c>
      <c r="I974">
        <v>252</v>
      </c>
      <c r="J974">
        <v>97.8</v>
      </c>
      <c r="K974">
        <v>137.4</v>
      </c>
      <c r="L974">
        <v>14</v>
      </c>
      <c r="M974">
        <v>51.2</v>
      </c>
      <c r="N974">
        <v>10.5</v>
      </c>
      <c r="O974">
        <v>383.5</v>
      </c>
      <c r="P974">
        <v>157.80000000000001</v>
      </c>
      <c r="Q974">
        <v>356.1</v>
      </c>
      <c r="R974">
        <v>73.599999999999994</v>
      </c>
      <c r="U974">
        <v>31.3</v>
      </c>
      <c r="V974">
        <v>2.2000000000000002</v>
      </c>
      <c r="W974">
        <v>16.7</v>
      </c>
      <c r="X974">
        <v>3.3</v>
      </c>
    </row>
    <row r="975" spans="1:32" x14ac:dyDescent="0.25">
      <c r="A975" t="s">
        <v>50</v>
      </c>
      <c r="B975" t="s">
        <v>38</v>
      </c>
      <c r="C975" t="s">
        <v>22</v>
      </c>
      <c r="D975" t="s">
        <v>9</v>
      </c>
      <c r="E975" t="s">
        <v>10</v>
      </c>
      <c r="F975" t="s">
        <v>36</v>
      </c>
      <c r="G975">
        <v>263.2</v>
      </c>
      <c r="H975">
        <v>141.80000000000001</v>
      </c>
      <c r="I975">
        <v>348.6</v>
      </c>
      <c r="J975">
        <v>62.7</v>
      </c>
      <c r="K975">
        <v>3.8</v>
      </c>
      <c r="L975">
        <v>0.3</v>
      </c>
      <c r="M975">
        <v>15.6</v>
      </c>
      <c r="N975">
        <v>1.9</v>
      </c>
      <c r="O975">
        <v>22.9</v>
      </c>
      <c r="P975">
        <v>7.4</v>
      </c>
      <c r="Q975">
        <v>29.9</v>
      </c>
      <c r="R975">
        <v>8</v>
      </c>
    </row>
    <row r="976" spans="1:32" x14ac:dyDescent="0.25">
      <c r="A976" t="s">
        <v>50</v>
      </c>
      <c r="B976" t="s">
        <v>38</v>
      </c>
      <c r="C976" t="s">
        <v>22</v>
      </c>
      <c r="D976" t="s">
        <v>9</v>
      </c>
      <c r="E976" t="s">
        <v>12</v>
      </c>
      <c r="F976" t="s">
        <v>39</v>
      </c>
      <c r="O976">
        <v>13.6</v>
      </c>
      <c r="P976">
        <v>12.6</v>
      </c>
      <c r="Q976">
        <v>5.3</v>
      </c>
      <c r="R976">
        <v>1.3</v>
      </c>
      <c r="S976">
        <v>35.9</v>
      </c>
      <c r="T976">
        <v>3.2</v>
      </c>
      <c r="U976">
        <v>6.3</v>
      </c>
      <c r="V976">
        <v>0.4</v>
      </c>
      <c r="W976">
        <v>0.4</v>
      </c>
      <c r="X976">
        <v>0.1</v>
      </c>
      <c r="Y976">
        <v>0.5</v>
      </c>
      <c r="Z976">
        <v>0</v>
      </c>
      <c r="AA976">
        <v>4</v>
      </c>
      <c r="AB976">
        <v>0.1</v>
      </c>
      <c r="AC976">
        <v>18.100000000000001</v>
      </c>
      <c r="AD976">
        <v>0.5</v>
      </c>
      <c r="AE976">
        <v>1.7</v>
      </c>
      <c r="AF976">
        <v>0.1</v>
      </c>
    </row>
    <row r="977" spans="1:32" x14ac:dyDescent="0.25">
      <c r="A977" t="s">
        <v>50</v>
      </c>
      <c r="B977" t="s">
        <v>38</v>
      </c>
      <c r="C977" t="s">
        <v>22</v>
      </c>
      <c r="D977" t="s">
        <v>9</v>
      </c>
      <c r="E977" t="s">
        <v>12</v>
      </c>
      <c r="F977" t="s">
        <v>14</v>
      </c>
      <c r="G977">
        <v>1.1000000000000001</v>
      </c>
      <c r="H977">
        <v>0.7</v>
      </c>
      <c r="I977">
        <v>1202.9000000000001</v>
      </c>
      <c r="J977">
        <v>170.6</v>
      </c>
      <c r="K977">
        <v>0.8</v>
      </c>
      <c r="L977">
        <v>0.1</v>
      </c>
      <c r="M977">
        <v>2.2000000000000002</v>
      </c>
      <c r="N977">
        <v>0.6</v>
      </c>
      <c r="O977">
        <v>3.9</v>
      </c>
      <c r="P977">
        <v>1.8</v>
      </c>
      <c r="Q977">
        <v>0.5</v>
      </c>
      <c r="R977">
        <v>0.2</v>
      </c>
      <c r="S977">
        <v>599.79999999999995</v>
      </c>
      <c r="T977">
        <v>25.7</v>
      </c>
      <c r="U977">
        <v>557.70000000000005</v>
      </c>
      <c r="V977">
        <v>33.6</v>
      </c>
      <c r="W977">
        <v>503.1</v>
      </c>
      <c r="X977">
        <v>112.9</v>
      </c>
      <c r="Y977">
        <v>412.1</v>
      </c>
      <c r="Z977">
        <v>30.8</v>
      </c>
      <c r="AA977">
        <v>525.29999999999995</v>
      </c>
      <c r="AB977">
        <v>17.899999999999999</v>
      </c>
      <c r="AC977">
        <v>599.79999999999995</v>
      </c>
      <c r="AD977">
        <v>16.5</v>
      </c>
      <c r="AE977">
        <v>506.4</v>
      </c>
      <c r="AF977">
        <v>8.5</v>
      </c>
    </row>
    <row r="978" spans="1:32" x14ac:dyDescent="0.25">
      <c r="A978" t="s">
        <v>50</v>
      </c>
      <c r="B978" t="s">
        <v>38</v>
      </c>
      <c r="C978" t="s">
        <v>22</v>
      </c>
      <c r="D978" t="s">
        <v>9</v>
      </c>
      <c r="E978" t="s">
        <v>12</v>
      </c>
      <c r="F978" t="s">
        <v>11</v>
      </c>
      <c r="G978">
        <v>2615</v>
      </c>
      <c r="H978">
        <v>809.9</v>
      </c>
      <c r="I978">
        <v>1879.8</v>
      </c>
      <c r="J978">
        <v>287.60000000000002</v>
      </c>
      <c r="K978">
        <v>1154.7</v>
      </c>
      <c r="L978">
        <v>192</v>
      </c>
      <c r="M978">
        <v>633.1</v>
      </c>
      <c r="N978">
        <v>93.8</v>
      </c>
      <c r="O978">
        <v>586.20000000000005</v>
      </c>
      <c r="P978">
        <v>94.2</v>
      </c>
      <c r="Q978">
        <v>473.5</v>
      </c>
      <c r="R978">
        <v>92.9</v>
      </c>
      <c r="S978">
        <v>529.79999999999995</v>
      </c>
      <c r="T978">
        <v>27.2</v>
      </c>
      <c r="U978">
        <v>654.9</v>
      </c>
      <c r="V978">
        <v>83.1</v>
      </c>
      <c r="W978">
        <v>665.2</v>
      </c>
      <c r="X978">
        <v>72.2</v>
      </c>
      <c r="Y978">
        <v>985</v>
      </c>
      <c r="Z978">
        <v>159.1</v>
      </c>
      <c r="AA978">
        <v>1214.3</v>
      </c>
      <c r="AB978">
        <v>49.6</v>
      </c>
      <c r="AC978">
        <v>1037.9000000000001</v>
      </c>
      <c r="AD978">
        <v>27.4</v>
      </c>
      <c r="AE978">
        <v>1716.1</v>
      </c>
      <c r="AF978">
        <v>49.9</v>
      </c>
    </row>
    <row r="979" spans="1:32" x14ac:dyDescent="0.25">
      <c r="A979" t="s">
        <v>50</v>
      </c>
      <c r="B979" t="s">
        <v>38</v>
      </c>
      <c r="C979" t="s">
        <v>22</v>
      </c>
      <c r="D979" t="s">
        <v>9</v>
      </c>
      <c r="E979" t="s">
        <v>12</v>
      </c>
      <c r="F979" t="s">
        <v>37</v>
      </c>
      <c r="G979">
        <v>1018.8</v>
      </c>
      <c r="H979">
        <v>218.8</v>
      </c>
      <c r="I979">
        <v>683.6</v>
      </c>
      <c r="J979">
        <v>111.9</v>
      </c>
      <c r="K979">
        <v>429.8</v>
      </c>
      <c r="L979">
        <v>33.799999999999997</v>
      </c>
      <c r="M979">
        <v>276.3</v>
      </c>
      <c r="N979">
        <v>138.9</v>
      </c>
      <c r="O979">
        <v>578.70000000000005</v>
      </c>
      <c r="P979">
        <v>181.7</v>
      </c>
      <c r="Q979">
        <v>861.5</v>
      </c>
      <c r="R979">
        <v>148</v>
      </c>
      <c r="U979">
        <v>104.9</v>
      </c>
      <c r="V979">
        <v>9.8000000000000007</v>
      </c>
      <c r="W979">
        <v>625</v>
      </c>
      <c r="X979">
        <v>267.60000000000002</v>
      </c>
      <c r="Y979">
        <v>672.8</v>
      </c>
      <c r="Z979">
        <v>47.7</v>
      </c>
      <c r="AA979">
        <v>1828</v>
      </c>
      <c r="AB979">
        <v>109.8</v>
      </c>
      <c r="AC979">
        <v>3934.7</v>
      </c>
      <c r="AD979">
        <v>176.8</v>
      </c>
      <c r="AE979">
        <v>3630.8</v>
      </c>
      <c r="AF979">
        <v>107</v>
      </c>
    </row>
    <row r="980" spans="1:32" x14ac:dyDescent="0.25">
      <c r="A980" t="s">
        <v>50</v>
      </c>
      <c r="B980" t="s">
        <v>38</v>
      </c>
      <c r="C980" t="s">
        <v>22</v>
      </c>
      <c r="D980" t="s">
        <v>9</v>
      </c>
      <c r="E980" t="s">
        <v>12</v>
      </c>
      <c r="F980" t="s">
        <v>35</v>
      </c>
      <c r="G980">
        <v>1106.0999999999999</v>
      </c>
      <c r="H980">
        <v>523.5</v>
      </c>
      <c r="I980">
        <v>557.20000000000005</v>
      </c>
      <c r="J980">
        <v>135.4</v>
      </c>
      <c r="K980">
        <v>437.1</v>
      </c>
      <c r="L980">
        <v>40.299999999999997</v>
      </c>
      <c r="M980">
        <v>486.5</v>
      </c>
      <c r="N980">
        <v>157.30000000000001</v>
      </c>
      <c r="O980">
        <v>269.8</v>
      </c>
      <c r="P980">
        <v>176.1</v>
      </c>
      <c r="Q980">
        <v>528.5</v>
      </c>
      <c r="R980">
        <v>162.19999999999999</v>
      </c>
      <c r="S980">
        <v>521.29999999999995</v>
      </c>
      <c r="T980">
        <v>42.2</v>
      </c>
      <c r="U980">
        <v>72.099999999999994</v>
      </c>
      <c r="V980">
        <v>8.6</v>
      </c>
      <c r="W980">
        <v>53.9</v>
      </c>
      <c r="X980">
        <v>18.600000000000001</v>
      </c>
      <c r="AC980">
        <v>0</v>
      </c>
      <c r="AD980">
        <v>0</v>
      </c>
      <c r="AE980">
        <v>0</v>
      </c>
      <c r="AF980">
        <v>0</v>
      </c>
    </row>
    <row r="981" spans="1:32" x14ac:dyDescent="0.25">
      <c r="A981" t="s">
        <v>50</v>
      </c>
      <c r="B981" t="s">
        <v>38</v>
      </c>
      <c r="C981" t="s">
        <v>22</v>
      </c>
      <c r="D981" t="s">
        <v>9</v>
      </c>
      <c r="E981" t="s">
        <v>12</v>
      </c>
      <c r="F981" t="s">
        <v>43</v>
      </c>
      <c r="G981">
        <v>0.7</v>
      </c>
      <c r="H981">
        <v>0.5</v>
      </c>
    </row>
    <row r="982" spans="1:32" x14ac:dyDescent="0.25">
      <c r="A982" t="s">
        <v>50</v>
      </c>
      <c r="B982" t="s">
        <v>38</v>
      </c>
      <c r="C982" t="s">
        <v>22</v>
      </c>
      <c r="D982" t="s">
        <v>9</v>
      </c>
      <c r="E982" t="s">
        <v>12</v>
      </c>
      <c r="F982" t="s">
        <v>40</v>
      </c>
      <c r="I982">
        <v>71.5</v>
      </c>
      <c r="J982">
        <v>14.3</v>
      </c>
      <c r="K982">
        <v>414</v>
      </c>
      <c r="L982">
        <v>38.799999999999997</v>
      </c>
      <c r="M982">
        <v>164.4</v>
      </c>
      <c r="N982">
        <v>21.4</v>
      </c>
      <c r="O982">
        <v>205.9</v>
      </c>
      <c r="P982">
        <v>65.900000000000006</v>
      </c>
      <c r="Q982">
        <v>299.8</v>
      </c>
      <c r="R982">
        <v>65.8</v>
      </c>
    </row>
    <row r="983" spans="1:32" x14ac:dyDescent="0.25">
      <c r="A983" t="s">
        <v>50</v>
      </c>
      <c r="B983" t="s">
        <v>38</v>
      </c>
      <c r="C983" t="s">
        <v>22</v>
      </c>
      <c r="D983" t="s">
        <v>9</v>
      </c>
      <c r="E983" t="s">
        <v>12</v>
      </c>
      <c r="F983" t="s">
        <v>23</v>
      </c>
      <c r="G983">
        <v>7</v>
      </c>
      <c r="H983">
        <v>3.5</v>
      </c>
      <c r="I983">
        <v>34</v>
      </c>
      <c r="J983">
        <v>7.2</v>
      </c>
      <c r="K983">
        <v>23</v>
      </c>
      <c r="L983">
        <v>2.2999999999999998</v>
      </c>
      <c r="M983">
        <v>2</v>
      </c>
      <c r="N983">
        <v>0.4</v>
      </c>
      <c r="O983">
        <v>19</v>
      </c>
      <c r="P983">
        <v>12.9</v>
      </c>
      <c r="Q983">
        <v>19</v>
      </c>
      <c r="R983">
        <v>4.4000000000000004</v>
      </c>
      <c r="S983">
        <v>22</v>
      </c>
      <c r="T983">
        <v>1.1000000000000001</v>
      </c>
      <c r="U983">
        <v>36</v>
      </c>
      <c r="V983">
        <v>3.5</v>
      </c>
      <c r="W983">
        <v>64</v>
      </c>
      <c r="X983">
        <v>14.2</v>
      </c>
      <c r="Y983">
        <v>173</v>
      </c>
      <c r="Z983">
        <v>21</v>
      </c>
      <c r="AA983">
        <v>116</v>
      </c>
      <c r="AB983">
        <v>2</v>
      </c>
      <c r="AC983">
        <v>79</v>
      </c>
      <c r="AD983">
        <v>6</v>
      </c>
      <c r="AE983">
        <v>32</v>
      </c>
      <c r="AF983">
        <v>6</v>
      </c>
    </row>
    <row r="984" spans="1:32" x14ac:dyDescent="0.25">
      <c r="A984" t="s">
        <v>50</v>
      </c>
      <c r="B984" t="s">
        <v>38</v>
      </c>
      <c r="C984" t="s">
        <v>22</v>
      </c>
      <c r="D984" t="s">
        <v>9</v>
      </c>
      <c r="E984" t="s">
        <v>12</v>
      </c>
      <c r="F984" t="s">
        <v>36</v>
      </c>
      <c r="G984">
        <v>27239.8</v>
      </c>
      <c r="H984">
        <v>16387.8</v>
      </c>
      <c r="I984">
        <v>34779.300000000003</v>
      </c>
      <c r="J984">
        <v>8534.2999999999993</v>
      </c>
      <c r="K984">
        <v>37162</v>
      </c>
      <c r="L984">
        <v>3518.5</v>
      </c>
      <c r="M984">
        <v>28317.9</v>
      </c>
      <c r="N984">
        <v>6422.7</v>
      </c>
      <c r="O984">
        <v>22838.3</v>
      </c>
      <c r="P984">
        <v>14250.5</v>
      </c>
      <c r="Q984">
        <v>22963.4</v>
      </c>
      <c r="R984">
        <v>6148.8</v>
      </c>
    </row>
    <row r="985" spans="1:32" x14ac:dyDescent="0.25">
      <c r="A985" t="s">
        <v>50</v>
      </c>
      <c r="B985" t="s">
        <v>38</v>
      </c>
      <c r="C985" t="s">
        <v>22</v>
      </c>
      <c r="D985" t="s">
        <v>9</v>
      </c>
      <c r="E985" t="s">
        <v>12</v>
      </c>
      <c r="F985" t="s">
        <v>15</v>
      </c>
      <c r="G985">
        <v>463.6</v>
      </c>
      <c r="H985">
        <v>236.5</v>
      </c>
      <c r="I985">
        <v>186.2</v>
      </c>
      <c r="J985">
        <v>43.3</v>
      </c>
      <c r="K985">
        <v>127.3</v>
      </c>
      <c r="L985">
        <v>14.4</v>
      </c>
      <c r="M985">
        <v>89.3</v>
      </c>
      <c r="N985">
        <v>19.5</v>
      </c>
      <c r="O985">
        <v>118.6</v>
      </c>
      <c r="P985">
        <v>82.3</v>
      </c>
      <c r="Q985">
        <v>72.7</v>
      </c>
      <c r="R985">
        <v>21.4</v>
      </c>
      <c r="S985">
        <v>124.3</v>
      </c>
      <c r="T985">
        <v>5.6</v>
      </c>
      <c r="U985">
        <v>74.2</v>
      </c>
      <c r="V985">
        <v>6.9</v>
      </c>
      <c r="W985">
        <v>105.8</v>
      </c>
      <c r="X985">
        <v>26.2</v>
      </c>
      <c r="Y985">
        <v>81.3</v>
      </c>
      <c r="Z985">
        <v>9.3000000000000007</v>
      </c>
      <c r="AA985">
        <v>111</v>
      </c>
      <c r="AB985">
        <v>6.9</v>
      </c>
      <c r="AC985">
        <v>153.19999999999999</v>
      </c>
      <c r="AD985">
        <v>3.9</v>
      </c>
      <c r="AE985">
        <v>131.30000000000001</v>
      </c>
      <c r="AF985">
        <v>5</v>
      </c>
    </row>
    <row r="986" spans="1:32" x14ac:dyDescent="0.25">
      <c r="A986" t="s">
        <v>50</v>
      </c>
      <c r="B986" t="s">
        <v>38</v>
      </c>
      <c r="C986" t="s">
        <v>22</v>
      </c>
      <c r="D986" t="s">
        <v>9</v>
      </c>
      <c r="E986" t="s">
        <v>16</v>
      </c>
      <c r="F986" t="s">
        <v>11</v>
      </c>
      <c r="G986">
        <v>0</v>
      </c>
      <c r="H986">
        <v>1.4</v>
      </c>
      <c r="I986">
        <v>0</v>
      </c>
      <c r="J986">
        <v>0.2</v>
      </c>
      <c r="K986">
        <v>0</v>
      </c>
      <c r="L986">
        <v>0.4</v>
      </c>
      <c r="M986">
        <v>0</v>
      </c>
      <c r="N986">
        <v>0.5</v>
      </c>
      <c r="O986">
        <v>0.1</v>
      </c>
      <c r="P986">
        <v>0.3</v>
      </c>
      <c r="Q986">
        <v>0</v>
      </c>
      <c r="R986">
        <v>0.4</v>
      </c>
      <c r="S986">
        <v>0</v>
      </c>
      <c r="T986">
        <v>0.1</v>
      </c>
      <c r="U986">
        <v>0</v>
      </c>
      <c r="V986">
        <v>0.3</v>
      </c>
      <c r="W986">
        <v>0</v>
      </c>
      <c r="X986">
        <v>0.2</v>
      </c>
      <c r="Y986">
        <v>0</v>
      </c>
      <c r="Z986">
        <v>1</v>
      </c>
      <c r="AA986">
        <v>0</v>
      </c>
      <c r="AB986">
        <v>0</v>
      </c>
      <c r="AC986">
        <v>0</v>
      </c>
      <c r="AD986">
        <v>0.2</v>
      </c>
      <c r="AE986">
        <v>0</v>
      </c>
      <c r="AF986">
        <v>0.1</v>
      </c>
    </row>
    <row r="987" spans="1:32" x14ac:dyDescent="0.25">
      <c r="A987" t="s">
        <v>50</v>
      </c>
      <c r="B987" t="s">
        <v>38</v>
      </c>
      <c r="C987" t="s">
        <v>22</v>
      </c>
      <c r="D987" t="s">
        <v>9</v>
      </c>
      <c r="E987" t="s">
        <v>16</v>
      </c>
      <c r="F987" t="s">
        <v>37</v>
      </c>
      <c r="G987">
        <v>4.9000000000000004</v>
      </c>
      <c r="H987">
        <v>2.2000000000000002</v>
      </c>
      <c r="I987">
        <v>12.2</v>
      </c>
      <c r="J987">
        <v>2.7</v>
      </c>
      <c r="K987">
        <v>5.9</v>
      </c>
      <c r="L987">
        <v>0.6</v>
      </c>
      <c r="M987">
        <v>7</v>
      </c>
      <c r="N987">
        <v>2.6</v>
      </c>
      <c r="O987">
        <v>87.2</v>
      </c>
      <c r="P987">
        <v>51.8</v>
      </c>
      <c r="Q987">
        <v>39.9</v>
      </c>
      <c r="R987">
        <v>9.8000000000000007</v>
      </c>
    </row>
    <row r="988" spans="1:32" x14ac:dyDescent="0.25">
      <c r="A988" t="s">
        <v>50</v>
      </c>
      <c r="B988" t="s">
        <v>38</v>
      </c>
      <c r="C988" t="s">
        <v>22</v>
      </c>
      <c r="D988" t="s">
        <v>9</v>
      </c>
      <c r="E988" t="s">
        <v>16</v>
      </c>
      <c r="F988" t="s">
        <v>36</v>
      </c>
      <c r="G988">
        <v>4.7</v>
      </c>
      <c r="H988">
        <v>0</v>
      </c>
      <c r="I988">
        <v>22.3</v>
      </c>
      <c r="J988">
        <v>0</v>
      </c>
      <c r="K988">
        <v>1</v>
      </c>
      <c r="L988">
        <v>0</v>
      </c>
      <c r="M988">
        <v>0.2</v>
      </c>
      <c r="N988">
        <v>0</v>
      </c>
      <c r="O988">
        <v>2.9</v>
      </c>
      <c r="P988">
        <v>0.9</v>
      </c>
      <c r="Q988">
        <v>2.1</v>
      </c>
      <c r="R988">
        <v>0</v>
      </c>
      <c r="S988">
        <v>1.4</v>
      </c>
      <c r="T988">
        <v>0.1</v>
      </c>
      <c r="U988">
        <v>6.2</v>
      </c>
      <c r="V988">
        <v>0.8</v>
      </c>
      <c r="W988">
        <v>0.5</v>
      </c>
      <c r="X988">
        <v>0.2</v>
      </c>
      <c r="Y988">
        <v>14.5</v>
      </c>
      <c r="Z988">
        <v>1.5</v>
      </c>
      <c r="AA988">
        <v>1.7</v>
      </c>
      <c r="AB988">
        <v>0.1</v>
      </c>
      <c r="AC988">
        <v>2.1</v>
      </c>
      <c r="AD988">
        <v>0.1</v>
      </c>
      <c r="AE988">
        <v>0.6</v>
      </c>
      <c r="AF988">
        <v>0</v>
      </c>
    </row>
    <row r="989" spans="1:32" x14ac:dyDescent="0.25">
      <c r="A989" t="s">
        <v>50</v>
      </c>
      <c r="B989" t="s">
        <v>38</v>
      </c>
      <c r="C989" t="s">
        <v>24</v>
      </c>
      <c r="D989" t="s">
        <v>25</v>
      </c>
      <c r="E989" t="s">
        <v>10</v>
      </c>
      <c r="F989" t="s">
        <v>36</v>
      </c>
      <c r="U989">
        <v>0</v>
      </c>
      <c r="W989">
        <v>0.2</v>
      </c>
    </row>
    <row r="990" spans="1:32" x14ac:dyDescent="0.25">
      <c r="A990" t="s">
        <v>50</v>
      </c>
      <c r="B990" t="s">
        <v>38</v>
      </c>
      <c r="C990" t="s">
        <v>24</v>
      </c>
      <c r="D990" t="s">
        <v>25</v>
      </c>
      <c r="E990" t="s">
        <v>12</v>
      </c>
      <c r="F990" t="s">
        <v>36</v>
      </c>
      <c r="U990">
        <v>14.5</v>
      </c>
    </row>
    <row r="991" spans="1:32" x14ac:dyDescent="0.25">
      <c r="A991" t="s">
        <v>50</v>
      </c>
      <c r="B991" t="s">
        <v>38</v>
      </c>
      <c r="C991" t="s">
        <v>24</v>
      </c>
      <c r="D991" t="s">
        <v>42</v>
      </c>
      <c r="E991" t="s">
        <v>10</v>
      </c>
      <c r="F991" t="s">
        <v>40</v>
      </c>
      <c r="AA991">
        <v>0.8</v>
      </c>
    </row>
    <row r="992" spans="1:32" x14ac:dyDescent="0.25">
      <c r="A992" t="s">
        <v>50</v>
      </c>
      <c r="B992" t="s">
        <v>38</v>
      </c>
      <c r="C992" t="s">
        <v>24</v>
      </c>
      <c r="D992" t="s">
        <v>42</v>
      </c>
      <c r="E992" t="s">
        <v>12</v>
      </c>
      <c r="F992" t="s">
        <v>40</v>
      </c>
      <c r="Y992">
        <v>9.1999999999999993</v>
      </c>
      <c r="AA992">
        <v>11.8</v>
      </c>
    </row>
    <row r="993" spans="1:32" x14ac:dyDescent="0.25">
      <c r="A993" t="s">
        <v>50</v>
      </c>
      <c r="B993" t="s">
        <v>38</v>
      </c>
      <c r="C993" t="s">
        <v>24</v>
      </c>
      <c r="D993" t="s">
        <v>26</v>
      </c>
      <c r="E993" t="s">
        <v>10</v>
      </c>
      <c r="F993" t="s">
        <v>37</v>
      </c>
      <c r="S993">
        <v>14.6</v>
      </c>
      <c r="T993">
        <v>1.8</v>
      </c>
      <c r="U993">
        <v>15.7</v>
      </c>
      <c r="V993">
        <v>9.8000000000000007</v>
      </c>
      <c r="W993">
        <v>14.7</v>
      </c>
      <c r="X993">
        <v>23.8</v>
      </c>
      <c r="Y993">
        <v>42.8</v>
      </c>
      <c r="Z993">
        <v>2.2000000000000002</v>
      </c>
      <c r="AA993">
        <v>75.7</v>
      </c>
      <c r="AB993">
        <v>6.1</v>
      </c>
      <c r="AC993">
        <v>1.4</v>
      </c>
      <c r="AD993">
        <v>0.1</v>
      </c>
      <c r="AE993">
        <v>4.9000000000000004</v>
      </c>
      <c r="AF993">
        <v>20</v>
      </c>
    </row>
    <row r="994" spans="1:32" x14ac:dyDescent="0.25">
      <c r="A994" t="s">
        <v>50</v>
      </c>
      <c r="B994" t="s">
        <v>38</v>
      </c>
      <c r="C994" t="s">
        <v>24</v>
      </c>
      <c r="D994" t="s">
        <v>26</v>
      </c>
      <c r="E994" t="s">
        <v>10</v>
      </c>
      <c r="F994" t="s">
        <v>36</v>
      </c>
      <c r="S994">
        <v>227.5</v>
      </c>
      <c r="T994">
        <v>400.4</v>
      </c>
      <c r="U994">
        <v>147.30000000000001</v>
      </c>
      <c r="V994">
        <v>307.3</v>
      </c>
      <c r="W994">
        <v>111.9</v>
      </c>
      <c r="X994">
        <v>279.10000000000002</v>
      </c>
      <c r="Y994">
        <v>0</v>
      </c>
      <c r="Z994">
        <v>0</v>
      </c>
    </row>
    <row r="995" spans="1:32" x14ac:dyDescent="0.25">
      <c r="A995" t="s">
        <v>50</v>
      </c>
      <c r="B995" t="s">
        <v>38</v>
      </c>
      <c r="C995" t="s">
        <v>24</v>
      </c>
      <c r="D995" t="s">
        <v>26</v>
      </c>
      <c r="E995" t="s">
        <v>12</v>
      </c>
      <c r="F995" t="s">
        <v>14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</row>
    <row r="996" spans="1:32" x14ac:dyDescent="0.25">
      <c r="A996" t="s">
        <v>50</v>
      </c>
      <c r="B996" t="s">
        <v>38</v>
      </c>
      <c r="C996" t="s">
        <v>24</v>
      </c>
      <c r="D996" t="s">
        <v>26</v>
      </c>
      <c r="E996" t="s">
        <v>12</v>
      </c>
      <c r="F996" t="s">
        <v>37</v>
      </c>
      <c r="S996">
        <v>30.3</v>
      </c>
      <c r="T996">
        <v>23.1</v>
      </c>
      <c r="U996">
        <v>100.4</v>
      </c>
      <c r="V996">
        <v>104.1</v>
      </c>
      <c r="W996">
        <v>131.6</v>
      </c>
      <c r="X996">
        <v>269.2</v>
      </c>
      <c r="Y996">
        <v>111.1</v>
      </c>
      <c r="Z996">
        <v>15</v>
      </c>
      <c r="AA996">
        <v>18.100000000000001</v>
      </c>
      <c r="AB996">
        <v>1.2</v>
      </c>
      <c r="AC996">
        <v>10</v>
      </c>
      <c r="AD996">
        <v>13.7</v>
      </c>
      <c r="AE996">
        <v>10</v>
      </c>
      <c r="AF996">
        <v>90.5</v>
      </c>
    </row>
    <row r="997" spans="1:32" x14ac:dyDescent="0.25">
      <c r="A997" t="s">
        <v>50</v>
      </c>
      <c r="B997" t="s">
        <v>38</v>
      </c>
      <c r="C997" t="s">
        <v>24</v>
      </c>
      <c r="D997" t="s">
        <v>26</v>
      </c>
      <c r="E997" t="s">
        <v>12</v>
      </c>
      <c r="F997" t="s">
        <v>40</v>
      </c>
      <c r="S997">
        <v>25.8</v>
      </c>
      <c r="T997">
        <v>44.6</v>
      </c>
      <c r="U997">
        <v>19.600000000000001</v>
      </c>
      <c r="V997">
        <v>39.299999999999997</v>
      </c>
      <c r="W997">
        <v>46.3</v>
      </c>
      <c r="X997">
        <v>112.5</v>
      </c>
      <c r="Y997">
        <v>22</v>
      </c>
      <c r="Z997">
        <v>5.9</v>
      </c>
      <c r="AE997">
        <v>0</v>
      </c>
      <c r="AF997">
        <v>0</v>
      </c>
    </row>
    <row r="998" spans="1:32" x14ac:dyDescent="0.25">
      <c r="A998" t="s">
        <v>50</v>
      </c>
      <c r="B998" t="s">
        <v>38</v>
      </c>
      <c r="C998" t="s">
        <v>24</v>
      </c>
      <c r="D998" t="s">
        <v>26</v>
      </c>
      <c r="E998" t="s">
        <v>12</v>
      </c>
      <c r="F998" t="s">
        <v>36</v>
      </c>
      <c r="S998">
        <v>1209.2</v>
      </c>
      <c r="T998">
        <v>2127.8000000000002</v>
      </c>
      <c r="U998">
        <v>2031</v>
      </c>
      <c r="V998">
        <v>4238.1000000000004</v>
      </c>
      <c r="W998">
        <v>1312.7</v>
      </c>
      <c r="X998">
        <v>3272.8</v>
      </c>
    </row>
    <row r="999" spans="1:32" x14ac:dyDescent="0.25">
      <c r="A999" t="s">
        <v>50</v>
      </c>
      <c r="B999" t="s">
        <v>38</v>
      </c>
      <c r="C999" t="s">
        <v>24</v>
      </c>
      <c r="D999" t="s">
        <v>27</v>
      </c>
      <c r="E999" t="s">
        <v>10</v>
      </c>
      <c r="F999" t="s">
        <v>37</v>
      </c>
      <c r="S999">
        <v>61</v>
      </c>
      <c r="T999">
        <v>50.6</v>
      </c>
      <c r="U999">
        <v>34.799999999999997</v>
      </c>
      <c r="V999">
        <v>51.1</v>
      </c>
      <c r="W999">
        <v>37.5</v>
      </c>
      <c r="X999">
        <v>58.8</v>
      </c>
      <c r="Y999">
        <v>48.2</v>
      </c>
      <c r="Z999">
        <v>21.8</v>
      </c>
      <c r="AA999">
        <v>17.399999999999999</v>
      </c>
      <c r="AB999">
        <v>1.8</v>
      </c>
      <c r="AC999">
        <v>4.5999999999999996</v>
      </c>
      <c r="AD999">
        <v>1.4</v>
      </c>
      <c r="AE999">
        <v>5.3</v>
      </c>
      <c r="AF999">
        <v>17.7</v>
      </c>
    </row>
    <row r="1000" spans="1:32" x14ac:dyDescent="0.25">
      <c r="A1000" t="s">
        <v>50</v>
      </c>
      <c r="B1000" t="s">
        <v>38</v>
      </c>
      <c r="C1000" t="s">
        <v>24</v>
      </c>
      <c r="D1000" t="s">
        <v>27</v>
      </c>
      <c r="E1000" t="s">
        <v>10</v>
      </c>
      <c r="F1000" t="s">
        <v>40</v>
      </c>
      <c r="AC1000">
        <v>0.1</v>
      </c>
      <c r="AD1000">
        <v>0.1</v>
      </c>
    </row>
    <row r="1001" spans="1:32" x14ac:dyDescent="0.25">
      <c r="A1001" t="s">
        <v>50</v>
      </c>
      <c r="B1001" t="s">
        <v>38</v>
      </c>
      <c r="C1001" t="s">
        <v>24</v>
      </c>
      <c r="D1001" t="s">
        <v>27</v>
      </c>
      <c r="E1001" t="s">
        <v>10</v>
      </c>
      <c r="F1001" t="s">
        <v>36</v>
      </c>
      <c r="S1001">
        <v>3.6</v>
      </c>
      <c r="T1001">
        <v>6.4</v>
      </c>
      <c r="U1001">
        <v>0.2</v>
      </c>
      <c r="V1001">
        <v>0.4</v>
      </c>
      <c r="W1001">
        <v>0.3</v>
      </c>
      <c r="X1001">
        <v>0.7</v>
      </c>
      <c r="Y1001">
        <v>51.8</v>
      </c>
      <c r="Z1001">
        <v>61</v>
      </c>
      <c r="AA1001">
        <v>24.7</v>
      </c>
      <c r="AB1001">
        <v>1.5</v>
      </c>
      <c r="AC1001">
        <v>17.399999999999999</v>
      </c>
      <c r="AD1001">
        <v>26.3</v>
      </c>
      <c r="AE1001">
        <v>5.6</v>
      </c>
      <c r="AF1001">
        <v>35.4</v>
      </c>
    </row>
    <row r="1002" spans="1:32" x14ac:dyDescent="0.25">
      <c r="A1002" t="s">
        <v>50</v>
      </c>
      <c r="B1002" t="s">
        <v>38</v>
      </c>
      <c r="C1002" t="s">
        <v>24</v>
      </c>
      <c r="D1002" t="s">
        <v>27</v>
      </c>
      <c r="E1002" t="s">
        <v>12</v>
      </c>
      <c r="F1002" t="s">
        <v>37</v>
      </c>
      <c r="S1002">
        <v>142.19999999999999</v>
      </c>
      <c r="T1002">
        <v>152.30000000000001</v>
      </c>
      <c r="U1002">
        <v>59.1</v>
      </c>
      <c r="V1002">
        <v>51.6</v>
      </c>
      <c r="W1002">
        <v>34.4</v>
      </c>
      <c r="X1002">
        <v>58.1</v>
      </c>
      <c r="Y1002">
        <v>30.2</v>
      </c>
      <c r="Z1002">
        <v>24.7</v>
      </c>
      <c r="AA1002">
        <v>12.8</v>
      </c>
      <c r="AB1002">
        <v>0.8</v>
      </c>
      <c r="AC1002">
        <v>1.8</v>
      </c>
      <c r="AD1002">
        <v>4.3</v>
      </c>
      <c r="AE1002">
        <v>4.3</v>
      </c>
      <c r="AF1002">
        <v>61.3</v>
      </c>
    </row>
    <row r="1003" spans="1:32" x14ac:dyDescent="0.25">
      <c r="A1003" t="s">
        <v>50</v>
      </c>
      <c r="B1003" t="s">
        <v>38</v>
      </c>
      <c r="C1003" t="s">
        <v>24</v>
      </c>
      <c r="D1003" t="s">
        <v>27</v>
      </c>
      <c r="E1003" t="s">
        <v>12</v>
      </c>
      <c r="F1003" t="s">
        <v>40</v>
      </c>
      <c r="S1003">
        <v>65.2</v>
      </c>
      <c r="T1003">
        <v>109.2</v>
      </c>
      <c r="U1003">
        <v>71.7</v>
      </c>
      <c r="V1003">
        <v>120.9</v>
      </c>
      <c r="W1003">
        <v>13.1</v>
      </c>
      <c r="X1003">
        <v>31.2</v>
      </c>
      <c r="Y1003">
        <v>0.5</v>
      </c>
      <c r="Z1003">
        <v>0.6</v>
      </c>
      <c r="AA1003">
        <v>1.4</v>
      </c>
      <c r="AB1003">
        <v>0.1</v>
      </c>
      <c r="AC1003">
        <v>8.3000000000000007</v>
      </c>
      <c r="AD1003">
        <v>12.4</v>
      </c>
      <c r="AE1003">
        <v>18.3</v>
      </c>
      <c r="AF1003">
        <v>120</v>
      </c>
    </row>
    <row r="1004" spans="1:32" x14ac:dyDescent="0.25">
      <c r="A1004" t="s">
        <v>50</v>
      </c>
      <c r="B1004" t="s">
        <v>38</v>
      </c>
      <c r="C1004" t="s">
        <v>24</v>
      </c>
      <c r="D1004" t="s">
        <v>27</v>
      </c>
      <c r="E1004" t="s">
        <v>12</v>
      </c>
      <c r="F1004" t="s">
        <v>36</v>
      </c>
      <c r="S1004">
        <v>1495</v>
      </c>
      <c r="T1004">
        <v>2630.6</v>
      </c>
      <c r="U1004">
        <v>142.4</v>
      </c>
      <c r="V1004">
        <v>297.10000000000002</v>
      </c>
      <c r="W1004">
        <v>451.2</v>
      </c>
      <c r="X1004">
        <v>1125</v>
      </c>
      <c r="Y1004">
        <v>1618.5</v>
      </c>
      <c r="Z1004">
        <v>1907.1</v>
      </c>
      <c r="AA1004">
        <v>1023.7</v>
      </c>
      <c r="AB1004">
        <v>63.3</v>
      </c>
      <c r="AC1004">
        <v>703.4</v>
      </c>
      <c r="AD1004">
        <v>1061.5999999999999</v>
      </c>
      <c r="AE1004">
        <v>283.89999999999998</v>
      </c>
      <c r="AF1004">
        <v>1793.1</v>
      </c>
    </row>
    <row r="1005" spans="1:32" x14ac:dyDescent="0.25">
      <c r="A1005" t="s">
        <v>50</v>
      </c>
      <c r="B1005" t="s">
        <v>38</v>
      </c>
      <c r="C1005" t="s">
        <v>24</v>
      </c>
      <c r="D1005" t="s">
        <v>27</v>
      </c>
      <c r="E1005" t="s">
        <v>16</v>
      </c>
      <c r="F1005" t="s">
        <v>37</v>
      </c>
      <c r="S1005">
        <v>49.5</v>
      </c>
      <c r="T1005">
        <v>53.8</v>
      </c>
      <c r="U1005">
        <v>72.8</v>
      </c>
      <c r="V1005">
        <v>94.4</v>
      </c>
      <c r="W1005">
        <v>82.7</v>
      </c>
      <c r="X1005">
        <v>171.7</v>
      </c>
      <c r="Y1005">
        <v>97.5</v>
      </c>
      <c r="Z1005">
        <v>6.4</v>
      </c>
      <c r="AA1005">
        <v>52.3</v>
      </c>
      <c r="AB1005">
        <v>3.3</v>
      </c>
      <c r="AC1005">
        <v>15.1</v>
      </c>
      <c r="AD1005">
        <v>16</v>
      </c>
      <c r="AE1005">
        <v>25</v>
      </c>
      <c r="AF1005">
        <v>125.5</v>
      </c>
    </row>
    <row r="1006" spans="1:32" x14ac:dyDescent="0.25">
      <c r="A1006" t="s">
        <v>50</v>
      </c>
      <c r="B1006" t="s">
        <v>38</v>
      </c>
      <c r="C1006" t="s">
        <v>24</v>
      </c>
      <c r="D1006" t="s">
        <v>9</v>
      </c>
      <c r="E1006" t="s">
        <v>9</v>
      </c>
      <c r="F1006" t="s">
        <v>14</v>
      </c>
      <c r="G1006">
        <v>31</v>
      </c>
      <c r="H1006">
        <v>16.8</v>
      </c>
      <c r="K1006">
        <v>7.5</v>
      </c>
      <c r="L1006">
        <v>8.9</v>
      </c>
      <c r="M1006">
        <v>10.199999999999999</v>
      </c>
      <c r="N1006">
        <v>24.8</v>
      </c>
      <c r="O1006">
        <v>3.4</v>
      </c>
      <c r="P1006">
        <v>23.9</v>
      </c>
      <c r="Q1006">
        <v>3.1</v>
      </c>
      <c r="R1006">
        <v>5.7</v>
      </c>
    </row>
    <row r="1007" spans="1:32" x14ac:dyDescent="0.25">
      <c r="A1007" t="s">
        <v>50</v>
      </c>
      <c r="B1007" t="s">
        <v>38</v>
      </c>
      <c r="C1007" t="s">
        <v>24</v>
      </c>
      <c r="D1007" t="s">
        <v>9</v>
      </c>
      <c r="E1007" t="s">
        <v>10</v>
      </c>
      <c r="F1007" t="s">
        <v>11</v>
      </c>
      <c r="G1007">
        <v>1</v>
      </c>
      <c r="H1007">
        <v>0.1</v>
      </c>
      <c r="I1007">
        <v>0.5</v>
      </c>
      <c r="J1007">
        <v>3.5</v>
      </c>
      <c r="K1007">
        <v>0.1</v>
      </c>
      <c r="L1007">
        <v>15.9</v>
      </c>
      <c r="M1007">
        <v>0</v>
      </c>
      <c r="N1007">
        <v>0.1</v>
      </c>
      <c r="O1007">
        <v>0.1</v>
      </c>
      <c r="P1007">
        <v>0.6</v>
      </c>
      <c r="Q1007">
        <v>0.2</v>
      </c>
      <c r="R1007">
        <v>0.3</v>
      </c>
      <c r="S1007">
        <v>0</v>
      </c>
      <c r="T1007">
        <v>0</v>
      </c>
      <c r="W1007">
        <v>0</v>
      </c>
      <c r="X1007">
        <v>0</v>
      </c>
      <c r="Y1007">
        <v>0</v>
      </c>
      <c r="Z1007">
        <v>0</v>
      </c>
    </row>
    <row r="1008" spans="1:32" x14ac:dyDescent="0.25">
      <c r="A1008" t="s">
        <v>50</v>
      </c>
      <c r="B1008" t="s">
        <v>38</v>
      </c>
      <c r="C1008" t="s">
        <v>24</v>
      </c>
      <c r="D1008" t="s">
        <v>9</v>
      </c>
      <c r="E1008" t="s">
        <v>10</v>
      </c>
      <c r="F1008" t="s">
        <v>37</v>
      </c>
      <c r="G1008">
        <v>75.8</v>
      </c>
      <c r="H1008">
        <v>23</v>
      </c>
      <c r="I1008">
        <v>86.5</v>
      </c>
      <c r="J1008">
        <v>28.1</v>
      </c>
      <c r="K1008">
        <v>61</v>
      </c>
      <c r="L1008">
        <v>15.7</v>
      </c>
      <c r="M1008">
        <v>54.8</v>
      </c>
      <c r="N1008">
        <v>177.7</v>
      </c>
      <c r="O1008">
        <v>142.69999999999999</v>
      </c>
      <c r="P1008">
        <v>124.5</v>
      </c>
      <c r="Q1008">
        <v>128.69999999999999</v>
      </c>
      <c r="R1008">
        <v>48.1</v>
      </c>
    </row>
    <row r="1009" spans="1:32" x14ac:dyDescent="0.25">
      <c r="A1009" t="s">
        <v>50</v>
      </c>
      <c r="B1009" t="s">
        <v>38</v>
      </c>
      <c r="C1009" t="s">
        <v>24</v>
      </c>
      <c r="D1009" t="s">
        <v>9</v>
      </c>
      <c r="E1009" t="s">
        <v>10</v>
      </c>
      <c r="F1009" t="s">
        <v>36</v>
      </c>
      <c r="G1009">
        <v>191.6</v>
      </c>
      <c r="H1009">
        <v>212.3</v>
      </c>
      <c r="I1009">
        <v>167.3</v>
      </c>
      <c r="J1009">
        <v>113.9</v>
      </c>
      <c r="K1009">
        <v>152.69999999999999</v>
      </c>
      <c r="L1009">
        <v>88.7</v>
      </c>
      <c r="M1009">
        <v>153.1</v>
      </c>
      <c r="N1009">
        <v>382</v>
      </c>
      <c r="O1009">
        <v>172.6</v>
      </c>
      <c r="P1009">
        <v>870.3</v>
      </c>
      <c r="Q1009">
        <v>270.89999999999998</v>
      </c>
      <c r="R1009">
        <v>658.8</v>
      </c>
    </row>
    <row r="1010" spans="1:32" x14ac:dyDescent="0.25">
      <c r="A1010" t="s">
        <v>50</v>
      </c>
      <c r="B1010" t="s">
        <v>38</v>
      </c>
      <c r="C1010" t="s">
        <v>24</v>
      </c>
      <c r="D1010" t="s">
        <v>9</v>
      </c>
      <c r="E1010" t="s">
        <v>12</v>
      </c>
      <c r="F1010" t="s">
        <v>39</v>
      </c>
      <c r="I1010">
        <v>2.6</v>
      </c>
      <c r="J1010">
        <v>1.8</v>
      </c>
      <c r="K1010">
        <v>0.3</v>
      </c>
      <c r="L1010">
        <v>0.2</v>
      </c>
      <c r="M1010">
        <v>0.9</v>
      </c>
      <c r="N1010">
        <v>1.8</v>
      </c>
      <c r="O1010">
        <v>1.6</v>
      </c>
      <c r="P1010">
        <v>12</v>
      </c>
      <c r="Q1010">
        <v>9.5</v>
      </c>
      <c r="R1010">
        <v>10.3</v>
      </c>
      <c r="S1010">
        <v>6</v>
      </c>
      <c r="T1010">
        <v>0</v>
      </c>
      <c r="U1010">
        <v>0.3</v>
      </c>
      <c r="V1010">
        <v>0</v>
      </c>
      <c r="W1010">
        <v>1.6</v>
      </c>
      <c r="X1010">
        <v>0.1</v>
      </c>
      <c r="Y1010">
        <v>2.6</v>
      </c>
      <c r="Z1010">
        <v>0</v>
      </c>
      <c r="AA1010">
        <v>0.1</v>
      </c>
      <c r="AB1010">
        <v>0.1</v>
      </c>
      <c r="AC1010">
        <v>0</v>
      </c>
      <c r="AD1010">
        <v>0</v>
      </c>
      <c r="AE1010">
        <v>4</v>
      </c>
      <c r="AF1010">
        <v>32.5</v>
      </c>
    </row>
    <row r="1011" spans="1:32" x14ac:dyDescent="0.25">
      <c r="A1011" t="s">
        <v>50</v>
      </c>
      <c r="B1011" t="s">
        <v>38</v>
      </c>
      <c r="C1011" t="s">
        <v>24</v>
      </c>
      <c r="D1011" t="s">
        <v>9</v>
      </c>
      <c r="E1011" t="s">
        <v>12</v>
      </c>
      <c r="F1011" t="s">
        <v>14</v>
      </c>
      <c r="I1011">
        <v>28.6</v>
      </c>
      <c r="J1011">
        <v>15.8</v>
      </c>
      <c r="S1011">
        <v>1.4</v>
      </c>
      <c r="T1011">
        <v>0</v>
      </c>
      <c r="U1011">
        <v>0.4</v>
      </c>
      <c r="V1011">
        <v>0</v>
      </c>
      <c r="W1011">
        <v>0.9</v>
      </c>
      <c r="X1011">
        <v>0</v>
      </c>
      <c r="Y1011">
        <v>0.3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0.1</v>
      </c>
      <c r="AF1011">
        <v>0</v>
      </c>
    </row>
    <row r="1012" spans="1:32" x14ac:dyDescent="0.25">
      <c r="A1012" t="s">
        <v>50</v>
      </c>
      <c r="B1012" t="s">
        <v>38</v>
      </c>
      <c r="C1012" t="s">
        <v>24</v>
      </c>
      <c r="D1012" t="s">
        <v>9</v>
      </c>
      <c r="E1012" t="s">
        <v>12</v>
      </c>
      <c r="F1012" t="s">
        <v>11</v>
      </c>
      <c r="G1012">
        <v>136.5</v>
      </c>
      <c r="H1012">
        <v>10.3</v>
      </c>
      <c r="I1012">
        <v>38.4</v>
      </c>
      <c r="J1012">
        <v>80.3</v>
      </c>
      <c r="K1012">
        <v>23.1</v>
      </c>
      <c r="L1012">
        <v>1188.0999999999999</v>
      </c>
      <c r="M1012">
        <v>24.1</v>
      </c>
      <c r="N1012">
        <v>58.3</v>
      </c>
      <c r="O1012">
        <v>15.3</v>
      </c>
      <c r="P1012">
        <v>77.5</v>
      </c>
      <c r="Q1012">
        <v>2.7</v>
      </c>
      <c r="R1012">
        <v>8.1</v>
      </c>
      <c r="S1012">
        <v>8.8000000000000007</v>
      </c>
      <c r="T1012">
        <v>0</v>
      </c>
      <c r="U1012">
        <v>8.8000000000000007</v>
      </c>
      <c r="V1012">
        <v>0.3</v>
      </c>
      <c r="W1012">
        <v>8</v>
      </c>
      <c r="X1012">
        <v>0.1</v>
      </c>
      <c r="Y1012">
        <v>25.4</v>
      </c>
      <c r="Z1012">
        <v>0.5</v>
      </c>
      <c r="AA1012">
        <v>1.3</v>
      </c>
      <c r="AB1012">
        <v>0.2</v>
      </c>
      <c r="AC1012">
        <v>1</v>
      </c>
      <c r="AD1012">
        <v>0</v>
      </c>
      <c r="AE1012">
        <v>3</v>
      </c>
      <c r="AF1012">
        <v>0</v>
      </c>
    </row>
    <row r="1013" spans="1:32" x14ac:dyDescent="0.25">
      <c r="A1013" t="s">
        <v>50</v>
      </c>
      <c r="B1013" t="s">
        <v>38</v>
      </c>
      <c r="C1013" t="s">
        <v>24</v>
      </c>
      <c r="D1013" t="s">
        <v>9</v>
      </c>
      <c r="E1013" t="s">
        <v>12</v>
      </c>
      <c r="F1013" t="s">
        <v>37</v>
      </c>
      <c r="G1013">
        <v>277.7</v>
      </c>
      <c r="H1013">
        <v>199</v>
      </c>
      <c r="I1013">
        <v>226.6</v>
      </c>
      <c r="J1013">
        <v>280.7</v>
      </c>
      <c r="K1013">
        <v>163.1</v>
      </c>
      <c r="L1013">
        <v>76.900000000000006</v>
      </c>
      <c r="M1013">
        <v>162.6</v>
      </c>
      <c r="N1013">
        <v>372.6</v>
      </c>
      <c r="O1013">
        <v>150.19999999999999</v>
      </c>
      <c r="P1013">
        <v>496.8</v>
      </c>
      <c r="Q1013">
        <v>141.30000000000001</v>
      </c>
      <c r="R1013">
        <v>200.3</v>
      </c>
      <c r="AC1013">
        <v>0.3</v>
      </c>
      <c r="AD1013">
        <v>0</v>
      </c>
      <c r="AE1013">
        <v>0.3</v>
      </c>
      <c r="AF1013">
        <v>0</v>
      </c>
    </row>
    <row r="1014" spans="1:32" x14ac:dyDescent="0.25">
      <c r="A1014" t="s">
        <v>50</v>
      </c>
      <c r="B1014" t="s">
        <v>38</v>
      </c>
      <c r="C1014" t="s">
        <v>24</v>
      </c>
      <c r="D1014" t="s">
        <v>9</v>
      </c>
      <c r="E1014" t="s">
        <v>12</v>
      </c>
      <c r="F1014" t="s">
        <v>35</v>
      </c>
      <c r="G1014">
        <v>18.2</v>
      </c>
      <c r="H1014">
        <v>18.5</v>
      </c>
      <c r="I1014">
        <v>1</v>
      </c>
      <c r="J1014">
        <v>0.9</v>
      </c>
      <c r="K1014">
        <v>0.2</v>
      </c>
      <c r="L1014">
        <v>0.2</v>
      </c>
      <c r="M1014">
        <v>7.2</v>
      </c>
      <c r="N1014">
        <v>21.4</v>
      </c>
      <c r="O1014">
        <v>176.1</v>
      </c>
      <c r="P1014">
        <v>1509.2</v>
      </c>
      <c r="Q1014">
        <v>70.599999999999994</v>
      </c>
      <c r="R1014">
        <v>249.8</v>
      </c>
      <c r="S1014">
        <v>72.599999999999994</v>
      </c>
      <c r="T1014">
        <v>0</v>
      </c>
      <c r="U1014">
        <v>131.9</v>
      </c>
      <c r="V1014">
        <v>1.6</v>
      </c>
      <c r="W1014">
        <v>1537.9</v>
      </c>
      <c r="X1014">
        <v>2.8</v>
      </c>
      <c r="Y1014">
        <v>64.099999999999994</v>
      </c>
      <c r="Z1014">
        <v>7.9</v>
      </c>
      <c r="AA1014">
        <v>23</v>
      </c>
      <c r="AB1014">
        <v>10.4</v>
      </c>
      <c r="AC1014">
        <v>20.3</v>
      </c>
      <c r="AD1014">
        <v>0.9</v>
      </c>
      <c r="AE1014">
        <v>10.5</v>
      </c>
      <c r="AF1014">
        <v>204.4</v>
      </c>
    </row>
    <row r="1015" spans="1:32" x14ac:dyDescent="0.25">
      <c r="A1015" t="s">
        <v>50</v>
      </c>
      <c r="B1015" t="s">
        <v>38</v>
      </c>
      <c r="C1015" t="s">
        <v>24</v>
      </c>
      <c r="D1015" t="s">
        <v>9</v>
      </c>
      <c r="E1015" t="s">
        <v>12</v>
      </c>
      <c r="F1015" t="s">
        <v>43</v>
      </c>
      <c r="I1015">
        <v>0.1</v>
      </c>
      <c r="J1015">
        <v>0.1</v>
      </c>
    </row>
    <row r="1016" spans="1:32" x14ac:dyDescent="0.25">
      <c r="A1016" t="s">
        <v>50</v>
      </c>
      <c r="B1016" t="s">
        <v>38</v>
      </c>
      <c r="C1016" t="s">
        <v>24</v>
      </c>
      <c r="D1016" t="s">
        <v>9</v>
      </c>
      <c r="E1016" t="s">
        <v>12</v>
      </c>
      <c r="F1016" t="s">
        <v>40</v>
      </c>
      <c r="G1016">
        <v>0.4</v>
      </c>
      <c r="H1016">
        <v>1</v>
      </c>
      <c r="I1016">
        <v>2.5</v>
      </c>
      <c r="J1016">
        <v>1.3</v>
      </c>
      <c r="K1016">
        <v>37.299999999999997</v>
      </c>
      <c r="L1016">
        <v>27.9</v>
      </c>
      <c r="M1016">
        <v>60.9</v>
      </c>
      <c r="N1016">
        <v>159.4</v>
      </c>
      <c r="O1016">
        <v>118.9</v>
      </c>
      <c r="P1016">
        <v>353.1</v>
      </c>
      <c r="Q1016">
        <v>80.599999999999994</v>
      </c>
      <c r="R1016">
        <v>123</v>
      </c>
    </row>
    <row r="1017" spans="1:32" x14ac:dyDescent="0.25">
      <c r="A1017" t="s">
        <v>50</v>
      </c>
      <c r="B1017" t="s">
        <v>38</v>
      </c>
      <c r="C1017" t="s">
        <v>24</v>
      </c>
      <c r="D1017" t="s">
        <v>9</v>
      </c>
      <c r="E1017" t="s">
        <v>12</v>
      </c>
      <c r="F1017" t="s">
        <v>23</v>
      </c>
      <c r="G1017">
        <v>6</v>
      </c>
      <c r="H1017">
        <v>5</v>
      </c>
      <c r="I1017">
        <v>2</v>
      </c>
      <c r="J1017">
        <v>1.5</v>
      </c>
      <c r="M1017">
        <v>13</v>
      </c>
      <c r="N1017">
        <v>27.9</v>
      </c>
      <c r="O1017">
        <v>22</v>
      </c>
      <c r="P1017">
        <v>156.4</v>
      </c>
      <c r="Q1017">
        <v>5</v>
      </c>
      <c r="R1017">
        <v>8.6999999999999993</v>
      </c>
      <c r="U1017">
        <v>6</v>
      </c>
      <c r="V1017">
        <v>0.1</v>
      </c>
      <c r="W1017">
        <v>4</v>
      </c>
      <c r="X1017">
        <v>0.1</v>
      </c>
      <c r="Y1017">
        <v>4</v>
      </c>
      <c r="Z1017">
        <v>0.6</v>
      </c>
      <c r="AA1017">
        <v>2</v>
      </c>
      <c r="AB1017">
        <v>0</v>
      </c>
      <c r="AC1017">
        <v>7</v>
      </c>
      <c r="AD1017">
        <v>0.1</v>
      </c>
      <c r="AE1017">
        <v>1</v>
      </c>
      <c r="AF1017">
        <v>2</v>
      </c>
    </row>
    <row r="1018" spans="1:32" x14ac:dyDescent="0.25">
      <c r="A1018" t="s">
        <v>50</v>
      </c>
      <c r="B1018" t="s">
        <v>38</v>
      </c>
      <c r="C1018" t="s">
        <v>24</v>
      </c>
      <c r="D1018" t="s">
        <v>9</v>
      </c>
      <c r="E1018" t="s">
        <v>12</v>
      </c>
      <c r="F1018" t="s">
        <v>36</v>
      </c>
      <c r="G1018">
        <v>3516.5</v>
      </c>
      <c r="H1018">
        <v>4466.2</v>
      </c>
      <c r="I1018">
        <v>3657.5</v>
      </c>
      <c r="J1018">
        <v>2560.9</v>
      </c>
      <c r="K1018">
        <v>4021.1</v>
      </c>
      <c r="L1018">
        <v>2265.5</v>
      </c>
      <c r="M1018">
        <v>2981.9</v>
      </c>
      <c r="N1018">
        <v>7478.2</v>
      </c>
      <c r="O1018">
        <v>1851.7</v>
      </c>
      <c r="P1018">
        <v>10366.4</v>
      </c>
      <c r="Q1018">
        <v>2072.1</v>
      </c>
      <c r="R1018">
        <v>4853.3</v>
      </c>
    </row>
    <row r="1019" spans="1:32" x14ac:dyDescent="0.25">
      <c r="A1019" t="s">
        <v>50</v>
      </c>
      <c r="B1019" t="s">
        <v>38</v>
      </c>
      <c r="C1019" t="s">
        <v>24</v>
      </c>
      <c r="D1019" t="s">
        <v>9</v>
      </c>
      <c r="E1019" t="s">
        <v>12</v>
      </c>
      <c r="F1019" t="s">
        <v>15</v>
      </c>
      <c r="G1019">
        <v>6.8</v>
      </c>
      <c r="H1019">
        <v>5.8</v>
      </c>
      <c r="I1019">
        <v>0.5</v>
      </c>
      <c r="J1019">
        <v>0.4</v>
      </c>
      <c r="K1019">
        <v>0.1</v>
      </c>
      <c r="L1019">
        <v>0.2</v>
      </c>
      <c r="M1019">
        <v>0.2</v>
      </c>
      <c r="N1019">
        <v>0.3</v>
      </c>
      <c r="O1019">
        <v>1.9</v>
      </c>
      <c r="P1019">
        <v>11.1</v>
      </c>
      <c r="Q1019">
        <v>0</v>
      </c>
      <c r="R1019">
        <v>0.2</v>
      </c>
    </row>
    <row r="1020" spans="1:32" x14ac:dyDescent="0.25">
      <c r="A1020" t="s">
        <v>50</v>
      </c>
      <c r="B1020" t="s">
        <v>38</v>
      </c>
      <c r="C1020" t="s">
        <v>24</v>
      </c>
      <c r="D1020" t="s">
        <v>9</v>
      </c>
      <c r="E1020" t="s">
        <v>16</v>
      </c>
      <c r="F1020" t="s">
        <v>11</v>
      </c>
      <c r="I1020">
        <v>0</v>
      </c>
      <c r="J1020">
        <v>0.1</v>
      </c>
      <c r="O1020">
        <v>0</v>
      </c>
      <c r="P1020">
        <v>0</v>
      </c>
    </row>
    <row r="1021" spans="1:32" x14ac:dyDescent="0.25">
      <c r="A1021" t="s">
        <v>50</v>
      </c>
      <c r="B1021" t="s">
        <v>38</v>
      </c>
      <c r="C1021" t="s">
        <v>24</v>
      </c>
      <c r="D1021" t="s">
        <v>9</v>
      </c>
      <c r="E1021" t="s">
        <v>16</v>
      </c>
      <c r="F1021" t="s">
        <v>37</v>
      </c>
      <c r="G1021">
        <v>4.2</v>
      </c>
      <c r="H1021">
        <v>8.9</v>
      </c>
      <c r="I1021">
        <v>9</v>
      </c>
      <c r="J1021">
        <v>6.7</v>
      </c>
      <c r="K1021">
        <v>10</v>
      </c>
      <c r="L1021">
        <v>9.1</v>
      </c>
      <c r="M1021">
        <v>38.700000000000003</v>
      </c>
      <c r="N1021">
        <v>22.7</v>
      </c>
      <c r="O1021">
        <v>142.80000000000001</v>
      </c>
      <c r="P1021">
        <v>44.2</v>
      </c>
      <c r="Q1021">
        <v>104.1</v>
      </c>
      <c r="R1021">
        <v>38.200000000000003</v>
      </c>
    </row>
    <row r="1022" spans="1:32" x14ac:dyDescent="0.25">
      <c r="A1022" t="s">
        <v>50</v>
      </c>
      <c r="B1022" t="s">
        <v>38</v>
      </c>
      <c r="C1022" t="s">
        <v>24</v>
      </c>
      <c r="D1022" t="s">
        <v>9</v>
      </c>
      <c r="E1022" t="s">
        <v>16</v>
      </c>
      <c r="F1022" t="s">
        <v>40</v>
      </c>
      <c r="G1022">
        <v>0</v>
      </c>
      <c r="H1022">
        <v>0.2</v>
      </c>
    </row>
    <row r="1023" spans="1:32" x14ac:dyDescent="0.25">
      <c r="A1023" t="s">
        <v>50</v>
      </c>
      <c r="B1023" t="s">
        <v>38</v>
      </c>
      <c r="C1023" t="s">
        <v>24</v>
      </c>
      <c r="D1023" t="s">
        <v>9</v>
      </c>
      <c r="E1023" t="s">
        <v>16</v>
      </c>
      <c r="F1023" t="s">
        <v>36</v>
      </c>
      <c r="G1023">
        <v>17.600000000000001</v>
      </c>
      <c r="H1023">
        <v>0</v>
      </c>
      <c r="I1023">
        <v>29.9</v>
      </c>
      <c r="J1023">
        <v>0</v>
      </c>
      <c r="K1023">
        <v>10.7</v>
      </c>
      <c r="L1023">
        <v>0</v>
      </c>
      <c r="M1023">
        <v>9.4</v>
      </c>
      <c r="N1023">
        <v>0</v>
      </c>
      <c r="O1023">
        <v>10.1</v>
      </c>
      <c r="P1023">
        <v>52.1</v>
      </c>
      <c r="Q1023">
        <v>2.2000000000000002</v>
      </c>
      <c r="R1023">
        <v>0</v>
      </c>
      <c r="S1023">
        <v>3.3</v>
      </c>
      <c r="T1023">
        <v>0</v>
      </c>
      <c r="U1023">
        <v>1.2</v>
      </c>
      <c r="V1023">
        <v>0.1</v>
      </c>
      <c r="W1023">
        <v>3.3</v>
      </c>
      <c r="X1023">
        <v>0</v>
      </c>
      <c r="Y1023">
        <v>3.7</v>
      </c>
      <c r="Z1023">
        <v>0.7</v>
      </c>
      <c r="AA1023">
        <v>0.6</v>
      </c>
      <c r="AB1023">
        <v>0</v>
      </c>
      <c r="AC1023">
        <v>0.5</v>
      </c>
      <c r="AD1023">
        <v>0</v>
      </c>
      <c r="AE1023">
        <v>0.4</v>
      </c>
      <c r="AF1023">
        <v>0.1</v>
      </c>
    </row>
    <row r="1024" spans="1:32" x14ac:dyDescent="0.25">
      <c r="A1024" t="s">
        <v>50</v>
      </c>
      <c r="B1024" t="s">
        <v>38</v>
      </c>
      <c r="C1024" t="s">
        <v>29</v>
      </c>
      <c r="D1024" t="s">
        <v>9</v>
      </c>
      <c r="E1024" t="s">
        <v>10</v>
      </c>
      <c r="F1024" t="s">
        <v>11</v>
      </c>
      <c r="G1024">
        <v>0</v>
      </c>
      <c r="H1024">
        <v>0</v>
      </c>
    </row>
    <row r="1025" spans="1:32" x14ac:dyDescent="0.25">
      <c r="A1025" t="s">
        <v>50</v>
      </c>
      <c r="B1025" t="s">
        <v>38</v>
      </c>
      <c r="C1025" t="s">
        <v>29</v>
      </c>
      <c r="D1025" t="s">
        <v>9</v>
      </c>
      <c r="E1025" t="s">
        <v>10</v>
      </c>
      <c r="F1025" t="s">
        <v>37</v>
      </c>
      <c r="G1025">
        <v>0.2</v>
      </c>
      <c r="H1025">
        <v>0</v>
      </c>
      <c r="AA1025">
        <v>0</v>
      </c>
    </row>
    <row r="1026" spans="1:32" x14ac:dyDescent="0.25">
      <c r="A1026" t="s">
        <v>50</v>
      </c>
      <c r="B1026" t="s">
        <v>38</v>
      </c>
      <c r="C1026" t="s">
        <v>29</v>
      </c>
      <c r="D1026" t="s">
        <v>9</v>
      </c>
      <c r="E1026" t="s">
        <v>10</v>
      </c>
      <c r="F1026" t="s">
        <v>36</v>
      </c>
      <c r="Y1026">
        <v>0.5</v>
      </c>
      <c r="AA1026">
        <v>0.5</v>
      </c>
      <c r="AC1026">
        <v>0.3</v>
      </c>
      <c r="AE1026">
        <v>0.6</v>
      </c>
    </row>
    <row r="1027" spans="1:32" x14ac:dyDescent="0.25">
      <c r="A1027" t="s">
        <v>50</v>
      </c>
      <c r="B1027" t="s">
        <v>38</v>
      </c>
      <c r="C1027" t="s">
        <v>29</v>
      </c>
      <c r="D1027" t="s">
        <v>9</v>
      </c>
      <c r="E1027" t="s">
        <v>12</v>
      </c>
      <c r="F1027" t="s">
        <v>11</v>
      </c>
      <c r="G1027">
        <v>13.3</v>
      </c>
      <c r="H1027">
        <v>0.3</v>
      </c>
      <c r="I1027">
        <v>27.6</v>
      </c>
      <c r="J1027">
        <v>0.3</v>
      </c>
      <c r="K1027">
        <v>12</v>
      </c>
      <c r="L1027">
        <v>0.8</v>
      </c>
      <c r="M1027">
        <v>15.1</v>
      </c>
      <c r="O1027">
        <v>5.0999999999999996</v>
      </c>
      <c r="Q1027">
        <v>0.6</v>
      </c>
      <c r="Y1027">
        <v>9.1</v>
      </c>
      <c r="Z1027">
        <v>0.3</v>
      </c>
      <c r="AA1027">
        <v>0.6</v>
      </c>
      <c r="AC1027">
        <v>46.3</v>
      </c>
      <c r="AE1027">
        <v>12.3</v>
      </c>
      <c r="AF1027">
        <v>0</v>
      </c>
    </row>
    <row r="1028" spans="1:32" x14ac:dyDescent="0.25">
      <c r="A1028" t="s">
        <v>50</v>
      </c>
      <c r="B1028" t="s">
        <v>38</v>
      </c>
      <c r="C1028" t="s">
        <v>29</v>
      </c>
      <c r="D1028" t="s">
        <v>9</v>
      </c>
      <c r="E1028" t="s">
        <v>12</v>
      </c>
      <c r="F1028" t="s">
        <v>35</v>
      </c>
      <c r="U1028">
        <v>2</v>
      </c>
    </row>
    <row r="1029" spans="1:32" x14ac:dyDescent="0.25">
      <c r="A1029" t="s">
        <v>50</v>
      </c>
      <c r="B1029" t="s">
        <v>38</v>
      </c>
      <c r="C1029" t="s">
        <v>29</v>
      </c>
      <c r="D1029" t="s">
        <v>9</v>
      </c>
      <c r="E1029" t="s">
        <v>12</v>
      </c>
      <c r="F1029" t="s">
        <v>36</v>
      </c>
      <c r="G1029">
        <v>0.2</v>
      </c>
      <c r="H1029">
        <v>0</v>
      </c>
      <c r="I1029">
        <v>1.4</v>
      </c>
      <c r="J1029">
        <v>0.6</v>
      </c>
      <c r="K1029">
        <v>4.2</v>
      </c>
      <c r="L1029">
        <v>0.4</v>
      </c>
      <c r="S1029">
        <v>0.7</v>
      </c>
    </row>
    <row r="1030" spans="1:32" x14ac:dyDescent="0.25">
      <c r="A1030" t="s">
        <v>50</v>
      </c>
      <c r="B1030" t="s">
        <v>38</v>
      </c>
      <c r="C1030" t="s">
        <v>29</v>
      </c>
      <c r="D1030" t="s">
        <v>9</v>
      </c>
      <c r="E1030" t="s">
        <v>16</v>
      </c>
      <c r="F1030" t="s">
        <v>37</v>
      </c>
      <c r="O1030">
        <v>0.1</v>
      </c>
      <c r="Q1030">
        <v>0.1</v>
      </c>
    </row>
    <row r="1031" spans="1:32" x14ac:dyDescent="0.25">
      <c r="A1031" t="s">
        <v>50</v>
      </c>
      <c r="B1031" t="s">
        <v>44</v>
      </c>
      <c r="C1031" t="s">
        <v>31</v>
      </c>
      <c r="D1031" t="s">
        <v>9</v>
      </c>
      <c r="E1031" t="s">
        <v>12</v>
      </c>
      <c r="F1031" t="s">
        <v>37</v>
      </c>
      <c r="O1031">
        <v>0</v>
      </c>
    </row>
    <row r="1032" spans="1:32" x14ac:dyDescent="0.25">
      <c r="A1032" t="s">
        <v>50</v>
      </c>
      <c r="B1032" t="s">
        <v>44</v>
      </c>
      <c r="C1032" t="s">
        <v>33</v>
      </c>
      <c r="D1032" t="s">
        <v>26</v>
      </c>
      <c r="E1032" t="s">
        <v>12</v>
      </c>
      <c r="F1032" t="s">
        <v>37</v>
      </c>
      <c r="Y1032">
        <v>0</v>
      </c>
      <c r="AA1032">
        <v>0</v>
      </c>
      <c r="AE1032">
        <v>0</v>
      </c>
    </row>
    <row r="1033" spans="1:32" x14ac:dyDescent="0.25">
      <c r="A1033" t="s">
        <v>50</v>
      </c>
      <c r="B1033" t="s">
        <v>44</v>
      </c>
      <c r="C1033" t="s">
        <v>33</v>
      </c>
      <c r="D1033" t="s">
        <v>9</v>
      </c>
      <c r="E1033" t="s">
        <v>10</v>
      </c>
      <c r="F1033" t="s">
        <v>37</v>
      </c>
      <c r="G1033">
        <v>0</v>
      </c>
      <c r="I1033">
        <v>0</v>
      </c>
      <c r="O1033">
        <v>0</v>
      </c>
      <c r="Q1033">
        <v>0</v>
      </c>
    </row>
    <row r="1034" spans="1:32" x14ac:dyDescent="0.25">
      <c r="A1034" t="s">
        <v>50</v>
      </c>
      <c r="B1034" t="s">
        <v>44</v>
      </c>
      <c r="C1034" t="s">
        <v>33</v>
      </c>
      <c r="D1034" t="s">
        <v>9</v>
      </c>
      <c r="E1034" t="s">
        <v>12</v>
      </c>
      <c r="F1034" t="s">
        <v>39</v>
      </c>
      <c r="G1034">
        <v>0.6</v>
      </c>
      <c r="I1034">
        <v>0.7</v>
      </c>
      <c r="K1034">
        <v>0.2</v>
      </c>
      <c r="M1034">
        <v>1</v>
      </c>
      <c r="O1034">
        <v>0.9</v>
      </c>
      <c r="Q1034">
        <v>0.2</v>
      </c>
      <c r="S1034">
        <v>0.7</v>
      </c>
      <c r="U1034">
        <v>1.8</v>
      </c>
      <c r="W1034">
        <v>1.4</v>
      </c>
      <c r="X1034">
        <v>0</v>
      </c>
      <c r="Y1034">
        <v>2.4</v>
      </c>
      <c r="AA1034">
        <v>0.6</v>
      </c>
      <c r="AC1034">
        <v>1</v>
      </c>
      <c r="AE1034">
        <v>0.9</v>
      </c>
    </row>
    <row r="1035" spans="1:32" x14ac:dyDescent="0.25">
      <c r="A1035" t="s">
        <v>50</v>
      </c>
      <c r="B1035" t="s">
        <v>44</v>
      </c>
      <c r="C1035" t="s">
        <v>33</v>
      </c>
      <c r="D1035" t="s">
        <v>9</v>
      </c>
      <c r="E1035" t="s">
        <v>12</v>
      </c>
      <c r="F1035" t="s">
        <v>37</v>
      </c>
      <c r="G1035">
        <v>0.8</v>
      </c>
      <c r="I1035">
        <v>0.2</v>
      </c>
      <c r="K1035">
        <v>0.1</v>
      </c>
      <c r="M1035">
        <v>0</v>
      </c>
      <c r="O1035">
        <v>0.1</v>
      </c>
      <c r="Q1035">
        <v>0.2</v>
      </c>
      <c r="S1035">
        <v>0</v>
      </c>
      <c r="U1035">
        <v>0</v>
      </c>
      <c r="W1035">
        <v>0</v>
      </c>
      <c r="X1035">
        <v>0</v>
      </c>
      <c r="Y1035">
        <v>0</v>
      </c>
      <c r="AA1035">
        <v>0</v>
      </c>
    </row>
    <row r="1036" spans="1:32" x14ac:dyDescent="0.25">
      <c r="A1036" t="s">
        <v>50</v>
      </c>
      <c r="B1036" t="s">
        <v>44</v>
      </c>
      <c r="C1036" t="s">
        <v>33</v>
      </c>
      <c r="D1036" t="s">
        <v>9</v>
      </c>
      <c r="E1036" t="s">
        <v>12</v>
      </c>
      <c r="F1036" t="s">
        <v>45</v>
      </c>
      <c r="I1036">
        <v>0</v>
      </c>
      <c r="K1036">
        <v>0</v>
      </c>
    </row>
    <row r="1037" spans="1:32" x14ac:dyDescent="0.25">
      <c r="A1037" t="s">
        <v>50</v>
      </c>
      <c r="B1037" t="s">
        <v>44</v>
      </c>
      <c r="C1037" t="s">
        <v>33</v>
      </c>
      <c r="D1037" t="s">
        <v>9</v>
      </c>
      <c r="E1037" t="s">
        <v>16</v>
      </c>
      <c r="F1037" t="s">
        <v>37</v>
      </c>
      <c r="Q1037">
        <v>0</v>
      </c>
      <c r="U1037">
        <v>0</v>
      </c>
    </row>
    <row r="1038" spans="1:32" x14ac:dyDescent="0.25">
      <c r="A1038" t="s">
        <v>50</v>
      </c>
      <c r="B1038" t="s">
        <v>44</v>
      </c>
      <c r="C1038" t="s">
        <v>34</v>
      </c>
      <c r="D1038" t="s">
        <v>9</v>
      </c>
      <c r="E1038" t="s">
        <v>12</v>
      </c>
      <c r="F1038" t="s">
        <v>35</v>
      </c>
      <c r="O1038">
        <v>0</v>
      </c>
      <c r="AE1038">
        <v>0</v>
      </c>
    </row>
    <row r="1039" spans="1:32" x14ac:dyDescent="0.25">
      <c r="A1039" t="s">
        <v>50</v>
      </c>
      <c r="B1039" t="s">
        <v>44</v>
      </c>
      <c r="C1039" t="s">
        <v>34</v>
      </c>
      <c r="D1039" t="s">
        <v>9</v>
      </c>
      <c r="E1039" t="s">
        <v>16</v>
      </c>
      <c r="F1039" t="s">
        <v>37</v>
      </c>
      <c r="U1039">
        <v>0</v>
      </c>
      <c r="AA1039">
        <v>0</v>
      </c>
    </row>
    <row r="1040" spans="1:32" x14ac:dyDescent="0.25">
      <c r="A1040" t="s">
        <v>50</v>
      </c>
      <c r="B1040" t="s">
        <v>44</v>
      </c>
      <c r="C1040" t="s">
        <v>13</v>
      </c>
      <c r="D1040" t="s">
        <v>9</v>
      </c>
      <c r="E1040" t="s">
        <v>10</v>
      </c>
      <c r="F1040" t="s">
        <v>37</v>
      </c>
      <c r="S1040">
        <v>0</v>
      </c>
      <c r="W1040">
        <v>0</v>
      </c>
    </row>
    <row r="1041" spans="1:31" x14ac:dyDescent="0.25">
      <c r="A1041" t="s">
        <v>50</v>
      </c>
      <c r="B1041" t="s">
        <v>44</v>
      </c>
      <c r="C1041" t="s">
        <v>13</v>
      </c>
      <c r="D1041" t="s">
        <v>9</v>
      </c>
      <c r="E1041" t="s">
        <v>12</v>
      </c>
      <c r="F1041" t="s">
        <v>39</v>
      </c>
      <c r="K1041">
        <v>0</v>
      </c>
    </row>
    <row r="1042" spans="1:31" x14ac:dyDescent="0.25">
      <c r="A1042" t="s">
        <v>50</v>
      </c>
      <c r="B1042" t="s">
        <v>44</v>
      </c>
      <c r="C1042" t="s">
        <v>13</v>
      </c>
      <c r="D1042" t="s">
        <v>9</v>
      </c>
      <c r="E1042" t="s">
        <v>12</v>
      </c>
      <c r="F1042" t="s">
        <v>35</v>
      </c>
      <c r="G1042">
        <v>0</v>
      </c>
      <c r="K1042">
        <v>0</v>
      </c>
      <c r="O1042">
        <v>0</v>
      </c>
      <c r="U1042">
        <v>0</v>
      </c>
    </row>
    <row r="1043" spans="1:31" x14ac:dyDescent="0.25">
      <c r="A1043" t="s">
        <v>50</v>
      </c>
      <c r="B1043" t="s">
        <v>44</v>
      </c>
      <c r="C1043" t="s">
        <v>13</v>
      </c>
      <c r="D1043" t="s">
        <v>9</v>
      </c>
      <c r="E1043" t="s">
        <v>16</v>
      </c>
      <c r="F1043" t="s">
        <v>37</v>
      </c>
      <c r="M1043">
        <v>0</v>
      </c>
      <c r="O1043">
        <v>0</v>
      </c>
      <c r="Q1043">
        <v>0</v>
      </c>
      <c r="U1043">
        <v>0.1</v>
      </c>
      <c r="W1043">
        <v>0</v>
      </c>
      <c r="Y1043">
        <v>0.1</v>
      </c>
    </row>
    <row r="1044" spans="1:31" x14ac:dyDescent="0.25">
      <c r="A1044" t="s">
        <v>50</v>
      </c>
      <c r="B1044" t="s">
        <v>44</v>
      </c>
      <c r="C1044" t="s">
        <v>13</v>
      </c>
      <c r="D1044" t="s">
        <v>9</v>
      </c>
      <c r="E1044" t="s">
        <v>16</v>
      </c>
      <c r="F1044" t="s">
        <v>36</v>
      </c>
      <c r="S1044">
        <v>0</v>
      </c>
    </row>
    <row r="1045" spans="1:31" x14ac:dyDescent="0.25">
      <c r="A1045" t="s">
        <v>50</v>
      </c>
      <c r="B1045" t="s">
        <v>44</v>
      </c>
      <c r="C1045" t="s">
        <v>17</v>
      </c>
      <c r="D1045" t="s">
        <v>9</v>
      </c>
      <c r="E1045" t="s">
        <v>10</v>
      </c>
      <c r="F1045" t="s">
        <v>35</v>
      </c>
      <c r="W1045">
        <v>0.1</v>
      </c>
      <c r="Y1045">
        <v>0.4</v>
      </c>
      <c r="AE1045">
        <v>0.6</v>
      </c>
    </row>
    <row r="1046" spans="1:31" x14ac:dyDescent="0.25">
      <c r="A1046" t="s">
        <v>50</v>
      </c>
      <c r="B1046" t="s">
        <v>44</v>
      </c>
      <c r="C1046" t="s">
        <v>17</v>
      </c>
      <c r="D1046" t="s">
        <v>9</v>
      </c>
      <c r="E1046" t="s">
        <v>16</v>
      </c>
      <c r="F1046" t="s">
        <v>35</v>
      </c>
      <c r="Y1046">
        <v>0</v>
      </c>
    </row>
    <row r="1047" spans="1:31" x14ac:dyDescent="0.25">
      <c r="A1047" t="s">
        <v>50</v>
      </c>
      <c r="B1047" t="s">
        <v>44</v>
      </c>
      <c r="C1047" t="s">
        <v>18</v>
      </c>
      <c r="D1047" t="s">
        <v>9</v>
      </c>
      <c r="E1047" t="s">
        <v>10</v>
      </c>
      <c r="F1047" t="s">
        <v>35</v>
      </c>
      <c r="U1047">
        <v>0</v>
      </c>
    </row>
    <row r="1048" spans="1:31" x14ac:dyDescent="0.25">
      <c r="A1048" t="s">
        <v>50</v>
      </c>
      <c r="B1048" t="s">
        <v>44</v>
      </c>
      <c r="C1048" t="s">
        <v>18</v>
      </c>
      <c r="D1048" t="s">
        <v>9</v>
      </c>
      <c r="E1048" t="s">
        <v>16</v>
      </c>
      <c r="F1048" t="s">
        <v>37</v>
      </c>
      <c r="AE1048">
        <v>0</v>
      </c>
    </row>
    <row r="1049" spans="1:31" x14ac:dyDescent="0.25">
      <c r="A1049" t="s">
        <v>50</v>
      </c>
      <c r="B1049" t="s">
        <v>44</v>
      </c>
      <c r="C1049" t="s">
        <v>19</v>
      </c>
      <c r="D1049" t="s">
        <v>9</v>
      </c>
      <c r="E1049" t="s">
        <v>12</v>
      </c>
      <c r="F1049" t="s">
        <v>35</v>
      </c>
      <c r="M1049">
        <v>0</v>
      </c>
      <c r="W1049">
        <v>0</v>
      </c>
    </row>
    <row r="1050" spans="1:31" x14ac:dyDescent="0.25">
      <c r="A1050" t="s">
        <v>50</v>
      </c>
      <c r="B1050" t="s">
        <v>44</v>
      </c>
      <c r="C1050" t="s">
        <v>20</v>
      </c>
      <c r="D1050" t="s">
        <v>9</v>
      </c>
      <c r="E1050" t="s">
        <v>10</v>
      </c>
      <c r="F1050" t="s">
        <v>35</v>
      </c>
      <c r="W1050">
        <v>0</v>
      </c>
      <c r="Y1050">
        <v>0</v>
      </c>
    </row>
    <row r="1051" spans="1:31" x14ac:dyDescent="0.25">
      <c r="A1051" t="s">
        <v>50</v>
      </c>
      <c r="B1051" t="s">
        <v>44</v>
      </c>
      <c r="C1051" t="s">
        <v>20</v>
      </c>
      <c r="D1051" t="s">
        <v>9</v>
      </c>
      <c r="E1051" t="s">
        <v>12</v>
      </c>
      <c r="F1051" t="s">
        <v>35</v>
      </c>
      <c r="G1051">
        <v>0.1</v>
      </c>
      <c r="M1051">
        <v>0</v>
      </c>
      <c r="W1051">
        <v>0</v>
      </c>
      <c r="Y1051">
        <v>0.2</v>
      </c>
      <c r="AA1051">
        <v>0.5</v>
      </c>
      <c r="AC1051">
        <v>0.1</v>
      </c>
      <c r="AE1051">
        <v>0</v>
      </c>
    </row>
    <row r="1052" spans="1:31" x14ac:dyDescent="0.25">
      <c r="A1052" t="s">
        <v>50</v>
      </c>
      <c r="B1052" t="s">
        <v>44</v>
      </c>
      <c r="C1052" t="s">
        <v>20</v>
      </c>
      <c r="D1052" t="s">
        <v>9</v>
      </c>
      <c r="E1052" t="s">
        <v>12</v>
      </c>
      <c r="F1052" t="s">
        <v>43</v>
      </c>
      <c r="AC1052">
        <v>0.7</v>
      </c>
    </row>
    <row r="1053" spans="1:31" x14ac:dyDescent="0.25">
      <c r="A1053" t="s">
        <v>50</v>
      </c>
      <c r="B1053" t="s">
        <v>44</v>
      </c>
      <c r="C1053" t="s">
        <v>21</v>
      </c>
      <c r="D1053" t="s">
        <v>9</v>
      </c>
      <c r="E1053" t="s">
        <v>16</v>
      </c>
      <c r="F1053" t="s">
        <v>37</v>
      </c>
      <c r="AA1053">
        <v>0</v>
      </c>
    </row>
    <row r="1054" spans="1:31" x14ac:dyDescent="0.25">
      <c r="A1054" t="s">
        <v>50</v>
      </c>
      <c r="B1054" t="s">
        <v>44</v>
      </c>
      <c r="C1054" t="s">
        <v>22</v>
      </c>
      <c r="D1054" t="s">
        <v>27</v>
      </c>
      <c r="E1054" t="s">
        <v>16</v>
      </c>
      <c r="F1054" t="s">
        <v>37</v>
      </c>
      <c r="W1054">
        <v>0</v>
      </c>
      <c r="Y1054">
        <v>0</v>
      </c>
      <c r="AC1054">
        <v>0.5</v>
      </c>
      <c r="AE1054">
        <v>0.5</v>
      </c>
    </row>
    <row r="1055" spans="1:31" x14ac:dyDescent="0.25">
      <c r="A1055" t="s">
        <v>50</v>
      </c>
      <c r="B1055" t="s">
        <v>44</v>
      </c>
      <c r="C1055" t="s">
        <v>22</v>
      </c>
      <c r="D1055" t="s">
        <v>9</v>
      </c>
      <c r="E1055" t="s">
        <v>12</v>
      </c>
      <c r="F1055" t="s">
        <v>39</v>
      </c>
      <c r="U1055">
        <v>0.1</v>
      </c>
    </row>
    <row r="1056" spans="1:31" x14ac:dyDescent="0.25">
      <c r="A1056" t="s">
        <v>50</v>
      </c>
      <c r="B1056" t="s">
        <v>44</v>
      </c>
      <c r="C1056" t="s">
        <v>22</v>
      </c>
      <c r="D1056" t="s">
        <v>9</v>
      </c>
      <c r="E1056" t="s">
        <v>12</v>
      </c>
      <c r="F1056" t="s">
        <v>35</v>
      </c>
      <c r="G1056">
        <v>0.1</v>
      </c>
      <c r="I1056">
        <v>3.9</v>
      </c>
      <c r="K1056">
        <v>4.0999999999999996</v>
      </c>
      <c r="M1056">
        <v>0.7</v>
      </c>
      <c r="O1056">
        <v>2.2999999999999998</v>
      </c>
      <c r="Q1056">
        <v>1.1000000000000001</v>
      </c>
      <c r="S1056">
        <v>1.1000000000000001</v>
      </c>
      <c r="U1056">
        <v>9.3000000000000007</v>
      </c>
      <c r="V1056">
        <v>0</v>
      </c>
      <c r="W1056">
        <v>8.9</v>
      </c>
      <c r="Y1056">
        <v>3.7</v>
      </c>
      <c r="AE1056">
        <v>0</v>
      </c>
    </row>
    <row r="1057" spans="1:32" x14ac:dyDescent="0.25">
      <c r="A1057" t="s">
        <v>50</v>
      </c>
      <c r="B1057" t="s">
        <v>44</v>
      </c>
      <c r="C1057" t="s">
        <v>24</v>
      </c>
      <c r="D1057" t="s">
        <v>26</v>
      </c>
      <c r="E1057" t="s">
        <v>10</v>
      </c>
      <c r="F1057" t="s">
        <v>37</v>
      </c>
      <c r="U1057">
        <v>0</v>
      </c>
      <c r="W1057">
        <v>0</v>
      </c>
      <c r="Y1057">
        <v>0</v>
      </c>
      <c r="AA1057">
        <v>0</v>
      </c>
      <c r="AC1057">
        <v>0</v>
      </c>
      <c r="AE1057">
        <v>0</v>
      </c>
    </row>
    <row r="1058" spans="1:32" x14ac:dyDescent="0.25">
      <c r="A1058" t="s">
        <v>50</v>
      </c>
      <c r="B1058" t="s">
        <v>44</v>
      </c>
      <c r="C1058" t="s">
        <v>24</v>
      </c>
      <c r="D1058" t="s">
        <v>26</v>
      </c>
      <c r="E1058" t="s">
        <v>12</v>
      </c>
      <c r="F1058" t="s">
        <v>37</v>
      </c>
      <c r="U1058">
        <v>0.5</v>
      </c>
      <c r="W1058">
        <v>0.5</v>
      </c>
      <c r="Y1058">
        <v>0.1</v>
      </c>
      <c r="AA1058">
        <v>0.1</v>
      </c>
      <c r="AC1058">
        <v>0</v>
      </c>
      <c r="AE1058">
        <v>0.1</v>
      </c>
    </row>
    <row r="1059" spans="1:32" x14ac:dyDescent="0.25">
      <c r="A1059" t="s">
        <v>50</v>
      </c>
      <c r="B1059" t="s">
        <v>44</v>
      </c>
      <c r="C1059" t="s">
        <v>24</v>
      </c>
      <c r="D1059" t="s">
        <v>26</v>
      </c>
      <c r="E1059" t="s">
        <v>12</v>
      </c>
      <c r="F1059" t="s">
        <v>36</v>
      </c>
      <c r="U1059">
        <v>0.1</v>
      </c>
      <c r="W1059">
        <v>1.2</v>
      </c>
      <c r="Y1059">
        <v>0.1</v>
      </c>
    </row>
    <row r="1060" spans="1:32" x14ac:dyDescent="0.25">
      <c r="A1060" t="s">
        <v>50</v>
      </c>
      <c r="B1060" t="s">
        <v>44</v>
      </c>
      <c r="C1060" t="s">
        <v>24</v>
      </c>
      <c r="D1060" t="s">
        <v>27</v>
      </c>
      <c r="E1060" t="s">
        <v>10</v>
      </c>
      <c r="F1060" t="s">
        <v>37</v>
      </c>
      <c r="S1060">
        <v>0</v>
      </c>
      <c r="Y1060">
        <v>0</v>
      </c>
    </row>
    <row r="1061" spans="1:32" x14ac:dyDescent="0.25">
      <c r="A1061" t="s">
        <v>50</v>
      </c>
      <c r="B1061" t="s">
        <v>44</v>
      </c>
      <c r="C1061" t="s">
        <v>24</v>
      </c>
      <c r="D1061" t="s">
        <v>27</v>
      </c>
      <c r="E1061" t="s">
        <v>12</v>
      </c>
      <c r="F1061" t="s">
        <v>37</v>
      </c>
      <c r="S1061">
        <v>0</v>
      </c>
      <c r="Y1061">
        <v>0</v>
      </c>
    </row>
    <row r="1062" spans="1:32" x14ac:dyDescent="0.25">
      <c r="A1062" t="s">
        <v>50</v>
      </c>
      <c r="B1062" t="s">
        <v>44</v>
      </c>
      <c r="C1062" t="s">
        <v>24</v>
      </c>
      <c r="D1062" t="s">
        <v>27</v>
      </c>
      <c r="E1062" t="s">
        <v>12</v>
      </c>
      <c r="F1062" t="s">
        <v>36</v>
      </c>
      <c r="W1062">
        <v>0.4</v>
      </c>
      <c r="Y1062">
        <v>0</v>
      </c>
      <c r="AA1062">
        <v>0.6</v>
      </c>
    </row>
    <row r="1063" spans="1:32" x14ac:dyDescent="0.25">
      <c r="A1063" t="s">
        <v>50</v>
      </c>
      <c r="B1063" t="s">
        <v>44</v>
      </c>
      <c r="C1063" t="s">
        <v>24</v>
      </c>
      <c r="D1063" t="s">
        <v>27</v>
      </c>
      <c r="E1063" t="s">
        <v>16</v>
      </c>
      <c r="F1063" t="s">
        <v>37</v>
      </c>
      <c r="U1063">
        <v>0</v>
      </c>
      <c r="AA1063">
        <v>2.2000000000000002</v>
      </c>
      <c r="AC1063">
        <v>0.2</v>
      </c>
      <c r="AE1063">
        <v>0</v>
      </c>
    </row>
    <row r="1064" spans="1:32" x14ac:dyDescent="0.25">
      <c r="A1064" t="s">
        <v>50</v>
      </c>
      <c r="B1064" t="s">
        <v>44</v>
      </c>
      <c r="C1064" t="s">
        <v>24</v>
      </c>
      <c r="D1064" t="s">
        <v>9</v>
      </c>
      <c r="E1064" t="s">
        <v>10</v>
      </c>
      <c r="F1064" t="s">
        <v>37</v>
      </c>
      <c r="K1064">
        <v>0</v>
      </c>
      <c r="O1064">
        <v>0</v>
      </c>
      <c r="Q1064">
        <v>0</v>
      </c>
    </row>
    <row r="1065" spans="1:32" x14ac:dyDescent="0.25">
      <c r="A1065" t="s">
        <v>50</v>
      </c>
      <c r="B1065" t="s">
        <v>44</v>
      </c>
      <c r="C1065" t="s">
        <v>24</v>
      </c>
      <c r="D1065" t="s">
        <v>9</v>
      </c>
      <c r="E1065" t="s">
        <v>10</v>
      </c>
      <c r="F1065" t="s">
        <v>35</v>
      </c>
      <c r="G1065">
        <v>0.1</v>
      </c>
      <c r="O1065">
        <v>0.3</v>
      </c>
      <c r="W1065">
        <v>0.1</v>
      </c>
      <c r="X1065">
        <v>0</v>
      </c>
      <c r="Y1065">
        <v>0.1</v>
      </c>
      <c r="AC1065">
        <v>0</v>
      </c>
    </row>
    <row r="1066" spans="1:32" x14ac:dyDescent="0.25">
      <c r="A1066" t="s">
        <v>50</v>
      </c>
      <c r="B1066" t="s">
        <v>44</v>
      </c>
      <c r="C1066" t="s">
        <v>24</v>
      </c>
      <c r="D1066" t="s">
        <v>9</v>
      </c>
      <c r="E1066" t="s">
        <v>12</v>
      </c>
      <c r="F1066" t="s">
        <v>39</v>
      </c>
      <c r="U1066">
        <v>0.2</v>
      </c>
      <c r="V1066">
        <v>0</v>
      </c>
      <c r="W1066">
        <v>0.4</v>
      </c>
      <c r="Y1066">
        <v>1.3</v>
      </c>
      <c r="AA1066">
        <v>0</v>
      </c>
      <c r="AC1066">
        <v>0</v>
      </c>
      <c r="AE1066">
        <v>0</v>
      </c>
      <c r="AF1066">
        <v>0.1</v>
      </c>
    </row>
    <row r="1067" spans="1:32" x14ac:dyDescent="0.25">
      <c r="A1067" t="s">
        <v>50</v>
      </c>
      <c r="B1067" t="s">
        <v>44</v>
      </c>
      <c r="C1067" t="s">
        <v>24</v>
      </c>
      <c r="D1067" t="s">
        <v>9</v>
      </c>
      <c r="E1067" t="s">
        <v>12</v>
      </c>
      <c r="F1067" t="s">
        <v>37</v>
      </c>
      <c r="G1067">
        <v>0</v>
      </c>
    </row>
    <row r="1068" spans="1:32" x14ac:dyDescent="0.25">
      <c r="A1068" t="s">
        <v>50</v>
      </c>
      <c r="B1068" t="s">
        <v>44</v>
      </c>
      <c r="C1068" t="s">
        <v>24</v>
      </c>
      <c r="D1068" t="s">
        <v>9</v>
      </c>
      <c r="E1068" t="s">
        <v>12</v>
      </c>
      <c r="F1068" t="s">
        <v>35</v>
      </c>
      <c r="G1068">
        <v>0.9</v>
      </c>
      <c r="I1068">
        <v>0.2</v>
      </c>
      <c r="K1068">
        <v>5.3</v>
      </c>
      <c r="M1068">
        <v>0.6</v>
      </c>
      <c r="O1068">
        <v>14.3</v>
      </c>
      <c r="Q1068">
        <v>3.7</v>
      </c>
      <c r="S1068">
        <v>3.7</v>
      </c>
      <c r="U1068">
        <v>2.4</v>
      </c>
      <c r="V1068">
        <v>0</v>
      </c>
      <c r="W1068">
        <v>23.2</v>
      </c>
      <c r="X1068">
        <v>0</v>
      </c>
      <c r="Y1068">
        <v>6</v>
      </c>
      <c r="AA1068">
        <v>11.5</v>
      </c>
      <c r="AC1068">
        <v>1.7</v>
      </c>
      <c r="AE1068">
        <v>3.2</v>
      </c>
      <c r="AF1068">
        <v>0.1</v>
      </c>
    </row>
    <row r="1069" spans="1:32" x14ac:dyDescent="0.25">
      <c r="A1069" t="s">
        <v>50</v>
      </c>
      <c r="B1069" t="s">
        <v>44</v>
      </c>
      <c r="C1069" t="s">
        <v>24</v>
      </c>
      <c r="D1069" t="s">
        <v>9</v>
      </c>
      <c r="E1069" t="s">
        <v>12</v>
      </c>
      <c r="F1069" t="s">
        <v>23</v>
      </c>
      <c r="Y1069">
        <v>3</v>
      </c>
      <c r="AC1069">
        <v>4</v>
      </c>
    </row>
    <row r="1070" spans="1:32" x14ac:dyDescent="0.25">
      <c r="A1070" t="s">
        <v>50</v>
      </c>
      <c r="B1070" t="s">
        <v>44</v>
      </c>
      <c r="C1070" t="s">
        <v>24</v>
      </c>
      <c r="D1070" t="s">
        <v>9</v>
      </c>
      <c r="E1070" t="s">
        <v>16</v>
      </c>
      <c r="F1070" t="s">
        <v>37</v>
      </c>
      <c r="M1070">
        <v>0</v>
      </c>
      <c r="O1070">
        <v>0</v>
      </c>
      <c r="Q1070">
        <v>0</v>
      </c>
    </row>
    <row r="1071" spans="1:32" x14ac:dyDescent="0.25">
      <c r="A1071" t="s">
        <v>50</v>
      </c>
      <c r="B1071" t="s">
        <v>46</v>
      </c>
      <c r="C1071" t="s">
        <v>31</v>
      </c>
      <c r="D1071" t="s">
        <v>9</v>
      </c>
      <c r="E1071" t="s">
        <v>12</v>
      </c>
      <c r="F1071" t="s">
        <v>39</v>
      </c>
      <c r="G1071">
        <v>0.1</v>
      </c>
    </row>
    <row r="1072" spans="1:32" x14ac:dyDescent="0.25">
      <c r="A1072" t="s">
        <v>50</v>
      </c>
      <c r="B1072" t="s">
        <v>46</v>
      </c>
      <c r="C1072" t="s">
        <v>31</v>
      </c>
      <c r="D1072" t="s">
        <v>9</v>
      </c>
      <c r="E1072" t="s">
        <v>12</v>
      </c>
      <c r="F1072" t="s">
        <v>43</v>
      </c>
      <c r="G1072">
        <v>1.2</v>
      </c>
      <c r="I1072">
        <v>5.0999999999999996</v>
      </c>
    </row>
    <row r="1073" spans="1:32" x14ac:dyDescent="0.25">
      <c r="A1073" t="s">
        <v>50</v>
      </c>
      <c r="B1073" t="s">
        <v>46</v>
      </c>
      <c r="C1073" t="s">
        <v>31</v>
      </c>
      <c r="D1073" t="s">
        <v>9</v>
      </c>
      <c r="E1073" t="s">
        <v>16</v>
      </c>
      <c r="F1073" t="s">
        <v>37</v>
      </c>
      <c r="AA1073">
        <v>0.1</v>
      </c>
    </row>
    <row r="1074" spans="1:32" x14ac:dyDescent="0.25">
      <c r="A1074" t="s">
        <v>50</v>
      </c>
      <c r="B1074" t="s">
        <v>46</v>
      </c>
      <c r="C1074" t="s">
        <v>33</v>
      </c>
      <c r="D1074" t="s">
        <v>9</v>
      </c>
      <c r="E1074" t="s">
        <v>10</v>
      </c>
      <c r="F1074" t="s">
        <v>37</v>
      </c>
      <c r="G1074">
        <v>0</v>
      </c>
      <c r="I1074">
        <v>0</v>
      </c>
      <c r="S1074">
        <v>0</v>
      </c>
      <c r="T1074">
        <v>0</v>
      </c>
    </row>
    <row r="1075" spans="1:32" x14ac:dyDescent="0.25">
      <c r="A1075" t="s">
        <v>50</v>
      </c>
      <c r="B1075" t="s">
        <v>46</v>
      </c>
      <c r="C1075" t="s">
        <v>33</v>
      </c>
      <c r="D1075" t="s">
        <v>9</v>
      </c>
      <c r="E1075" t="s">
        <v>12</v>
      </c>
      <c r="F1075" t="s">
        <v>39</v>
      </c>
      <c r="G1075">
        <v>20</v>
      </c>
      <c r="I1075">
        <v>14.4</v>
      </c>
      <c r="K1075">
        <v>19.3</v>
      </c>
      <c r="L1075">
        <v>3.4</v>
      </c>
      <c r="M1075">
        <v>21.1</v>
      </c>
      <c r="O1075">
        <v>18.3</v>
      </c>
      <c r="P1075">
        <v>8.1999999999999993</v>
      </c>
      <c r="Q1075">
        <v>4.5</v>
      </c>
      <c r="R1075">
        <v>2.9</v>
      </c>
      <c r="S1075">
        <v>5.2</v>
      </c>
      <c r="T1075">
        <v>2.6</v>
      </c>
      <c r="U1075">
        <v>8.1</v>
      </c>
      <c r="V1075">
        <v>5.9</v>
      </c>
      <c r="W1075">
        <v>14.7</v>
      </c>
      <c r="X1075">
        <v>26.7</v>
      </c>
      <c r="Y1075">
        <v>10.9</v>
      </c>
      <c r="Z1075">
        <v>112.9</v>
      </c>
      <c r="AA1075">
        <v>4.5999999999999996</v>
      </c>
      <c r="AB1075">
        <v>11.2</v>
      </c>
      <c r="AC1075">
        <v>4.3</v>
      </c>
      <c r="AD1075">
        <v>10.1</v>
      </c>
      <c r="AE1075">
        <v>4.5</v>
      </c>
      <c r="AF1075">
        <v>14.1</v>
      </c>
    </row>
    <row r="1076" spans="1:32" x14ac:dyDescent="0.25">
      <c r="A1076" t="s">
        <v>50</v>
      </c>
      <c r="B1076" t="s">
        <v>46</v>
      </c>
      <c r="C1076" t="s">
        <v>33</v>
      </c>
      <c r="D1076" t="s">
        <v>9</v>
      </c>
      <c r="E1076" t="s">
        <v>12</v>
      </c>
      <c r="F1076" t="s">
        <v>37</v>
      </c>
      <c r="G1076">
        <v>1.9</v>
      </c>
      <c r="I1076">
        <v>0.1</v>
      </c>
      <c r="K1076">
        <v>1</v>
      </c>
      <c r="L1076">
        <v>0.5</v>
      </c>
      <c r="M1076">
        <v>0.3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W1076">
        <v>0</v>
      </c>
      <c r="X1076">
        <v>0</v>
      </c>
      <c r="AE1076">
        <v>0</v>
      </c>
      <c r="AF1076">
        <v>0.1</v>
      </c>
    </row>
    <row r="1077" spans="1:32" x14ac:dyDescent="0.25">
      <c r="A1077" t="s">
        <v>50</v>
      </c>
      <c r="B1077" t="s">
        <v>46</v>
      </c>
      <c r="C1077" t="s">
        <v>33</v>
      </c>
      <c r="D1077" t="s">
        <v>9</v>
      </c>
      <c r="E1077" t="s">
        <v>12</v>
      </c>
      <c r="F1077" t="s">
        <v>45</v>
      </c>
      <c r="G1077">
        <v>0.6</v>
      </c>
      <c r="I1077">
        <v>0.4</v>
      </c>
      <c r="K1077">
        <v>0</v>
      </c>
    </row>
    <row r="1078" spans="1:32" x14ac:dyDescent="0.25">
      <c r="A1078" t="s">
        <v>50</v>
      </c>
      <c r="B1078" t="s">
        <v>46</v>
      </c>
      <c r="C1078" t="s">
        <v>33</v>
      </c>
      <c r="D1078" t="s">
        <v>9</v>
      </c>
      <c r="E1078" t="s">
        <v>12</v>
      </c>
      <c r="F1078" t="s">
        <v>43</v>
      </c>
      <c r="G1078">
        <v>14.6</v>
      </c>
      <c r="I1078">
        <v>10.3</v>
      </c>
      <c r="K1078">
        <v>14.1</v>
      </c>
      <c r="L1078">
        <v>2</v>
      </c>
      <c r="M1078">
        <v>6.5</v>
      </c>
      <c r="O1078">
        <v>14.1</v>
      </c>
      <c r="P1078">
        <v>6.3</v>
      </c>
      <c r="Q1078">
        <v>4.9000000000000004</v>
      </c>
      <c r="R1078">
        <v>0</v>
      </c>
      <c r="S1078">
        <v>0.5</v>
      </c>
      <c r="T1078">
        <v>0.4</v>
      </c>
      <c r="U1078">
        <v>0.2</v>
      </c>
      <c r="V1078">
        <v>0.6</v>
      </c>
      <c r="W1078">
        <v>1</v>
      </c>
      <c r="X1078">
        <v>4.8</v>
      </c>
      <c r="Y1078">
        <v>1</v>
      </c>
      <c r="Z1078">
        <v>5.6</v>
      </c>
      <c r="AA1078">
        <v>0.3</v>
      </c>
      <c r="AB1078">
        <v>0.2</v>
      </c>
      <c r="AC1078">
        <v>0.7</v>
      </c>
      <c r="AD1078">
        <v>1.7</v>
      </c>
      <c r="AE1078">
        <v>6</v>
      </c>
      <c r="AF1078">
        <v>18.5</v>
      </c>
    </row>
    <row r="1079" spans="1:32" x14ac:dyDescent="0.25">
      <c r="A1079" t="s">
        <v>50</v>
      </c>
      <c r="B1079" t="s">
        <v>46</v>
      </c>
      <c r="C1079" t="s">
        <v>33</v>
      </c>
      <c r="D1079" t="s">
        <v>9</v>
      </c>
      <c r="E1079" t="s">
        <v>16</v>
      </c>
      <c r="F1079" t="s">
        <v>37</v>
      </c>
      <c r="I1079">
        <v>0</v>
      </c>
    </row>
    <row r="1080" spans="1:32" x14ac:dyDescent="0.25">
      <c r="A1080" t="s">
        <v>50</v>
      </c>
      <c r="B1080" t="s">
        <v>46</v>
      </c>
      <c r="C1080" t="s">
        <v>8</v>
      </c>
      <c r="D1080" t="s">
        <v>9</v>
      </c>
      <c r="E1080" t="s">
        <v>12</v>
      </c>
      <c r="F1080" t="s">
        <v>43</v>
      </c>
      <c r="I1080">
        <v>2.2000000000000002</v>
      </c>
    </row>
    <row r="1081" spans="1:32" x14ac:dyDescent="0.25">
      <c r="A1081" t="s">
        <v>50</v>
      </c>
      <c r="B1081" t="s">
        <v>46</v>
      </c>
      <c r="C1081" t="s">
        <v>34</v>
      </c>
      <c r="D1081" t="s">
        <v>9</v>
      </c>
      <c r="E1081" t="s">
        <v>10</v>
      </c>
      <c r="F1081" t="s">
        <v>43</v>
      </c>
      <c r="W1081">
        <v>0</v>
      </c>
      <c r="X1081">
        <v>7.6</v>
      </c>
    </row>
    <row r="1082" spans="1:32" x14ac:dyDescent="0.25">
      <c r="A1082" t="s">
        <v>50</v>
      </c>
      <c r="B1082" t="s">
        <v>46</v>
      </c>
      <c r="C1082" t="s">
        <v>34</v>
      </c>
      <c r="D1082" t="s">
        <v>9</v>
      </c>
      <c r="E1082" t="s">
        <v>12</v>
      </c>
      <c r="F1082" t="s">
        <v>43</v>
      </c>
      <c r="G1082">
        <v>0.2</v>
      </c>
      <c r="I1082">
        <v>0.2</v>
      </c>
      <c r="M1082">
        <v>0.1</v>
      </c>
      <c r="W1082">
        <v>0</v>
      </c>
      <c r="X1082">
        <v>3.4</v>
      </c>
    </row>
    <row r="1083" spans="1:32" x14ac:dyDescent="0.25">
      <c r="A1083" t="s">
        <v>50</v>
      </c>
      <c r="B1083" t="s">
        <v>46</v>
      </c>
      <c r="C1083" t="s">
        <v>34</v>
      </c>
      <c r="D1083" t="s">
        <v>9</v>
      </c>
      <c r="E1083" t="s">
        <v>12</v>
      </c>
      <c r="F1083" t="s">
        <v>40</v>
      </c>
      <c r="I1083">
        <v>0</v>
      </c>
      <c r="AC1083">
        <v>0.1</v>
      </c>
    </row>
    <row r="1084" spans="1:32" x14ac:dyDescent="0.25">
      <c r="A1084" t="s">
        <v>50</v>
      </c>
      <c r="B1084" t="s">
        <v>46</v>
      </c>
      <c r="C1084" t="s">
        <v>34</v>
      </c>
      <c r="D1084" t="s">
        <v>9</v>
      </c>
      <c r="E1084" t="s">
        <v>12</v>
      </c>
      <c r="F1084" t="s">
        <v>36</v>
      </c>
      <c r="G1084">
        <v>0</v>
      </c>
    </row>
    <row r="1085" spans="1:32" x14ac:dyDescent="0.25">
      <c r="A1085" t="s">
        <v>50</v>
      </c>
      <c r="B1085" t="s">
        <v>46</v>
      </c>
      <c r="C1085" t="s">
        <v>34</v>
      </c>
      <c r="D1085" t="s">
        <v>9</v>
      </c>
      <c r="E1085" t="s">
        <v>16</v>
      </c>
      <c r="F1085" t="s">
        <v>37</v>
      </c>
      <c r="U1085">
        <v>0</v>
      </c>
      <c r="Y1085">
        <v>3.3</v>
      </c>
    </row>
    <row r="1086" spans="1:32" x14ac:dyDescent="0.25">
      <c r="A1086" t="s">
        <v>50</v>
      </c>
      <c r="B1086" t="s">
        <v>46</v>
      </c>
      <c r="C1086" t="s">
        <v>13</v>
      </c>
      <c r="D1086" t="s">
        <v>26</v>
      </c>
      <c r="E1086" t="s">
        <v>12</v>
      </c>
      <c r="F1086" t="s">
        <v>40</v>
      </c>
      <c r="S1086">
        <v>16.2</v>
      </c>
    </row>
    <row r="1087" spans="1:32" x14ac:dyDescent="0.25">
      <c r="A1087" t="s">
        <v>50</v>
      </c>
      <c r="B1087" t="s">
        <v>46</v>
      </c>
      <c r="C1087" t="s">
        <v>13</v>
      </c>
      <c r="D1087" t="s">
        <v>9</v>
      </c>
      <c r="E1087" t="s">
        <v>10</v>
      </c>
      <c r="F1087" t="s">
        <v>37</v>
      </c>
      <c r="K1087">
        <v>0</v>
      </c>
      <c r="M1087">
        <v>0</v>
      </c>
      <c r="O1087">
        <v>0</v>
      </c>
    </row>
    <row r="1088" spans="1:32" x14ac:dyDescent="0.25">
      <c r="A1088" t="s">
        <v>50</v>
      </c>
      <c r="B1088" t="s">
        <v>46</v>
      </c>
      <c r="C1088" t="s">
        <v>13</v>
      </c>
      <c r="D1088" t="s">
        <v>9</v>
      </c>
      <c r="E1088" t="s">
        <v>10</v>
      </c>
      <c r="F1088" t="s">
        <v>43</v>
      </c>
      <c r="G1088">
        <v>4.2</v>
      </c>
      <c r="I1088">
        <v>1.3</v>
      </c>
      <c r="K1088">
        <v>2.8</v>
      </c>
      <c r="M1088">
        <v>6.4</v>
      </c>
      <c r="O1088">
        <v>7.1</v>
      </c>
      <c r="Q1088">
        <v>2</v>
      </c>
      <c r="U1088">
        <v>0.1</v>
      </c>
      <c r="V1088">
        <v>0</v>
      </c>
      <c r="W1088">
        <v>0.2</v>
      </c>
      <c r="X1088">
        <v>0</v>
      </c>
      <c r="Y1088">
        <v>0</v>
      </c>
      <c r="AC1088">
        <v>0</v>
      </c>
      <c r="AE1088">
        <v>0</v>
      </c>
    </row>
    <row r="1089" spans="1:32" x14ac:dyDescent="0.25">
      <c r="A1089" t="s">
        <v>50</v>
      </c>
      <c r="B1089" t="s">
        <v>46</v>
      </c>
      <c r="C1089" t="s">
        <v>13</v>
      </c>
      <c r="D1089" t="s">
        <v>9</v>
      </c>
      <c r="E1089" t="s">
        <v>12</v>
      </c>
      <c r="F1089" t="s">
        <v>37</v>
      </c>
      <c r="G1089">
        <v>3.9</v>
      </c>
      <c r="I1089">
        <v>1</v>
      </c>
    </row>
    <row r="1090" spans="1:32" x14ac:dyDescent="0.25">
      <c r="A1090" t="s">
        <v>50</v>
      </c>
      <c r="B1090" t="s">
        <v>46</v>
      </c>
      <c r="C1090" t="s">
        <v>13</v>
      </c>
      <c r="D1090" t="s">
        <v>9</v>
      </c>
      <c r="E1090" t="s">
        <v>12</v>
      </c>
      <c r="F1090" t="s">
        <v>43</v>
      </c>
      <c r="G1090">
        <v>3.8</v>
      </c>
      <c r="I1090">
        <v>6.8</v>
      </c>
      <c r="K1090">
        <v>0.5</v>
      </c>
      <c r="M1090">
        <v>0.6</v>
      </c>
      <c r="O1090">
        <v>4.0999999999999996</v>
      </c>
      <c r="Q1090">
        <v>1.7</v>
      </c>
      <c r="S1090">
        <v>0.1</v>
      </c>
      <c r="U1090">
        <v>0.2</v>
      </c>
      <c r="V1090">
        <v>0</v>
      </c>
      <c r="W1090">
        <v>1.3</v>
      </c>
      <c r="X1090">
        <v>0</v>
      </c>
      <c r="Y1090">
        <v>0</v>
      </c>
      <c r="AC1090">
        <v>0.6</v>
      </c>
    </row>
    <row r="1091" spans="1:32" x14ac:dyDescent="0.25">
      <c r="A1091" t="s">
        <v>50</v>
      </c>
      <c r="B1091" t="s">
        <v>46</v>
      </c>
      <c r="C1091" t="s">
        <v>13</v>
      </c>
      <c r="D1091" t="s">
        <v>9</v>
      </c>
      <c r="E1091" t="s">
        <v>16</v>
      </c>
      <c r="F1091" t="s">
        <v>37</v>
      </c>
      <c r="AA1091">
        <v>0</v>
      </c>
      <c r="AC1091">
        <v>0</v>
      </c>
    </row>
    <row r="1092" spans="1:32" x14ac:dyDescent="0.25">
      <c r="A1092" t="s">
        <v>50</v>
      </c>
      <c r="B1092" t="s">
        <v>46</v>
      </c>
      <c r="C1092" t="s">
        <v>13</v>
      </c>
      <c r="D1092" t="s">
        <v>9</v>
      </c>
      <c r="E1092" t="s">
        <v>16</v>
      </c>
      <c r="F1092" t="s">
        <v>47</v>
      </c>
      <c r="Y1092">
        <v>0</v>
      </c>
      <c r="AA1092">
        <v>0</v>
      </c>
    </row>
    <row r="1093" spans="1:32" x14ac:dyDescent="0.25">
      <c r="A1093" t="s">
        <v>50</v>
      </c>
      <c r="B1093" t="s">
        <v>46</v>
      </c>
      <c r="C1093" t="s">
        <v>18</v>
      </c>
      <c r="D1093" t="s">
        <v>9</v>
      </c>
      <c r="E1093" t="s">
        <v>12</v>
      </c>
      <c r="F1093" t="s">
        <v>37</v>
      </c>
      <c r="I1093">
        <v>0.1</v>
      </c>
      <c r="K1093">
        <v>0.1</v>
      </c>
      <c r="M1093">
        <v>0.1</v>
      </c>
    </row>
    <row r="1094" spans="1:32" x14ac:dyDescent="0.25">
      <c r="A1094" t="s">
        <v>50</v>
      </c>
      <c r="B1094" t="s">
        <v>46</v>
      </c>
      <c r="C1094" t="s">
        <v>18</v>
      </c>
      <c r="D1094" t="s">
        <v>9</v>
      </c>
      <c r="E1094" t="s">
        <v>16</v>
      </c>
      <c r="F1094" t="s">
        <v>47</v>
      </c>
      <c r="W1094">
        <v>0</v>
      </c>
      <c r="AA1094">
        <v>0</v>
      </c>
      <c r="AC1094">
        <v>0</v>
      </c>
    </row>
    <row r="1095" spans="1:32" x14ac:dyDescent="0.25">
      <c r="A1095" t="s">
        <v>50</v>
      </c>
      <c r="B1095" t="s">
        <v>46</v>
      </c>
      <c r="C1095" t="s">
        <v>9</v>
      </c>
      <c r="D1095" t="s">
        <v>9</v>
      </c>
      <c r="E1095" t="s">
        <v>12</v>
      </c>
      <c r="F1095" t="s">
        <v>35</v>
      </c>
      <c r="O1095">
        <v>0.1</v>
      </c>
    </row>
    <row r="1096" spans="1:32" x14ac:dyDescent="0.25">
      <c r="A1096" t="s">
        <v>50</v>
      </c>
      <c r="B1096" t="s">
        <v>46</v>
      </c>
      <c r="C1096" t="s">
        <v>9</v>
      </c>
      <c r="D1096" t="s">
        <v>9</v>
      </c>
      <c r="E1096" t="s">
        <v>12</v>
      </c>
      <c r="F1096" t="s">
        <v>43</v>
      </c>
      <c r="AA1096">
        <v>0</v>
      </c>
      <c r="AC1096">
        <v>0.5</v>
      </c>
    </row>
    <row r="1097" spans="1:32" x14ac:dyDescent="0.25">
      <c r="A1097" t="s">
        <v>50</v>
      </c>
      <c r="B1097" t="s">
        <v>46</v>
      </c>
      <c r="C1097" t="s">
        <v>9</v>
      </c>
      <c r="D1097" t="s">
        <v>9</v>
      </c>
      <c r="E1097" t="s">
        <v>16</v>
      </c>
      <c r="F1097" t="s">
        <v>43</v>
      </c>
      <c r="G1097">
        <v>15</v>
      </c>
      <c r="I1097">
        <v>63.5</v>
      </c>
      <c r="O1097">
        <v>0.4</v>
      </c>
      <c r="Q1097">
        <v>0.2</v>
      </c>
      <c r="S1097">
        <v>0.5</v>
      </c>
      <c r="U1097">
        <v>0.3</v>
      </c>
      <c r="W1097">
        <v>1.9</v>
      </c>
      <c r="Y1097">
        <v>5.5</v>
      </c>
      <c r="AA1097">
        <v>2.6</v>
      </c>
      <c r="AC1097">
        <v>3.8</v>
      </c>
      <c r="AE1097">
        <v>2.4</v>
      </c>
    </row>
    <row r="1098" spans="1:32" x14ac:dyDescent="0.25">
      <c r="A1098" t="s">
        <v>50</v>
      </c>
      <c r="B1098" t="s">
        <v>46</v>
      </c>
      <c r="C1098" t="s">
        <v>19</v>
      </c>
      <c r="D1098" t="s">
        <v>9</v>
      </c>
      <c r="E1098" t="s">
        <v>10</v>
      </c>
      <c r="F1098" t="s">
        <v>43</v>
      </c>
      <c r="G1098">
        <v>0.8</v>
      </c>
      <c r="H1098">
        <v>1.8</v>
      </c>
      <c r="W1098">
        <v>0</v>
      </c>
      <c r="X1098">
        <v>0</v>
      </c>
      <c r="AE1098">
        <v>0</v>
      </c>
      <c r="AF1098">
        <v>0</v>
      </c>
    </row>
    <row r="1099" spans="1:32" x14ac:dyDescent="0.25">
      <c r="A1099" t="s">
        <v>50</v>
      </c>
      <c r="B1099" t="s">
        <v>46</v>
      </c>
      <c r="C1099" t="s">
        <v>19</v>
      </c>
      <c r="D1099" t="s">
        <v>9</v>
      </c>
      <c r="E1099" t="s">
        <v>12</v>
      </c>
      <c r="F1099" t="s">
        <v>43</v>
      </c>
      <c r="G1099">
        <v>4.5</v>
      </c>
      <c r="H1099">
        <v>0.1</v>
      </c>
      <c r="I1099">
        <v>14.9</v>
      </c>
      <c r="AC1099">
        <v>0</v>
      </c>
      <c r="AD1099">
        <v>0</v>
      </c>
    </row>
    <row r="1100" spans="1:32" x14ac:dyDescent="0.25">
      <c r="A1100" t="s">
        <v>50</v>
      </c>
      <c r="B1100" t="s">
        <v>46</v>
      </c>
      <c r="C1100" t="s">
        <v>19</v>
      </c>
      <c r="D1100" t="s">
        <v>9</v>
      </c>
      <c r="E1100" t="s">
        <v>12</v>
      </c>
      <c r="F1100" t="s">
        <v>40</v>
      </c>
      <c r="M1100">
        <v>0</v>
      </c>
      <c r="AC1100">
        <v>0</v>
      </c>
    </row>
    <row r="1101" spans="1:32" x14ac:dyDescent="0.25">
      <c r="A1101" t="s">
        <v>50</v>
      </c>
      <c r="B1101" t="s">
        <v>46</v>
      </c>
      <c r="C1101" t="s">
        <v>41</v>
      </c>
      <c r="D1101" t="s">
        <v>9</v>
      </c>
      <c r="E1101" t="s">
        <v>12</v>
      </c>
      <c r="F1101" t="s">
        <v>43</v>
      </c>
      <c r="I1101">
        <v>1.8</v>
      </c>
    </row>
    <row r="1102" spans="1:32" x14ac:dyDescent="0.25">
      <c r="A1102" t="s">
        <v>50</v>
      </c>
      <c r="B1102" t="s">
        <v>46</v>
      </c>
      <c r="C1102" t="s">
        <v>20</v>
      </c>
      <c r="D1102" t="s">
        <v>9</v>
      </c>
      <c r="E1102" t="s">
        <v>10</v>
      </c>
      <c r="F1102" t="s">
        <v>43</v>
      </c>
      <c r="I1102">
        <v>0.1</v>
      </c>
      <c r="S1102">
        <v>1.4</v>
      </c>
      <c r="U1102">
        <v>0</v>
      </c>
      <c r="Y1102">
        <v>0.2</v>
      </c>
      <c r="AA1102">
        <v>0</v>
      </c>
    </row>
    <row r="1103" spans="1:32" x14ac:dyDescent="0.25">
      <c r="A1103" t="s">
        <v>50</v>
      </c>
      <c r="B1103" t="s">
        <v>46</v>
      </c>
      <c r="C1103" t="s">
        <v>20</v>
      </c>
      <c r="D1103" t="s">
        <v>9</v>
      </c>
      <c r="E1103" t="s">
        <v>12</v>
      </c>
      <c r="F1103" t="s">
        <v>43</v>
      </c>
      <c r="G1103">
        <v>0.4</v>
      </c>
      <c r="I1103">
        <v>2.2999999999999998</v>
      </c>
      <c r="O1103">
        <v>0.2</v>
      </c>
      <c r="S1103">
        <v>0.6</v>
      </c>
      <c r="U1103">
        <v>0.7</v>
      </c>
      <c r="AC1103">
        <v>0.2</v>
      </c>
      <c r="AD1103">
        <v>0</v>
      </c>
    </row>
    <row r="1104" spans="1:32" x14ac:dyDescent="0.25">
      <c r="A1104" t="s">
        <v>50</v>
      </c>
      <c r="B1104" t="s">
        <v>46</v>
      </c>
      <c r="C1104" t="s">
        <v>21</v>
      </c>
      <c r="D1104" t="s">
        <v>9</v>
      </c>
      <c r="E1104" t="s">
        <v>10</v>
      </c>
      <c r="F1104" t="s">
        <v>43</v>
      </c>
      <c r="I1104">
        <v>0.4</v>
      </c>
      <c r="J1104">
        <v>0</v>
      </c>
      <c r="S1104">
        <v>0</v>
      </c>
    </row>
    <row r="1105" spans="1:32" x14ac:dyDescent="0.25">
      <c r="A1105" t="s">
        <v>50</v>
      </c>
      <c r="B1105" t="s">
        <v>46</v>
      </c>
      <c r="C1105" t="s">
        <v>21</v>
      </c>
      <c r="D1105" t="s">
        <v>9</v>
      </c>
      <c r="E1105" t="s">
        <v>12</v>
      </c>
      <c r="F1105" t="s">
        <v>43</v>
      </c>
      <c r="G1105">
        <v>0.2</v>
      </c>
      <c r="I1105">
        <v>5.9</v>
      </c>
      <c r="J1105">
        <v>0.9</v>
      </c>
    </row>
    <row r="1106" spans="1:32" x14ac:dyDescent="0.25">
      <c r="A1106" t="s">
        <v>50</v>
      </c>
      <c r="B1106" t="s">
        <v>46</v>
      </c>
      <c r="C1106" t="s">
        <v>21</v>
      </c>
      <c r="D1106" t="s">
        <v>9</v>
      </c>
      <c r="E1106" t="s">
        <v>12</v>
      </c>
      <c r="F1106" t="s">
        <v>40</v>
      </c>
      <c r="O1106">
        <v>0</v>
      </c>
      <c r="Q1106">
        <v>0</v>
      </c>
      <c r="S1106">
        <v>0.1</v>
      </c>
      <c r="W1106">
        <v>0</v>
      </c>
    </row>
    <row r="1107" spans="1:32" x14ac:dyDescent="0.25">
      <c r="A1107" t="s">
        <v>50</v>
      </c>
      <c r="B1107" t="s">
        <v>46</v>
      </c>
      <c r="C1107" t="s">
        <v>22</v>
      </c>
      <c r="D1107" t="s">
        <v>25</v>
      </c>
      <c r="E1107" t="s">
        <v>12</v>
      </c>
      <c r="F1107" t="s">
        <v>47</v>
      </c>
      <c r="Y1107">
        <v>0</v>
      </c>
    </row>
    <row r="1108" spans="1:32" x14ac:dyDescent="0.25">
      <c r="A1108" t="s">
        <v>50</v>
      </c>
      <c r="B1108" t="s">
        <v>46</v>
      </c>
      <c r="C1108" t="s">
        <v>22</v>
      </c>
      <c r="D1108" t="s">
        <v>42</v>
      </c>
      <c r="E1108" t="s">
        <v>12</v>
      </c>
      <c r="F1108" t="s">
        <v>40</v>
      </c>
      <c r="AA1108">
        <v>34</v>
      </c>
      <c r="AB1108">
        <v>0.7</v>
      </c>
    </row>
    <row r="1109" spans="1:32" x14ac:dyDescent="0.25">
      <c r="A1109" t="s">
        <v>50</v>
      </c>
      <c r="B1109" t="s">
        <v>46</v>
      </c>
      <c r="C1109" t="s">
        <v>22</v>
      </c>
      <c r="D1109" t="s">
        <v>26</v>
      </c>
      <c r="E1109" t="s">
        <v>12</v>
      </c>
      <c r="F1109" t="s">
        <v>37</v>
      </c>
      <c r="Y1109">
        <v>1.4</v>
      </c>
      <c r="Z1109">
        <v>0</v>
      </c>
    </row>
    <row r="1110" spans="1:32" x14ac:dyDescent="0.25">
      <c r="A1110" t="s">
        <v>50</v>
      </c>
      <c r="B1110" t="s">
        <v>46</v>
      </c>
      <c r="C1110" t="s">
        <v>22</v>
      </c>
      <c r="D1110" t="s">
        <v>26</v>
      </c>
      <c r="E1110" t="s">
        <v>12</v>
      </c>
      <c r="F1110" t="s">
        <v>40</v>
      </c>
      <c r="S1110">
        <v>210.1</v>
      </c>
      <c r="U1110">
        <v>240.7</v>
      </c>
      <c r="W1110">
        <v>167.7</v>
      </c>
      <c r="Y1110">
        <v>140.1</v>
      </c>
      <c r="Z1110">
        <v>2.9</v>
      </c>
    </row>
    <row r="1111" spans="1:32" x14ac:dyDescent="0.25">
      <c r="A1111" t="s">
        <v>50</v>
      </c>
      <c r="B1111" t="s">
        <v>46</v>
      </c>
      <c r="C1111" t="s">
        <v>22</v>
      </c>
      <c r="D1111" t="s">
        <v>27</v>
      </c>
      <c r="E1111" t="s">
        <v>10</v>
      </c>
      <c r="F1111" t="s">
        <v>37</v>
      </c>
      <c r="AE1111">
        <v>0.1</v>
      </c>
      <c r="AF1111">
        <v>0</v>
      </c>
    </row>
    <row r="1112" spans="1:32" x14ac:dyDescent="0.25">
      <c r="A1112" t="s">
        <v>50</v>
      </c>
      <c r="B1112" t="s">
        <v>46</v>
      </c>
      <c r="C1112" t="s">
        <v>22</v>
      </c>
      <c r="D1112" t="s">
        <v>27</v>
      </c>
      <c r="E1112" t="s">
        <v>12</v>
      </c>
      <c r="F1112" t="s">
        <v>37</v>
      </c>
      <c r="S1112">
        <v>0.5</v>
      </c>
      <c r="U1112">
        <v>2.7</v>
      </c>
      <c r="W1112">
        <v>1.9</v>
      </c>
      <c r="X1112">
        <v>0.1</v>
      </c>
      <c r="Y1112">
        <v>0.4</v>
      </c>
      <c r="Z1112">
        <v>0</v>
      </c>
    </row>
    <row r="1113" spans="1:32" x14ac:dyDescent="0.25">
      <c r="A1113" t="s">
        <v>50</v>
      </c>
      <c r="B1113" t="s">
        <v>46</v>
      </c>
      <c r="C1113" t="s">
        <v>22</v>
      </c>
      <c r="D1113" t="s">
        <v>27</v>
      </c>
      <c r="E1113" t="s">
        <v>12</v>
      </c>
      <c r="F1113" t="s">
        <v>40</v>
      </c>
      <c r="S1113">
        <v>143.19999999999999</v>
      </c>
      <c r="U1113">
        <v>236.7</v>
      </c>
      <c r="W1113">
        <v>105</v>
      </c>
      <c r="X1113">
        <v>1.3</v>
      </c>
      <c r="Y1113">
        <v>5.0999999999999996</v>
      </c>
      <c r="Z1113">
        <v>0</v>
      </c>
      <c r="AA1113">
        <v>21.8</v>
      </c>
      <c r="AB1113">
        <v>0.4</v>
      </c>
      <c r="AC1113">
        <v>371.4</v>
      </c>
      <c r="AD1113">
        <v>9</v>
      </c>
      <c r="AE1113">
        <v>488.3</v>
      </c>
      <c r="AF1113">
        <v>17.100000000000001</v>
      </c>
    </row>
    <row r="1114" spans="1:32" x14ac:dyDescent="0.25">
      <c r="A1114" t="s">
        <v>50</v>
      </c>
      <c r="B1114" t="s">
        <v>46</v>
      </c>
      <c r="C1114" t="s">
        <v>22</v>
      </c>
      <c r="D1114" t="s">
        <v>27</v>
      </c>
      <c r="E1114" t="s">
        <v>12</v>
      </c>
      <c r="F1114" t="s">
        <v>36</v>
      </c>
      <c r="U1114">
        <v>2</v>
      </c>
      <c r="Y1114">
        <v>48.5</v>
      </c>
      <c r="Z1114">
        <v>0.6</v>
      </c>
      <c r="AE1114">
        <v>0.2</v>
      </c>
      <c r="AF1114">
        <v>0</v>
      </c>
    </row>
    <row r="1115" spans="1:32" x14ac:dyDescent="0.25">
      <c r="A1115" t="s">
        <v>50</v>
      </c>
      <c r="B1115" t="s">
        <v>46</v>
      </c>
      <c r="C1115" t="s">
        <v>22</v>
      </c>
      <c r="D1115" t="s">
        <v>9</v>
      </c>
      <c r="E1115" t="s">
        <v>10</v>
      </c>
      <c r="F1115" t="s">
        <v>43</v>
      </c>
      <c r="M1115">
        <v>0</v>
      </c>
      <c r="N1115">
        <v>1.3</v>
      </c>
      <c r="O1115">
        <v>0.3</v>
      </c>
      <c r="P1115">
        <v>0.3</v>
      </c>
      <c r="S1115">
        <v>0</v>
      </c>
      <c r="U1115">
        <v>0</v>
      </c>
      <c r="V1115">
        <v>0.7</v>
      </c>
      <c r="W1115">
        <v>1.8</v>
      </c>
      <c r="X1115">
        <v>1.7</v>
      </c>
      <c r="Y1115">
        <v>0</v>
      </c>
      <c r="Z1115">
        <v>0.2</v>
      </c>
      <c r="AA1115">
        <v>0.1</v>
      </c>
      <c r="AB1115">
        <v>1</v>
      </c>
      <c r="AC1115">
        <v>0.4</v>
      </c>
      <c r="AD1115">
        <v>0</v>
      </c>
      <c r="AE1115">
        <v>0.5</v>
      </c>
      <c r="AF1115">
        <v>0.5</v>
      </c>
    </row>
    <row r="1116" spans="1:32" x14ac:dyDescent="0.25">
      <c r="A1116" t="s">
        <v>50</v>
      </c>
      <c r="B1116" t="s">
        <v>46</v>
      </c>
      <c r="C1116" t="s">
        <v>22</v>
      </c>
      <c r="D1116" t="s">
        <v>9</v>
      </c>
      <c r="E1116" t="s">
        <v>10</v>
      </c>
      <c r="F1116" t="s">
        <v>40</v>
      </c>
      <c r="G1116">
        <v>0.2</v>
      </c>
      <c r="H1116">
        <v>2</v>
      </c>
      <c r="I1116">
        <v>0.4</v>
      </c>
      <c r="J1116">
        <v>0.3</v>
      </c>
      <c r="M1116">
        <v>0</v>
      </c>
    </row>
    <row r="1117" spans="1:32" x14ac:dyDescent="0.25">
      <c r="A1117" t="s">
        <v>50</v>
      </c>
      <c r="B1117" t="s">
        <v>46</v>
      </c>
      <c r="C1117" t="s">
        <v>22</v>
      </c>
      <c r="D1117" t="s">
        <v>9</v>
      </c>
      <c r="E1117" t="s">
        <v>12</v>
      </c>
      <c r="F1117" t="s">
        <v>37</v>
      </c>
      <c r="G1117">
        <v>16</v>
      </c>
      <c r="H1117">
        <v>86.6</v>
      </c>
      <c r="I1117">
        <v>18.2</v>
      </c>
      <c r="J1117">
        <v>6.5</v>
      </c>
      <c r="K1117">
        <v>12.3</v>
      </c>
      <c r="L1117">
        <v>1.3</v>
      </c>
      <c r="M1117">
        <v>10.7</v>
      </c>
      <c r="O1117">
        <v>0.7</v>
      </c>
      <c r="P1117">
        <v>0</v>
      </c>
      <c r="Q1117">
        <v>0.1</v>
      </c>
      <c r="R1117">
        <v>0.1</v>
      </c>
    </row>
    <row r="1118" spans="1:32" x14ac:dyDescent="0.25">
      <c r="A1118" t="s">
        <v>50</v>
      </c>
      <c r="B1118" t="s">
        <v>46</v>
      </c>
      <c r="C1118" t="s">
        <v>22</v>
      </c>
      <c r="D1118" t="s">
        <v>9</v>
      </c>
      <c r="E1118" t="s">
        <v>12</v>
      </c>
      <c r="F1118" t="s">
        <v>35</v>
      </c>
      <c r="G1118">
        <v>143.1</v>
      </c>
      <c r="H1118">
        <v>1465.1</v>
      </c>
      <c r="I1118">
        <v>22.1</v>
      </c>
      <c r="J1118">
        <v>20</v>
      </c>
      <c r="K1118">
        <v>20.8</v>
      </c>
      <c r="L1118">
        <v>2.2000000000000002</v>
      </c>
      <c r="M1118">
        <v>19.7</v>
      </c>
      <c r="O1118">
        <v>6.6</v>
      </c>
      <c r="P1118">
        <v>0.1</v>
      </c>
      <c r="Q1118">
        <v>0.5</v>
      </c>
      <c r="R1118">
        <v>0.2</v>
      </c>
      <c r="S1118">
        <v>0.5</v>
      </c>
      <c r="U1118">
        <v>2.1</v>
      </c>
      <c r="V1118">
        <v>0.8</v>
      </c>
      <c r="W1118">
        <v>9.6999999999999993</v>
      </c>
      <c r="X1118">
        <v>3.4</v>
      </c>
      <c r="Y1118">
        <v>2.6</v>
      </c>
      <c r="Z1118">
        <v>0.3</v>
      </c>
      <c r="AA1118">
        <v>0.8</v>
      </c>
      <c r="AB1118">
        <v>0.6</v>
      </c>
      <c r="AC1118">
        <v>0.1</v>
      </c>
      <c r="AD1118">
        <v>0</v>
      </c>
      <c r="AE1118">
        <v>5.5</v>
      </c>
      <c r="AF1118">
        <v>0.3</v>
      </c>
    </row>
    <row r="1119" spans="1:32" x14ac:dyDescent="0.25">
      <c r="A1119" t="s">
        <v>50</v>
      </c>
      <c r="B1119" t="s">
        <v>46</v>
      </c>
      <c r="C1119" t="s">
        <v>22</v>
      </c>
      <c r="D1119" t="s">
        <v>9</v>
      </c>
      <c r="E1119" t="s">
        <v>12</v>
      </c>
      <c r="F1119" t="s">
        <v>47</v>
      </c>
      <c r="G1119">
        <v>0</v>
      </c>
      <c r="H1119">
        <v>0.5</v>
      </c>
    </row>
    <row r="1120" spans="1:32" x14ac:dyDescent="0.25">
      <c r="A1120" t="s">
        <v>50</v>
      </c>
      <c r="B1120" t="s">
        <v>46</v>
      </c>
      <c r="C1120" t="s">
        <v>22</v>
      </c>
      <c r="D1120" t="s">
        <v>9</v>
      </c>
      <c r="E1120" t="s">
        <v>12</v>
      </c>
      <c r="F1120" t="s">
        <v>43</v>
      </c>
      <c r="G1120">
        <v>46.1</v>
      </c>
      <c r="H1120">
        <v>382.2</v>
      </c>
      <c r="I1120">
        <v>43</v>
      </c>
      <c r="J1120">
        <v>49.2</v>
      </c>
      <c r="K1120">
        <v>38.5</v>
      </c>
      <c r="L1120">
        <v>5.6</v>
      </c>
      <c r="M1120">
        <v>97.5</v>
      </c>
      <c r="O1120">
        <v>180.7</v>
      </c>
      <c r="P1120">
        <v>1</v>
      </c>
      <c r="Q1120">
        <v>135.1</v>
      </c>
      <c r="R1120">
        <v>82.3</v>
      </c>
      <c r="S1120">
        <v>50.5</v>
      </c>
      <c r="T1120">
        <v>13.6</v>
      </c>
      <c r="U1120">
        <v>30</v>
      </c>
      <c r="V1120">
        <v>4.7</v>
      </c>
      <c r="W1120">
        <v>35.299999999999997</v>
      </c>
      <c r="X1120">
        <v>2.2000000000000002</v>
      </c>
      <c r="Y1120">
        <v>60.7</v>
      </c>
      <c r="Z1120">
        <v>2.6</v>
      </c>
      <c r="AA1120">
        <v>21.8</v>
      </c>
      <c r="AB1120">
        <v>2.4</v>
      </c>
      <c r="AC1120">
        <v>12.5</v>
      </c>
      <c r="AD1120">
        <v>0.4</v>
      </c>
      <c r="AE1120">
        <v>41.9</v>
      </c>
      <c r="AF1120">
        <v>190.3</v>
      </c>
    </row>
    <row r="1121" spans="1:32" x14ac:dyDescent="0.25">
      <c r="A1121" t="s">
        <v>50</v>
      </c>
      <c r="B1121" t="s">
        <v>46</v>
      </c>
      <c r="C1121" t="s">
        <v>22</v>
      </c>
      <c r="D1121" t="s">
        <v>9</v>
      </c>
      <c r="E1121" t="s">
        <v>12</v>
      </c>
      <c r="F1121" t="s">
        <v>40</v>
      </c>
      <c r="G1121">
        <v>109</v>
      </c>
      <c r="H1121">
        <v>894.3</v>
      </c>
      <c r="I1121">
        <v>278.5</v>
      </c>
      <c r="J1121">
        <v>257.89999999999998</v>
      </c>
      <c r="K1121">
        <v>228.5</v>
      </c>
      <c r="L1121">
        <v>59.2</v>
      </c>
      <c r="M1121">
        <v>316.3</v>
      </c>
      <c r="O1121">
        <v>399.8</v>
      </c>
      <c r="P1121">
        <v>2.2999999999999998</v>
      </c>
      <c r="Q1121">
        <v>335.8</v>
      </c>
      <c r="R1121">
        <v>181.4</v>
      </c>
    </row>
    <row r="1122" spans="1:32" x14ac:dyDescent="0.25">
      <c r="A1122" t="s">
        <v>50</v>
      </c>
      <c r="B1122" t="s">
        <v>46</v>
      </c>
      <c r="C1122" t="s">
        <v>22</v>
      </c>
      <c r="D1122" t="s">
        <v>9</v>
      </c>
      <c r="E1122" t="s">
        <v>12</v>
      </c>
      <c r="F1122" t="s">
        <v>36</v>
      </c>
      <c r="G1122">
        <v>32.200000000000003</v>
      </c>
      <c r="H1122">
        <v>282.39999999999998</v>
      </c>
      <c r="I1122">
        <v>4.2</v>
      </c>
      <c r="J1122">
        <v>4.2</v>
      </c>
      <c r="K1122">
        <v>5.4</v>
      </c>
      <c r="L1122">
        <v>0.3</v>
      </c>
      <c r="M1122">
        <v>4.7</v>
      </c>
    </row>
    <row r="1123" spans="1:32" x14ac:dyDescent="0.25">
      <c r="A1123" t="s">
        <v>50</v>
      </c>
      <c r="B1123" t="s">
        <v>46</v>
      </c>
      <c r="C1123" t="s">
        <v>22</v>
      </c>
      <c r="D1123" t="s">
        <v>9</v>
      </c>
      <c r="E1123" t="s">
        <v>16</v>
      </c>
      <c r="F1123" t="s">
        <v>37</v>
      </c>
      <c r="G1123">
        <v>0</v>
      </c>
      <c r="H1123">
        <v>0.1</v>
      </c>
    </row>
    <row r="1124" spans="1:32" x14ac:dyDescent="0.25">
      <c r="A1124" t="s">
        <v>50</v>
      </c>
      <c r="B1124" t="s">
        <v>46</v>
      </c>
      <c r="C1124" t="s">
        <v>24</v>
      </c>
      <c r="D1124" t="s">
        <v>25</v>
      </c>
      <c r="E1124" t="s">
        <v>10</v>
      </c>
      <c r="F1124" t="s">
        <v>47</v>
      </c>
      <c r="W1124">
        <v>0</v>
      </c>
      <c r="Y1124">
        <v>0.2</v>
      </c>
    </row>
    <row r="1125" spans="1:32" x14ac:dyDescent="0.25">
      <c r="A1125" t="s">
        <v>50</v>
      </c>
      <c r="B1125" t="s">
        <v>46</v>
      </c>
      <c r="C1125" t="s">
        <v>24</v>
      </c>
      <c r="D1125" t="s">
        <v>25</v>
      </c>
      <c r="E1125" t="s">
        <v>10</v>
      </c>
      <c r="F1125" t="s">
        <v>43</v>
      </c>
      <c r="AE1125">
        <v>0</v>
      </c>
      <c r="AF1125">
        <v>0.1</v>
      </c>
    </row>
    <row r="1126" spans="1:32" x14ac:dyDescent="0.25">
      <c r="A1126" t="s">
        <v>50</v>
      </c>
      <c r="B1126" t="s">
        <v>46</v>
      </c>
      <c r="C1126" t="s">
        <v>24</v>
      </c>
      <c r="D1126" t="s">
        <v>25</v>
      </c>
      <c r="E1126" t="s">
        <v>10</v>
      </c>
      <c r="F1126" t="s">
        <v>36</v>
      </c>
      <c r="U1126">
        <v>0</v>
      </c>
    </row>
    <row r="1127" spans="1:32" x14ac:dyDescent="0.25">
      <c r="A1127" t="s">
        <v>50</v>
      </c>
      <c r="B1127" t="s">
        <v>46</v>
      </c>
      <c r="C1127" t="s">
        <v>24</v>
      </c>
      <c r="D1127" t="s">
        <v>25</v>
      </c>
      <c r="E1127" t="s">
        <v>12</v>
      </c>
      <c r="F1127" t="s">
        <v>47</v>
      </c>
      <c r="Y1127">
        <v>0</v>
      </c>
    </row>
    <row r="1128" spans="1:32" x14ac:dyDescent="0.25">
      <c r="A1128" t="s">
        <v>50</v>
      </c>
      <c r="B1128" t="s">
        <v>46</v>
      </c>
      <c r="C1128" t="s">
        <v>24</v>
      </c>
      <c r="D1128" t="s">
        <v>25</v>
      </c>
      <c r="E1128" t="s">
        <v>12</v>
      </c>
      <c r="F1128" t="s">
        <v>43</v>
      </c>
      <c r="U1128">
        <v>0</v>
      </c>
      <c r="V1128">
        <v>7.3</v>
      </c>
      <c r="W1128">
        <v>0</v>
      </c>
      <c r="X1128">
        <v>56</v>
      </c>
      <c r="Y1128">
        <v>0</v>
      </c>
      <c r="Z1128">
        <v>37</v>
      </c>
      <c r="AA1128">
        <v>0.4</v>
      </c>
      <c r="AB1128">
        <v>15.1</v>
      </c>
      <c r="AC1128">
        <v>0</v>
      </c>
      <c r="AD1128">
        <v>0.8</v>
      </c>
      <c r="AE1128">
        <v>0.9</v>
      </c>
      <c r="AF1128">
        <v>2.7</v>
      </c>
    </row>
    <row r="1129" spans="1:32" x14ac:dyDescent="0.25">
      <c r="A1129" t="s">
        <v>50</v>
      </c>
      <c r="B1129" t="s">
        <v>46</v>
      </c>
      <c r="C1129" t="s">
        <v>24</v>
      </c>
      <c r="D1129" t="s">
        <v>42</v>
      </c>
      <c r="E1129" t="s">
        <v>10</v>
      </c>
      <c r="F1129" t="s">
        <v>43</v>
      </c>
      <c r="W1129">
        <v>0.2</v>
      </c>
      <c r="X1129">
        <v>20.6</v>
      </c>
      <c r="Y1129">
        <v>1</v>
      </c>
      <c r="Z1129">
        <v>44.3</v>
      </c>
      <c r="AA1129">
        <v>0.2</v>
      </c>
      <c r="AB1129">
        <v>12.9</v>
      </c>
      <c r="AC1129">
        <v>1</v>
      </c>
      <c r="AD1129">
        <v>14.6</v>
      </c>
      <c r="AE1129">
        <v>0.3</v>
      </c>
      <c r="AF1129">
        <v>5.9</v>
      </c>
    </row>
    <row r="1130" spans="1:32" x14ac:dyDescent="0.25">
      <c r="A1130" t="s">
        <v>50</v>
      </c>
      <c r="B1130" t="s">
        <v>46</v>
      </c>
      <c r="C1130" t="s">
        <v>24</v>
      </c>
      <c r="D1130" t="s">
        <v>42</v>
      </c>
      <c r="E1130" t="s">
        <v>10</v>
      </c>
      <c r="F1130" t="s">
        <v>40</v>
      </c>
      <c r="Y1130">
        <v>0</v>
      </c>
      <c r="Z1130">
        <v>0.2</v>
      </c>
      <c r="AA1130">
        <v>6.9</v>
      </c>
      <c r="AB1130">
        <v>23.6</v>
      </c>
    </row>
    <row r="1131" spans="1:32" x14ac:dyDescent="0.25">
      <c r="A1131" t="s">
        <v>50</v>
      </c>
      <c r="B1131" t="s">
        <v>46</v>
      </c>
      <c r="C1131" t="s">
        <v>24</v>
      </c>
      <c r="D1131" t="s">
        <v>42</v>
      </c>
      <c r="E1131" t="s">
        <v>12</v>
      </c>
      <c r="F1131" t="s">
        <v>43</v>
      </c>
      <c r="S1131">
        <v>1.7</v>
      </c>
      <c r="U1131">
        <v>0.6</v>
      </c>
      <c r="V1131">
        <v>39.6</v>
      </c>
      <c r="W1131">
        <v>8.8000000000000007</v>
      </c>
      <c r="X1131">
        <v>69.3</v>
      </c>
      <c r="Y1131">
        <v>23.3</v>
      </c>
      <c r="Z1131">
        <v>769.7</v>
      </c>
      <c r="AA1131">
        <v>8.1999999999999993</v>
      </c>
      <c r="AB1131">
        <v>65.7</v>
      </c>
      <c r="AC1131">
        <v>25.9</v>
      </c>
      <c r="AD1131">
        <v>99.9</v>
      </c>
      <c r="AE1131">
        <v>22.9</v>
      </c>
      <c r="AF1131">
        <v>34.9</v>
      </c>
    </row>
    <row r="1132" spans="1:32" x14ac:dyDescent="0.25">
      <c r="A1132" t="s">
        <v>50</v>
      </c>
      <c r="B1132" t="s">
        <v>46</v>
      </c>
      <c r="C1132" t="s">
        <v>24</v>
      </c>
      <c r="D1132" t="s">
        <v>42</v>
      </c>
      <c r="E1132" t="s">
        <v>12</v>
      </c>
      <c r="F1132" t="s">
        <v>40</v>
      </c>
      <c r="Y1132">
        <v>3.3</v>
      </c>
      <c r="Z1132">
        <v>1.1000000000000001</v>
      </c>
      <c r="AA1132">
        <v>87.8</v>
      </c>
      <c r="AB1132">
        <v>114.4</v>
      </c>
    </row>
    <row r="1133" spans="1:32" x14ac:dyDescent="0.25">
      <c r="A1133" t="s">
        <v>50</v>
      </c>
      <c r="B1133" t="s">
        <v>46</v>
      </c>
      <c r="C1133" t="s">
        <v>24</v>
      </c>
      <c r="D1133" t="s">
        <v>26</v>
      </c>
      <c r="E1133" t="s">
        <v>10</v>
      </c>
      <c r="F1133" t="s">
        <v>40</v>
      </c>
      <c r="S1133">
        <v>1.3</v>
      </c>
      <c r="T1133">
        <v>0.8</v>
      </c>
      <c r="U1133">
        <v>4.5</v>
      </c>
      <c r="V1133">
        <v>38</v>
      </c>
      <c r="W1133">
        <v>2.4</v>
      </c>
      <c r="X1133">
        <v>5.3</v>
      </c>
      <c r="Y1133">
        <v>5</v>
      </c>
      <c r="Z1133">
        <v>8.6</v>
      </c>
    </row>
    <row r="1134" spans="1:32" x14ac:dyDescent="0.25">
      <c r="A1134" t="s">
        <v>50</v>
      </c>
      <c r="B1134" t="s">
        <v>46</v>
      </c>
      <c r="C1134" t="s">
        <v>24</v>
      </c>
      <c r="D1134" t="s">
        <v>26</v>
      </c>
      <c r="E1134" t="s">
        <v>10</v>
      </c>
      <c r="F1134" t="s">
        <v>36</v>
      </c>
      <c r="U1134">
        <v>0</v>
      </c>
      <c r="V1134">
        <v>0.1</v>
      </c>
    </row>
    <row r="1135" spans="1:32" x14ac:dyDescent="0.25">
      <c r="A1135" t="s">
        <v>50</v>
      </c>
      <c r="B1135" t="s">
        <v>46</v>
      </c>
      <c r="C1135" t="s">
        <v>24</v>
      </c>
      <c r="D1135" t="s">
        <v>26</v>
      </c>
      <c r="E1135" t="s">
        <v>12</v>
      </c>
      <c r="F1135" t="s">
        <v>37</v>
      </c>
      <c r="U1135">
        <v>1</v>
      </c>
      <c r="V1135">
        <v>5</v>
      </c>
      <c r="Y1135">
        <v>0.2</v>
      </c>
      <c r="Z1135">
        <v>1.1000000000000001</v>
      </c>
    </row>
    <row r="1136" spans="1:32" x14ac:dyDescent="0.25">
      <c r="A1136" t="s">
        <v>50</v>
      </c>
      <c r="B1136" t="s">
        <v>46</v>
      </c>
      <c r="C1136" t="s">
        <v>24</v>
      </c>
      <c r="D1136" t="s">
        <v>26</v>
      </c>
      <c r="E1136" t="s">
        <v>12</v>
      </c>
      <c r="F1136" t="s">
        <v>40</v>
      </c>
      <c r="S1136">
        <v>6.4</v>
      </c>
      <c r="T1136">
        <v>4.3</v>
      </c>
      <c r="U1136">
        <v>36.200000000000003</v>
      </c>
      <c r="V1136">
        <v>180.1</v>
      </c>
      <c r="W1136">
        <v>29.7</v>
      </c>
      <c r="X1136">
        <v>32.5</v>
      </c>
      <c r="Y1136">
        <v>51.3</v>
      </c>
      <c r="Z1136">
        <v>81.2</v>
      </c>
      <c r="AC1136">
        <v>0.6</v>
      </c>
      <c r="AD1136">
        <v>1.6</v>
      </c>
    </row>
    <row r="1137" spans="1:32" x14ac:dyDescent="0.25">
      <c r="A1137" t="s">
        <v>50</v>
      </c>
      <c r="B1137" t="s">
        <v>46</v>
      </c>
      <c r="C1137" t="s">
        <v>24</v>
      </c>
      <c r="D1137" t="s">
        <v>26</v>
      </c>
      <c r="E1137" t="s">
        <v>12</v>
      </c>
      <c r="F1137" t="s">
        <v>36</v>
      </c>
      <c r="S1137">
        <v>0.3</v>
      </c>
      <c r="T1137">
        <v>0.2</v>
      </c>
      <c r="U1137">
        <v>0</v>
      </c>
      <c r="V1137">
        <v>0.2</v>
      </c>
      <c r="W1137">
        <v>0.3</v>
      </c>
      <c r="X1137">
        <v>0.5</v>
      </c>
      <c r="Y1137">
        <v>3.6</v>
      </c>
      <c r="Z1137">
        <v>3.1</v>
      </c>
    </row>
    <row r="1138" spans="1:32" x14ac:dyDescent="0.25">
      <c r="A1138" t="s">
        <v>50</v>
      </c>
      <c r="B1138" t="s">
        <v>46</v>
      </c>
      <c r="C1138" t="s">
        <v>24</v>
      </c>
      <c r="D1138" t="s">
        <v>27</v>
      </c>
      <c r="E1138" t="s">
        <v>10</v>
      </c>
      <c r="F1138" t="s">
        <v>37</v>
      </c>
      <c r="Y1138">
        <v>0</v>
      </c>
      <c r="Z1138">
        <v>0</v>
      </c>
      <c r="AE1138">
        <v>0</v>
      </c>
      <c r="AF1138">
        <v>0</v>
      </c>
    </row>
    <row r="1139" spans="1:32" x14ac:dyDescent="0.25">
      <c r="A1139" t="s">
        <v>50</v>
      </c>
      <c r="B1139" t="s">
        <v>46</v>
      </c>
      <c r="C1139" t="s">
        <v>24</v>
      </c>
      <c r="D1139" t="s">
        <v>27</v>
      </c>
      <c r="E1139" t="s">
        <v>10</v>
      </c>
      <c r="F1139" t="s">
        <v>40</v>
      </c>
      <c r="S1139">
        <v>7</v>
      </c>
      <c r="U1139">
        <v>2.4</v>
      </c>
      <c r="V1139">
        <v>22.1</v>
      </c>
      <c r="W1139">
        <v>0.2</v>
      </c>
      <c r="X1139">
        <v>0.8</v>
      </c>
      <c r="Y1139">
        <v>0.9</v>
      </c>
      <c r="Z1139">
        <v>1.3</v>
      </c>
      <c r="AC1139">
        <v>3.2</v>
      </c>
      <c r="AD1139">
        <v>64.599999999999994</v>
      </c>
      <c r="AE1139">
        <v>10.4</v>
      </c>
      <c r="AF1139">
        <v>93.4</v>
      </c>
    </row>
    <row r="1140" spans="1:32" x14ac:dyDescent="0.25">
      <c r="A1140" t="s">
        <v>50</v>
      </c>
      <c r="B1140" t="s">
        <v>46</v>
      </c>
      <c r="C1140" t="s">
        <v>24</v>
      </c>
      <c r="D1140" t="s">
        <v>27</v>
      </c>
      <c r="E1140" t="s">
        <v>10</v>
      </c>
      <c r="F1140" t="s">
        <v>36</v>
      </c>
      <c r="Y1140">
        <v>0.1</v>
      </c>
      <c r="Z1140">
        <v>0.2</v>
      </c>
    </row>
    <row r="1141" spans="1:32" x14ac:dyDescent="0.25">
      <c r="A1141" t="s">
        <v>50</v>
      </c>
      <c r="B1141" t="s">
        <v>46</v>
      </c>
      <c r="C1141" t="s">
        <v>24</v>
      </c>
      <c r="D1141" t="s">
        <v>27</v>
      </c>
      <c r="E1141" t="s">
        <v>12</v>
      </c>
      <c r="F1141" t="s">
        <v>37</v>
      </c>
      <c r="S1141">
        <v>0.1</v>
      </c>
      <c r="AA1141">
        <v>0.5</v>
      </c>
    </row>
    <row r="1142" spans="1:32" x14ac:dyDescent="0.25">
      <c r="A1142" t="s">
        <v>50</v>
      </c>
      <c r="B1142" t="s">
        <v>46</v>
      </c>
      <c r="C1142" t="s">
        <v>24</v>
      </c>
      <c r="D1142" t="s">
        <v>27</v>
      </c>
      <c r="E1142" t="s">
        <v>12</v>
      </c>
      <c r="F1142" t="s">
        <v>40</v>
      </c>
      <c r="S1142">
        <v>92.9</v>
      </c>
      <c r="U1142">
        <v>69.900000000000006</v>
      </c>
      <c r="V1142">
        <v>263.5</v>
      </c>
      <c r="W1142">
        <v>45.5</v>
      </c>
      <c r="X1142">
        <v>39.299999999999997</v>
      </c>
      <c r="Y1142">
        <v>1.9</v>
      </c>
      <c r="Z1142">
        <v>3.2</v>
      </c>
      <c r="AC1142">
        <v>47.5</v>
      </c>
      <c r="AD1142">
        <v>314.39999999999998</v>
      </c>
      <c r="AE1142">
        <v>130.6</v>
      </c>
      <c r="AF1142">
        <v>287.3</v>
      </c>
    </row>
    <row r="1143" spans="1:32" x14ac:dyDescent="0.25">
      <c r="A1143" t="s">
        <v>50</v>
      </c>
      <c r="B1143" t="s">
        <v>46</v>
      </c>
      <c r="C1143" t="s">
        <v>24</v>
      </c>
      <c r="D1143" t="s">
        <v>27</v>
      </c>
      <c r="E1143" t="s">
        <v>12</v>
      </c>
      <c r="F1143" t="s">
        <v>36</v>
      </c>
      <c r="AA1143">
        <v>2.4</v>
      </c>
      <c r="AC1143">
        <v>1.1000000000000001</v>
      </c>
      <c r="AD1143">
        <v>8.4</v>
      </c>
      <c r="AE1143">
        <v>0.9</v>
      </c>
      <c r="AF1143">
        <v>3.6</v>
      </c>
    </row>
    <row r="1144" spans="1:32" x14ac:dyDescent="0.25">
      <c r="A1144" t="s">
        <v>50</v>
      </c>
      <c r="B1144" t="s">
        <v>46</v>
      </c>
      <c r="C1144" t="s">
        <v>24</v>
      </c>
      <c r="D1144" t="s">
        <v>27</v>
      </c>
      <c r="E1144" t="s">
        <v>16</v>
      </c>
      <c r="F1144" t="s">
        <v>37</v>
      </c>
      <c r="S1144">
        <v>0.9</v>
      </c>
      <c r="U1144">
        <v>0</v>
      </c>
      <c r="V1144">
        <v>0.1</v>
      </c>
      <c r="AE1144">
        <v>0.1</v>
      </c>
      <c r="AF1144">
        <v>0.3</v>
      </c>
    </row>
    <row r="1145" spans="1:32" x14ac:dyDescent="0.25">
      <c r="A1145" t="s">
        <v>50</v>
      </c>
      <c r="B1145" t="s">
        <v>46</v>
      </c>
      <c r="C1145" t="s">
        <v>24</v>
      </c>
      <c r="D1145" t="s">
        <v>27</v>
      </c>
      <c r="E1145" t="s">
        <v>16</v>
      </c>
      <c r="F1145" t="s">
        <v>47</v>
      </c>
      <c r="W1145">
        <v>0</v>
      </c>
      <c r="X1145">
        <v>0</v>
      </c>
      <c r="Y1145">
        <v>0</v>
      </c>
      <c r="Z1145">
        <v>0</v>
      </c>
    </row>
    <row r="1146" spans="1:32" x14ac:dyDescent="0.25">
      <c r="A1146" t="s">
        <v>50</v>
      </c>
      <c r="B1146" t="s">
        <v>46</v>
      </c>
      <c r="C1146" t="s">
        <v>24</v>
      </c>
      <c r="D1146" t="s">
        <v>27</v>
      </c>
      <c r="E1146" t="s">
        <v>16</v>
      </c>
      <c r="F1146" t="s">
        <v>40</v>
      </c>
      <c r="S1146">
        <v>1.4</v>
      </c>
      <c r="U1146">
        <v>0.8</v>
      </c>
      <c r="V1146">
        <v>19.2</v>
      </c>
      <c r="W1146">
        <v>0.5</v>
      </c>
      <c r="X1146">
        <v>3.3</v>
      </c>
      <c r="Y1146">
        <v>0.8</v>
      </c>
      <c r="Z1146">
        <v>4.4000000000000004</v>
      </c>
      <c r="AA1146">
        <v>1.2</v>
      </c>
      <c r="AB1146">
        <v>11.8</v>
      </c>
      <c r="AC1146">
        <v>2.2000000000000002</v>
      </c>
      <c r="AD1146">
        <v>38.9</v>
      </c>
      <c r="AE1146">
        <v>3</v>
      </c>
      <c r="AF1146">
        <v>58.9</v>
      </c>
    </row>
    <row r="1147" spans="1:32" x14ac:dyDescent="0.25">
      <c r="A1147" t="s">
        <v>50</v>
      </c>
      <c r="B1147" t="s">
        <v>46</v>
      </c>
      <c r="C1147" t="s">
        <v>24</v>
      </c>
      <c r="D1147" t="s">
        <v>9</v>
      </c>
      <c r="E1147" t="s">
        <v>9</v>
      </c>
      <c r="F1147" t="s">
        <v>43</v>
      </c>
      <c r="G1147">
        <v>2.5</v>
      </c>
      <c r="H1147">
        <v>11.4</v>
      </c>
      <c r="I1147">
        <v>11.6</v>
      </c>
      <c r="J1147">
        <v>33.700000000000003</v>
      </c>
    </row>
    <row r="1148" spans="1:32" x14ac:dyDescent="0.25">
      <c r="A1148" t="s">
        <v>50</v>
      </c>
      <c r="B1148" t="s">
        <v>46</v>
      </c>
      <c r="C1148" t="s">
        <v>24</v>
      </c>
      <c r="D1148" t="s">
        <v>9</v>
      </c>
      <c r="E1148" t="s">
        <v>10</v>
      </c>
      <c r="F1148" t="s">
        <v>37</v>
      </c>
      <c r="I1148">
        <v>0.1</v>
      </c>
      <c r="J1148">
        <v>0.5</v>
      </c>
      <c r="M1148">
        <v>0</v>
      </c>
      <c r="N1148">
        <v>0.1</v>
      </c>
      <c r="Q1148">
        <v>0</v>
      </c>
      <c r="R1148">
        <v>0.3</v>
      </c>
    </row>
    <row r="1149" spans="1:32" x14ac:dyDescent="0.25">
      <c r="A1149" t="s">
        <v>50</v>
      </c>
      <c r="B1149" t="s">
        <v>46</v>
      </c>
      <c r="C1149" t="s">
        <v>24</v>
      </c>
      <c r="D1149" t="s">
        <v>9</v>
      </c>
      <c r="E1149" t="s">
        <v>10</v>
      </c>
      <c r="F1149" t="s">
        <v>47</v>
      </c>
      <c r="Q1149">
        <v>0</v>
      </c>
      <c r="R1149">
        <v>0.1</v>
      </c>
    </row>
    <row r="1150" spans="1:32" x14ac:dyDescent="0.25">
      <c r="A1150" t="s">
        <v>50</v>
      </c>
      <c r="B1150" t="s">
        <v>46</v>
      </c>
      <c r="C1150" t="s">
        <v>24</v>
      </c>
      <c r="D1150" t="s">
        <v>9</v>
      </c>
      <c r="E1150" t="s">
        <v>10</v>
      </c>
      <c r="F1150" t="s">
        <v>43</v>
      </c>
      <c r="G1150">
        <v>9.9</v>
      </c>
      <c r="H1150">
        <v>64.099999999999994</v>
      </c>
      <c r="I1150">
        <v>5.9</v>
      </c>
      <c r="J1150">
        <v>19.2</v>
      </c>
      <c r="K1150">
        <v>0.4</v>
      </c>
      <c r="L1150">
        <v>9</v>
      </c>
      <c r="M1150">
        <v>3.9</v>
      </c>
      <c r="N1150">
        <v>44.1</v>
      </c>
      <c r="O1150">
        <v>13.5</v>
      </c>
      <c r="P1150">
        <v>32.299999999999997</v>
      </c>
      <c r="Q1150">
        <v>5.7</v>
      </c>
      <c r="R1150">
        <v>25.8</v>
      </c>
      <c r="S1150">
        <v>0.5</v>
      </c>
      <c r="T1150">
        <v>245</v>
      </c>
      <c r="U1150">
        <v>2.7</v>
      </c>
      <c r="V1150">
        <v>5.7</v>
      </c>
      <c r="W1150">
        <v>1</v>
      </c>
      <c r="X1150">
        <v>11.4</v>
      </c>
    </row>
    <row r="1151" spans="1:32" x14ac:dyDescent="0.25">
      <c r="A1151" t="s">
        <v>50</v>
      </c>
      <c r="B1151" t="s">
        <v>46</v>
      </c>
      <c r="C1151" t="s">
        <v>24</v>
      </c>
      <c r="D1151" t="s">
        <v>9</v>
      </c>
      <c r="E1151" t="s">
        <v>10</v>
      </c>
      <c r="F1151" t="s">
        <v>40</v>
      </c>
      <c r="G1151">
        <v>8.6</v>
      </c>
      <c r="H1151">
        <v>53.8</v>
      </c>
      <c r="I1151">
        <v>10</v>
      </c>
      <c r="J1151">
        <v>80.599999999999994</v>
      </c>
      <c r="K1151">
        <v>9.4</v>
      </c>
      <c r="L1151">
        <v>38.9</v>
      </c>
      <c r="M1151">
        <v>11.1</v>
      </c>
      <c r="N1151">
        <v>86.5</v>
      </c>
      <c r="O1151">
        <v>17.7</v>
      </c>
      <c r="P1151">
        <v>20</v>
      </c>
      <c r="Q1151">
        <v>19.399999999999999</v>
      </c>
      <c r="R1151">
        <v>31.6</v>
      </c>
    </row>
    <row r="1152" spans="1:32" x14ac:dyDescent="0.25">
      <c r="A1152" t="s">
        <v>50</v>
      </c>
      <c r="B1152" t="s">
        <v>46</v>
      </c>
      <c r="C1152" t="s">
        <v>24</v>
      </c>
      <c r="D1152" t="s">
        <v>9</v>
      </c>
      <c r="E1152" t="s">
        <v>12</v>
      </c>
      <c r="F1152" t="s">
        <v>39</v>
      </c>
      <c r="I1152">
        <v>0.2</v>
      </c>
      <c r="J1152">
        <v>0.8</v>
      </c>
      <c r="K1152">
        <v>2.4</v>
      </c>
      <c r="L1152">
        <v>10</v>
      </c>
      <c r="M1152">
        <v>1.8</v>
      </c>
      <c r="N1152">
        <v>12.7</v>
      </c>
      <c r="O1152">
        <v>12</v>
      </c>
      <c r="P1152">
        <v>10.7</v>
      </c>
      <c r="Q1152">
        <v>10.4</v>
      </c>
      <c r="R1152">
        <v>27.1</v>
      </c>
      <c r="S1152">
        <v>1.5</v>
      </c>
      <c r="T1152">
        <v>17.899999999999999</v>
      </c>
      <c r="U1152">
        <v>1.1000000000000001</v>
      </c>
      <c r="V1152">
        <v>0.3</v>
      </c>
      <c r="W1152">
        <v>1.7</v>
      </c>
      <c r="X1152">
        <v>12.5</v>
      </c>
      <c r="Y1152">
        <v>2.1</v>
      </c>
      <c r="AA1152">
        <v>1.7</v>
      </c>
      <c r="AC1152">
        <v>2.8</v>
      </c>
      <c r="AE1152">
        <v>2.2999999999999998</v>
      </c>
    </row>
    <row r="1153" spans="1:25" x14ac:dyDescent="0.25">
      <c r="A1153" t="s">
        <v>50</v>
      </c>
      <c r="B1153" t="s">
        <v>46</v>
      </c>
      <c r="C1153" t="s">
        <v>24</v>
      </c>
      <c r="D1153" t="s">
        <v>9</v>
      </c>
      <c r="E1153" t="s">
        <v>12</v>
      </c>
      <c r="F1153" t="s">
        <v>37</v>
      </c>
      <c r="G1153">
        <v>0.3</v>
      </c>
      <c r="H1153">
        <v>1.4</v>
      </c>
      <c r="I1153">
        <v>1.7</v>
      </c>
      <c r="J1153">
        <v>3.8</v>
      </c>
      <c r="K1153">
        <v>1</v>
      </c>
      <c r="L1153">
        <v>2.6</v>
      </c>
      <c r="M1153">
        <v>0.2</v>
      </c>
      <c r="N1153">
        <v>1.4</v>
      </c>
      <c r="O1153">
        <v>0</v>
      </c>
      <c r="P1153">
        <v>0.2</v>
      </c>
    </row>
    <row r="1154" spans="1:25" x14ac:dyDescent="0.25">
      <c r="A1154" t="s">
        <v>50</v>
      </c>
      <c r="B1154" t="s">
        <v>46</v>
      </c>
      <c r="C1154" t="s">
        <v>24</v>
      </c>
      <c r="D1154" t="s">
        <v>9</v>
      </c>
      <c r="E1154" t="s">
        <v>12</v>
      </c>
      <c r="F1154" t="s">
        <v>35</v>
      </c>
      <c r="G1154">
        <v>0.1</v>
      </c>
      <c r="H1154">
        <v>0.6</v>
      </c>
      <c r="K1154">
        <v>0.2</v>
      </c>
      <c r="L1154">
        <v>0.8</v>
      </c>
    </row>
    <row r="1155" spans="1:25" x14ac:dyDescent="0.25">
      <c r="A1155" t="s">
        <v>50</v>
      </c>
      <c r="B1155" t="s">
        <v>46</v>
      </c>
      <c r="C1155" t="s">
        <v>24</v>
      </c>
      <c r="D1155" t="s">
        <v>9</v>
      </c>
      <c r="E1155" t="s">
        <v>12</v>
      </c>
      <c r="F1155" t="s">
        <v>47</v>
      </c>
      <c r="I1155">
        <v>0</v>
      </c>
      <c r="J1155">
        <v>0.2</v>
      </c>
    </row>
    <row r="1156" spans="1:25" x14ac:dyDescent="0.25">
      <c r="A1156" t="s">
        <v>50</v>
      </c>
      <c r="B1156" t="s">
        <v>46</v>
      </c>
      <c r="C1156" t="s">
        <v>24</v>
      </c>
      <c r="D1156" t="s">
        <v>9</v>
      </c>
      <c r="E1156" t="s">
        <v>12</v>
      </c>
      <c r="F1156" t="s">
        <v>43</v>
      </c>
      <c r="G1156">
        <v>125.5</v>
      </c>
      <c r="H1156">
        <v>794.9</v>
      </c>
      <c r="I1156">
        <v>120</v>
      </c>
      <c r="J1156">
        <v>950</v>
      </c>
      <c r="K1156">
        <v>82.9</v>
      </c>
      <c r="L1156">
        <v>270.60000000000002</v>
      </c>
      <c r="M1156">
        <v>70.599999999999994</v>
      </c>
      <c r="N1156">
        <v>536.6</v>
      </c>
      <c r="O1156">
        <v>259.10000000000002</v>
      </c>
      <c r="P1156">
        <v>255.4</v>
      </c>
      <c r="Q1156">
        <v>168.8</v>
      </c>
      <c r="R1156">
        <v>234.3</v>
      </c>
      <c r="S1156">
        <v>49.3</v>
      </c>
      <c r="T1156">
        <v>1177.0999999999999</v>
      </c>
      <c r="U1156">
        <v>48.9</v>
      </c>
      <c r="V1156">
        <v>32.299999999999997</v>
      </c>
      <c r="W1156">
        <v>19.399999999999999</v>
      </c>
      <c r="X1156">
        <v>92.5</v>
      </c>
      <c r="Y1156">
        <v>0.2</v>
      </c>
    </row>
    <row r="1157" spans="1:25" x14ac:dyDescent="0.25">
      <c r="A1157" t="s">
        <v>50</v>
      </c>
      <c r="B1157" t="s">
        <v>46</v>
      </c>
      <c r="C1157" t="s">
        <v>24</v>
      </c>
      <c r="D1157" t="s">
        <v>9</v>
      </c>
      <c r="E1157" t="s">
        <v>12</v>
      </c>
      <c r="F1157" t="s">
        <v>40</v>
      </c>
      <c r="G1157">
        <v>95.5</v>
      </c>
      <c r="H1157">
        <v>575.6</v>
      </c>
      <c r="I1157">
        <v>109.8</v>
      </c>
      <c r="J1157">
        <v>850.9</v>
      </c>
      <c r="K1157">
        <v>92.7</v>
      </c>
      <c r="L1157">
        <v>328.1</v>
      </c>
      <c r="M1157">
        <v>80.400000000000006</v>
      </c>
      <c r="N1157">
        <v>598.4</v>
      </c>
      <c r="O1157">
        <v>139</v>
      </c>
      <c r="P1157">
        <v>149.4</v>
      </c>
      <c r="Q1157">
        <v>182.9</v>
      </c>
      <c r="R1157">
        <v>357.3</v>
      </c>
    </row>
    <row r="1158" spans="1:25" x14ac:dyDescent="0.25">
      <c r="A1158" t="s">
        <v>50</v>
      </c>
      <c r="B1158" t="s">
        <v>46</v>
      </c>
      <c r="C1158" t="s">
        <v>24</v>
      </c>
      <c r="D1158" t="s">
        <v>9</v>
      </c>
      <c r="E1158" t="s">
        <v>12</v>
      </c>
      <c r="F1158" t="s">
        <v>36</v>
      </c>
      <c r="G1158">
        <v>4.5</v>
      </c>
      <c r="H1158">
        <v>34.200000000000003</v>
      </c>
      <c r="I1158">
        <v>2.6</v>
      </c>
      <c r="J1158">
        <v>26.9</v>
      </c>
      <c r="K1158">
        <v>0.4</v>
      </c>
      <c r="L1158">
        <v>1.5</v>
      </c>
      <c r="M1158">
        <v>0.5</v>
      </c>
      <c r="N1158">
        <v>4.4000000000000004</v>
      </c>
      <c r="O1158">
        <v>0</v>
      </c>
      <c r="P1158">
        <v>0</v>
      </c>
      <c r="Q1158">
        <v>0.1</v>
      </c>
      <c r="R1158">
        <v>0.1</v>
      </c>
    </row>
    <row r="1159" spans="1:25" x14ac:dyDescent="0.25">
      <c r="A1159" t="s">
        <v>50</v>
      </c>
      <c r="B1159" t="s">
        <v>46</v>
      </c>
      <c r="C1159" t="s">
        <v>24</v>
      </c>
      <c r="D1159" t="s">
        <v>9</v>
      </c>
      <c r="E1159" t="s">
        <v>16</v>
      </c>
      <c r="F1159" t="s">
        <v>37</v>
      </c>
      <c r="G1159">
        <v>0</v>
      </c>
      <c r="H1159">
        <v>0</v>
      </c>
      <c r="K1159">
        <v>0</v>
      </c>
      <c r="L1159">
        <v>0</v>
      </c>
    </row>
    <row r="1160" spans="1:25" x14ac:dyDescent="0.25">
      <c r="A1160" t="s">
        <v>50</v>
      </c>
      <c r="B1160" t="s">
        <v>46</v>
      </c>
      <c r="C1160" t="s">
        <v>24</v>
      </c>
      <c r="D1160" t="s">
        <v>9</v>
      </c>
      <c r="E1160" t="s">
        <v>16</v>
      </c>
      <c r="F1160" t="s">
        <v>40</v>
      </c>
      <c r="G1160">
        <v>0.8</v>
      </c>
      <c r="H1160">
        <v>4.8</v>
      </c>
      <c r="I1160">
        <v>1.4</v>
      </c>
      <c r="J1160">
        <v>11.4</v>
      </c>
      <c r="K1160">
        <v>0.4</v>
      </c>
      <c r="L1160">
        <v>1.3</v>
      </c>
      <c r="M1160">
        <v>2.4</v>
      </c>
      <c r="N1160">
        <v>22.8</v>
      </c>
      <c r="O1160">
        <v>1.1000000000000001</v>
      </c>
      <c r="P1160">
        <v>1.1000000000000001</v>
      </c>
      <c r="Q1160">
        <v>1.8</v>
      </c>
      <c r="R1160">
        <v>4.0999999999999996</v>
      </c>
    </row>
    <row r="1161" spans="1:25" x14ac:dyDescent="0.25">
      <c r="A1161" t="s">
        <v>50</v>
      </c>
      <c r="B1161" t="s">
        <v>46</v>
      </c>
      <c r="C1161" t="s">
        <v>24</v>
      </c>
      <c r="D1161" t="s">
        <v>9</v>
      </c>
      <c r="E1161" t="s">
        <v>16</v>
      </c>
      <c r="F1161" t="s">
        <v>36</v>
      </c>
      <c r="M1161">
        <v>0.2</v>
      </c>
      <c r="N1161">
        <v>1.6</v>
      </c>
      <c r="O1161">
        <v>0.6</v>
      </c>
      <c r="P1161">
        <v>0.7</v>
      </c>
      <c r="Q1161">
        <v>0.1</v>
      </c>
      <c r="R1161">
        <v>0.2</v>
      </c>
      <c r="S1161">
        <v>0.2</v>
      </c>
      <c r="T1161">
        <v>2.6</v>
      </c>
    </row>
    <row r="1162" spans="1:25" x14ac:dyDescent="0.25">
      <c r="A1162" t="s">
        <v>50</v>
      </c>
      <c r="B1162" t="s">
        <v>46</v>
      </c>
      <c r="C1162" t="s">
        <v>29</v>
      </c>
      <c r="D1162" t="s">
        <v>9</v>
      </c>
      <c r="E1162" t="s">
        <v>10</v>
      </c>
      <c r="F1162" t="s">
        <v>43</v>
      </c>
      <c r="G1162">
        <v>0</v>
      </c>
      <c r="H1162">
        <v>0.3</v>
      </c>
      <c r="Q1162">
        <v>0.4</v>
      </c>
      <c r="W1162">
        <v>0</v>
      </c>
      <c r="X1162">
        <v>0</v>
      </c>
    </row>
    <row r="1163" spans="1:25" x14ac:dyDescent="0.25">
      <c r="A1163" t="s">
        <v>50</v>
      </c>
      <c r="B1163" t="s">
        <v>46</v>
      </c>
      <c r="C1163" t="s">
        <v>29</v>
      </c>
      <c r="D1163" t="s">
        <v>9</v>
      </c>
      <c r="E1163" t="s">
        <v>12</v>
      </c>
      <c r="F1163" t="s">
        <v>43</v>
      </c>
      <c r="K1163">
        <v>0</v>
      </c>
      <c r="L1163">
        <v>0</v>
      </c>
      <c r="M1163">
        <v>0</v>
      </c>
    </row>
    <row r="1164" spans="1:25" x14ac:dyDescent="0.25">
      <c r="A1164" t="s">
        <v>50</v>
      </c>
      <c r="B1164" t="s">
        <v>48</v>
      </c>
      <c r="C1164" t="s">
        <v>31</v>
      </c>
      <c r="D1164" t="s">
        <v>9</v>
      </c>
      <c r="E1164" t="s">
        <v>12</v>
      </c>
      <c r="F1164" t="s">
        <v>43</v>
      </c>
      <c r="I1164">
        <v>0.1</v>
      </c>
    </row>
    <row r="1165" spans="1:25" x14ac:dyDescent="0.25">
      <c r="A1165" t="s">
        <v>50</v>
      </c>
      <c r="B1165" t="s">
        <v>48</v>
      </c>
      <c r="C1165" t="s">
        <v>32</v>
      </c>
      <c r="D1165" t="s">
        <v>9</v>
      </c>
      <c r="E1165" t="s">
        <v>12</v>
      </c>
      <c r="F1165" t="s">
        <v>36</v>
      </c>
      <c r="G1165">
        <v>1.4</v>
      </c>
      <c r="I1165">
        <v>6.8</v>
      </c>
      <c r="K1165">
        <v>0.6</v>
      </c>
      <c r="M1165">
        <v>1.2</v>
      </c>
      <c r="O1165">
        <v>0.2</v>
      </c>
    </row>
    <row r="1166" spans="1:25" x14ac:dyDescent="0.25">
      <c r="A1166" t="s">
        <v>50</v>
      </c>
      <c r="B1166" t="s">
        <v>48</v>
      </c>
      <c r="C1166" t="s">
        <v>33</v>
      </c>
      <c r="D1166" t="s">
        <v>9</v>
      </c>
      <c r="E1166" t="s">
        <v>12</v>
      </c>
      <c r="F1166" t="s">
        <v>39</v>
      </c>
      <c r="G1166">
        <v>0.1</v>
      </c>
      <c r="I1166">
        <v>0</v>
      </c>
      <c r="K1166">
        <v>0.1</v>
      </c>
    </row>
    <row r="1167" spans="1:25" x14ac:dyDescent="0.25">
      <c r="A1167" t="s">
        <v>50</v>
      </c>
      <c r="B1167" t="s">
        <v>48</v>
      </c>
      <c r="C1167" t="s">
        <v>33</v>
      </c>
      <c r="D1167" t="s">
        <v>9</v>
      </c>
      <c r="E1167" t="s">
        <v>12</v>
      </c>
      <c r="F1167" t="s">
        <v>43</v>
      </c>
      <c r="I1167">
        <v>0.2</v>
      </c>
      <c r="K1167">
        <v>0</v>
      </c>
    </row>
    <row r="1168" spans="1:25" x14ac:dyDescent="0.25">
      <c r="A1168" t="s">
        <v>50</v>
      </c>
      <c r="B1168" t="s">
        <v>48</v>
      </c>
      <c r="C1168" t="s">
        <v>8</v>
      </c>
      <c r="D1168" t="s">
        <v>9</v>
      </c>
      <c r="E1168" t="s">
        <v>12</v>
      </c>
      <c r="F1168" t="s">
        <v>36</v>
      </c>
      <c r="G1168">
        <v>6.5</v>
      </c>
      <c r="H1168">
        <v>13.8</v>
      </c>
    </row>
    <row r="1169" spans="1:31" x14ac:dyDescent="0.25">
      <c r="A1169" t="s">
        <v>50</v>
      </c>
      <c r="B1169" t="s">
        <v>48</v>
      </c>
      <c r="C1169" t="s">
        <v>34</v>
      </c>
      <c r="D1169" t="s">
        <v>9</v>
      </c>
      <c r="E1169" t="s">
        <v>10</v>
      </c>
      <c r="F1169" t="s">
        <v>40</v>
      </c>
      <c r="I1169">
        <v>0</v>
      </c>
    </row>
    <row r="1170" spans="1:31" x14ac:dyDescent="0.25">
      <c r="A1170" t="s">
        <v>50</v>
      </c>
      <c r="B1170" t="s">
        <v>48</v>
      </c>
      <c r="C1170" t="s">
        <v>34</v>
      </c>
      <c r="D1170" t="s">
        <v>9</v>
      </c>
      <c r="E1170" t="s">
        <v>12</v>
      </c>
      <c r="F1170" t="s">
        <v>40</v>
      </c>
      <c r="Y1170">
        <v>0</v>
      </c>
      <c r="Z1170">
        <v>0</v>
      </c>
    </row>
    <row r="1171" spans="1:31" x14ac:dyDescent="0.25">
      <c r="A1171" t="s">
        <v>50</v>
      </c>
      <c r="B1171" t="s">
        <v>48</v>
      </c>
      <c r="C1171" t="s">
        <v>34</v>
      </c>
      <c r="D1171" t="s">
        <v>9</v>
      </c>
      <c r="E1171" t="s">
        <v>16</v>
      </c>
      <c r="F1171" t="s">
        <v>36</v>
      </c>
      <c r="M1171">
        <v>0.1</v>
      </c>
      <c r="N1171">
        <v>0</v>
      </c>
    </row>
    <row r="1172" spans="1:31" x14ac:dyDescent="0.25">
      <c r="A1172" t="s">
        <v>50</v>
      </c>
      <c r="B1172" t="s">
        <v>48</v>
      </c>
      <c r="C1172" t="s">
        <v>13</v>
      </c>
      <c r="D1172" t="s">
        <v>9</v>
      </c>
      <c r="E1172" t="s">
        <v>10</v>
      </c>
      <c r="F1172" t="s">
        <v>43</v>
      </c>
      <c r="I1172">
        <v>0.4</v>
      </c>
      <c r="Q1172">
        <v>0.3</v>
      </c>
      <c r="S1172">
        <v>0.9</v>
      </c>
      <c r="W1172">
        <v>0</v>
      </c>
      <c r="AA1172">
        <v>0.6</v>
      </c>
      <c r="AC1172">
        <v>0.1</v>
      </c>
    </row>
    <row r="1173" spans="1:31" x14ac:dyDescent="0.25">
      <c r="A1173" t="s">
        <v>50</v>
      </c>
      <c r="B1173" t="s">
        <v>48</v>
      </c>
      <c r="C1173" t="s">
        <v>13</v>
      </c>
      <c r="D1173" t="s">
        <v>9</v>
      </c>
      <c r="E1173" t="s">
        <v>12</v>
      </c>
      <c r="F1173" t="s">
        <v>35</v>
      </c>
      <c r="G1173">
        <v>1.5</v>
      </c>
      <c r="K1173">
        <v>3.2</v>
      </c>
      <c r="M1173">
        <v>5.8</v>
      </c>
      <c r="O1173">
        <v>9.6</v>
      </c>
      <c r="Q1173">
        <v>15.8</v>
      </c>
      <c r="S1173">
        <v>15.8</v>
      </c>
      <c r="U1173">
        <v>7.7</v>
      </c>
      <c r="W1173">
        <v>8.6</v>
      </c>
      <c r="Y1173">
        <v>4.5</v>
      </c>
      <c r="AA1173">
        <v>0.8</v>
      </c>
      <c r="AC1173">
        <v>2.4</v>
      </c>
    </row>
    <row r="1174" spans="1:31" x14ac:dyDescent="0.25">
      <c r="A1174" t="s">
        <v>50</v>
      </c>
      <c r="B1174" t="s">
        <v>48</v>
      </c>
      <c r="C1174" t="s">
        <v>13</v>
      </c>
      <c r="D1174" t="s">
        <v>9</v>
      </c>
      <c r="E1174" t="s">
        <v>12</v>
      </c>
      <c r="F1174" t="s">
        <v>43</v>
      </c>
      <c r="G1174">
        <v>0.7</v>
      </c>
      <c r="I1174">
        <v>0</v>
      </c>
      <c r="O1174">
        <v>0.2</v>
      </c>
      <c r="Q1174">
        <v>0.1</v>
      </c>
      <c r="U1174">
        <v>0.1</v>
      </c>
      <c r="AA1174">
        <v>0.4</v>
      </c>
    </row>
    <row r="1175" spans="1:31" x14ac:dyDescent="0.25">
      <c r="A1175" t="s">
        <v>50</v>
      </c>
      <c r="B1175" t="s">
        <v>48</v>
      </c>
      <c r="C1175" t="s">
        <v>18</v>
      </c>
      <c r="D1175" t="s">
        <v>9</v>
      </c>
      <c r="E1175" t="s">
        <v>12</v>
      </c>
      <c r="F1175" t="s">
        <v>37</v>
      </c>
      <c r="G1175">
        <v>0.1</v>
      </c>
      <c r="I1175">
        <v>0.6</v>
      </c>
      <c r="K1175">
        <v>1.8</v>
      </c>
      <c r="M1175">
        <v>3.1</v>
      </c>
      <c r="O1175">
        <v>0.3</v>
      </c>
    </row>
    <row r="1176" spans="1:31" x14ac:dyDescent="0.25">
      <c r="A1176" t="s">
        <v>50</v>
      </c>
      <c r="B1176" t="s">
        <v>48</v>
      </c>
      <c r="C1176" t="s">
        <v>18</v>
      </c>
      <c r="D1176" t="s">
        <v>9</v>
      </c>
      <c r="E1176" t="s">
        <v>12</v>
      </c>
      <c r="F1176" t="s">
        <v>35</v>
      </c>
      <c r="O1176">
        <v>2.2999999999999998</v>
      </c>
      <c r="Q1176">
        <v>0.4</v>
      </c>
      <c r="S1176">
        <v>0.4</v>
      </c>
      <c r="W1176">
        <v>0.1</v>
      </c>
    </row>
    <row r="1177" spans="1:31" x14ac:dyDescent="0.25">
      <c r="A1177" t="s">
        <v>50</v>
      </c>
      <c r="B1177" t="s">
        <v>48</v>
      </c>
      <c r="C1177" t="s">
        <v>18</v>
      </c>
      <c r="D1177" t="s">
        <v>9</v>
      </c>
      <c r="E1177" t="s">
        <v>12</v>
      </c>
      <c r="F1177" t="s">
        <v>43</v>
      </c>
      <c r="I1177">
        <v>0.1</v>
      </c>
      <c r="K1177">
        <v>0.1</v>
      </c>
    </row>
    <row r="1178" spans="1:31" x14ac:dyDescent="0.25">
      <c r="A1178" t="s">
        <v>50</v>
      </c>
      <c r="B1178" t="s">
        <v>48</v>
      </c>
      <c r="C1178" t="s">
        <v>18</v>
      </c>
      <c r="D1178" t="s">
        <v>9</v>
      </c>
      <c r="E1178" t="s">
        <v>12</v>
      </c>
      <c r="F1178" t="s">
        <v>36</v>
      </c>
      <c r="G1178">
        <v>0.7</v>
      </c>
      <c r="I1178">
        <v>0.1</v>
      </c>
      <c r="K1178">
        <v>2.7</v>
      </c>
      <c r="M1178">
        <v>2.1</v>
      </c>
      <c r="O1178">
        <v>2.2000000000000002</v>
      </c>
    </row>
    <row r="1179" spans="1:31" x14ac:dyDescent="0.25">
      <c r="A1179" t="s">
        <v>50</v>
      </c>
      <c r="B1179" t="s">
        <v>48</v>
      </c>
      <c r="C1179" t="s">
        <v>9</v>
      </c>
      <c r="D1179" t="s">
        <v>9</v>
      </c>
      <c r="E1179" t="s">
        <v>10</v>
      </c>
      <c r="F1179" t="s">
        <v>43</v>
      </c>
      <c r="AA1179">
        <v>0.1</v>
      </c>
    </row>
    <row r="1180" spans="1:31" x14ac:dyDescent="0.25">
      <c r="A1180" t="s">
        <v>50</v>
      </c>
      <c r="B1180" t="s">
        <v>48</v>
      </c>
      <c r="C1180" t="s">
        <v>9</v>
      </c>
      <c r="D1180" t="s">
        <v>9</v>
      </c>
      <c r="E1180" t="s">
        <v>12</v>
      </c>
      <c r="F1180" t="s">
        <v>43</v>
      </c>
      <c r="Y1180">
        <v>2.4</v>
      </c>
      <c r="AA1180">
        <v>0.1</v>
      </c>
    </row>
    <row r="1181" spans="1:31" x14ac:dyDescent="0.25">
      <c r="A1181" t="s">
        <v>50</v>
      </c>
      <c r="B1181" t="s">
        <v>48</v>
      </c>
      <c r="C1181" t="s">
        <v>9</v>
      </c>
      <c r="D1181" t="s">
        <v>9</v>
      </c>
      <c r="E1181" t="s">
        <v>12</v>
      </c>
      <c r="F1181" t="s">
        <v>36</v>
      </c>
      <c r="AC1181">
        <v>45.9</v>
      </c>
    </row>
    <row r="1182" spans="1:31" x14ac:dyDescent="0.25">
      <c r="A1182" t="s">
        <v>50</v>
      </c>
      <c r="B1182" t="s">
        <v>48</v>
      </c>
      <c r="C1182" t="s">
        <v>9</v>
      </c>
      <c r="D1182" t="s">
        <v>9</v>
      </c>
      <c r="E1182" t="s">
        <v>16</v>
      </c>
      <c r="F1182" t="s">
        <v>43</v>
      </c>
      <c r="I1182">
        <v>1</v>
      </c>
      <c r="Q1182">
        <v>0.1</v>
      </c>
      <c r="AC1182">
        <v>14.2</v>
      </c>
      <c r="AE1182">
        <v>3.4</v>
      </c>
    </row>
    <row r="1183" spans="1:31" x14ac:dyDescent="0.25">
      <c r="A1183" t="s">
        <v>50</v>
      </c>
      <c r="B1183" t="s">
        <v>48</v>
      </c>
      <c r="C1183" t="s">
        <v>9</v>
      </c>
      <c r="D1183" t="s">
        <v>9</v>
      </c>
      <c r="E1183" t="s">
        <v>16</v>
      </c>
      <c r="F1183" t="s">
        <v>36</v>
      </c>
      <c r="G1183">
        <v>0.1</v>
      </c>
      <c r="H1183">
        <v>0</v>
      </c>
    </row>
    <row r="1184" spans="1:31" x14ac:dyDescent="0.25">
      <c r="A1184" t="s">
        <v>50</v>
      </c>
      <c r="B1184" t="s">
        <v>48</v>
      </c>
      <c r="C1184" t="s">
        <v>19</v>
      </c>
      <c r="D1184" t="s">
        <v>9</v>
      </c>
      <c r="E1184" t="s">
        <v>10</v>
      </c>
      <c r="F1184" t="s">
        <v>43</v>
      </c>
      <c r="G1184">
        <v>0.6</v>
      </c>
      <c r="I1184">
        <v>0.5</v>
      </c>
      <c r="W1184">
        <v>0</v>
      </c>
      <c r="X1184">
        <v>0</v>
      </c>
    </row>
    <row r="1185" spans="1:31" x14ac:dyDescent="0.25">
      <c r="A1185" t="s">
        <v>50</v>
      </c>
      <c r="B1185" t="s">
        <v>48</v>
      </c>
      <c r="C1185" t="s">
        <v>19</v>
      </c>
      <c r="D1185" t="s">
        <v>9</v>
      </c>
      <c r="E1185" t="s">
        <v>10</v>
      </c>
      <c r="F1185" t="s">
        <v>36</v>
      </c>
      <c r="G1185">
        <v>0.1</v>
      </c>
      <c r="H1185">
        <v>0</v>
      </c>
      <c r="O1185">
        <v>0</v>
      </c>
      <c r="P1185">
        <v>0</v>
      </c>
      <c r="Q1185">
        <v>0</v>
      </c>
    </row>
    <row r="1186" spans="1:31" x14ac:dyDescent="0.25">
      <c r="A1186" t="s">
        <v>50</v>
      </c>
      <c r="B1186" t="s">
        <v>48</v>
      </c>
      <c r="C1186" t="s">
        <v>19</v>
      </c>
      <c r="D1186" t="s">
        <v>9</v>
      </c>
      <c r="E1186" t="s">
        <v>12</v>
      </c>
      <c r="F1186" t="s">
        <v>51</v>
      </c>
      <c r="W1186">
        <v>1</v>
      </c>
    </row>
    <row r="1187" spans="1:31" x14ac:dyDescent="0.25">
      <c r="A1187" t="s">
        <v>50</v>
      </c>
      <c r="B1187" t="s">
        <v>48</v>
      </c>
      <c r="C1187" t="s">
        <v>19</v>
      </c>
      <c r="D1187" t="s">
        <v>9</v>
      </c>
      <c r="E1187" t="s">
        <v>12</v>
      </c>
      <c r="F1187" t="s">
        <v>35</v>
      </c>
      <c r="W1187">
        <v>1.6</v>
      </c>
      <c r="Y1187">
        <v>3</v>
      </c>
      <c r="AA1187">
        <v>1</v>
      </c>
    </row>
    <row r="1188" spans="1:31" x14ac:dyDescent="0.25">
      <c r="A1188" t="s">
        <v>50</v>
      </c>
      <c r="B1188" t="s">
        <v>48</v>
      </c>
      <c r="C1188" t="s">
        <v>19</v>
      </c>
      <c r="D1188" t="s">
        <v>9</v>
      </c>
      <c r="E1188" t="s">
        <v>12</v>
      </c>
      <c r="F1188" t="s">
        <v>43</v>
      </c>
      <c r="G1188">
        <v>3</v>
      </c>
      <c r="H1188">
        <v>2.1</v>
      </c>
      <c r="I1188">
        <v>0.4</v>
      </c>
      <c r="J1188">
        <v>5.9</v>
      </c>
      <c r="K1188">
        <v>0</v>
      </c>
      <c r="L1188">
        <v>0.2</v>
      </c>
      <c r="O1188">
        <v>0</v>
      </c>
      <c r="P1188">
        <v>0</v>
      </c>
      <c r="Q1188">
        <v>0</v>
      </c>
      <c r="R1188">
        <v>0</v>
      </c>
      <c r="U1188">
        <v>0</v>
      </c>
      <c r="V1188">
        <v>0</v>
      </c>
      <c r="AC1188">
        <v>6.6</v>
      </c>
      <c r="AE1188">
        <v>1.6</v>
      </c>
    </row>
    <row r="1189" spans="1:31" x14ac:dyDescent="0.25">
      <c r="A1189" t="s">
        <v>50</v>
      </c>
      <c r="B1189" t="s">
        <v>48</v>
      </c>
      <c r="C1189" t="s">
        <v>19</v>
      </c>
      <c r="D1189" t="s">
        <v>9</v>
      </c>
      <c r="E1189" t="s">
        <v>12</v>
      </c>
      <c r="F1189" t="s">
        <v>40</v>
      </c>
      <c r="S1189">
        <v>0.1</v>
      </c>
    </row>
    <row r="1190" spans="1:31" x14ac:dyDescent="0.25">
      <c r="A1190" t="s">
        <v>50</v>
      </c>
      <c r="B1190" t="s">
        <v>48</v>
      </c>
      <c r="C1190" t="s">
        <v>19</v>
      </c>
      <c r="D1190" t="s">
        <v>9</v>
      </c>
      <c r="E1190" t="s">
        <v>12</v>
      </c>
      <c r="F1190" t="s">
        <v>36</v>
      </c>
      <c r="G1190">
        <v>0.6</v>
      </c>
      <c r="I1190">
        <v>28.1</v>
      </c>
      <c r="J1190">
        <v>14.5</v>
      </c>
      <c r="K1190">
        <v>0</v>
      </c>
      <c r="M1190">
        <v>12.2</v>
      </c>
      <c r="O1190">
        <v>8.8000000000000007</v>
      </c>
      <c r="P1190">
        <v>6.5</v>
      </c>
      <c r="Q1190">
        <v>0.5</v>
      </c>
      <c r="R1190">
        <v>0.1</v>
      </c>
      <c r="S1190">
        <v>0</v>
      </c>
      <c r="U1190">
        <v>0.7</v>
      </c>
      <c r="W1190">
        <v>0.1</v>
      </c>
      <c r="Y1190">
        <v>11.1</v>
      </c>
      <c r="AA1190">
        <v>0.3</v>
      </c>
      <c r="AE1190">
        <v>0.3</v>
      </c>
    </row>
    <row r="1191" spans="1:31" x14ac:dyDescent="0.25">
      <c r="A1191" t="s">
        <v>50</v>
      </c>
      <c r="B1191" t="s">
        <v>48</v>
      </c>
      <c r="C1191" t="s">
        <v>19</v>
      </c>
      <c r="D1191" t="s">
        <v>9</v>
      </c>
      <c r="E1191" t="s">
        <v>16</v>
      </c>
      <c r="F1191" t="s">
        <v>36</v>
      </c>
      <c r="G1191">
        <v>0</v>
      </c>
      <c r="H1191">
        <v>0</v>
      </c>
      <c r="K1191">
        <v>0</v>
      </c>
      <c r="L1191">
        <v>0</v>
      </c>
      <c r="Y1191">
        <v>0</v>
      </c>
    </row>
    <row r="1192" spans="1:31" x14ac:dyDescent="0.25">
      <c r="A1192" t="s">
        <v>50</v>
      </c>
      <c r="B1192" t="s">
        <v>48</v>
      </c>
      <c r="C1192" t="s">
        <v>41</v>
      </c>
      <c r="D1192" t="s">
        <v>9</v>
      </c>
      <c r="E1192" t="s">
        <v>12</v>
      </c>
      <c r="F1192" t="s">
        <v>35</v>
      </c>
      <c r="G1192">
        <v>2.7</v>
      </c>
    </row>
    <row r="1193" spans="1:31" x14ac:dyDescent="0.25">
      <c r="A1193" t="s">
        <v>50</v>
      </c>
      <c r="B1193" t="s">
        <v>48</v>
      </c>
      <c r="C1193" t="s">
        <v>20</v>
      </c>
      <c r="D1193" t="s">
        <v>9</v>
      </c>
      <c r="E1193" t="s">
        <v>10</v>
      </c>
      <c r="F1193" t="s">
        <v>43</v>
      </c>
      <c r="AA1193">
        <v>0.6</v>
      </c>
      <c r="AC1193">
        <v>0.4</v>
      </c>
    </row>
    <row r="1194" spans="1:31" x14ac:dyDescent="0.25">
      <c r="A1194" t="s">
        <v>50</v>
      </c>
      <c r="B1194" t="s">
        <v>48</v>
      </c>
      <c r="C1194" t="s">
        <v>20</v>
      </c>
      <c r="D1194" t="s">
        <v>9</v>
      </c>
      <c r="E1194" t="s">
        <v>12</v>
      </c>
      <c r="F1194" t="s">
        <v>35</v>
      </c>
      <c r="M1194">
        <v>0.1</v>
      </c>
    </row>
    <row r="1195" spans="1:31" x14ac:dyDescent="0.25">
      <c r="A1195" t="s">
        <v>50</v>
      </c>
      <c r="B1195" t="s">
        <v>48</v>
      </c>
      <c r="C1195" t="s">
        <v>20</v>
      </c>
      <c r="D1195" t="s">
        <v>9</v>
      </c>
      <c r="E1195" t="s">
        <v>12</v>
      </c>
      <c r="F1195" t="s">
        <v>43</v>
      </c>
      <c r="G1195">
        <v>14.6</v>
      </c>
      <c r="W1195">
        <v>4.0999999999999996</v>
      </c>
      <c r="AE1195">
        <v>1.8</v>
      </c>
    </row>
    <row r="1196" spans="1:31" x14ac:dyDescent="0.25">
      <c r="A1196" t="s">
        <v>50</v>
      </c>
      <c r="B1196" t="s">
        <v>48</v>
      </c>
      <c r="C1196" t="s">
        <v>20</v>
      </c>
      <c r="D1196" t="s">
        <v>9</v>
      </c>
      <c r="E1196" t="s">
        <v>12</v>
      </c>
      <c r="F1196" t="s">
        <v>23</v>
      </c>
      <c r="I1196">
        <v>1</v>
      </c>
      <c r="AE1196">
        <v>9.9</v>
      </c>
    </row>
    <row r="1197" spans="1:31" x14ac:dyDescent="0.25">
      <c r="A1197" t="s">
        <v>50</v>
      </c>
      <c r="B1197" t="s">
        <v>48</v>
      </c>
      <c r="C1197" t="s">
        <v>20</v>
      </c>
      <c r="D1197" t="s">
        <v>9</v>
      </c>
      <c r="E1197" t="s">
        <v>12</v>
      </c>
      <c r="F1197" t="s">
        <v>36</v>
      </c>
      <c r="AC1197">
        <v>0.9</v>
      </c>
    </row>
    <row r="1198" spans="1:31" x14ac:dyDescent="0.25">
      <c r="A1198" t="s">
        <v>50</v>
      </c>
      <c r="B1198" t="s">
        <v>48</v>
      </c>
      <c r="C1198" t="s">
        <v>21</v>
      </c>
      <c r="D1198" t="s">
        <v>9</v>
      </c>
      <c r="E1198" t="s">
        <v>10</v>
      </c>
      <c r="F1198" t="s">
        <v>43</v>
      </c>
      <c r="AE1198">
        <v>0</v>
      </c>
    </row>
    <row r="1199" spans="1:31" x14ac:dyDescent="0.25">
      <c r="A1199" t="s">
        <v>50</v>
      </c>
      <c r="B1199" t="s">
        <v>48</v>
      </c>
      <c r="C1199" t="s">
        <v>21</v>
      </c>
      <c r="D1199" t="s">
        <v>9</v>
      </c>
      <c r="E1199" t="s">
        <v>10</v>
      </c>
      <c r="F1199" t="s">
        <v>36</v>
      </c>
      <c r="G1199">
        <v>0</v>
      </c>
      <c r="M1199">
        <v>0</v>
      </c>
      <c r="Q1199">
        <v>0.1</v>
      </c>
      <c r="Y1199">
        <v>0</v>
      </c>
    </row>
    <row r="1200" spans="1:31" x14ac:dyDescent="0.25">
      <c r="A1200" t="s">
        <v>50</v>
      </c>
      <c r="B1200" t="s">
        <v>48</v>
      </c>
      <c r="C1200" t="s">
        <v>21</v>
      </c>
      <c r="D1200" t="s">
        <v>9</v>
      </c>
      <c r="E1200" t="s">
        <v>12</v>
      </c>
      <c r="F1200" t="s">
        <v>43</v>
      </c>
      <c r="I1200">
        <v>0.2</v>
      </c>
    </row>
    <row r="1201" spans="1:32" x14ac:dyDescent="0.25">
      <c r="A1201" t="s">
        <v>50</v>
      </c>
      <c r="B1201" t="s">
        <v>48</v>
      </c>
      <c r="C1201" t="s">
        <v>21</v>
      </c>
      <c r="D1201" t="s">
        <v>9</v>
      </c>
      <c r="E1201" t="s">
        <v>12</v>
      </c>
      <c r="F1201" t="s">
        <v>36</v>
      </c>
      <c r="G1201">
        <v>17.5</v>
      </c>
      <c r="I1201">
        <v>8.4</v>
      </c>
      <c r="K1201">
        <v>0.1</v>
      </c>
      <c r="Y1201">
        <v>0</v>
      </c>
    </row>
    <row r="1202" spans="1:32" x14ac:dyDescent="0.25">
      <c r="A1202" t="s">
        <v>50</v>
      </c>
      <c r="B1202" t="s">
        <v>48</v>
      </c>
      <c r="C1202" t="s">
        <v>21</v>
      </c>
      <c r="D1202" t="s">
        <v>9</v>
      </c>
      <c r="E1202" t="s">
        <v>16</v>
      </c>
      <c r="F1202" t="s">
        <v>36</v>
      </c>
      <c r="G1202">
        <v>20.100000000000001</v>
      </c>
      <c r="H1202">
        <v>0</v>
      </c>
      <c r="I1202">
        <v>5.5</v>
      </c>
      <c r="J1202">
        <v>0</v>
      </c>
      <c r="K1202">
        <v>0.1</v>
      </c>
      <c r="L1202">
        <v>0</v>
      </c>
      <c r="O1202">
        <v>0.1</v>
      </c>
    </row>
    <row r="1203" spans="1:32" x14ac:dyDescent="0.25">
      <c r="A1203" t="s">
        <v>50</v>
      </c>
      <c r="B1203" t="s">
        <v>48</v>
      </c>
      <c r="C1203" t="s">
        <v>22</v>
      </c>
      <c r="D1203" t="s">
        <v>25</v>
      </c>
      <c r="E1203" t="s">
        <v>12</v>
      </c>
      <c r="F1203" t="s">
        <v>35</v>
      </c>
      <c r="Y1203">
        <v>0.4</v>
      </c>
      <c r="Z1203">
        <v>0</v>
      </c>
      <c r="AA1203">
        <v>1.4</v>
      </c>
      <c r="AB1203">
        <v>0</v>
      </c>
      <c r="AC1203">
        <v>5.0999999999999996</v>
      </c>
      <c r="AD1203">
        <v>0.6</v>
      </c>
      <c r="AE1203">
        <v>1.6</v>
      </c>
      <c r="AF1203">
        <v>0.1</v>
      </c>
    </row>
    <row r="1204" spans="1:32" x14ac:dyDescent="0.25">
      <c r="A1204" t="s">
        <v>50</v>
      </c>
      <c r="B1204" t="s">
        <v>48</v>
      </c>
      <c r="C1204" t="s">
        <v>22</v>
      </c>
      <c r="D1204" t="s">
        <v>25</v>
      </c>
      <c r="E1204" t="s">
        <v>12</v>
      </c>
      <c r="F1204" t="s">
        <v>43</v>
      </c>
      <c r="W1204">
        <v>156</v>
      </c>
      <c r="X1204">
        <v>29.6</v>
      </c>
      <c r="Y1204">
        <v>784.2</v>
      </c>
      <c r="Z1204">
        <v>65.3</v>
      </c>
      <c r="AA1204">
        <v>577.4</v>
      </c>
      <c r="AB1204">
        <v>23.3</v>
      </c>
      <c r="AC1204">
        <v>267.10000000000002</v>
      </c>
      <c r="AD1204">
        <v>31.9</v>
      </c>
      <c r="AE1204">
        <v>405.5</v>
      </c>
      <c r="AF1204">
        <v>37.4</v>
      </c>
    </row>
    <row r="1205" spans="1:32" x14ac:dyDescent="0.25">
      <c r="A1205" t="s">
        <v>50</v>
      </c>
      <c r="B1205" t="s">
        <v>48</v>
      </c>
      <c r="C1205" t="s">
        <v>22</v>
      </c>
      <c r="D1205" t="s">
        <v>25</v>
      </c>
      <c r="E1205" t="s">
        <v>12</v>
      </c>
      <c r="F1205" t="s">
        <v>36</v>
      </c>
      <c r="Y1205">
        <v>0</v>
      </c>
      <c r="Z1205">
        <v>0</v>
      </c>
    </row>
    <row r="1206" spans="1:32" x14ac:dyDescent="0.25">
      <c r="A1206" t="s">
        <v>50</v>
      </c>
      <c r="B1206" t="s">
        <v>48</v>
      </c>
      <c r="C1206" t="s">
        <v>22</v>
      </c>
      <c r="D1206" t="s">
        <v>26</v>
      </c>
      <c r="E1206" t="s">
        <v>10</v>
      </c>
      <c r="F1206" t="s">
        <v>36</v>
      </c>
      <c r="U1206">
        <v>6.2</v>
      </c>
      <c r="V1206">
        <v>0.6</v>
      </c>
      <c r="W1206">
        <v>3.5</v>
      </c>
      <c r="X1206">
        <v>0.6</v>
      </c>
    </row>
    <row r="1207" spans="1:32" x14ac:dyDescent="0.25">
      <c r="A1207" t="s">
        <v>50</v>
      </c>
      <c r="B1207" t="s">
        <v>48</v>
      </c>
      <c r="C1207" t="s">
        <v>22</v>
      </c>
      <c r="D1207" t="s">
        <v>26</v>
      </c>
      <c r="E1207" t="s">
        <v>12</v>
      </c>
      <c r="F1207" t="s">
        <v>14</v>
      </c>
      <c r="U1207">
        <v>0</v>
      </c>
      <c r="V1207">
        <v>0</v>
      </c>
      <c r="Y1207">
        <v>0.1</v>
      </c>
      <c r="Z1207">
        <v>0</v>
      </c>
    </row>
    <row r="1208" spans="1:32" x14ac:dyDescent="0.25">
      <c r="A1208" t="s">
        <v>50</v>
      </c>
      <c r="B1208" t="s">
        <v>48</v>
      </c>
      <c r="C1208" t="s">
        <v>22</v>
      </c>
      <c r="D1208" t="s">
        <v>26</v>
      </c>
      <c r="E1208" t="s">
        <v>12</v>
      </c>
      <c r="F1208" t="s">
        <v>35</v>
      </c>
      <c r="Y1208">
        <v>20.100000000000001</v>
      </c>
      <c r="Z1208">
        <v>0</v>
      </c>
      <c r="AA1208">
        <v>41</v>
      </c>
      <c r="AC1208">
        <v>59.2</v>
      </c>
      <c r="AD1208">
        <v>0.1</v>
      </c>
      <c r="AE1208">
        <v>39.700000000000003</v>
      </c>
      <c r="AF1208">
        <v>0</v>
      </c>
    </row>
    <row r="1209" spans="1:32" x14ac:dyDescent="0.25">
      <c r="A1209" t="s">
        <v>50</v>
      </c>
      <c r="B1209" t="s">
        <v>48</v>
      </c>
      <c r="C1209" t="s">
        <v>22</v>
      </c>
      <c r="D1209" t="s">
        <v>26</v>
      </c>
      <c r="E1209" t="s">
        <v>12</v>
      </c>
      <c r="F1209" t="s">
        <v>36</v>
      </c>
      <c r="S1209">
        <v>161.4</v>
      </c>
      <c r="T1209">
        <v>114.6</v>
      </c>
      <c r="U1209">
        <v>29.8</v>
      </c>
      <c r="V1209">
        <v>3</v>
      </c>
      <c r="W1209">
        <v>96.3</v>
      </c>
      <c r="X1209">
        <v>15.3</v>
      </c>
      <c r="Y1209">
        <v>0.1</v>
      </c>
    </row>
    <row r="1210" spans="1:32" x14ac:dyDescent="0.25">
      <c r="A1210" t="s">
        <v>50</v>
      </c>
      <c r="B1210" t="s">
        <v>48</v>
      </c>
      <c r="C1210" t="s">
        <v>22</v>
      </c>
      <c r="D1210" t="s">
        <v>27</v>
      </c>
      <c r="E1210" t="s">
        <v>10</v>
      </c>
      <c r="F1210" t="s">
        <v>43</v>
      </c>
      <c r="AA1210">
        <v>0</v>
      </c>
      <c r="AB1210">
        <v>0.6</v>
      </c>
      <c r="AC1210">
        <v>0</v>
      </c>
      <c r="AD1210">
        <v>0</v>
      </c>
    </row>
    <row r="1211" spans="1:32" x14ac:dyDescent="0.25">
      <c r="A1211" t="s">
        <v>50</v>
      </c>
      <c r="B1211" t="s">
        <v>48</v>
      </c>
      <c r="C1211" t="s">
        <v>22</v>
      </c>
      <c r="D1211" t="s">
        <v>27</v>
      </c>
      <c r="E1211" t="s">
        <v>10</v>
      </c>
      <c r="F1211" t="s">
        <v>36</v>
      </c>
      <c r="S1211">
        <v>8.3000000000000007</v>
      </c>
      <c r="T1211">
        <v>5.9</v>
      </c>
      <c r="W1211">
        <v>0.1</v>
      </c>
      <c r="X1211">
        <v>0</v>
      </c>
      <c r="Y1211">
        <v>2.2999999999999998</v>
      </c>
      <c r="Z1211">
        <v>0</v>
      </c>
      <c r="AA1211">
        <v>0.6</v>
      </c>
      <c r="AB1211">
        <v>0</v>
      </c>
      <c r="AE1211">
        <v>0.7</v>
      </c>
      <c r="AF1211">
        <v>0</v>
      </c>
    </row>
    <row r="1212" spans="1:32" x14ac:dyDescent="0.25">
      <c r="A1212" t="s">
        <v>50</v>
      </c>
      <c r="B1212" t="s">
        <v>48</v>
      </c>
      <c r="C1212" t="s">
        <v>22</v>
      </c>
      <c r="D1212" t="s">
        <v>27</v>
      </c>
      <c r="E1212" t="s">
        <v>12</v>
      </c>
      <c r="F1212" t="s">
        <v>43</v>
      </c>
      <c r="S1212">
        <v>40.200000000000003</v>
      </c>
      <c r="T1212">
        <v>28.5</v>
      </c>
      <c r="U1212">
        <v>26.3</v>
      </c>
      <c r="V1212">
        <v>2.7</v>
      </c>
      <c r="W1212">
        <v>3.2</v>
      </c>
      <c r="X1212">
        <v>1.6</v>
      </c>
      <c r="Y1212">
        <v>19.600000000000001</v>
      </c>
      <c r="Z1212">
        <v>1.8</v>
      </c>
      <c r="AA1212">
        <v>40.799999999999997</v>
      </c>
      <c r="AB1212">
        <v>9.6</v>
      </c>
      <c r="AC1212">
        <v>5</v>
      </c>
      <c r="AD1212">
        <v>0.2</v>
      </c>
    </row>
    <row r="1213" spans="1:32" x14ac:dyDescent="0.25">
      <c r="A1213" t="s">
        <v>50</v>
      </c>
      <c r="B1213" t="s">
        <v>48</v>
      </c>
      <c r="C1213" t="s">
        <v>22</v>
      </c>
      <c r="D1213" t="s">
        <v>27</v>
      </c>
      <c r="E1213" t="s">
        <v>12</v>
      </c>
      <c r="F1213" t="s">
        <v>36</v>
      </c>
      <c r="S1213">
        <v>178.8</v>
      </c>
      <c r="T1213">
        <v>126.9</v>
      </c>
      <c r="U1213">
        <v>195.2</v>
      </c>
      <c r="V1213">
        <v>19.8</v>
      </c>
      <c r="W1213">
        <v>162.80000000000001</v>
      </c>
      <c r="X1213">
        <v>25.9</v>
      </c>
      <c r="Y1213">
        <v>441.8</v>
      </c>
      <c r="Z1213">
        <v>8.6</v>
      </c>
      <c r="AA1213">
        <v>1526.6</v>
      </c>
      <c r="AB1213">
        <v>54.9</v>
      </c>
      <c r="AC1213">
        <v>799</v>
      </c>
      <c r="AD1213">
        <v>36.6</v>
      </c>
      <c r="AE1213">
        <v>783.3</v>
      </c>
      <c r="AF1213">
        <v>49.9</v>
      </c>
    </row>
    <row r="1214" spans="1:32" x14ac:dyDescent="0.25">
      <c r="A1214" t="s">
        <v>50</v>
      </c>
      <c r="B1214" t="s">
        <v>48</v>
      </c>
      <c r="C1214" t="s">
        <v>22</v>
      </c>
      <c r="D1214" t="s">
        <v>49</v>
      </c>
      <c r="E1214" t="s">
        <v>12</v>
      </c>
      <c r="F1214" t="s">
        <v>43</v>
      </c>
      <c r="S1214">
        <v>153.6</v>
      </c>
      <c r="T1214">
        <v>109</v>
      </c>
      <c r="U1214">
        <v>176.9</v>
      </c>
      <c r="V1214">
        <v>17.899999999999999</v>
      </c>
      <c r="W1214">
        <v>71.099999999999994</v>
      </c>
      <c r="X1214">
        <v>13</v>
      </c>
      <c r="Y1214">
        <v>15.9</v>
      </c>
      <c r="Z1214">
        <v>3.4</v>
      </c>
      <c r="AA1214">
        <v>20.2</v>
      </c>
      <c r="AB1214">
        <v>3.5</v>
      </c>
      <c r="AC1214">
        <v>95.8</v>
      </c>
      <c r="AD1214">
        <v>10.1</v>
      </c>
      <c r="AE1214">
        <v>42.2</v>
      </c>
      <c r="AF1214">
        <v>4.4000000000000004</v>
      </c>
    </row>
    <row r="1215" spans="1:32" x14ac:dyDescent="0.25">
      <c r="A1215" t="s">
        <v>50</v>
      </c>
      <c r="B1215" t="s">
        <v>48</v>
      </c>
      <c r="C1215" t="s">
        <v>22</v>
      </c>
      <c r="D1215" t="s">
        <v>49</v>
      </c>
      <c r="E1215" t="s">
        <v>12</v>
      </c>
      <c r="F1215" t="s">
        <v>36</v>
      </c>
      <c r="S1215">
        <v>1972.5</v>
      </c>
      <c r="T1215">
        <v>1400.3</v>
      </c>
      <c r="U1215">
        <v>2156.1999999999998</v>
      </c>
      <c r="V1215">
        <v>218.4</v>
      </c>
      <c r="W1215">
        <v>1025.0999999999999</v>
      </c>
      <c r="X1215">
        <v>163.30000000000001</v>
      </c>
      <c r="Y1215">
        <v>3123.4</v>
      </c>
      <c r="Z1215">
        <v>39.9</v>
      </c>
      <c r="AA1215">
        <v>2185.4</v>
      </c>
      <c r="AB1215">
        <v>92.1</v>
      </c>
      <c r="AC1215">
        <v>2345.5</v>
      </c>
      <c r="AD1215">
        <v>121.4</v>
      </c>
      <c r="AE1215">
        <v>2201.1999999999998</v>
      </c>
      <c r="AF1215">
        <v>139.80000000000001</v>
      </c>
    </row>
    <row r="1216" spans="1:32" x14ac:dyDescent="0.25">
      <c r="A1216" t="s">
        <v>50</v>
      </c>
      <c r="B1216" t="s">
        <v>48</v>
      </c>
      <c r="C1216" t="s">
        <v>22</v>
      </c>
      <c r="D1216" t="s">
        <v>9</v>
      </c>
      <c r="E1216" t="s">
        <v>10</v>
      </c>
      <c r="F1216" t="s">
        <v>43</v>
      </c>
      <c r="G1216">
        <v>0.4</v>
      </c>
      <c r="H1216">
        <v>2.9</v>
      </c>
      <c r="O1216">
        <v>0</v>
      </c>
      <c r="P1216">
        <v>0.4</v>
      </c>
      <c r="Q1216">
        <v>0</v>
      </c>
      <c r="R1216">
        <v>1.1000000000000001</v>
      </c>
      <c r="S1216">
        <v>0</v>
      </c>
      <c r="T1216">
        <v>0.3</v>
      </c>
      <c r="U1216">
        <v>0</v>
      </c>
      <c r="V1216">
        <v>0.2</v>
      </c>
      <c r="W1216">
        <v>0.1</v>
      </c>
      <c r="X1216">
        <v>0.7</v>
      </c>
      <c r="Y1216">
        <v>0.2</v>
      </c>
      <c r="Z1216">
        <v>0</v>
      </c>
      <c r="AA1216">
        <v>1.8</v>
      </c>
      <c r="AC1216">
        <v>0.2</v>
      </c>
      <c r="AD1216">
        <v>0.2</v>
      </c>
      <c r="AE1216">
        <v>0.4</v>
      </c>
    </row>
    <row r="1217" spans="1:32" x14ac:dyDescent="0.25">
      <c r="A1217" t="s">
        <v>50</v>
      </c>
      <c r="B1217" t="s">
        <v>48</v>
      </c>
      <c r="C1217" t="s">
        <v>22</v>
      </c>
      <c r="D1217" t="s">
        <v>9</v>
      </c>
      <c r="E1217" t="s">
        <v>10</v>
      </c>
      <c r="F1217" t="s">
        <v>36</v>
      </c>
      <c r="G1217">
        <v>5.8</v>
      </c>
      <c r="H1217">
        <v>3.7</v>
      </c>
      <c r="I1217">
        <v>0.2</v>
      </c>
      <c r="J1217">
        <v>0.2</v>
      </c>
      <c r="K1217">
        <v>1.1000000000000001</v>
      </c>
      <c r="L1217">
        <v>0.4</v>
      </c>
      <c r="M1217">
        <v>0.3</v>
      </c>
      <c r="N1217">
        <v>0.2</v>
      </c>
      <c r="O1217">
        <v>0.5</v>
      </c>
      <c r="P1217">
        <v>0.5</v>
      </c>
    </row>
    <row r="1218" spans="1:32" x14ac:dyDescent="0.25">
      <c r="A1218" t="s">
        <v>50</v>
      </c>
      <c r="B1218" t="s">
        <v>48</v>
      </c>
      <c r="C1218" t="s">
        <v>22</v>
      </c>
      <c r="D1218" t="s">
        <v>9</v>
      </c>
      <c r="E1218" t="s">
        <v>12</v>
      </c>
      <c r="F1218" t="s">
        <v>14</v>
      </c>
      <c r="K1218">
        <v>0.7</v>
      </c>
      <c r="L1218">
        <v>0.3</v>
      </c>
      <c r="M1218">
        <v>6.9</v>
      </c>
      <c r="N1218">
        <v>6</v>
      </c>
      <c r="O1218">
        <v>0.5</v>
      </c>
      <c r="P1218">
        <v>0.4</v>
      </c>
      <c r="Q1218">
        <v>1.1000000000000001</v>
      </c>
      <c r="R1218">
        <v>0.3</v>
      </c>
      <c r="S1218">
        <v>0.1</v>
      </c>
      <c r="T1218">
        <v>0</v>
      </c>
      <c r="U1218">
        <v>1.3</v>
      </c>
    </row>
    <row r="1219" spans="1:32" x14ac:dyDescent="0.25">
      <c r="A1219" t="s">
        <v>50</v>
      </c>
      <c r="B1219" t="s">
        <v>48</v>
      </c>
      <c r="C1219" t="s">
        <v>22</v>
      </c>
      <c r="D1219" t="s">
        <v>9</v>
      </c>
      <c r="E1219" t="s">
        <v>12</v>
      </c>
      <c r="F1219" t="s">
        <v>37</v>
      </c>
      <c r="G1219">
        <v>84.2</v>
      </c>
      <c r="H1219">
        <v>66.599999999999994</v>
      </c>
      <c r="I1219">
        <v>54.9</v>
      </c>
      <c r="J1219">
        <v>47.3</v>
      </c>
      <c r="K1219">
        <v>41.6</v>
      </c>
      <c r="L1219">
        <v>19.899999999999999</v>
      </c>
      <c r="M1219">
        <v>11.2</v>
      </c>
      <c r="N1219">
        <v>11.8</v>
      </c>
      <c r="O1219">
        <v>0.6</v>
      </c>
      <c r="P1219">
        <v>0.5</v>
      </c>
      <c r="Q1219">
        <v>1.3</v>
      </c>
      <c r="R1219">
        <v>0.3</v>
      </c>
      <c r="S1219">
        <v>2.8</v>
      </c>
      <c r="T1219">
        <v>0.1</v>
      </c>
      <c r="U1219">
        <v>1.6</v>
      </c>
      <c r="V1219">
        <v>0</v>
      </c>
      <c r="W1219">
        <v>0</v>
      </c>
      <c r="X1219">
        <v>0</v>
      </c>
      <c r="Y1219">
        <v>0.1</v>
      </c>
      <c r="AA1219">
        <v>0.2</v>
      </c>
      <c r="AC1219">
        <v>6.5</v>
      </c>
      <c r="AD1219">
        <v>0.1</v>
      </c>
      <c r="AE1219">
        <v>3.6</v>
      </c>
    </row>
    <row r="1220" spans="1:32" x14ac:dyDescent="0.25">
      <c r="A1220" t="s">
        <v>50</v>
      </c>
      <c r="B1220" t="s">
        <v>48</v>
      </c>
      <c r="C1220" t="s">
        <v>22</v>
      </c>
      <c r="D1220" t="s">
        <v>9</v>
      </c>
      <c r="E1220" t="s">
        <v>12</v>
      </c>
      <c r="F1220" t="s">
        <v>51</v>
      </c>
      <c r="U1220">
        <v>20.100000000000001</v>
      </c>
      <c r="V1220">
        <v>0</v>
      </c>
      <c r="W1220">
        <v>34.700000000000003</v>
      </c>
      <c r="X1220">
        <v>12.9</v>
      </c>
      <c r="Y1220">
        <v>3.4</v>
      </c>
      <c r="AA1220">
        <v>12.3</v>
      </c>
      <c r="AC1220">
        <v>18.8</v>
      </c>
      <c r="AD1220">
        <v>0.1</v>
      </c>
      <c r="AE1220">
        <v>9.3000000000000007</v>
      </c>
    </row>
    <row r="1221" spans="1:32" x14ac:dyDescent="0.25">
      <c r="A1221" t="s">
        <v>50</v>
      </c>
      <c r="B1221" t="s">
        <v>48</v>
      </c>
      <c r="C1221" t="s">
        <v>22</v>
      </c>
      <c r="D1221" t="s">
        <v>9</v>
      </c>
      <c r="E1221" t="s">
        <v>12</v>
      </c>
      <c r="F1221" t="s">
        <v>35</v>
      </c>
      <c r="G1221">
        <v>175.2</v>
      </c>
      <c r="H1221">
        <v>149.4</v>
      </c>
      <c r="I1221">
        <v>162.5</v>
      </c>
      <c r="J1221">
        <v>148.5</v>
      </c>
      <c r="K1221">
        <v>265.8</v>
      </c>
      <c r="L1221">
        <v>117</v>
      </c>
      <c r="M1221">
        <v>266</v>
      </c>
      <c r="N1221">
        <v>259.2</v>
      </c>
      <c r="O1221">
        <v>160.4</v>
      </c>
      <c r="P1221">
        <v>115.8</v>
      </c>
      <c r="Q1221">
        <v>104</v>
      </c>
      <c r="R1221">
        <v>26.1</v>
      </c>
      <c r="S1221">
        <v>104</v>
      </c>
      <c r="T1221">
        <v>2.7</v>
      </c>
      <c r="U1221">
        <v>55.3</v>
      </c>
      <c r="V1221">
        <v>0.2</v>
      </c>
      <c r="W1221">
        <v>39.1</v>
      </c>
      <c r="X1221">
        <v>22.8</v>
      </c>
      <c r="Y1221">
        <v>0.8</v>
      </c>
      <c r="Z1221">
        <v>0</v>
      </c>
      <c r="AE1221">
        <v>0.1</v>
      </c>
    </row>
    <row r="1222" spans="1:32" x14ac:dyDescent="0.25">
      <c r="A1222" t="s">
        <v>50</v>
      </c>
      <c r="B1222" t="s">
        <v>48</v>
      </c>
      <c r="C1222" t="s">
        <v>22</v>
      </c>
      <c r="D1222" t="s">
        <v>9</v>
      </c>
      <c r="E1222" t="s">
        <v>12</v>
      </c>
      <c r="F1222" t="s">
        <v>43</v>
      </c>
      <c r="G1222">
        <v>72.2</v>
      </c>
      <c r="H1222">
        <v>206.5</v>
      </c>
      <c r="I1222">
        <v>31.2</v>
      </c>
      <c r="J1222">
        <v>232.1</v>
      </c>
      <c r="K1222">
        <v>32.700000000000003</v>
      </c>
      <c r="L1222">
        <v>76.400000000000006</v>
      </c>
      <c r="M1222">
        <v>421.1</v>
      </c>
      <c r="N1222">
        <v>481.4</v>
      </c>
      <c r="O1222">
        <v>609.4</v>
      </c>
      <c r="P1222">
        <v>93</v>
      </c>
      <c r="Q1222">
        <v>772.4</v>
      </c>
      <c r="R1222">
        <v>42.4</v>
      </c>
      <c r="S1222">
        <v>92.3</v>
      </c>
      <c r="T1222">
        <v>3.3</v>
      </c>
      <c r="U1222">
        <v>195.7</v>
      </c>
      <c r="V1222">
        <v>1.2</v>
      </c>
      <c r="W1222">
        <v>47.9</v>
      </c>
      <c r="X1222">
        <v>21</v>
      </c>
      <c r="Y1222">
        <v>12.6</v>
      </c>
      <c r="Z1222">
        <v>0</v>
      </c>
      <c r="AA1222">
        <v>56.9</v>
      </c>
      <c r="AC1222">
        <v>244.9</v>
      </c>
      <c r="AD1222">
        <v>3</v>
      </c>
      <c r="AE1222">
        <v>299.5</v>
      </c>
    </row>
    <row r="1223" spans="1:32" x14ac:dyDescent="0.25">
      <c r="A1223" t="s">
        <v>50</v>
      </c>
      <c r="B1223" t="s">
        <v>48</v>
      </c>
      <c r="C1223" t="s">
        <v>22</v>
      </c>
      <c r="D1223" t="s">
        <v>9</v>
      </c>
      <c r="E1223" t="s">
        <v>12</v>
      </c>
      <c r="F1223" t="s">
        <v>40</v>
      </c>
      <c r="G1223">
        <v>24.4</v>
      </c>
      <c r="H1223">
        <v>17.5</v>
      </c>
      <c r="I1223">
        <v>37.200000000000003</v>
      </c>
      <c r="J1223">
        <v>45</v>
      </c>
      <c r="K1223">
        <v>30.5</v>
      </c>
      <c r="L1223">
        <v>14.3</v>
      </c>
      <c r="M1223">
        <v>8.1</v>
      </c>
      <c r="N1223">
        <v>6.1</v>
      </c>
      <c r="O1223">
        <v>172.7</v>
      </c>
      <c r="P1223">
        <v>125.3</v>
      </c>
      <c r="Q1223">
        <v>62.3</v>
      </c>
      <c r="R1223">
        <v>22.3</v>
      </c>
      <c r="S1223">
        <v>4.4000000000000004</v>
      </c>
      <c r="T1223">
        <v>0.1</v>
      </c>
      <c r="U1223">
        <v>0.9</v>
      </c>
      <c r="V1223">
        <v>0</v>
      </c>
      <c r="W1223">
        <v>0.4</v>
      </c>
      <c r="X1223">
        <v>0</v>
      </c>
      <c r="AA1223">
        <v>57.3</v>
      </c>
      <c r="AC1223">
        <v>11.7</v>
      </c>
      <c r="AE1223">
        <v>3.1</v>
      </c>
    </row>
    <row r="1224" spans="1:32" x14ac:dyDescent="0.25">
      <c r="A1224" t="s">
        <v>50</v>
      </c>
      <c r="B1224" t="s">
        <v>48</v>
      </c>
      <c r="C1224" t="s">
        <v>22</v>
      </c>
      <c r="D1224" t="s">
        <v>9</v>
      </c>
      <c r="E1224" t="s">
        <v>12</v>
      </c>
      <c r="F1224" t="s">
        <v>36</v>
      </c>
      <c r="G1224">
        <v>4162</v>
      </c>
      <c r="H1224">
        <v>3150.9</v>
      </c>
      <c r="I1224">
        <v>2505.8000000000002</v>
      </c>
      <c r="J1224">
        <v>1997.2</v>
      </c>
      <c r="K1224">
        <v>2590.8000000000002</v>
      </c>
      <c r="L1224">
        <v>1125.5</v>
      </c>
      <c r="M1224">
        <v>4802.3999999999996</v>
      </c>
      <c r="N1224">
        <v>4131.1000000000004</v>
      </c>
      <c r="O1224">
        <v>2474.3000000000002</v>
      </c>
      <c r="P1224">
        <v>2289</v>
      </c>
      <c r="Q1224">
        <v>1587.3</v>
      </c>
      <c r="R1224">
        <v>567.79999999999995</v>
      </c>
    </row>
    <row r="1225" spans="1:32" x14ac:dyDescent="0.25">
      <c r="A1225" t="s">
        <v>50</v>
      </c>
      <c r="B1225" t="s">
        <v>48</v>
      </c>
      <c r="C1225" t="s">
        <v>22</v>
      </c>
      <c r="D1225" t="s">
        <v>9</v>
      </c>
      <c r="E1225" t="s">
        <v>16</v>
      </c>
      <c r="F1225" t="s">
        <v>36</v>
      </c>
      <c r="G1225">
        <v>0.6</v>
      </c>
      <c r="H1225">
        <v>0</v>
      </c>
      <c r="K1225">
        <v>0.4</v>
      </c>
      <c r="L1225">
        <v>0</v>
      </c>
      <c r="M1225">
        <v>0.7</v>
      </c>
      <c r="N1225">
        <v>0</v>
      </c>
      <c r="Q1225">
        <v>0</v>
      </c>
      <c r="R1225">
        <v>0</v>
      </c>
      <c r="AC1225">
        <v>0</v>
      </c>
    </row>
    <row r="1226" spans="1:32" x14ac:dyDescent="0.25">
      <c r="A1226" t="s">
        <v>50</v>
      </c>
      <c r="B1226" t="s">
        <v>48</v>
      </c>
      <c r="C1226" t="s">
        <v>24</v>
      </c>
      <c r="D1226" t="s">
        <v>25</v>
      </c>
      <c r="E1226" t="s">
        <v>10</v>
      </c>
      <c r="F1226" t="s">
        <v>36</v>
      </c>
      <c r="W1226">
        <v>0.9</v>
      </c>
      <c r="Y1226">
        <v>1</v>
      </c>
      <c r="Z1226">
        <v>0.7</v>
      </c>
      <c r="AA1226">
        <v>0.8</v>
      </c>
      <c r="AB1226">
        <v>6.6</v>
      </c>
      <c r="AC1226">
        <v>0.1</v>
      </c>
      <c r="AD1226">
        <v>1.7</v>
      </c>
      <c r="AE1226">
        <v>0.1</v>
      </c>
      <c r="AF1226">
        <v>2</v>
      </c>
    </row>
    <row r="1227" spans="1:32" x14ac:dyDescent="0.25">
      <c r="A1227" t="s">
        <v>50</v>
      </c>
      <c r="B1227" t="s">
        <v>48</v>
      </c>
      <c r="C1227" t="s">
        <v>24</v>
      </c>
      <c r="D1227" t="s">
        <v>25</v>
      </c>
      <c r="E1227" t="s">
        <v>12</v>
      </c>
      <c r="F1227" t="s">
        <v>36</v>
      </c>
      <c r="Y1227">
        <v>0.9</v>
      </c>
      <c r="Z1227">
        <v>0.7</v>
      </c>
      <c r="AA1227">
        <v>0.5</v>
      </c>
      <c r="AB1227">
        <v>3.9</v>
      </c>
      <c r="AC1227">
        <v>1.1000000000000001</v>
      </c>
      <c r="AD1227">
        <v>13.8</v>
      </c>
      <c r="AE1227">
        <v>2.8</v>
      </c>
      <c r="AF1227">
        <v>60.1</v>
      </c>
    </row>
    <row r="1228" spans="1:32" x14ac:dyDescent="0.25">
      <c r="A1228" t="s">
        <v>50</v>
      </c>
      <c r="B1228" t="s">
        <v>48</v>
      </c>
      <c r="C1228" t="s">
        <v>24</v>
      </c>
      <c r="D1228" t="s">
        <v>26</v>
      </c>
      <c r="E1228" t="s">
        <v>10</v>
      </c>
      <c r="F1228" t="s">
        <v>36</v>
      </c>
      <c r="S1228">
        <v>1.2</v>
      </c>
      <c r="T1228">
        <v>0.9</v>
      </c>
      <c r="U1228">
        <v>0.9</v>
      </c>
      <c r="V1228">
        <v>116</v>
      </c>
      <c r="W1228">
        <v>1.3</v>
      </c>
      <c r="X1228">
        <v>19.5</v>
      </c>
      <c r="Y1228">
        <v>1.7</v>
      </c>
      <c r="Z1228">
        <v>1.2</v>
      </c>
    </row>
    <row r="1229" spans="1:32" x14ac:dyDescent="0.25">
      <c r="A1229" t="s">
        <v>50</v>
      </c>
      <c r="B1229" t="s">
        <v>48</v>
      </c>
      <c r="C1229" t="s">
        <v>24</v>
      </c>
      <c r="D1229" t="s">
        <v>26</v>
      </c>
      <c r="E1229" t="s">
        <v>12</v>
      </c>
      <c r="F1229" t="s">
        <v>36</v>
      </c>
      <c r="S1229">
        <v>25.4</v>
      </c>
      <c r="T1229">
        <v>18</v>
      </c>
      <c r="U1229">
        <v>16.2</v>
      </c>
      <c r="V1229">
        <v>2087.1</v>
      </c>
      <c r="W1229">
        <v>46.1</v>
      </c>
      <c r="X1229">
        <v>707</v>
      </c>
      <c r="Y1229">
        <v>51.1</v>
      </c>
      <c r="Z1229">
        <v>37.9</v>
      </c>
    </row>
    <row r="1230" spans="1:32" x14ac:dyDescent="0.25">
      <c r="A1230" t="s">
        <v>50</v>
      </c>
      <c r="B1230" t="s">
        <v>48</v>
      </c>
      <c r="C1230" t="s">
        <v>24</v>
      </c>
      <c r="D1230" t="s">
        <v>27</v>
      </c>
      <c r="E1230" t="s">
        <v>10</v>
      </c>
      <c r="F1230" t="s">
        <v>36</v>
      </c>
      <c r="S1230">
        <v>1.2</v>
      </c>
      <c r="T1230">
        <v>0.8</v>
      </c>
      <c r="Y1230">
        <v>5.2</v>
      </c>
      <c r="Z1230">
        <v>3.8</v>
      </c>
      <c r="AA1230">
        <v>1</v>
      </c>
      <c r="AB1230">
        <v>8.3000000000000007</v>
      </c>
      <c r="AC1230">
        <v>0.8</v>
      </c>
      <c r="AD1230">
        <v>9.9</v>
      </c>
      <c r="AE1230">
        <v>0.9</v>
      </c>
      <c r="AF1230">
        <v>18.7</v>
      </c>
    </row>
    <row r="1231" spans="1:32" x14ac:dyDescent="0.25">
      <c r="A1231" t="s">
        <v>50</v>
      </c>
      <c r="B1231" t="s">
        <v>48</v>
      </c>
      <c r="C1231" t="s">
        <v>24</v>
      </c>
      <c r="D1231" t="s">
        <v>27</v>
      </c>
      <c r="E1231" t="s">
        <v>12</v>
      </c>
      <c r="F1231" t="s">
        <v>36</v>
      </c>
      <c r="S1231">
        <v>15.2</v>
      </c>
      <c r="T1231">
        <v>10.8</v>
      </c>
      <c r="U1231">
        <v>2.7</v>
      </c>
      <c r="V1231">
        <v>344.1</v>
      </c>
      <c r="W1231">
        <v>22.7</v>
      </c>
      <c r="X1231">
        <v>348.5</v>
      </c>
      <c r="Y1231">
        <v>444.8</v>
      </c>
      <c r="Z1231">
        <v>330.3</v>
      </c>
      <c r="AA1231">
        <v>95.4</v>
      </c>
      <c r="AB1231">
        <v>801.6</v>
      </c>
      <c r="AC1231">
        <v>38.4</v>
      </c>
      <c r="AD1231">
        <v>486.6</v>
      </c>
      <c r="AE1231">
        <v>44.3</v>
      </c>
      <c r="AF1231">
        <v>956.2</v>
      </c>
    </row>
    <row r="1232" spans="1:32" x14ac:dyDescent="0.25">
      <c r="A1232" t="s">
        <v>50</v>
      </c>
      <c r="B1232" t="s">
        <v>48</v>
      </c>
      <c r="C1232" t="s">
        <v>24</v>
      </c>
      <c r="D1232" t="s">
        <v>9</v>
      </c>
      <c r="E1232" t="s">
        <v>10</v>
      </c>
      <c r="F1232" t="s">
        <v>37</v>
      </c>
      <c r="G1232">
        <v>0.8</v>
      </c>
      <c r="H1232">
        <v>2</v>
      </c>
      <c r="I1232">
        <v>0.5</v>
      </c>
      <c r="J1232">
        <v>2.2999999999999998</v>
      </c>
      <c r="K1232">
        <v>1.3</v>
      </c>
      <c r="L1232">
        <v>5.0999999999999996</v>
      </c>
      <c r="M1232">
        <v>0.7</v>
      </c>
      <c r="N1232">
        <v>2.2999999999999998</v>
      </c>
      <c r="O1232">
        <v>0.1</v>
      </c>
      <c r="P1232">
        <v>0.3</v>
      </c>
      <c r="Q1232">
        <v>0.6</v>
      </c>
      <c r="R1232">
        <v>0.9</v>
      </c>
      <c r="AA1232">
        <v>0</v>
      </c>
      <c r="AB1232">
        <v>0</v>
      </c>
      <c r="AE1232">
        <v>0.1</v>
      </c>
      <c r="AF1232">
        <v>1</v>
      </c>
    </row>
    <row r="1233" spans="1:32" x14ac:dyDescent="0.25">
      <c r="A1233" t="s">
        <v>50</v>
      </c>
      <c r="B1233" t="s">
        <v>48</v>
      </c>
      <c r="C1233" t="s">
        <v>24</v>
      </c>
      <c r="D1233" t="s">
        <v>9</v>
      </c>
      <c r="E1233" t="s">
        <v>10</v>
      </c>
      <c r="F1233" t="s">
        <v>43</v>
      </c>
      <c r="G1233">
        <v>110.4</v>
      </c>
      <c r="H1233">
        <v>413.1</v>
      </c>
      <c r="I1233">
        <v>5.7</v>
      </c>
      <c r="J1233">
        <v>133.1</v>
      </c>
      <c r="K1233">
        <v>1.7</v>
      </c>
      <c r="L1233">
        <v>39.1</v>
      </c>
      <c r="M1233">
        <v>3.3</v>
      </c>
      <c r="N1233">
        <v>16.100000000000001</v>
      </c>
      <c r="O1233">
        <v>3.3</v>
      </c>
      <c r="P1233">
        <v>14</v>
      </c>
      <c r="Q1233">
        <v>1.5</v>
      </c>
      <c r="R1233">
        <v>4.2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1.7</v>
      </c>
      <c r="Y1233">
        <v>0.8</v>
      </c>
      <c r="Z1233">
        <v>2</v>
      </c>
      <c r="AA1233">
        <v>0</v>
      </c>
      <c r="AB1233">
        <v>0</v>
      </c>
    </row>
    <row r="1234" spans="1:32" x14ac:dyDescent="0.25">
      <c r="A1234" t="s">
        <v>50</v>
      </c>
      <c r="B1234" t="s">
        <v>48</v>
      </c>
      <c r="C1234" t="s">
        <v>24</v>
      </c>
      <c r="D1234" t="s">
        <v>9</v>
      </c>
      <c r="E1234" t="s">
        <v>10</v>
      </c>
      <c r="F1234" t="s">
        <v>40</v>
      </c>
      <c r="G1234">
        <v>0.2</v>
      </c>
      <c r="H1234">
        <v>0.5</v>
      </c>
      <c r="I1234">
        <v>1.1000000000000001</v>
      </c>
      <c r="J1234">
        <v>5</v>
      </c>
      <c r="K1234">
        <v>0.2</v>
      </c>
      <c r="L1234">
        <v>1.7</v>
      </c>
      <c r="M1234">
        <v>2.1</v>
      </c>
      <c r="N1234">
        <v>10.9</v>
      </c>
      <c r="O1234">
        <v>2.9</v>
      </c>
      <c r="P1234">
        <v>5.6</v>
      </c>
      <c r="Q1234">
        <v>0.2</v>
      </c>
      <c r="R1234">
        <v>0.2</v>
      </c>
      <c r="S1234">
        <v>0.5</v>
      </c>
      <c r="T1234">
        <v>0</v>
      </c>
      <c r="U1234">
        <v>0.5</v>
      </c>
      <c r="V1234">
        <v>1.6</v>
      </c>
      <c r="W1234">
        <v>0.1</v>
      </c>
      <c r="X1234">
        <v>0</v>
      </c>
      <c r="Y1234">
        <v>0.6</v>
      </c>
      <c r="Z1234">
        <v>0.1</v>
      </c>
      <c r="AA1234">
        <v>0.3</v>
      </c>
      <c r="AB1234">
        <v>0.2</v>
      </c>
      <c r="AC1234">
        <v>0</v>
      </c>
      <c r="AD1234">
        <v>2</v>
      </c>
      <c r="AE1234">
        <v>0</v>
      </c>
      <c r="AF1234">
        <v>1.4</v>
      </c>
    </row>
    <row r="1235" spans="1:32" x14ac:dyDescent="0.25">
      <c r="A1235" t="s">
        <v>50</v>
      </c>
      <c r="B1235" t="s">
        <v>48</v>
      </c>
      <c r="C1235" t="s">
        <v>24</v>
      </c>
      <c r="D1235" t="s">
        <v>9</v>
      </c>
      <c r="E1235" t="s">
        <v>10</v>
      </c>
      <c r="F1235" t="s">
        <v>36</v>
      </c>
      <c r="G1235">
        <v>27.9</v>
      </c>
      <c r="H1235">
        <v>57.3</v>
      </c>
      <c r="I1235">
        <v>32.200000000000003</v>
      </c>
      <c r="J1235">
        <v>95.5</v>
      </c>
      <c r="K1235">
        <v>11.1</v>
      </c>
      <c r="L1235">
        <v>90.6</v>
      </c>
      <c r="M1235">
        <v>8.1999999999999993</v>
      </c>
      <c r="N1235">
        <v>40.6</v>
      </c>
      <c r="O1235">
        <v>12.4</v>
      </c>
      <c r="P1235">
        <v>34.299999999999997</v>
      </c>
      <c r="Q1235">
        <v>8.9</v>
      </c>
      <c r="R1235">
        <v>23.4</v>
      </c>
    </row>
    <row r="1236" spans="1:32" x14ac:dyDescent="0.25">
      <c r="A1236" t="s">
        <v>50</v>
      </c>
      <c r="B1236" t="s">
        <v>48</v>
      </c>
      <c r="C1236" t="s">
        <v>24</v>
      </c>
      <c r="D1236" t="s">
        <v>9</v>
      </c>
      <c r="E1236" t="s">
        <v>12</v>
      </c>
      <c r="F1236" t="s">
        <v>37</v>
      </c>
      <c r="G1236">
        <v>0.9</v>
      </c>
      <c r="H1236">
        <v>2.7</v>
      </c>
      <c r="I1236">
        <v>6.3</v>
      </c>
      <c r="J1236">
        <v>24.7</v>
      </c>
      <c r="K1236">
        <v>1.1000000000000001</v>
      </c>
      <c r="L1236">
        <v>4.4000000000000004</v>
      </c>
      <c r="M1236">
        <v>2.1</v>
      </c>
      <c r="N1236">
        <v>7.4</v>
      </c>
      <c r="O1236">
        <v>0.2</v>
      </c>
      <c r="P1236">
        <v>0.5</v>
      </c>
      <c r="Q1236">
        <v>1.2</v>
      </c>
      <c r="R1236">
        <v>1.8</v>
      </c>
      <c r="S1236">
        <v>0.4</v>
      </c>
      <c r="T1236">
        <v>0</v>
      </c>
      <c r="W1236">
        <v>0.2</v>
      </c>
      <c r="X1236">
        <v>0.1</v>
      </c>
      <c r="Y1236">
        <v>7.6</v>
      </c>
      <c r="Z1236">
        <v>3.4</v>
      </c>
      <c r="AA1236">
        <v>1.2</v>
      </c>
      <c r="AB1236">
        <v>0.5</v>
      </c>
      <c r="AC1236">
        <v>7</v>
      </c>
      <c r="AD1236">
        <v>9.6</v>
      </c>
      <c r="AE1236">
        <v>1.2</v>
      </c>
      <c r="AF1236">
        <v>12.1</v>
      </c>
    </row>
    <row r="1237" spans="1:32" x14ac:dyDescent="0.25">
      <c r="A1237" t="s">
        <v>50</v>
      </c>
      <c r="B1237" t="s">
        <v>48</v>
      </c>
      <c r="C1237" t="s">
        <v>24</v>
      </c>
      <c r="D1237" t="s">
        <v>9</v>
      </c>
      <c r="E1237" t="s">
        <v>12</v>
      </c>
      <c r="F1237" t="s">
        <v>35</v>
      </c>
      <c r="G1237">
        <v>0.5</v>
      </c>
      <c r="H1237">
        <v>1.2</v>
      </c>
      <c r="I1237">
        <v>1.5</v>
      </c>
      <c r="J1237">
        <v>6.8</v>
      </c>
      <c r="O1237">
        <v>0</v>
      </c>
      <c r="P1237">
        <v>0</v>
      </c>
      <c r="Q1237">
        <v>0.1</v>
      </c>
      <c r="R1237">
        <v>0.1</v>
      </c>
      <c r="S1237">
        <v>0.1</v>
      </c>
    </row>
    <row r="1238" spans="1:32" x14ac:dyDescent="0.25">
      <c r="A1238" t="s">
        <v>50</v>
      </c>
      <c r="B1238" t="s">
        <v>48</v>
      </c>
      <c r="C1238" t="s">
        <v>24</v>
      </c>
      <c r="D1238" t="s">
        <v>9</v>
      </c>
      <c r="E1238" t="s">
        <v>12</v>
      </c>
      <c r="F1238" t="s">
        <v>47</v>
      </c>
      <c r="M1238">
        <v>0</v>
      </c>
      <c r="N1238">
        <v>0</v>
      </c>
    </row>
    <row r="1239" spans="1:32" x14ac:dyDescent="0.25">
      <c r="A1239" t="s">
        <v>50</v>
      </c>
      <c r="B1239" t="s">
        <v>48</v>
      </c>
      <c r="C1239" t="s">
        <v>24</v>
      </c>
      <c r="D1239" t="s">
        <v>9</v>
      </c>
      <c r="E1239" t="s">
        <v>12</v>
      </c>
      <c r="F1239" t="s">
        <v>43</v>
      </c>
      <c r="G1239">
        <v>294.5</v>
      </c>
      <c r="H1239">
        <v>908.8</v>
      </c>
      <c r="I1239">
        <v>154.4</v>
      </c>
      <c r="J1239">
        <v>1100.8</v>
      </c>
      <c r="K1239">
        <v>117.1</v>
      </c>
      <c r="L1239">
        <v>269.3</v>
      </c>
      <c r="M1239">
        <v>101.5</v>
      </c>
      <c r="N1239">
        <v>494.8</v>
      </c>
      <c r="O1239">
        <v>148</v>
      </c>
      <c r="P1239">
        <v>138.30000000000001</v>
      </c>
      <c r="Q1239">
        <v>108.5</v>
      </c>
      <c r="R1239">
        <v>58</v>
      </c>
      <c r="S1239">
        <v>7.7</v>
      </c>
      <c r="T1239">
        <v>0.2</v>
      </c>
      <c r="U1239">
        <v>0.4</v>
      </c>
      <c r="V1239">
        <v>0</v>
      </c>
      <c r="W1239">
        <v>2.8</v>
      </c>
      <c r="X1239">
        <v>1.2</v>
      </c>
      <c r="Y1239">
        <v>9.8000000000000007</v>
      </c>
      <c r="Z1239">
        <v>20.9</v>
      </c>
      <c r="AA1239">
        <v>52.1</v>
      </c>
      <c r="AB1239">
        <v>17.2</v>
      </c>
      <c r="AC1239">
        <v>27.1</v>
      </c>
      <c r="AD1239">
        <v>87.4</v>
      </c>
      <c r="AE1239">
        <v>17.100000000000001</v>
      </c>
      <c r="AF1239">
        <v>121.7</v>
      </c>
    </row>
    <row r="1240" spans="1:32" x14ac:dyDescent="0.25">
      <c r="A1240" t="s">
        <v>50</v>
      </c>
      <c r="B1240" t="s">
        <v>48</v>
      </c>
      <c r="C1240" t="s">
        <v>24</v>
      </c>
      <c r="D1240" t="s">
        <v>9</v>
      </c>
      <c r="E1240" t="s">
        <v>12</v>
      </c>
      <c r="F1240" t="s">
        <v>40</v>
      </c>
      <c r="G1240">
        <v>17</v>
      </c>
      <c r="H1240">
        <v>41.3</v>
      </c>
      <c r="I1240">
        <v>29.9</v>
      </c>
      <c r="J1240">
        <v>133.69999999999999</v>
      </c>
      <c r="K1240">
        <v>15.9</v>
      </c>
      <c r="L1240">
        <v>182.3</v>
      </c>
      <c r="M1240">
        <v>17.7</v>
      </c>
      <c r="N1240">
        <v>86.2</v>
      </c>
      <c r="O1240">
        <v>15.9</v>
      </c>
      <c r="P1240">
        <v>30.3</v>
      </c>
      <c r="Q1240">
        <v>17.100000000000001</v>
      </c>
      <c r="R1240">
        <v>25.1</v>
      </c>
      <c r="S1240">
        <v>5.6</v>
      </c>
      <c r="T1240">
        <v>0.1</v>
      </c>
      <c r="U1240">
        <v>4</v>
      </c>
      <c r="V1240">
        <v>10</v>
      </c>
      <c r="W1240">
        <v>4.3</v>
      </c>
      <c r="X1240">
        <v>0</v>
      </c>
      <c r="Y1240">
        <v>31</v>
      </c>
      <c r="Z1240">
        <v>3.6</v>
      </c>
      <c r="AA1240">
        <v>8.3000000000000007</v>
      </c>
      <c r="AB1240">
        <v>5.9</v>
      </c>
      <c r="AC1240">
        <v>20.2</v>
      </c>
      <c r="AD1240">
        <v>48.3</v>
      </c>
      <c r="AE1240">
        <v>10.199999999999999</v>
      </c>
      <c r="AF1240">
        <v>59.3</v>
      </c>
    </row>
    <row r="1241" spans="1:32" x14ac:dyDescent="0.25">
      <c r="A1241" t="s">
        <v>50</v>
      </c>
      <c r="B1241" t="s">
        <v>48</v>
      </c>
      <c r="C1241" t="s">
        <v>24</v>
      </c>
      <c r="D1241" t="s">
        <v>9</v>
      </c>
      <c r="E1241" t="s">
        <v>12</v>
      </c>
      <c r="F1241" t="s">
        <v>36</v>
      </c>
      <c r="G1241">
        <v>374.4</v>
      </c>
      <c r="H1241">
        <v>769.8</v>
      </c>
      <c r="I1241">
        <v>271.89999999999998</v>
      </c>
      <c r="J1241">
        <v>835.1</v>
      </c>
      <c r="K1241">
        <v>91</v>
      </c>
      <c r="L1241">
        <v>714.4</v>
      </c>
      <c r="M1241">
        <v>71.900000000000006</v>
      </c>
      <c r="N1241">
        <v>305.60000000000002</v>
      </c>
      <c r="O1241">
        <v>87.4</v>
      </c>
      <c r="P1241">
        <v>261.10000000000002</v>
      </c>
      <c r="Q1241">
        <v>97.1</v>
      </c>
      <c r="R1241">
        <v>217.8</v>
      </c>
    </row>
    <row r="1242" spans="1:32" x14ac:dyDescent="0.25">
      <c r="A1242" t="s">
        <v>50</v>
      </c>
      <c r="B1242" t="s">
        <v>48</v>
      </c>
      <c r="C1242" t="s">
        <v>24</v>
      </c>
      <c r="D1242" t="s">
        <v>9</v>
      </c>
      <c r="E1242" t="s">
        <v>16</v>
      </c>
      <c r="F1242" t="s">
        <v>37</v>
      </c>
      <c r="G1242">
        <v>0.2</v>
      </c>
      <c r="H1242">
        <v>0.4</v>
      </c>
    </row>
    <row r="1243" spans="1:32" x14ac:dyDescent="0.25">
      <c r="A1243" t="s">
        <v>50</v>
      </c>
      <c r="B1243" t="s">
        <v>48</v>
      </c>
      <c r="C1243" t="s">
        <v>24</v>
      </c>
      <c r="D1243" t="s">
        <v>9</v>
      </c>
      <c r="E1243" t="s">
        <v>16</v>
      </c>
      <c r="F1243" t="s">
        <v>40</v>
      </c>
      <c r="G1243">
        <v>0.1</v>
      </c>
      <c r="H1243">
        <v>0.1</v>
      </c>
      <c r="I1243">
        <v>0.1</v>
      </c>
      <c r="J1243">
        <v>0.3</v>
      </c>
      <c r="M1243">
        <v>0</v>
      </c>
      <c r="N1243">
        <v>0.1</v>
      </c>
      <c r="O1243">
        <v>0</v>
      </c>
      <c r="P1243">
        <v>0.1</v>
      </c>
      <c r="Q1243">
        <v>0</v>
      </c>
      <c r="R1243">
        <v>0</v>
      </c>
      <c r="U1243">
        <v>0</v>
      </c>
      <c r="W1243">
        <v>0.1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0.1</v>
      </c>
      <c r="AD1243">
        <v>2.2000000000000002</v>
      </c>
    </row>
    <row r="1244" spans="1:32" x14ac:dyDescent="0.25">
      <c r="A1244" t="s">
        <v>50</v>
      </c>
      <c r="B1244" t="s">
        <v>48</v>
      </c>
      <c r="C1244" t="s">
        <v>24</v>
      </c>
      <c r="D1244" t="s">
        <v>9</v>
      </c>
      <c r="E1244" t="s">
        <v>16</v>
      </c>
      <c r="F1244" t="s">
        <v>36</v>
      </c>
      <c r="G1244">
        <v>3.7</v>
      </c>
      <c r="H1244">
        <v>0</v>
      </c>
      <c r="I1244">
        <v>6.5</v>
      </c>
      <c r="J1244">
        <v>0</v>
      </c>
      <c r="K1244">
        <v>1.5</v>
      </c>
      <c r="L1244">
        <v>0</v>
      </c>
      <c r="M1244">
        <v>2.1</v>
      </c>
      <c r="N1244">
        <v>0</v>
      </c>
      <c r="O1244">
        <v>1.3</v>
      </c>
      <c r="P1244">
        <v>3.1</v>
      </c>
      <c r="Q1244">
        <v>0.6</v>
      </c>
      <c r="R1244">
        <v>0</v>
      </c>
      <c r="S1244">
        <v>1.8</v>
      </c>
      <c r="T1244">
        <v>0.2</v>
      </c>
      <c r="W1244">
        <v>0.2</v>
      </c>
      <c r="X1244">
        <v>0.1</v>
      </c>
      <c r="Y1244">
        <v>0.1</v>
      </c>
      <c r="Z1244">
        <v>0</v>
      </c>
      <c r="AA1244">
        <v>0</v>
      </c>
      <c r="AB1244">
        <v>0</v>
      </c>
      <c r="AC1244">
        <v>0.2</v>
      </c>
      <c r="AD1244">
        <v>0.1</v>
      </c>
      <c r="AE1244">
        <v>0</v>
      </c>
    </row>
    <row r="1245" spans="1:32" x14ac:dyDescent="0.25">
      <c r="A1245" t="s">
        <v>50</v>
      </c>
      <c r="B1245" t="s">
        <v>48</v>
      </c>
      <c r="C1245" t="s">
        <v>29</v>
      </c>
      <c r="D1245" t="s">
        <v>9</v>
      </c>
      <c r="E1245" t="s">
        <v>10</v>
      </c>
      <c r="F1245" t="s">
        <v>43</v>
      </c>
      <c r="W1245">
        <v>0</v>
      </c>
      <c r="X1245">
        <v>0.5</v>
      </c>
      <c r="AA1245">
        <v>0.3</v>
      </c>
      <c r="AB1245">
        <v>0</v>
      </c>
    </row>
    <row r="1246" spans="1:32" x14ac:dyDescent="0.25">
      <c r="A1246" t="s">
        <v>50</v>
      </c>
      <c r="B1246" t="s">
        <v>48</v>
      </c>
      <c r="C1246" t="s">
        <v>29</v>
      </c>
      <c r="D1246" t="s">
        <v>9</v>
      </c>
      <c r="E1246" t="s">
        <v>12</v>
      </c>
      <c r="F1246" t="s">
        <v>11</v>
      </c>
      <c r="G1246">
        <v>0</v>
      </c>
      <c r="I1246">
        <v>0</v>
      </c>
    </row>
    <row r="1247" spans="1:32" x14ac:dyDescent="0.25">
      <c r="A1247" t="s">
        <v>50</v>
      </c>
      <c r="B1247" t="s">
        <v>48</v>
      </c>
      <c r="C1247" t="s">
        <v>29</v>
      </c>
      <c r="D1247" t="s">
        <v>9</v>
      </c>
      <c r="E1247" t="s">
        <v>12</v>
      </c>
      <c r="F1247" t="s">
        <v>43</v>
      </c>
      <c r="G1247">
        <v>0</v>
      </c>
      <c r="H1247">
        <v>0.5</v>
      </c>
      <c r="K1247">
        <v>0</v>
      </c>
      <c r="L1247">
        <v>0</v>
      </c>
      <c r="O1247">
        <v>0</v>
      </c>
      <c r="P1247">
        <v>0</v>
      </c>
      <c r="Q1247">
        <v>0.3</v>
      </c>
      <c r="R1247">
        <v>0.8</v>
      </c>
    </row>
    <row r="1248" spans="1:32" x14ac:dyDescent="0.25">
      <c r="A1248" t="s">
        <v>50</v>
      </c>
      <c r="B1248" t="s">
        <v>48</v>
      </c>
      <c r="C1248" t="s">
        <v>29</v>
      </c>
      <c r="D1248" t="s">
        <v>9</v>
      </c>
      <c r="E1248" t="s">
        <v>12</v>
      </c>
      <c r="F1248" t="s">
        <v>40</v>
      </c>
      <c r="I1248">
        <v>0</v>
      </c>
    </row>
    <row r="1249" spans="1:31" x14ac:dyDescent="0.25">
      <c r="A1249" t="s">
        <v>50</v>
      </c>
      <c r="B1249" t="s">
        <v>48</v>
      </c>
      <c r="C1249" t="s">
        <v>29</v>
      </c>
      <c r="D1249" t="s">
        <v>9</v>
      </c>
      <c r="E1249" t="s">
        <v>12</v>
      </c>
      <c r="F1249" t="s">
        <v>36</v>
      </c>
      <c r="I1249">
        <v>0.6</v>
      </c>
      <c r="J1249">
        <v>0.3</v>
      </c>
    </row>
    <row r="1250" spans="1:31" x14ac:dyDescent="0.25">
      <c r="A1250" t="s">
        <v>52</v>
      </c>
      <c r="B1250" t="s">
        <v>7</v>
      </c>
      <c r="C1250" t="s">
        <v>13</v>
      </c>
      <c r="D1250" t="s">
        <v>9</v>
      </c>
      <c r="E1250" t="s">
        <v>9</v>
      </c>
      <c r="F1250" t="s">
        <v>14</v>
      </c>
      <c r="M1250">
        <v>0</v>
      </c>
      <c r="Q1250">
        <v>0</v>
      </c>
    </row>
    <row r="1251" spans="1:31" x14ac:dyDescent="0.25">
      <c r="A1251" t="s">
        <v>52</v>
      </c>
      <c r="B1251" t="s">
        <v>7</v>
      </c>
      <c r="C1251" t="s">
        <v>13</v>
      </c>
      <c r="D1251" t="s">
        <v>9</v>
      </c>
      <c r="E1251" t="s">
        <v>10</v>
      </c>
      <c r="F1251" t="s">
        <v>11</v>
      </c>
      <c r="G1251">
        <v>0.6</v>
      </c>
      <c r="H1251">
        <v>0</v>
      </c>
      <c r="I1251">
        <v>0</v>
      </c>
      <c r="J1251">
        <v>0</v>
      </c>
      <c r="K1251">
        <v>0</v>
      </c>
      <c r="M1251">
        <v>0</v>
      </c>
      <c r="O1251">
        <v>0.1</v>
      </c>
      <c r="Q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C1251">
        <v>0</v>
      </c>
      <c r="AE1251">
        <v>0</v>
      </c>
    </row>
    <row r="1252" spans="1:31" x14ac:dyDescent="0.25">
      <c r="A1252" t="s">
        <v>52</v>
      </c>
      <c r="B1252" t="s">
        <v>7</v>
      </c>
      <c r="C1252" t="s">
        <v>13</v>
      </c>
      <c r="D1252" t="s">
        <v>9</v>
      </c>
      <c r="E1252" t="s">
        <v>10</v>
      </c>
      <c r="F1252" t="s">
        <v>15</v>
      </c>
      <c r="G1252">
        <v>0</v>
      </c>
      <c r="Q1252">
        <v>0</v>
      </c>
      <c r="U1252">
        <v>0</v>
      </c>
      <c r="V1252">
        <v>0</v>
      </c>
    </row>
    <row r="1253" spans="1:31" x14ac:dyDescent="0.25">
      <c r="A1253" t="s">
        <v>52</v>
      </c>
      <c r="B1253" t="s">
        <v>7</v>
      </c>
      <c r="C1253" t="s">
        <v>13</v>
      </c>
      <c r="D1253" t="s">
        <v>9</v>
      </c>
      <c r="E1253" t="s">
        <v>12</v>
      </c>
      <c r="F1253" t="s">
        <v>14</v>
      </c>
      <c r="I1253">
        <v>0</v>
      </c>
      <c r="Y1253">
        <v>0</v>
      </c>
      <c r="Z1253">
        <v>0</v>
      </c>
    </row>
    <row r="1254" spans="1:31" x14ac:dyDescent="0.25">
      <c r="A1254" t="s">
        <v>52</v>
      </c>
      <c r="B1254" t="s">
        <v>7</v>
      </c>
      <c r="C1254" t="s">
        <v>13</v>
      </c>
      <c r="D1254" t="s">
        <v>9</v>
      </c>
      <c r="E1254" t="s">
        <v>12</v>
      </c>
      <c r="F1254" t="s">
        <v>11</v>
      </c>
      <c r="G1254">
        <v>0.2</v>
      </c>
      <c r="H1254">
        <v>0</v>
      </c>
      <c r="I1254">
        <v>0</v>
      </c>
      <c r="M1254">
        <v>0</v>
      </c>
      <c r="O1254">
        <v>0</v>
      </c>
      <c r="Q1254">
        <v>0</v>
      </c>
      <c r="W1254">
        <v>0</v>
      </c>
      <c r="X1254">
        <v>0</v>
      </c>
    </row>
    <row r="1255" spans="1:31" x14ac:dyDescent="0.25">
      <c r="A1255" t="s">
        <v>52</v>
      </c>
      <c r="B1255" t="s">
        <v>7</v>
      </c>
      <c r="C1255" t="s">
        <v>13</v>
      </c>
      <c r="D1255" t="s">
        <v>9</v>
      </c>
      <c r="E1255" t="s">
        <v>16</v>
      </c>
      <c r="F1255" t="s">
        <v>11</v>
      </c>
      <c r="G1255">
        <v>0.1</v>
      </c>
      <c r="H1255">
        <v>0</v>
      </c>
      <c r="I1255">
        <v>0</v>
      </c>
      <c r="J1255">
        <v>0</v>
      </c>
      <c r="K1255">
        <v>0</v>
      </c>
      <c r="M1255">
        <v>0.1</v>
      </c>
      <c r="O1255">
        <v>0</v>
      </c>
      <c r="Q1255">
        <v>0</v>
      </c>
      <c r="S1255">
        <v>0</v>
      </c>
      <c r="T1255">
        <v>0</v>
      </c>
      <c r="U1255">
        <v>0</v>
      </c>
      <c r="V1255">
        <v>0</v>
      </c>
      <c r="W1255">
        <v>0.1</v>
      </c>
      <c r="X1255">
        <v>0</v>
      </c>
      <c r="Y1255">
        <v>0</v>
      </c>
      <c r="Z1255">
        <v>0</v>
      </c>
      <c r="AA1255">
        <v>0</v>
      </c>
    </row>
    <row r="1256" spans="1:31" x14ac:dyDescent="0.25">
      <c r="A1256" t="s">
        <v>52</v>
      </c>
      <c r="B1256" t="s">
        <v>7</v>
      </c>
      <c r="C1256" t="s">
        <v>13</v>
      </c>
      <c r="D1256" t="s">
        <v>9</v>
      </c>
      <c r="E1256" t="s">
        <v>16</v>
      </c>
      <c r="F1256" t="s">
        <v>15</v>
      </c>
      <c r="K1256">
        <v>0</v>
      </c>
      <c r="O1256">
        <v>0</v>
      </c>
      <c r="S1256">
        <v>0.6</v>
      </c>
      <c r="T1256">
        <v>0</v>
      </c>
      <c r="U1256">
        <v>1</v>
      </c>
      <c r="V1256">
        <v>0</v>
      </c>
      <c r="W1256">
        <v>0</v>
      </c>
      <c r="AE1256">
        <v>0</v>
      </c>
    </row>
    <row r="1257" spans="1:31" x14ac:dyDescent="0.25">
      <c r="A1257" t="s">
        <v>52</v>
      </c>
      <c r="B1257" t="s">
        <v>7</v>
      </c>
      <c r="C1257" t="s">
        <v>17</v>
      </c>
      <c r="D1257" t="s">
        <v>9</v>
      </c>
      <c r="E1257" t="s">
        <v>10</v>
      </c>
      <c r="F1257" t="s">
        <v>11</v>
      </c>
      <c r="I1257">
        <v>0</v>
      </c>
      <c r="J1257">
        <v>0</v>
      </c>
      <c r="W1257">
        <v>0</v>
      </c>
    </row>
    <row r="1258" spans="1:31" x14ac:dyDescent="0.25">
      <c r="A1258" t="s">
        <v>52</v>
      </c>
      <c r="B1258" t="s">
        <v>7</v>
      </c>
      <c r="C1258" t="s">
        <v>17</v>
      </c>
      <c r="D1258" t="s">
        <v>9</v>
      </c>
      <c r="E1258" t="s">
        <v>10</v>
      </c>
      <c r="F1258" t="s">
        <v>15</v>
      </c>
      <c r="Q1258">
        <v>0.1</v>
      </c>
      <c r="AA1258">
        <v>0</v>
      </c>
    </row>
    <row r="1259" spans="1:31" x14ac:dyDescent="0.25">
      <c r="A1259" t="s">
        <v>52</v>
      </c>
      <c r="B1259" t="s">
        <v>7</v>
      </c>
      <c r="C1259" t="s">
        <v>17</v>
      </c>
      <c r="D1259" t="s">
        <v>9</v>
      </c>
      <c r="E1259" t="s">
        <v>12</v>
      </c>
      <c r="F1259" t="s">
        <v>11</v>
      </c>
      <c r="G1259">
        <v>0</v>
      </c>
      <c r="H1259">
        <v>0</v>
      </c>
      <c r="S1259">
        <v>0</v>
      </c>
    </row>
    <row r="1260" spans="1:31" x14ac:dyDescent="0.25">
      <c r="A1260" t="s">
        <v>52</v>
      </c>
      <c r="B1260" t="s">
        <v>7</v>
      </c>
      <c r="C1260" t="s">
        <v>17</v>
      </c>
      <c r="D1260" t="s">
        <v>9</v>
      </c>
      <c r="E1260" t="s">
        <v>16</v>
      </c>
      <c r="F1260" t="s">
        <v>15</v>
      </c>
      <c r="Y1260">
        <v>0</v>
      </c>
      <c r="AA1260">
        <v>0</v>
      </c>
      <c r="AC1260">
        <v>0</v>
      </c>
    </row>
    <row r="1261" spans="1:31" x14ac:dyDescent="0.25">
      <c r="A1261" t="s">
        <v>52</v>
      </c>
      <c r="B1261" t="s">
        <v>7</v>
      </c>
      <c r="C1261" t="s">
        <v>18</v>
      </c>
      <c r="D1261" t="s">
        <v>9</v>
      </c>
      <c r="E1261" t="s">
        <v>10</v>
      </c>
      <c r="F1261" t="s">
        <v>11</v>
      </c>
      <c r="G1261">
        <v>0</v>
      </c>
      <c r="Y1261">
        <v>0</v>
      </c>
    </row>
    <row r="1262" spans="1:31" x14ac:dyDescent="0.25">
      <c r="A1262" t="s">
        <v>52</v>
      </c>
      <c r="B1262" t="s">
        <v>7</v>
      </c>
      <c r="C1262" t="s">
        <v>18</v>
      </c>
      <c r="D1262" t="s">
        <v>9</v>
      </c>
      <c r="E1262" t="s">
        <v>16</v>
      </c>
      <c r="F1262" t="s">
        <v>11</v>
      </c>
      <c r="M1262">
        <v>0</v>
      </c>
    </row>
    <row r="1263" spans="1:31" x14ac:dyDescent="0.25">
      <c r="A1263" t="s">
        <v>52</v>
      </c>
      <c r="B1263" t="s">
        <v>7</v>
      </c>
      <c r="C1263" t="s">
        <v>18</v>
      </c>
      <c r="D1263" t="s">
        <v>9</v>
      </c>
      <c r="E1263" t="s">
        <v>16</v>
      </c>
      <c r="F1263" t="s">
        <v>15</v>
      </c>
      <c r="O1263">
        <v>1.2</v>
      </c>
    </row>
    <row r="1264" spans="1:31" x14ac:dyDescent="0.25">
      <c r="A1264" t="s">
        <v>52</v>
      </c>
      <c r="B1264" t="s">
        <v>7</v>
      </c>
      <c r="C1264" t="s">
        <v>9</v>
      </c>
      <c r="D1264" t="s">
        <v>9</v>
      </c>
      <c r="E1264" t="s">
        <v>10</v>
      </c>
      <c r="F1264" t="s">
        <v>11</v>
      </c>
      <c r="G1264">
        <v>0</v>
      </c>
      <c r="I1264">
        <v>0</v>
      </c>
      <c r="J1264">
        <v>0</v>
      </c>
      <c r="K1264">
        <v>0</v>
      </c>
      <c r="M1264">
        <v>0.1</v>
      </c>
      <c r="O1264">
        <v>0</v>
      </c>
      <c r="Q1264">
        <v>0</v>
      </c>
      <c r="S1264">
        <v>0</v>
      </c>
      <c r="Y1264">
        <v>0</v>
      </c>
      <c r="AE1264">
        <v>0</v>
      </c>
    </row>
    <row r="1265" spans="1:32" x14ac:dyDescent="0.25">
      <c r="A1265" t="s">
        <v>52</v>
      </c>
      <c r="B1265" t="s">
        <v>7</v>
      </c>
      <c r="C1265" t="s">
        <v>9</v>
      </c>
      <c r="D1265" t="s">
        <v>9</v>
      </c>
      <c r="E1265" t="s">
        <v>10</v>
      </c>
      <c r="F1265" t="s">
        <v>15</v>
      </c>
      <c r="S1265">
        <v>0</v>
      </c>
      <c r="U1265">
        <v>0</v>
      </c>
    </row>
    <row r="1266" spans="1:32" x14ac:dyDescent="0.25">
      <c r="A1266" t="s">
        <v>52</v>
      </c>
      <c r="B1266" t="s">
        <v>7</v>
      </c>
      <c r="C1266" t="s">
        <v>9</v>
      </c>
      <c r="D1266" t="s">
        <v>9</v>
      </c>
      <c r="E1266" t="s">
        <v>12</v>
      </c>
      <c r="F1266" t="s">
        <v>11</v>
      </c>
      <c r="I1266">
        <v>0</v>
      </c>
      <c r="K1266">
        <v>0</v>
      </c>
      <c r="M1266">
        <v>0</v>
      </c>
      <c r="O1266">
        <v>0.1</v>
      </c>
      <c r="Q1266">
        <v>0</v>
      </c>
      <c r="S1266">
        <v>0</v>
      </c>
      <c r="Y1266">
        <v>0</v>
      </c>
      <c r="AA1266">
        <v>0</v>
      </c>
      <c r="AC1266">
        <v>0</v>
      </c>
      <c r="AE1266">
        <v>0</v>
      </c>
    </row>
    <row r="1267" spans="1:32" x14ac:dyDescent="0.25">
      <c r="A1267" t="s">
        <v>52</v>
      </c>
      <c r="B1267" t="s">
        <v>7</v>
      </c>
      <c r="C1267" t="s">
        <v>9</v>
      </c>
      <c r="D1267" t="s">
        <v>9</v>
      </c>
      <c r="E1267" t="s">
        <v>16</v>
      </c>
      <c r="F1267" t="s">
        <v>11</v>
      </c>
      <c r="G1267">
        <v>0.6</v>
      </c>
      <c r="I1267">
        <v>0.3</v>
      </c>
      <c r="J1267">
        <v>0</v>
      </c>
      <c r="K1267">
        <v>0.1</v>
      </c>
      <c r="M1267">
        <v>0.2</v>
      </c>
      <c r="O1267">
        <v>0.1</v>
      </c>
      <c r="Q1267">
        <v>0.1</v>
      </c>
      <c r="S1267">
        <v>0.1</v>
      </c>
      <c r="U1267">
        <v>0.1</v>
      </c>
      <c r="W1267">
        <v>0.3</v>
      </c>
      <c r="Y1267">
        <v>0.1</v>
      </c>
      <c r="AA1267">
        <v>0.3</v>
      </c>
      <c r="AC1267">
        <v>0.5</v>
      </c>
      <c r="AE1267">
        <v>0.2</v>
      </c>
    </row>
    <row r="1268" spans="1:32" x14ac:dyDescent="0.25">
      <c r="A1268" t="s">
        <v>52</v>
      </c>
      <c r="B1268" t="s">
        <v>7</v>
      </c>
      <c r="C1268" t="s">
        <v>19</v>
      </c>
      <c r="D1268" t="s">
        <v>9</v>
      </c>
      <c r="E1268" t="s">
        <v>10</v>
      </c>
      <c r="F1268" t="s">
        <v>11</v>
      </c>
      <c r="G1268">
        <v>0</v>
      </c>
      <c r="H1268">
        <v>0</v>
      </c>
      <c r="M1268">
        <v>0</v>
      </c>
      <c r="O1268">
        <v>0</v>
      </c>
      <c r="Q1268">
        <v>0</v>
      </c>
      <c r="S1268">
        <v>0</v>
      </c>
      <c r="AE1268">
        <v>0</v>
      </c>
    </row>
    <row r="1269" spans="1:32" x14ac:dyDescent="0.25">
      <c r="A1269" t="s">
        <v>52</v>
      </c>
      <c r="B1269" t="s">
        <v>7</v>
      </c>
      <c r="C1269" t="s">
        <v>19</v>
      </c>
      <c r="D1269" t="s">
        <v>9</v>
      </c>
      <c r="E1269" t="s">
        <v>10</v>
      </c>
      <c r="F1269" t="s">
        <v>15</v>
      </c>
      <c r="U1269">
        <v>0</v>
      </c>
    </row>
    <row r="1270" spans="1:32" x14ac:dyDescent="0.25">
      <c r="A1270" t="s">
        <v>52</v>
      </c>
      <c r="B1270" t="s">
        <v>7</v>
      </c>
      <c r="C1270" t="s">
        <v>19</v>
      </c>
      <c r="D1270" t="s">
        <v>9</v>
      </c>
      <c r="E1270" t="s">
        <v>12</v>
      </c>
      <c r="F1270" t="s">
        <v>11</v>
      </c>
      <c r="G1270">
        <v>0</v>
      </c>
      <c r="I1270">
        <v>0</v>
      </c>
      <c r="J1270">
        <v>0.2</v>
      </c>
      <c r="M1270">
        <v>0.1</v>
      </c>
      <c r="O1270">
        <v>0</v>
      </c>
      <c r="Q1270">
        <v>0</v>
      </c>
      <c r="S1270">
        <v>0</v>
      </c>
      <c r="U1270">
        <v>0</v>
      </c>
      <c r="AE1270">
        <v>0</v>
      </c>
    </row>
    <row r="1271" spans="1:32" x14ac:dyDescent="0.25">
      <c r="A1271" t="s">
        <v>52</v>
      </c>
      <c r="B1271" t="s">
        <v>7</v>
      </c>
      <c r="C1271" t="s">
        <v>19</v>
      </c>
      <c r="D1271" t="s">
        <v>9</v>
      </c>
      <c r="E1271" t="s">
        <v>12</v>
      </c>
      <c r="F1271" t="s">
        <v>15</v>
      </c>
      <c r="I1271">
        <v>0</v>
      </c>
      <c r="K1271">
        <v>0</v>
      </c>
      <c r="M1271">
        <v>0.4</v>
      </c>
      <c r="O1271">
        <v>0</v>
      </c>
      <c r="Q1271">
        <v>0</v>
      </c>
      <c r="S1271">
        <v>0.1</v>
      </c>
      <c r="U1271">
        <v>0.1</v>
      </c>
      <c r="W1271">
        <v>0</v>
      </c>
      <c r="X1271">
        <v>0</v>
      </c>
      <c r="AA1271">
        <v>0</v>
      </c>
      <c r="AE1271">
        <v>0</v>
      </c>
    </row>
    <row r="1272" spans="1:32" x14ac:dyDescent="0.25">
      <c r="A1272" t="s">
        <v>52</v>
      </c>
      <c r="B1272" t="s">
        <v>7</v>
      </c>
      <c r="C1272" t="s">
        <v>20</v>
      </c>
      <c r="D1272" t="s">
        <v>9</v>
      </c>
      <c r="E1272" t="s">
        <v>10</v>
      </c>
      <c r="F1272" t="s">
        <v>11</v>
      </c>
      <c r="Y1272">
        <v>0</v>
      </c>
      <c r="AE1272">
        <v>0</v>
      </c>
    </row>
    <row r="1273" spans="1:32" x14ac:dyDescent="0.25">
      <c r="A1273" t="s">
        <v>52</v>
      </c>
      <c r="B1273" t="s">
        <v>7</v>
      </c>
      <c r="C1273" t="s">
        <v>20</v>
      </c>
      <c r="D1273" t="s">
        <v>9</v>
      </c>
      <c r="E1273" t="s">
        <v>12</v>
      </c>
      <c r="F1273" t="s">
        <v>11</v>
      </c>
      <c r="G1273">
        <v>0</v>
      </c>
      <c r="I1273">
        <v>0</v>
      </c>
      <c r="J1273">
        <v>0</v>
      </c>
      <c r="K1273">
        <v>0</v>
      </c>
      <c r="M1273">
        <v>0</v>
      </c>
      <c r="N1273">
        <v>0.1</v>
      </c>
      <c r="O1273">
        <v>0</v>
      </c>
      <c r="Q1273">
        <v>0</v>
      </c>
      <c r="R1273">
        <v>0</v>
      </c>
      <c r="U1273">
        <v>0.1</v>
      </c>
      <c r="Y1273">
        <v>0.4</v>
      </c>
      <c r="AC1273">
        <v>0</v>
      </c>
      <c r="AE1273">
        <v>0.8</v>
      </c>
    </row>
    <row r="1274" spans="1:32" x14ac:dyDescent="0.25">
      <c r="A1274" t="s">
        <v>52</v>
      </c>
      <c r="B1274" t="s">
        <v>7</v>
      </c>
      <c r="C1274" t="s">
        <v>20</v>
      </c>
      <c r="D1274" t="s">
        <v>9</v>
      </c>
      <c r="E1274" t="s">
        <v>16</v>
      </c>
      <c r="F1274" t="s">
        <v>11</v>
      </c>
      <c r="K1274">
        <v>0</v>
      </c>
      <c r="L1274">
        <v>0</v>
      </c>
    </row>
    <row r="1275" spans="1:32" x14ac:dyDescent="0.25">
      <c r="A1275" t="s">
        <v>52</v>
      </c>
      <c r="B1275" t="s">
        <v>7</v>
      </c>
      <c r="C1275" t="s">
        <v>21</v>
      </c>
      <c r="D1275" t="s">
        <v>9</v>
      </c>
      <c r="E1275" t="s">
        <v>12</v>
      </c>
      <c r="F1275" t="s">
        <v>11</v>
      </c>
      <c r="W1275">
        <v>0</v>
      </c>
    </row>
    <row r="1276" spans="1:32" x14ac:dyDescent="0.25">
      <c r="A1276" t="s">
        <v>52</v>
      </c>
      <c r="B1276" t="s">
        <v>7</v>
      </c>
      <c r="C1276" t="s">
        <v>21</v>
      </c>
      <c r="D1276" t="s">
        <v>9</v>
      </c>
      <c r="E1276" t="s">
        <v>16</v>
      </c>
      <c r="F1276" t="s">
        <v>11</v>
      </c>
      <c r="O1276">
        <v>0</v>
      </c>
      <c r="Q1276">
        <v>0</v>
      </c>
      <c r="S1276">
        <v>0</v>
      </c>
    </row>
    <row r="1277" spans="1:32" x14ac:dyDescent="0.25">
      <c r="A1277" t="s">
        <v>52</v>
      </c>
      <c r="B1277" t="s">
        <v>7</v>
      </c>
      <c r="C1277" t="s">
        <v>22</v>
      </c>
      <c r="D1277" t="s">
        <v>9</v>
      </c>
      <c r="E1277" t="s">
        <v>9</v>
      </c>
      <c r="F1277" t="s">
        <v>14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0.1</v>
      </c>
      <c r="Q1277">
        <v>0</v>
      </c>
      <c r="R1277">
        <v>0</v>
      </c>
    </row>
    <row r="1278" spans="1:32" x14ac:dyDescent="0.25">
      <c r="A1278" t="s">
        <v>52</v>
      </c>
      <c r="B1278" t="s">
        <v>7</v>
      </c>
      <c r="C1278" t="s">
        <v>22</v>
      </c>
      <c r="D1278" t="s">
        <v>9</v>
      </c>
      <c r="E1278" t="s">
        <v>10</v>
      </c>
      <c r="F1278" t="s">
        <v>11</v>
      </c>
      <c r="G1278">
        <v>0.1</v>
      </c>
      <c r="H1278">
        <v>0.2</v>
      </c>
      <c r="I1278">
        <v>0</v>
      </c>
      <c r="J1278">
        <v>0</v>
      </c>
      <c r="K1278">
        <v>0.1</v>
      </c>
      <c r="L1278">
        <v>0</v>
      </c>
      <c r="M1278">
        <v>0.1</v>
      </c>
      <c r="N1278">
        <v>0.8</v>
      </c>
      <c r="O1278">
        <v>0.2</v>
      </c>
      <c r="P1278">
        <v>1.2</v>
      </c>
      <c r="Q1278">
        <v>0.3</v>
      </c>
      <c r="R1278">
        <v>0.1</v>
      </c>
      <c r="S1278">
        <v>0.2</v>
      </c>
      <c r="T1278">
        <v>0</v>
      </c>
      <c r="U1278">
        <v>0</v>
      </c>
      <c r="V1278">
        <v>0</v>
      </c>
      <c r="W1278">
        <v>0.6</v>
      </c>
      <c r="X1278">
        <v>0.1</v>
      </c>
      <c r="Y1278">
        <v>0.1</v>
      </c>
      <c r="Z1278">
        <v>0.4</v>
      </c>
      <c r="AA1278">
        <v>0.1</v>
      </c>
      <c r="AB1278">
        <v>0.4</v>
      </c>
      <c r="AC1278">
        <v>0</v>
      </c>
      <c r="AD1278">
        <v>0</v>
      </c>
      <c r="AE1278">
        <v>0</v>
      </c>
      <c r="AF1278">
        <v>0</v>
      </c>
    </row>
    <row r="1279" spans="1:32" x14ac:dyDescent="0.25">
      <c r="A1279" t="s">
        <v>52</v>
      </c>
      <c r="B1279" t="s">
        <v>7</v>
      </c>
      <c r="C1279" t="s">
        <v>22</v>
      </c>
      <c r="D1279" t="s">
        <v>9</v>
      </c>
      <c r="E1279" t="s">
        <v>10</v>
      </c>
      <c r="F1279" t="s">
        <v>15</v>
      </c>
      <c r="G1279">
        <v>0</v>
      </c>
      <c r="H1279">
        <v>0</v>
      </c>
      <c r="K1279">
        <v>0</v>
      </c>
      <c r="L1279">
        <v>0</v>
      </c>
      <c r="M1279">
        <v>0</v>
      </c>
      <c r="N1279">
        <v>0.1</v>
      </c>
      <c r="O1279">
        <v>0</v>
      </c>
      <c r="P1279">
        <v>0.7</v>
      </c>
      <c r="Q1279">
        <v>0</v>
      </c>
      <c r="R1279">
        <v>0.3</v>
      </c>
      <c r="S1279">
        <v>0</v>
      </c>
      <c r="T1279">
        <v>0.1</v>
      </c>
      <c r="U1279">
        <v>0</v>
      </c>
      <c r="V1279">
        <v>0</v>
      </c>
      <c r="AA1279">
        <v>0</v>
      </c>
      <c r="AB1279">
        <v>0</v>
      </c>
    </row>
    <row r="1280" spans="1:32" x14ac:dyDescent="0.25">
      <c r="A1280" t="s">
        <v>52</v>
      </c>
      <c r="B1280" t="s">
        <v>7</v>
      </c>
      <c r="C1280" t="s">
        <v>22</v>
      </c>
      <c r="D1280" t="s">
        <v>9</v>
      </c>
      <c r="E1280" t="s">
        <v>12</v>
      </c>
      <c r="F1280" t="s">
        <v>14</v>
      </c>
      <c r="I1280">
        <v>0</v>
      </c>
      <c r="J1280">
        <v>0</v>
      </c>
      <c r="Y1280">
        <v>0</v>
      </c>
      <c r="Z1280">
        <v>0.1</v>
      </c>
    </row>
    <row r="1281" spans="1:32" x14ac:dyDescent="0.25">
      <c r="A1281" t="s">
        <v>52</v>
      </c>
      <c r="B1281" t="s">
        <v>7</v>
      </c>
      <c r="C1281" t="s">
        <v>22</v>
      </c>
      <c r="D1281" t="s">
        <v>9</v>
      </c>
      <c r="E1281" t="s">
        <v>12</v>
      </c>
      <c r="F1281" t="s">
        <v>11</v>
      </c>
      <c r="G1281">
        <v>0.5</v>
      </c>
      <c r="H1281">
        <v>0.1</v>
      </c>
      <c r="I1281">
        <v>0.4</v>
      </c>
      <c r="J1281">
        <v>0</v>
      </c>
      <c r="K1281">
        <v>0.1</v>
      </c>
      <c r="L1281">
        <v>0</v>
      </c>
      <c r="M1281">
        <v>0.6</v>
      </c>
      <c r="N1281">
        <v>2.4</v>
      </c>
      <c r="O1281">
        <v>0.6</v>
      </c>
      <c r="P1281">
        <v>4.4000000000000004</v>
      </c>
      <c r="Q1281">
        <v>0.4</v>
      </c>
      <c r="R1281">
        <v>0.4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0.1</v>
      </c>
      <c r="AA1281">
        <v>0</v>
      </c>
      <c r="AB1281">
        <v>0</v>
      </c>
      <c r="AC1281">
        <v>0.1</v>
      </c>
      <c r="AD1281">
        <v>0.2</v>
      </c>
      <c r="AE1281">
        <v>0</v>
      </c>
      <c r="AF1281">
        <v>0</v>
      </c>
    </row>
    <row r="1282" spans="1:32" x14ac:dyDescent="0.25">
      <c r="A1282" t="s">
        <v>52</v>
      </c>
      <c r="B1282" t="s">
        <v>7</v>
      </c>
      <c r="C1282" t="s">
        <v>22</v>
      </c>
      <c r="D1282" t="s">
        <v>9</v>
      </c>
      <c r="E1282" t="s">
        <v>12</v>
      </c>
      <c r="F1282" t="s">
        <v>15</v>
      </c>
      <c r="G1282">
        <v>0.9</v>
      </c>
      <c r="H1282">
        <v>0</v>
      </c>
      <c r="K1282">
        <v>0</v>
      </c>
      <c r="L1282">
        <v>0.1</v>
      </c>
      <c r="M1282">
        <v>0</v>
      </c>
      <c r="N1282">
        <v>0.1</v>
      </c>
      <c r="O1282">
        <v>0</v>
      </c>
      <c r="P1282">
        <v>1.4</v>
      </c>
      <c r="Q1282">
        <v>0.1</v>
      </c>
      <c r="R1282">
        <v>0.4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AA1282">
        <v>0</v>
      </c>
      <c r="AB1282">
        <v>0</v>
      </c>
      <c r="AC1282">
        <v>0</v>
      </c>
      <c r="AD1282">
        <v>0.1</v>
      </c>
      <c r="AE1282">
        <v>0.1</v>
      </c>
      <c r="AF1282">
        <v>0</v>
      </c>
    </row>
    <row r="1283" spans="1:32" x14ac:dyDescent="0.25">
      <c r="A1283" t="s">
        <v>52</v>
      </c>
      <c r="B1283" t="s">
        <v>7</v>
      </c>
      <c r="C1283" t="s">
        <v>22</v>
      </c>
      <c r="D1283" t="s">
        <v>9</v>
      </c>
      <c r="E1283" t="s">
        <v>16</v>
      </c>
      <c r="F1283" t="s">
        <v>11</v>
      </c>
      <c r="G1283">
        <v>0</v>
      </c>
      <c r="H1283">
        <v>0</v>
      </c>
      <c r="M1283">
        <v>0</v>
      </c>
      <c r="N1283">
        <v>0.1</v>
      </c>
      <c r="O1283">
        <v>0</v>
      </c>
      <c r="P1283">
        <v>0.2</v>
      </c>
      <c r="Y1283">
        <v>0</v>
      </c>
      <c r="Z1283">
        <v>0.1</v>
      </c>
      <c r="AE1283">
        <v>0</v>
      </c>
      <c r="AF1283">
        <v>0</v>
      </c>
    </row>
    <row r="1284" spans="1:32" x14ac:dyDescent="0.25">
      <c r="A1284" t="s">
        <v>52</v>
      </c>
      <c r="B1284" t="s">
        <v>7</v>
      </c>
      <c r="C1284" t="s">
        <v>22</v>
      </c>
      <c r="D1284" t="s">
        <v>9</v>
      </c>
      <c r="E1284" t="s">
        <v>16</v>
      </c>
      <c r="F1284" t="s">
        <v>15</v>
      </c>
      <c r="O1284">
        <v>0</v>
      </c>
      <c r="P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</row>
    <row r="1285" spans="1:32" x14ac:dyDescent="0.25">
      <c r="A1285" t="s">
        <v>52</v>
      </c>
      <c r="B1285" t="s">
        <v>7</v>
      </c>
      <c r="C1285" t="s">
        <v>24</v>
      </c>
      <c r="D1285" t="s">
        <v>25</v>
      </c>
      <c r="E1285" t="s">
        <v>10</v>
      </c>
      <c r="F1285" t="s">
        <v>15</v>
      </c>
      <c r="S1285">
        <v>0.4</v>
      </c>
      <c r="T1285">
        <v>1.6</v>
      </c>
      <c r="U1285">
        <v>0.1</v>
      </c>
      <c r="V1285">
        <v>0.9</v>
      </c>
      <c r="W1285">
        <v>0.1</v>
      </c>
      <c r="X1285">
        <v>0.7</v>
      </c>
      <c r="Y1285">
        <v>0.1</v>
      </c>
      <c r="Z1285">
        <v>1.5</v>
      </c>
      <c r="AA1285">
        <v>0.1</v>
      </c>
      <c r="AB1285">
        <v>3.1</v>
      </c>
      <c r="AC1285">
        <v>0.1</v>
      </c>
      <c r="AD1285">
        <v>3.7</v>
      </c>
      <c r="AE1285">
        <v>0</v>
      </c>
      <c r="AF1285">
        <v>1.5</v>
      </c>
    </row>
    <row r="1286" spans="1:32" x14ac:dyDescent="0.25">
      <c r="A1286" t="s">
        <v>52</v>
      </c>
      <c r="B1286" t="s">
        <v>7</v>
      </c>
      <c r="C1286" t="s">
        <v>24</v>
      </c>
      <c r="D1286" t="s">
        <v>25</v>
      </c>
      <c r="E1286" t="s">
        <v>12</v>
      </c>
      <c r="F1286" t="s">
        <v>15</v>
      </c>
      <c r="S1286">
        <v>0</v>
      </c>
      <c r="T1286">
        <v>4.3</v>
      </c>
      <c r="U1286">
        <v>0.1</v>
      </c>
      <c r="V1286">
        <v>2.6</v>
      </c>
      <c r="W1286">
        <v>0</v>
      </c>
      <c r="X1286">
        <v>2.2000000000000002</v>
      </c>
      <c r="Y1286">
        <v>0</v>
      </c>
      <c r="Z1286">
        <v>4.5</v>
      </c>
      <c r="AA1286">
        <v>0</v>
      </c>
      <c r="AB1286">
        <v>9.8000000000000007</v>
      </c>
      <c r="AC1286">
        <v>0</v>
      </c>
      <c r="AD1286">
        <v>7.8</v>
      </c>
      <c r="AE1286">
        <v>0.1</v>
      </c>
      <c r="AF1286">
        <v>3.4</v>
      </c>
    </row>
    <row r="1287" spans="1:32" x14ac:dyDescent="0.25">
      <c r="A1287" t="s">
        <v>52</v>
      </c>
      <c r="B1287" t="s">
        <v>7</v>
      </c>
      <c r="C1287" t="s">
        <v>24</v>
      </c>
      <c r="D1287" t="s">
        <v>25</v>
      </c>
      <c r="E1287" t="s">
        <v>16</v>
      </c>
      <c r="F1287" t="s">
        <v>15</v>
      </c>
      <c r="S1287">
        <v>0</v>
      </c>
      <c r="T1287">
        <v>0</v>
      </c>
      <c r="U1287">
        <v>0</v>
      </c>
      <c r="V1287">
        <v>0.1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</row>
    <row r="1288" spans="1:32" x14ac:dyDescent="0.25">
      <c r="A1288" t="s">
        <v>52</v>
      </c>
      <c r="B1288" t="s">
        <v>7</v>
      </c>
      <c r="C1288" t="s">
        <v>24</v>
      </c>
      <c r="D1288" t="s">
        <v>26</v>
      </c>
      <c r="E1288" t="s">
        <v>12</v>
      </c>
      <c r="F1288" t="s">
        <v>14</v>
      </c>
      <c r="U1288">
        <v>0.1</v>
      </c>
      <c r="W1288">
        <v>0</v>
      </c>
    </row>
    <row r="1289" spans="1:32" x14ac:dyDescent="0.25">
      <c r="A1289" t="s">
        <v>52</v>
      </c>
      <c r="B1289" t="s">
        <v>7</v>
      </c>
      <c r="C1289" t="s">
        <v>24</v>
      </c>
      <c r="D1289" t="s">
        <v>27</v>
      </c>
      <c r="E1289" t="s">
        <v>10</v>
      </c>
      <c r="F1289" t="s">
        <v>11</v>
      </c>
      <c r="U1289">
        <v>3.3</v>
      </c>
      <c r="V1289">
        <v>2.8</v>
      </c>
      <c r="W1289">
        <v>3.1</v>
      </c>
      <c r="X1289">
        <v>1.5</v>
      </c>
      <c r="Y1289">
        <v>2.4</v>
      </c>
      <c r="Z1289">
        <v>10.8</v>
      </c>
      <c r="AA1289">
        <v>3.7</v>
      </c>
      <c r="AB1289">
        <v>19.600000000000001</v>
      </c>
      <c r="AC1289">
        <v>3.4</v>
      </c>
      <c r="AD1289">
        <v>13.5</v>
      </c>
      <c r="AE1289">
        <v>3.8</v>
      </c>
      <c r="AF1289">
        <v>5.4</v>
      </c>
    </row>
    <row r="1290" spans="1:32" x14ac:dyDescent="0.25">
      <c r="A1290" t="s">
        <v>52</v>
      </c>
      <c r="B1290" t="s">
        <v>7</v>
      </c>
      <c r="C1290" t="s">
        <v>24</v>
      </c>
      <c r="D1290" t="s">
        <v>27</v>
      </c>
      <c r="E1290" t="s">
        <v>12</v>
      </c>
      <c r="F1290" t="s">
        <v>11</v>
      </c>
      <c r="U1290">
        <v>7.9</v>
      </c>
      <c r="V1290">
        <v>6.5</v>
      </c>
      <c r="W1290">
        <v>9.3000000000000007</v>
      </c>
      <c r="X1290">
        <v>4.2</v>
      </c>
      <c r="Y1290">
        <v>4.4000000000000004</v>
      </c>
      <c r="Z1290">
        <v>13.9</v>
      </c>
      <c r="AA1290">
        <v>6</v>
      </c>
      <c r="AB1290">
        <v>36.6</v>
      </c>
      <c r="AC1290">
        <v>6.4</v>
      </c>
      <c r="AD1290">
        <v>39.5</v>
      </c>
      <c r="AE1290">
        <v>10.8</v>
      </c>
      <c r="AF1290">
        <v>12.1</v>
      </c>
    </row>
    <row r="1291" spans="1:32" x14ac:dyDescent="0.25">
      <c r="A1291" t="s">
        <v>52</v>
      </c>
      <c r="B1291" t="s">
        <v>7</v>
      </c>
      <c r="C1291" t="s">
        <v>24</v>
      </c>
      <c r="D1291" t="s">
        <v>27</v>
      </c>
      <c r="E1291" t="s">
        <v>16</v>
      </c>
      <c r="F1291" t="s">
        <v>11</v>
      </c>
      <c r="U1291">
        <v>0</v>
      </c>
      <c r="V1291">
        <v>0.2</v>
      </c>
      <c r="W1291">
        <v>0</v>
      </c>
      <c r="X1291">
        <v>0.3</v>
      </c>
      <c r="Y1291">
        <v>0</v>
      </c>
      <c r="Z1291">
        <v>1</v>
      </c>
      <c r="AA1291">
        <v>0</v>
      </c>
      <c r="AB1291">
        <v>0.5</v>
      </c>
      <c r="AC1291">
        <v>0.1</v>
      </c>
      <c r="AD1291">
        <v>0.2</v>
      </c>
      <c r="AE1291">
        <v>0</v>
      </c>
      <c r="AF1291">
        <v>0.1</v>
      </c>
    </row>
    <row r="1292" spans="1:32" x14ac:dyDescent="0.25">
      <c r="A1292" t="s">
        <v>52</v>
      </c>
      <c r="B1292" t="s">
        <v>7</v>
      </c>
      <c r="C1292" t="s">
        <v>24</v>
      </c>
      <c r="D1292" t="s">
        <v>28</v>
      </c>
      <c r="E1292" t="s">
        <v>10</v>
      </c>
      <c r="F1292" t="s">
        <v>15</v>
      </c>
      <c r="K1292">
        <v>0</v>
      </c>
      <c r="L1292">
        <v>0.2</v>
      </c>
      <c r="M1292">
        <v>0</v>
      </c>
      <c r="N1292">
        <v>0.2</v>
      </c>
      <c r="O1292">
        <v>0</v>
      </c>
      <c r="P1292">
        <v>0.4</v>
      </c>
      <c r="Q1292">
        <v>0</v>
      </c>
      <c r="R1292">
        <v>0.4</v>
      </c>
    </row>
    <row r="1293" spans="1:32" x14ac:dyDescent="0.25">
      <c r="A1293" t="s">
        <v>52</v>
      </c>
      <c r="B1293" t="s">
        <v>7</v>
      </c>
      <c r="C1293" t="s">
        <v>24</v>
      </c>
      <c r="D1293" t="s">
        <v>28</v>
      </c>
      <c r="E1293" t="s">
        <v>12</v>
      </c>
      <c r="F1293" t="s">
        <v>15</v>
      </c>
      <c r="K1293">
        <v>0</v>
      </c>
      <c r="L1293">
        <v>0.3</v>
      </c>
      <c r="M1293">
        <v>0</v>
      </c>
      <c r="N1293">
        <v>0.3</v>
      </c>
      <c r="O1293">
        <v>0</v>
      </c>
      <c r="P1293">
        <v>0.6</v>
      </c>
      <c r="Q1293">
        <v>0</v>
      </c>
      <c r="R1293">
        <v>0.8</v>
      </c>
    </row>
    <row r="1294" spans="1:32" x14ac:dyDescent="0.25">
      <c r="A1294" t="s">
        <v>52</v>
      </c>
      <c r="B1294" t="s">
        <v>7</v>
      </c>
      <c r="C1294" t="s">
        <v>24</v>
      </c>
      <c r="D1294" t="s">
        <v>28</v>
      </c>
      <c r="E1294" t="s">
        <v>16</v>
      </c>
      <c r="F1294" t="s">
        <v>15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</row>
    <row r="1295" spans="1:32" x14ac:dyDescent="0.25">
      <c r="A1295" t="s">
        <v>52</v>
      </c>
      <c r="B1295" t="s">
        <v>7</v>
      </c>
      <c r="C1295" t="s">
        <v>24</v>
      </c>
      <c r="D1295" t="s">
        <v>9</v>
      </c>
      <c r="E1295" t="s">
        <v>9</v>
      </c>
      <c r="F1295" t="s">
        <v>14</v>
      </c>
      <c r="G1295">
        <v>0</v>
      </c>
      <c r="H1295">
        <v>0</v>
      </c>
      <c r="M1295">
        <v>0</v>
      </c>
      <c r="N1295">
        <v>0.1</v>
      </c>
      <c r="O1295">
        <v>0</v>
      </c>
      <c r="P1295">
        <v>0.1</v>
      </c>
      <c r="Q1295">
        <v>0.1</v>
      </c>
      <c r="R1295">
        <v>0.1</v>
      </c>
    </row>
    <row r="1296" spans="1:32" x14ac:dyDescent="0.25">
      <c r="A1296" t="s">
        <v>52</v>
      </c>
      <c r="B1296" t="s">
        <v>7</v>
      </c>
      <c r="C1296" t="s">
        <v>24</v>
      </c>
      <c r="D1296" t="s">
        <v>9</v>
      </c>
      <c r="E1296" t="s">
        <v>10</v>
      </c>
      <c r="F1296" t="s">
        <v>14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0.1</v>
      </c>
      <c r="AA1296">
        <v>0</v>
      </c>
      <c r="AB1296">
        <v>0.1</v>
      </c>
    </row>
    <row r="1297" spans="1:32" x14ac:dyDescent="0.25">
      <c r="A1297" t="s">
        <v>52</v>
      </c>
      <c r="B1297" t="s">
        <v>7</v>
      </c>
      <c r="C1297" t="s">
        <v>24</v>
      </c>
      <c r="D1297" t="s">
        <v>9</v>
      </c>
      <c r="E1297" t="s">
        <v>10</v>
      </c>
      <c r="F1297" t="s">
        <v>11</v>
      </c>
      <c r="G1297">
        <v>11.7</v>
      </c>
      <c r="H1297">
        <v>7</v>
      </c>
      <c r="I1297">
        <v>8.6</v>
      </c>
      <c r="J1297">
        <v>1</v>
      </c>
      <c r="K1297">
        <v>2.2999999999999998</v>
      </c>
      <c r="L1297">
        <v>6.1</v>
      </c>
      <c r="M1297">
        <v>5.6</v>
      </c>
      <c r="N1297">
        <v>44.1</v>
      </c>
      <c r="O1297">
        <v>4.5</v>
      </c>
      <c r="P1297">
        <v>3.8</v>
      </c>
      <c r="Q1297">
        <v>6.7</v>
      </c>
      <c r="R1297">
        <v>3.9</v>
      </c>
      <c r="S1297">
        <v>4.7</v>
      </c>
      <c r="T1297">
        <v>1.5</v>
      </c>
    </row>
    <row r="1298" spans="1:32" x14ac:dyDescent="0.25">
      <c r="A1298" t="s">
        <v>52</v>
      </c>
      <c r="B1298" t="s">
        <v>7</v>
      </c>
      <c r="C1298" t="s">
        <v>24</v>
      </c>
      <c r="D1298" t="s">
        <v>9</v>
      </c>
      <c r="E1298" t="s">
        <v>10</v>
      </c>
      <c r="F1298" t="s">
        <v>15</v>
      </c>
      <c r="G1298">
        <v>2.2999999999999998</v>
      </c>
      <c r="H1298">
        <v>0.2</v>
      </c>
      <c r="I1298">
        <v>0.3</v>
      </c>
      <c r="J1298">
        <v>1</v>
      </c>
      <c r="K1298">
        <v>0.9</v>
      </c>
      <c r="L1298">
        <v>10.1</v>
      </c>
      <c r="M1298">
        <v>1.1000000000000001</v>
      </c>
      <c r="N1298">
        <v>7.9</v>
      </c>
      <c r="O1298">
        <v>2.7</v>
      </c>
      <c r="P1298">
        <v>8.4</v>
      </c>
      <c r="Q1298">
        <v>1.1000000000000001</v>
      </c>
      <c r="R1298">
        <v>3.2</v>
      </c>
      <c r="S1298">
        <v>2.8</v>
      </c>
      <c r="T1298">
        <v>0.9</v>
      </c>
      <c r="U1298">
        <v>1.9</v>
      </c>
      <c r="V1298">
        <v>0.5</v>
      </c>
      <c r="W1298">
        <v>0.5</v>
      </c>
      <c r="X1298">
        <v>0.2</v>
      </c>
      <c r="Y1298">
        <v>0.3</v>
      </c>
      <c r="Z1298">
        <v>0.5</v>
      </c>
      <c r="AA1298">
        <v>0.2</v>
      </c>
      <c r="AB1298">
        <v>1.8</v>
      </c>
      <c r="AC1298">
        <v>0.2</v>
      </c>
      <c r="AD1298">
        <v>1.6</v>
      </c>
      <c r="AE1298">
        <v>0.5</v>
      </c>
      <c r="AF1298">
        <v>1</v>
      </c>
    </row>
    <row r="1299" spans="1:32" x14ac:dyDescent="0.25">
      <c r="A1299" t="s">
        <v>52</v>
      </c>
      <c r="B1299" t="s">
        <v>7</v>
      </c>
      <c r="C1299" t="s">
        <v>24</v>
      </c>
      <c r="D1299" t="s">
        <v>9</v>
      </c>
      <c r="E1299" t="s">
        <v>12</v>
      </c>
      <c r="F1299" t="s">
        <v>14</v>
      </c>
      <c r="I1299">
        <v>0</v>
      </c>
      <c r="J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AC1299">
        <v>0</v>
      </c>
      <c r="AD1299">
        <v>0.1</v>
      </c>
    </row>
    <row r="1300" spans="1:32" x14ac:dyDescent="0.25">
      <c r="A1300" t="s">
        <v>52</v>
      </c>
      <c r="B1300" t="s">
        <v>7</v>
      </c>
      <c r="C1300" t="s">
        <v>24</v>
      </c>
      <c r="D1300" t="s">
        <v>9</v>
      </c>
      <c r="E1300" t="s">
        <v>12</v>
      </c>
      <c r="F1300" t="s">
        <v>11</v>
      </c>
      <c r="G1300">
        <v>25.4</v>
      </c>
      <c r="H1300">
        <v>9.5</v>
      </c>
      <c r="I1300">
        <v>11.5</v>
      </c>
      <c r="J1300">
        <v>1.7</v>
      </c>
      <c r="K1300">
        <v>4.9000000000000004</v>
      </c>
      <c r="L1300">
        <v>14.9</v>
      </c>
      <c r="M1300">
        <v>8.6</v>
      </c>
      <c r="N1300">
        <v>53.4</v>
      </c>
      <c r="O1300">
        <v>12.8</v>
      </c>
      <c r="P1300">
        <v>8.9</v>
      </c>
      <c r="Q1300">
        <v>12.8</v>
      </c>
      <c r="R1300">
        <v>5.4</v>
      </c>
      <c r="S1300">
        <v>6.8</v>
      </c>
      <c r="T1300">
        <v>2</v>
      </c>
      <c r="AE1300">
        <v>0.4</v>
      </c>
      <c r="AF1300">
        <v>0.3</v>
      </c>
    </row>
    <row r="1301" spans="1:32" x14ac:dyDescent="0.25">
      <c r="A1301" t="s">
        <v>52</v>
      </c>
      <c r="B1301" t="s">
        <v>7</v>
      </c>
      <c r="C1301" t="s">
        <v>24</v>
      </c>
      <c r="D1301" t="s">
        <v>9</v>
      </c>
      <c r="E1301" t="s">
        <v>12</v>
      </c>
      <c r="F1301" t="s">
        <v>15</v>
      </c>
      <c r="G1301">
        <v>5.8</v>
      </c>
      <c r="H1301">
        <v>0.7</v>
      </c>
      <c r="I1301">
        <v>2.2999999999999998</v>
      </c>
      <c r="J1301">
        <v>3.3</v>
      </c>
      <c r="K1301">
        <v>3.3</v>
      </c>
      <c r="L1301">
        <v>31.4</v>
      </c>
      <c r="M1301">
        <v>5.3</v>
      </c>
      <c r="N1301">
        <v>22.3</v>
      </c>
      <c r="O1301">
        <v>4</v>
      </c>
      <c r="P1301">
        <v>29.2</v>
      </c>
      <c r="Q1301">
        <v>5.6</v>
      </c>
      <c r="R1301">
        <v>9</v>
      </c>
      <c r="S1301">
        <v>2.5</v>
      </c>
      <c r="T1301">
        <v>3.2</v>
      </c>
      <c r="U1301">
        <v>2.4</v>
      </c>
      <c r="V1301">
        <v>2.4</v>
      </c>
      <c r="W1301">
        <v>0.6</v>
      </c>
      <c r="X1301">
        <v>0.7</v>
      </c>
      <c r="Y1301">
        <v>0.5</v>
      </c>
      <c r="Z1301">
        <v>1.9</v>
      </c>
      <c r="AA1301">
        <v>0.6</v>
      </c>
      <c r="AB1301">
        <v>8.1999999999999993</v>
      </c>
      <c r="AC1301">
        <v>0.6</v>
      </c>
      <c r="AD1301">
        <v>3.8</v>
      </c>
      <c r="AE1301">
        <v>2.4</v>
      </c>
      <c r="AF1301">
        <v>2.2999999999999998</v>
      </c>
    </row>
    <row r="1302" spans="1:32" x14ac:dyDescent="0.25">
      <c r="A1302" t="s">
        <v>52</v>
      </c>
      <c r="B1302" t="s">
        <v>7</v>
      </c>
      <c r="C1302" t="s">
        <v>24</v>
      </c>
      <c r="D1302" t="s">
        <v>9</v>
      </c>
      <c r="E1302" t="s">
        <v>16</v>
      </c>
      <c r="F1302" t="s">
        <v>11</v>
      </c>
      <c r="I1302">
        <v>0</v>
      </c>
      <c r="J1302">
        <v>0</v>
      </c>
      <c r="K1302">
        <v>0</v>
      </c>
      <c r="L1302">
        <v>0.1</v>
      </c>
      <c r="M1302">
        <v>0</v>
      </c>
      <c r="N1302">
        <v>1</v>
      </c>
      <c r="O1302">
        <v>0</v>
      </c>
      <c r="P1302">
        <v>0.1</v>
      </c>
      <c r="Q1302">
        <v>0</v>
      </c>
      <c r="R1302">
        <v>0.2</v>
      </c>
      <c r="S1302">
        <v>0</v>
      </c>
      <c r="T1302">
        <v>0.1</v>
      </c>
    </row>
    <row r="1303" spans="1:32" x14ac:dyDescent="0.25">
      <c r="A1303" t="s">
        <v>52</v>
      </c>
      <c r="B1303" t="s">
        <v>7</v>
      </c>
      <c r="C1303" t="s">
        <v>24</v>
      </c>
      <c r="D1303" t="s">
        <v>9</v>
      </c>
      <c r="E1303" t="s">
        <v>16</v>
      </c>
      <c r="F1303" t="s">
        <v>15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0.3</v>
      </c>
      <c r="M1303">
        <v>0</v>
      </c>
      <c r="N1303">
        <v>0.1</v>
      </c>
      <c r="O1303">
        <v>0</v>
      </c>
      <c r="P1303">
        <v>0.1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0.1</v>
      </c>
      <c r="W1303">
        <v>0</v>
      </c>
      <c r="X1303">
        <v>0.1</v>
      </c>
      <c r="Y1303">
        <v>0.1</v>
      </c>
      <c r="Z1303">
        <v>0.3</v>
      </c>
      <c r="AA1303">
        <v>0.2</v>
      </c>
      <c r="AB1303">
        <v>2</v>
      </c>
      <c r="AC1303">
        <v>0.1</v>
      </c>
      <c r="AD1303">
        <v>2.1</v>
      </c>
      <c r="AE1303">
        <v>0.2</v>
      </c>
      <c r="AF1303">
        <v>0.8</v>
      </c>
    </row>
    <row r="1304" spans="1:32" x14ac:dyDescent="0.25">
      <c r="A1304" t="s">
        <v>52</v>
      </c>
      <c r="B1304" t="s">
        <v>7</v>
      </c>
      <c r="C1304" t="s">
        <v>29</v>
      </c>
      <c r="D1304" t="s">
        <v>9</v>
      </c>
      <c r="E1304" t="s">
        <v>10</v>
      </c>
      <c r="F1304" t="s">
        <v>11</v>
      </c>
      <c r="G1304">
        <v>0</v>
      </c>
      <c r="H1304">
        <v>0</v>
      </c>
      <c r="M1304">
        <v>0</v>
      </c>
      <c r="Q1304">
        <v>0</v>
      </c>
      <c r="W1304">
        <v>0</v>
      </c>
    </row>
    <row r="1305" spans="1:32" x14ac:dyDescent="0.25">
      <c r="A1305" t="s">
        <v>52</v>
      </c>
      <c r="B1305" t="s">
        <v>7</v>
      </c>
      <c r="C1305" t="s">
        <v>29</v>
      </c>
      <c r="D1305" t="s">
        <v>9</v>
      </c>
      <c r="E1305" t="s">
        <v>12</v>
      </c>
      <c r="F1305" t="s">
        <v>11</v>
      </c>
      <c r="G1305">
        <v>3.5</v>
      </c>
      <c r="H1305">
        <v>0</v>
      </c>
      <c r="I1305">
        <v>0.4</v>
      </c>
      <c r="J1305">
        <v>0</v>
      </c>
      <c r="K1305">
        <v>0.1</v>
      </c>
      <c r="M1305">
        <v>0</v>
      </c>
      <c r="O1305">
        <v>0</v>
      </c>
      <c r="Q1305">
        <v>0</v>
      </c>
      <c r="W1305">
        <v>0</v>
      </c>
      <c r="Y1305">
        <v>0.3</v>
      </c>
      <c r="AE1305">
        <v>0.1</v>
      </c>
    </row>
    <row r="1306" spans="1:32" x14ac:dyDescent="0.25">
      <c r="A1306" t="s">
        <v>52</v>
      </c>
      <c r="B1306" t="s">
        <v>30</v>
      </c>
      <c r="C1306" t="s">
        <v>32</v>
      </c>
      <c r="D1306" t="s">
        <v>9</v>
      </c>
      <c r="E1306" t="s">
        <v>12</v>
      </c>
      <c r="F1306" t="s">
        <v>11</v>
      </c>
      <c r="G1306">
        <v>2.1</v>
      </c>
      <c r="I1306">
        <v>2.5</v>
      </c>
      <c r="K1306">
        <v>2.1</v>
      </c>
      <c r="M1306">
        <v>2.5</v>
      </c>
      <c r="O1306">
        <v>1.1000000000000001</v>
      </c>
      <c r="Q1306">
        <v>0.4</v>
      </c>
      <c r="S1306">
        <v>0.7</v>
      </c>
      <c r="U1306">
        <v>0.6</v>
      </c>
      <c r="W1306">
        <v>0</v>
      </c>
      <c r="Y1306">
        <v>0.4</v>
      </c>
      <c r="AA1306">
        <v>0.4</v>
      </c>
      <c r="AC1306">
        <v>0.1</v>
      </c>
      <c r="AE1306">
        <v>0</v>
      </c>
    </row>
    <row r="1307" spans="1:32" x14ac:dyDescent="0.25">
      <c r="A1307" t="s">
        <v>52</v>
      </c>
      <c r="B1307" t="s">
        <v>30</v>
      </c>
      <c r="C1307" t="s">
        <v>32</v>
      </c>
      <c r="D1307" t="s">
        <v>9</v>
      </c>
      <c r="E1307" t="s">
        <v>12</v>
      </c>
      <c r="F1307" t="s">
        <v>23</v>
      </c>
      <c r="I1307">
        <v>2</v>
      </c>
      <c r="K1307">
        <v>2</v>
      </c>
      <c r="M1307">
        <v>1</v>
      </c>
      <c r="O1307">
        <v>1</v>
      </c>
      <c r="U1307">
        <v>1</v>
      </c>
    </row>
    <row r="1308" spans="1:32" x14ac:dyDescent="0.25">
      <c r="A1308" t="s">
        <v>52</v>
      </c>
      <c r="B1308" t="s">
        <v>30</v>
      </c>
      <c r="C1308" t="s">
        <v>33</v>
      </c>
      <c r="D1308" t="s">
        <v>9</v>
      </c>
      <c r="E1308" t="s">
        <v>12</v>
      </c>
      <c r="F1308" t="s">
        <v>11</v>
      </c>
      <c r="I1308">
        <v>0.3</v>
      </c>
      <c r="K1308">
        <v>0.1</v>
      </c>
      <c r="M1308">
        <v>0.2</v>
      </c>
      <c r="O1308">
        <v>0.8</v>
      </c>
      <c r="Q1308">
        <v>1.5</v>
      </c>
      <c r="S1308">
        <v>0.3</v>
      </c>
    </row>
    <row r="1309" spans="1:32" x14ac:dyDescent="0.25">
      <c r="A1309" t="s">
        <v>52</v>
      </c>
      <c r="B1309" t="s">
        <v>30</v>
      </c>
      <c r="C1309" t="s">
        <v>33</v>
      </c>
      <c r="D1309" t="s">
        <v>9</v>
      </c>
      <c r="E1309" t="s">
        <v>12</v>
      </c>
      <c r="F1309" t="s">
        <v>23</v>
      </c>
      <c r="I1309">
        <v>1</v>
      </c>
      <c r="K1309">
        <v>2</v>
      </c>
      <c r="M1309">
        <v>1</v>
      </c>
    </row>
    <row r="1310" spans="1:32" x14ac:dyDescent="0.25">
      <c r="A1310" t="s">
        <v>52</v>
      </c>
      <c r="B1310" t="s">
        <v>30</v>
      </c>
      <c r="C1310" t="s">
        <v>8</v>
      </c>
      <c r="D1310" t="s">
        <v>9</v>
      </c>
      <c r="E1310" t="s">
        <v>10</v>
      </c>
      <c r="F1310" t="s">
        <v>11</v>
      </c>
      <c r="W1310">
        <v>0.1</v>
      </c>
    </row>
    <row r="1311" spans="1:32" x14ac:dyDescent="0.25">
      <c r="A1311" t="s">
        <v>52</v>
      </c>
      <c r="B1311" t="s">
        <v>30</v>
      </c>
      <c r="C1311" t="s">
        <v>8</v>
      </c>
      <c r="D1311" t="s">
        <v>9</v>
      </c>
      <c r="E1311" t="s">
        <v>12</v>
      </c>
      <c r="F1311" t="s">
        <v>11</v>
      </c>
      <c r="G1311">
        <v>0.1</v>
      </c>
      <c r="H1311">
        <v>0</v>
      </c>
      <c r="S1311">
        <v>0</v>
      </c>
    </row>
    <row r="1312" spans="1:32" x14ac:dyDescent="0.25">
      <c r="A1312" t="s">
        <v>52</v>
      </c>
      <c r="B1312" t="s">
        <v>30</v>
      </c>
      <c r="C1312" t="s">
        <v>34</v>
      </c>
      <c r="D1312" t="s">
        <v>9</v>
      </c>
      <c r="E1312" t="s">
        <v>10</v>
      </c>
      <c r="F1312" t="s">
        <v>11</v>
      </c>
      <c r="S1312">
        <v>0</v>
      </c>
    </row>
    <row r="1313" spans="1:32" x14ac:dyDescent="0.25">
      <c r="A1313" t="s">
        <v>52</v>
      </c>
      <c r="B1313" t="s">
        <v>30</v>
      </c>
      <c r="C1313" t="s">
        <v>34</v>
      </c>
      <c r="D1313" t="s">
        <v>9</v>
      </c>
      <c r="E1313" t="s">
        <v>12</v>
      </c>
      <c r="F1313" t="s">
        <v>11</v>
      </c>
      <c r="G1313">
        <v>0</v>
      </c>
      <c r="H1313">
        <v>0</v>
      </c>
    </row>
    <row r="1314" spans="1:32" x14ac:dyDescent="0.25">
      <c r="A1314" t="s">
        <v>52</v>
      </c>
      <c r="B1314" t="s">
        <v>30</v>
      </c>
      <c r="C1314" t="s">
        <v>34</v>
      </c>
      <c r="D1314" t="s">
        <v>9</v>
      </c>
      <c r="E1314" t="s">
        <v>16</v>
      </c>
      <c r="F1314" t="s">
        <v>11</v>
      </c>
      <c r="S1314">
        <v>0</v>
      </c>
    </row>
    <row r="1315" spans="1:32" x14ac:dyDescent="0.25">
      <c r="A1315" t="s">
        <v>52</v>
      </c>
      <c r="B1315" t="s">
        <v>30</v>
      </c>
      <c r="C1315" t="s">
        <v>13</v>
      </c>
      <c r="D1315" t="s">
        <v>9</v>
      </c>
      <c r="E1315" t="s">
        <v>9</v>
      </c>
      <c r="F1315" t="s">
        <v>14</v>
      </c>
      <c r="Q1315">
        <v>0</v>
      </c>
    </row>
    <row r="1316" spans="1:32" x14ac:dyDescent="0.25">
      <c r="A1316" t="s">
        <v>52</v>
      </c>
      <c r="B1316" t="s">
        <v>30</v>
      </c>
      <c r="C1316" t="s">
        <v>13</v>
      </c>
      <c r="D1316" t="s">
        <v>9</v>
      </c>
      <c r="E1316" t="s">
        <v>10</v>
      </c>
      <c r="F1316" t="s">
        <v>11</v>
      </c>
      <c r="G1316">
        <v>39.5</v>
      </c>
      <c r="H1316">
        <v>27</v>
      </c>
      <c r="I1316">
        <v>37.4</v>
      </c>
      <c r="K1316">
        <v>38.1</v>
      </c>
      <c r="M1316">
        <v>16.399999999999999</v>
      </c>
      <c r="O1316">
        <v>14.7</v>
      </c>
      <c r="Q1316">
        <v>32</v>
      </c>
      <c r="S1316">
        <v>41.9</v>
      </c>
      <c r="T1316">
        <v>0</v>
      </c>
      <c r="U1316">
        <v>41.3</v>
      </c>
      <c r="V1316">
        <v>0.4</v>
      </c>
      <c r="W1316">
        <v>31.2</v>
      </c>
      <c r="X1316">
        <v>0</v>
      </c>
      <c r="Y1316">
        <v>9.9</v>
      </c>
      <c r="Z1316">
        <v>0</v>
      </c>
      <c r="AA1316">
        <v>18.100000000000001</v>
      </c>
      <c r="AB1316">
        <v>0.1</v>
      </c>
      <c r="AC1316">
        <v>6.4</v>
      </c>
      <c r="AD1316">
        <v>0.1</v>
      </c>
      <c r="AE1316">
        <v>3.9</v>
      </c>
      <c r="AF1316">
        <v>0.2</v>
      </c>
    </row>
    <row r="1317" spans="1:32" x14ac:dyDescent="0.25">
      <c r="A1317" t="s">
        <v>52</v>
      </c>
      <c r="B1317" t="s">
        <v>30</v>
      </c>
      <c r="C1317" t="s">
        <v>13</v>
      </c>
      <c r="D1317" t="s">
        <v>9</v>
      </c>
      <c r="E1317" t="s">
        <v>10</v>
      </c>
      <c r="F1317" t="s">
        <v>15</v>
      </c>
      <c r="G1317">
        <v>0.1</v>
      </c>
      <c r="H1317">
        <v>0</v>
      </c>
      <c r="I1317">
        <v>0</v>
      </c>
      <c r="K1317">
        <v>0.1</v>
      </c>
      <c r="M1317">
        <v>0</v>
      </c>
      <c r="O1317">
        <v>0.1</v>
      </c>
      <c r="Q1317">
        <v>0.1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E1317">
        <v>0.1</v>
      </c>
      <c r="AF1317">
        <v>0</v>
      </c>
    </row>
    <row r="1318" spans="1:32" x14ac:dyDescent="0.25">
      <c r="A1318" t="s">
        <v>52</v>
      </c>
      <c r="B1318" t="s">
        <v>30</v>
      </c>
      <c r="C1318" t="s">
        <v>13</v>
      </c>
      <c r="D1318" t="s">
        <v>9</v>
      </c>
      <c r="E1318" t="s">
        <v>12</v>
      </c>
      <c r="F1318" t="s">
        <v>14</v>
      </c>
      <c r="Y1318">
        <v>0.1</v>
      </c>
      <c r="Z1318">
        <v>0</v>
      </c>
      <c r="AA1318">
        <v>0.2</v>
      </c>
      <c r="AB1318">
        <v>0</v>
      </c>
      <c r="AE1318">
        <v>0.3</v>
      </c>
      <c r="AF1318">
        <v>0</v>
      </c>
    </row>
    <row r="1319" spans="1:32" x14ac:dyDescent="0.25">
      <c r="A1319" t="s">
        <v>52</v>
      </c>
      <c r="B1319" t="s">
        <v>30</v>
      </c>
      <c r="C1319" t="s">
        <v>13</v>
      </c>
      <c r="D1319" t="s">
        <v>9</v>
      </c>
      <c r="E1319" t="s">
        <v>12</v>
      </c>
      <c r="F1319" t="s">
        <v>11</v>
      </c>
      <c r="G1319">
        <v>47.7</v>
      </c>
      <c r="H1319">
        <v>19.600000000000001</v>
      </c>
      <c r="I1319">
        <v>24.4</v>
      </c>
      <c r="K1319">
        <v>20.399999999999999</v>
      </c>
      <c r="M1319">
        <v>17.399999999999999</v>
      </c>
      <c r="O1319">
        <v>10.3</v>
      </c>
      <c r="Q1319">
        <v>26.7</v>
      </c>
      <c r="S1319">
        <v>33.6</v>
      </c>
      <c r="T1319">
        <v>0</v>
      </c>
      <c r="U1319">
        <v>9.4</v>
      </c>
      <c r="V1319">
        <v>0.3</v>
      </c>
      <c r="W1319">
        <v>16.3</v>
      </c>
      <c r="X1319">
        <v>0</v>
      </c>
      <c r="Y1319">
        <v>1.1000000000000001</v>
      </c>
      <c r="Z1319">
        <v>0</v>
      </c>
      <c r="AA1319">
        <v>10.9</v>
      </c>
      <c r="AB1319">
        <v>0</v>
      </c>
      <c r="AC1319">
        <v>3.7</v>
      </c>
      <c r="AD1319">
        <v>0.1</v>
      </c>
      <c r="AE1319">
        <v>7.2</v>
      </c>
      <c r="AF1319">
        <v>0.2</v>
      </c>
    </row>
    <row r="1320" spans="1:32" x14ac:dyDescent="0.25">
      <c r="A1320" t="s">
        <v>52</v>
      </c>
      <c r="B1320" t="s">
        <v>30</v>
      </c>
      <c r="C1320" t="s">
        <v>13</v>
      </c>
      <c r="D1320" t="s">
        <v>9</v>
      </c>
      <c r="E1320" t="s">
        <v>16</v>
      </c>
      <c r="F1320" t="s">
        <v>11</v>
      </c>
      <c r="G1320">
        <v>0.4</v>
      </c>
      <c r="H1320">
        <v>0.5</v>
      </c>
      <c r="I1320">
        <v>0.9</v>
      </c>
      <c r="K1320">
        <v>3.1</v>
      </c>
      <c r="M1320">
        <v>6.9</v>
      </c>
      <c r="O1320">
        <v>1.1000000000000001</v>
      </c>
      <c r="Q1320">
        <v>6.5</v>
      </c>
      <c r="S1320">
        <v>21.7</v>
      </c>
      <c r="T1320">
        <v>0</v>
      </c>
      <c r="U1320">
        <v>13.2</v>
      </c>
      <c r="V1320">
        <v>0.1</v>
      </c>
      <c r="W1320">
        <v>1.1000000000000001</v>
      </c>
      <c r="X1320">
        <v>0</v>
      </c>
      <c r="Y1320">
        <v>3.3</v>
      </c>
      <c r="Z1320">
        <v>0</v>
      </c>
      <c r="AA1320">
        <v>2.2999999999999998</v>
      </c>
      <c r="AB1320">
        <v>0</v>
      </c>
      <c r="AC1320">
        <v>0.8</v>
      </c>
      <c r="AD1320">
        <v>0</v>
      </c>
      <c r="AE1320">
        <v>0.2</v>
      </c>
      <c r="AF1320">
        <v>0.1</v>
      </c>
    </row>
    <row r="1321" spans="1:32" x14ac:dyDescent="0.25">
      <c r="A1321" t="s">
        <v>52</v>
      </c>
      <c r="B1321" t="s">
        <v>30</v>
      </c>
      <c r="C1321" t="s">
        <v>13</v>
      </c>
      <c r="D1321" t="s">
        <v>9</v>
      </c>
      <c r="E1321" t="s">
        <v>16</v>
      </c>
      <c r="F1321" t="s">
        <v>15</v>
      </c>
      <c r="G1321">
        <v>0</v>
      </c>
      <c r="H1321">
        <v>0</v>
      </c>
      <c r="I1321">
        <v>0.2</v>
      </c>
      <c r="K1321">
        <v>0</v>
      </c>
      <c r="M1321">
        <v>0.1</v>
      </c>
      <c r="O1321">
        <v>0.2</v>
      </c>
      <c r="Q1321">
        <v>1.2</v>
      </c>
      <c r="S1321">
        <v>0.2</v>
      </c>
      <c r="T1321">
        <v>0</v>
      </c>
      <c r="U1321">
        <v>1.9</v>
      </c>
      <c r="V1321">
        <v>0</v>
      </c>
      <c r="W1321">
        <v>1.4</v>
      </c>
      <c r="X1321">
        <v>0</v>
      </c>
      <c r="Y1321">
        <v>0.1</v>
      </c>
      <c r="Z1321">
        <v>0</v>
      </c>
      <c r="AA1321">
        <v>0</v>
      </c>
      <c r="AB1321">
        <v>0</v>
      </c>
      <c r="AC1321">
        <v>0.2</v>
      </c>
      <c r="AD1321">
        <v>0</v>
      </c>
      <c r="AE1321">
        <v>0.1</v>
      </c>
      <c r="AF1321">
        <v>0</v>
      </c>
    </row>
    <row r="1322" spans="1:32" x14ac:dyDescent="0.25">
      <c r="A1322" t="s">
        <v>52</v>
      </c>
      <c r="B1322" t="s">
        <v>30</v>
      </c>
      <c r="C1322" t="s">
        <v>17</v>
      </c>
      <c r="D1322" t="s">
        <v>9</v>
      </c>
      <c r="E1322" t="s">
        <v>10</v>
      </c>
      <c r="F1322" t="s">
        <v>11</v>
      </c>
      <c r="I1322">
        <v>0</v>
      </c>
      <c r="K1322">
        <v>0</v>
      </c>
      <c r="M1322">
        <v>0</v>
      </c>
      <c r="Q1322">
        <v>0.2</v>
      </c>
      <c r="S1322">
        <v>1.6</v>
      </c>
      <c r="T1322">
        <v>0</v>
      </c>
      <c r="U1322">
        <v>1.3</v>
      </c>
      <c r="V1322">
        <v>0</v>
      </c>
      <c r="W1322">
        <v>0.3</v>
      </c>
      <c r="X1322">
        <v>0</v>
      </c>
      <c r="Y1322">
        <v>0.4</v>
      </c>
      <c r="Z1322">
        <v>0</v>
      </c>
      <c r="AA1322">
        <v>0.4</v>
      </c>
      <c r="AB1322">
        <v>0</v>
      </c>
      <c r="AC1322">
        <v>0.1</v>
      </c>
      <c r="AD1322">
        <v>0</v>
      </c>
      <c r="AE1322">
        <v>0.1</v>
      </c>
      <c r="AF1322">
        <v>0.1</v>
      </c>
    </row>
    <row r="1323" spans="1:32" x14ac:dyDescent="0.25">
      <c r="A1323" t="s">
        <v>52</v>
      </c>
      <c r="B1323" t="s">
        <v>30</v>
      </c>
      <c r="C1323" t="s">
        <v>17</v>
      </c>
      <c r="D1323" t="s">
        <v>9</v>
      </c>
      <c r="E1323" t="s">
        <v>10</v>
      </c>
      <c r="F1323" t="s">
        <v>15</v>
      </c>
      <c r="G1323">
        <v>0</v>
      </c>
      <c r="I1323">
        <v>0.2</v>
      </c>
      <c r="K1323">
        <v>0.1</v>
      </c>
      <c r="M1323">
        <v>0</v>
      </c>
      <c r="O1323">
        <v>0</v>
      </c>
      <c r="Q1323">
        <v>0.1</v>
      </c>
      <c r="S1323">
        <v>0.1</v>
      </c>
      <c r="T1323">
        <v>0</v>
      </c>
      <c r="U1323">
        <v>0.2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</row>
    <row r="1324" spans="1:32" x14ac:dyDescent="0.25">
      <c r="A1324" t="s">
        <v>52</v>
      </c>
      <c r="B1324" t="s">
        <v>30</v>
      </c>
      <c r="C1324" t="s">
        <v>17</v>
      </c>
      <c r="D1324" t="s">
        <v>9</v>
      </c>
      <c r="E1324" t="s">
        <v>12</v>
      </c>
      <c r="F1324" t="s">
        <v>11</v>
      </c>
      <c r="G1324">
        <v>0</v>
      </c>
      <c r="H1324">
        <v>0.4</v>
      </c>
      <c r="I1324">
        <v>0</v>
      </c>
      <c r="S1324">
        <v>0.6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0.1</v>
      </c>
      <c r="AD1324">
        <v>0</v>
      </c>
      <c r="AE1324">
        <v>0.1</v>
      </c>
      <c r="AF1324">
        <v>0</v>
      </c>
    </row>
    <row r="1325" spans="1:32" x14ac:dyDescent="0.25">
      <c r="A1325" t="s">
        <v>52</v>
      </c>
      <c r="B1325" t="s">
        <v>30</v>
      </c>
      <c r="C1325" t="s">
        <v>17</v>
      </c>
      <c r="D1325" t="s">
        <v>9</v>
      </c>
      <c r="E1325" t="s">
        <v>16</v>
      </c>
      <c r="F1325" t="s">
        <v>11</v>
      </c>
      <c r="K1325">
        <v>0</v>
      </c>
      <c r="M1325">
        <v>0</v>
      </c>
    </row>
    <row r="1326" spans="1:32" x14ac:dyDescent="0.25">
      <c r="A1326" t="s">
        <v>52</v>
      </c>
      <c r="B1326" t="s">
        <v>30</v>
      </c>
      <c r="C1326" t="s">
        <v>17</v>
      </c>
      <c r="D1326" t="s">
        <v>9</v>
      </c>
      <c r="E1326" t="s">
        <v>16</v>
      </c>
      <c r="F1326" t="s">
        <v>15</v>
      </c>
      <c r="G1326">
        <v>0</v>
      </c>
      <c r="K1326">
        <v>0</v>
      </c>
      <c r="S1326">
        <v>0</v>
      </c>
      <c r="T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E1326">
        <v>0</v>
      </c>
      <c r="AF1326">
        <v>0</v>
      </c>
    </row>
    <row r="1327" spans="1:32" x14ac:dyDescent="0.25">
      <c r="A1327" t="s">
        <v>52</v>
      </c>
      <c r="B1327" t="s">
        <v>30</v>
      </c>
      <c r="C1327" t="s">
        <v>18</v>
      </c>
      <c r="D1327" t="s">
        <v>9</v>
      </c>
      <c r="E1327" t="s">
        <v>10</v>
      </c>
      <c r="F1327" t="s">
        <v>11</v>
      </c>
      <c r="G1327">
        <v>0</v>
      </c>
      <c r="Q1327">
        <v>0</v>
      </c>
      <c r="U1327">
        <v>0</v>
      </c>
      <c r="W1327">
        <v>0</v>
      </c>
      <c r="AC1327">
        <v>0</v>
      </c>
    </row>
    <row r="1328" spans="1:32" x14ac:dyDescent="0.25">
      <c r="A1328" t="s">
        <v>52</v>
      </c>
      <c r="B1328" t="s">
        <v>30</v>
      </c>
      <c r="C1328" t="s">
        <v>18</v>
      </c>
      <c r="D1328" t="s">
        <v>9</v>
      </c>
      <c r="E1328" t="s">
        <v>16</v>
      </c>
      <c r="F1328" t="s">
        <v>11</v>
      </c>
      <c r="M1328">
        <v>0</v>
      </c>
      <c r="AE1328">
        <v>0</v>
      </c>
    </row>
    <row r="1329" spans="1:32" x14ac:dyDescent="0.25">
      <c r="A1329" t="s">
        <v>52</v>
      </c>
      <c r="B1329" t="s">
        <v>30</v>
      </c>
      <c r="C1329" t="s">
        <v>18</v>
      </c>
      <c r="D1329" t="s">
        <v>9</v>
      </c>
      <c r="E1329" t="s">
        <v>16</v>
      </c>
      <c r="F1329" t="s">
        <v>15</v>
      </c>
      <c r="O1329">
        <v>1.1000000000000001</v>
      </c>
    </row>
    <row r="1330" spans="1:32" x14ac:dyDescent="0.25">
      <c r="A1330" t="s">
        <v>52</v>
      </c>
      <c r="B1330" t="s">
        <v>30</v>
      </c>
      <c r="C1330" t="s">
        <v>9</v>
      </c>
      <c r="D1330" t="s">
        <v>9</v>
      </c>
      <c r="E1330" t="s">
        <v>10</v>
      </c>
      <c r="F1330" t="s">
        <v>11</v>
      </c>
      <c r="G1330">
        <v>0.1</v>
      </c>
      <c r="H1330">
        <v>0</v>
      </c>
      <c r="I1330">
        <v>0</v>
      </c>
      <c r="K1330">
        <v>0.2</v>
      </c>
      <c r="M1330">
        <v>0</v>
      </c>
      <c r="O1330">
        <v>0.1</v>
      </c>
      <c r="Q1330">
        <v>0.2</v>
      </c>
      <c r="S1330">
        <v>0.1</v>
      </c>
      <c r="U1330">
        <v>0</v>
      </c>
      <c r="Y1330">
        <v>0.5</v>
      </c>
      <c r="AA1330">
        <v>0</v>
      </c>
      <c r="AC1330">
        <v>0.1</v>
      </c>
      <c r="AE1330">
        <v>0</v>
      </c>
    </row>
    <row r="1331" spans="1:32" x14ac:dyDescent="0.25">
      <c r="A1331" t="s">
        <v>52</v>
      </c>
      <c r="B1331" t="s">
        <v>30</v>
      </c>
      <c r="C1331" t="s">
        <v>9</v>
      </c>
      <c r="D1331" t="s">
        <v>9</v>
      </c>
      <c r="E1331" t="s">
        <v>12</v>
      </c>
      <c r="F1331" t="s">
        <v>11</v>
      </c>
      <c r="G1331">
        <v>0.1</v>
      </c>
      <c r="H1331">
        <v>0</v>
      </c>
      <c r="I1331">
        <v>0</v>
      </c>
      <c r="K1331">
        <v>0.1</v>
      </c>
      <c r="M1331">
        <v>0.7</v>
      </c>
      <c r="O1331">
        <v>0.2</v>
      </c>
      <c r="Q1331">
        <v>1.1000000000000001</v>
      </c>
      <c r="U1331">
        <v>0</v>
      </c>
      <c r="W1331">
        <v>0.4</v>
      </c>
      <c r="Y1331">
        <v>0.7</v>
      </c>
      <c r="AA1331">
        <v>0</v>
      </c>
      <c r="AC1331">
        <v>0.1</v>
      </c>
      <c r="AE1331">
        <v>0.6</v>
      </c>
    </row>
    <row r="1332" spans="1:32" x14ac:dyDescent="0.25">
      <c r="A1332" t="s">
        <v>52</v>
      </c>
      <c r="B1332" t="s">
        <v>30</v>
      </c>
      <c r="C1332" t="s">
        <v>9</v>
      </c>
      <c r="D1332" t="s">
        <v>9</v>
      </c>
      <c r="E1332" t="s">
        <v>16</v>
      </c>
      <c r="F1332" t="s">
        <v>11</v>
      </c>
      <c r="G1332">
        <v>12.8</v>
      </c>
      <c r="H1332">
        <v>0.1</v>
      </c>
      <c r="I1332">
        <v>11.8</v>
      </c>
      <c r="K1332">
        <v>7.5</v>
      </c>
      <c r="M1332">
        <v>2.5</v>
      </c>
      <c r="O1332">
        <v>1.7</v>
      </c>
      <c r="Q1332">
        <v>3.7</v>
      </c>
      <c r="S1332">
        <v>10.7</v>
      </c>
      <c r="U1332">
        <v>3.8</v>
      </c>
      <c r="W1332">
        <v>4.4000000000000004</v>
      </c>
      <c r="Y1332">
        <v>3.5</v>
      </c>
      <c r="AA1332">
        <v>2.2000000000000002</v>
      </c>
      <c r="AC1332">
        <v>2.2999999999999998</v>
      </c>
      <c r="AE1332">
        <v>1.5</v>
      </c>
    </row>
    <row r="1333" spans="1:32" x14ac:dyDescent="0.25">
      <c r="A1333" t="s">
        <v>52</v>
      </c>
      <c r="B1333" t="s">
        <v>30</v>
      </c>
      <c r="C1333" t="s">
        <v>9</v>
      </c>
      <c r="D1333" t="s">
        <v>9</v>
      </c>
      <c r="E1333" t="s">
        <v>16</v>
      </c>
      <c r="F1333" t="s">
        <v>15</v>
      </c>
      <c r="W1333">
        <v>0</v>
      </c>
      <c r="AA1333">
        <v>0</v>
      </c>
    </row>
    <row r="1334" spans="1:32" x14ac:dyDescent="0.25">
      <c r="A1334" t="s">
        <v>52</v>
      </c>
      <c r="B1334" t="s">
        <v>30</v>
      </c>
      <c r="C1334" t="s">
        <v>19</v>
      </c>
      <c r="D1334" t="s">
        <v>9</v>
      </c>
      <c r="E1334" t="s">
        <v>9</v>
      </c>
      <c r="F1334" t="s">
        <v>14</v>
      </c>
      <c r="G1334">
        <v>0</v>
      </c>
      <c r="H1334">
        <v>0</v>
      </c>
    </row>
    <row r="1335" spans="1:32" x14ac:dyDescent="0.25">
      <c r="A1335" t="s">
        <v>52</v>
      </c>
      <c r="B1335" t="s">
        <v>30</v>
      </c>
      <c r="C1335" t="s">
        <v>19</v>
      </c>
      <c r="D1335" t="s">
        <v>9</v>
      </c>
      <c r="E1335" t="s">
        <v>10</v>
      </c>
      <c r="F1335" t="s">
        <v>11</v>
      </c>
      <c r="G1335">
        <v>0</v>
      </c>
      <c r="H1335">
        <v>0</v>
      </c>
      <c r="I1335">
        <v>0</v>
      </c>
      <c r="K1335">
        <v>0</v>
      </c>
      <c r="L1335">
        <v>0.7</v>
      </c>
      <c r="Q1335">
        <v>0.1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AA1335">
        <v>0</v>
      </c>
      <c r="AB1335">
        <v>0</v>
      </c>
      <c r="AC1335">
        <v>0</v>
      </c>
      <c r="AD1335">
        <v>0</v>
      </c>
    </row>
    <row r="1336" spans="1:32" x14ac:dyDescent="0.25">
      <c r="A1336" t="s">
        <v>52</v>
      </c>
      <c r="B1336" t="s">
        <v>30</v>
      </c>
      <c r="C1336" t="s">
        <v>19</v>
      </c>
      <c r="D1336" t="s">
        <v>9</v>
      </c>
      <c r="E1336" t="s">
        <v>10</v>
      </c>
      <c r="F1336" t="s">
        <v>15</v>
      </c>
      <c r="G1336">
        <v>0</v>
      </c>
      <c r="H1336">
        <v>0</v>
      </c>
      <c r="I1336">
        <v>0.1</v>
      </c>
      <c r="K1336">
        <v>0.1</v>
      </c>
      <c r="L1336">
        <v>2.9</v>
      </c>
      <c r="M1336">
        <v>0</v>
      </c>
      <c r="O1336">
        <v>0.1</v>
      </c>
      <c r="P1336">
        <v>0.1</v>
      </c>
      <c r="Q1336">
        <v>0.1</v>
      </c>
      <c r="R1336">
        <v>0.1</v>
      </c>
      <c r="S1336">
        <v>0</v>
      </c>
      <c r="T1336">
        <v>0.1</v>
      </c>
      <c r="U1336">
        <v>0.2</v>
      </c>
      <c r="V1336">
        <v>0</v>
      </c>
      <c r="W1336">
        <v>0</v>
      </c>
      <c r="X1336">
        <v>0</v>
      </c>
      <c r="Y1336">
        <v>0.1</v>
      </c>
      <c r="Z1336">
        <v>0.3</v>
      </c>
      <c r="AA1336">
        <v>0</v>
      </c>
      <c r="AB1336">
        <v>0.1</v>
      </c>
      <c r="AC1336">
        <v>0</v>
      </c>
      <c r="AD1336">
        <v>0.2</v>
      </c>
      <c r="AE1336">
        <v>0</v>
      </c>
      <c r="AF1336">
        <v>0.3</v>
      </c>
    </row>
    <row r="1337" spans="1:32" x14ac:dyDescent="0.25">
      <c r="A1337" t="s">
        <v>52</v>
      </c>
      <c r="B1337" t="s">
        <v>30</v>
      </c>
      <c r="C1337" t="s">
        <v>19</v>
      </c>
      <c r="D1337" t="s">
        <v>9</v>
      </c>
      <c r="E1337" t="s">
        <v>12</v>
      </c>
      <c r="F1337" t="s">
        <v>11</v>
      </c>
      <c r="G1337">
        <v>9.9</v>
      </c>
      <c r="H1337">
        <v>64.3</v>
      </c>
      <c r="I1337">
        <v>9.6999999999999993</v>
      </c>
      <c r="K1337">
        <v>9.6999999999999993</v>
      </c>
      <c r="L1337">
        <v>90.2</v>
      </c>
      <c r="M1337">
        <v>4.5999999999999996</v>
      </c>
      <c r="O1337">
        <v>3.2</v>
      </c>
      <c r="P1337">
        <v>1.3</v>
      </c>
      <c r="Q1337">
        <v>8.1999999999999993</v>
      </c>
      <c r="R1337">
        <v>4.0999999999999996</v>
      </c>
      <c r="S1337">
        <v>10</v>
      </c>
      <c r="T1337">
        <v>0.7</v>
      </c>
      <c r="U1337">
        <v>2.7</v>
      </c>
      <c r="V1337">
        <v>0.9</v>
      </c>
      <c r="W1337">
        <v>3</v>
      </c>
      <c r="X1337">
        <v>2.5</v>
      </c>
      <c r="Y1337">
        <v>6.6</v>
      </c>
      <c r="Z1337">
        <v>0.8</v>
      </c>
      <c r="AA1337">
        <v>1.8</v>
      </c>
      <c r="AB1337">
        <v>0.2</v>
      </c>
      <c r="AC1337">
        <v>2.6</v>
      </c>
      <c r="AD1337">
        <v>0</v>
      </c>
      <c r="AE1337">
        <v>2.1</v>
      </c>
      <c r="AF1337">
        <v>0.2</v>
      </c>
    </row>
    <row r="1338" spans="1:32" x14ac:dyDescent="0.25">
      <c r="A1338" t="s">
        <v>52</v>
      </c>
      <c r="B1338" t="s">
        <v>30</v>
      </c>
      <c r="C1338" t="s">
        <v>19</v>
      </c>
      <c r="D1338" t="s">
        <v>9</v>
      </c>
      <c r="E1338" t="s">
        <v>12</v>
      </c>
      <c r="F1338" t="s">
        <v>15</v>
      </c>
      <c r="G1338">
        <v>1.6</v>
      </c>
      <c r="H1338">
        <v>31.5</v>
      </c>
      <c r="I1338">
        <v>4.8</v>
      </c>
      <c r="K1338">
        <v>4.8</v>
      </c>
      <c r="L1338">
        <v>15.6</v>
      </c>
      <c r="M1338">
        <v>3.9</v>
      </c>
      <c r="O1338">
        <v>4.4000000000000004</v>
      </c>
      <c r="P1338">
        <v>1.6</v>
      </c>
      <c r="Q1338">
        <v>7.6</v>
      </c>
      <c r="R1338">
        <v>2.4</v>
      </c>
      <c r="S1338">
        <v>10.1</v>
      </c>
      <c r="T1338">
        <v>1</v>
      </c>
      <c r="U1338">
        <v>19.899999999999999</v>
      </c>
      <c r="V1338">
        <v>1.6</v>
      </c>
      <c r="W1338">
        <v>10.4</v>
      </c>
      <c r="X1338">
        <v>0.9</v>
      </c>
      <c r="Y1338">
        <v>5.6</v>
      </c>
      <c r="Z1338">
        <v>2.2999999999999998</v>
      </c>
      <c r="AA1338">
        <v>1.4</v>
      </c>
      <c r="AB1338">
        <v>1.5</v>
      </c>
      <c r="AC1338">
        <v>2</v>
      </c>
      <c r="AD1338">
        <v>0.9</v>
      </c>
      <c r="AE1338">
        <v>3.2</v>
      </c>
      <c r="AF1338">
        <v>0.7</v>
      </c>
    </row>
    <row r="1339" spans="1:32" x14ac:dyDescent="0.25">
      <c r="A1339" t="s">
        <v>52</v>
      </c>
      <c r="B1339" t="s">
        <v>30</v>
      </c>
      <c r="C1339" t="s">
        <v>19</v>
      </c>
      <c r="D1339" t="s">
        <v>9</v>
      </c>
      <c r="E1339" t="s">
        <v>16</v>
      </c>
      <c r="F1339" t="s">
        <v>11</v>
      </c>
      <c r="G1339">
        <v>0</v>
      </c>
      <c r="H1339">
        <v>0</v>
      </c>
      <c r="M1339">
        <v>0</v>
      </c>
      <c r="Q1339">
        <v>0</v>
      </c>
      <c r="R1339">
        <v>0</v>
      </c>
      <c r="AE1339">
        <v>0.1</v>
      </c>
      <c r="AF1339">
        <v>0</v>
      </c>
    </row>
    <row r="1340" spans="1:32" x14ac:dyDescent="0.25">
      <c r="A1340" t="s">
        <v>52</v>
      </c>
      <c r="B1340" t="s">
        <v>30</v>
      </c>
      <c r="C1340" t="s">
        <v>19</v>
      </c>
      <c r="D1340" t="s">
        <v>9</v>
      </c>
      <c r="E1340" t="s">
        <v>16</v>
      </c>
      <c r="F1340" t="s">
        <v>15</v>
      </c>
      <c r="K1340">
        <v>0</v>
      </c>
      <c r="L1340">
        <v>0.1</v>
      </c>
      <c r="Q1340">
        <v>0</v>
      </c>
      <c r="R1340">
        <v>0</v>
      </c>
      <c r="S1340">
        <v>0</v>
      </c>
      <c r="T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</row>
    <row r="1341" spans="1:32" x14ac:dyDescent="0.25">
      <c r="A1341" t="s">
        <v>52</v>
      </c>
      <c r="B1341" t="s">
        <v>30</v>
      </c>
      <c r="C1341" t="s">
        <v>20</v>
      </c>
      <c r="D1341" t="s">
        <v>9</v>
      </c>
      <c r="E1341" t="s">
        <v>10</v>
      </c>
      <c r="F1341" t="s">
        <v>11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AE1341">
        <v>0</v>
      </c>
    </row>
    <row r="1342" spans="1:32" x14ac:dyDescent="0.25">
      <c r="A1342" t="s">
        <v>52</v>
      </c>
      <c r="B1342" t="s">
        <v>30</v>
      </c>
      <c r="C1342" t="s">
        <v>20</v>
      </c>
      <c r="D1342" t="s">
        <v>9</v>
      </c>
      <c r="E1342" t="s">
        <v>12</v>
      </c>
      <c r="F1342" t="s">
        <v>11</v>
      </c>
      <c r="G1342">
        <v>0.6</v>
      </c>
      <c r="H1342">
        <v>0</v>
      </c>
      <c r="I1342">
        <v>0.4</v>
      </c>
      <c r="J1342">
        <v>0</v>
      </c>
      <c r="K1342">
        <v>0.2</v>
      </c>
      <c r="L1342">
        <v>0.3</v>
      </c>
      <c r="M1342">
        <v>0.1</v>
      </c>
      <c r="N1342">
        <v>0</v>
      </c>
      <c r="O1342">
        <v>0.1</v>
      </c>
      <c r="P1342">
        <v>0</v>
      </c>
      <c r="Q1342">
        <v>0</v>
      </c>
      <c r="R1342">
        <v>0</v>
      </c>
      <c r="S1342">
        <v>0.2</v>
      </c>
      <c r="U1342">
        <v>0</v>
      </c>
      <c r="W1342">
        <v>0</v>
      </c>
      <c r="Y1342">
        <v>0</v>
      </c>
      <c r="AA1342">
        <v>0.1</v>
      </c>
      <c r="AB1342">
        <v>0.1</v>
      </c>
      <c r="AC1342">
        <v>0.1</v>
      </c>
      <c r="AE1342">
        <v>0.1</v>
      </c>
    </row>
    <row r="1343" spans="1:32" x14ac:dyDescent="0.25">
      <c r="A1343" t="s">
        <v>52</v>
      </c>
      <c r="B1343" t="s">
        <v>30</v>
      </c>
      <c r="C1343" t="s">
        <v>20</v>
      </c>
      <c r="D1343" t="s">
        <v>9</v>
      </c>
      <c r="E1343" t="s">
        <v>16</v>
      </c>
      <c r="F1343" t="s">
        <v>11</v>
      </c>
      <c r="M1343">
        <v>0</v>
      </c>
      <c r="N1343">
        <v>0</v>
      </c>
      <c r="O1343">
        <v>0</v>
      </c>
      <c r="P1343">
        <v>0</v>
      </c>
      <c r="S1343">
        <v>0</v>
      </c>
      <c r="AE1343">
        <v>0</v>
      </c>
    </row>
    <row r="1344" spans="1:32" x14ac:dyDescent="0.25">
      <c r="A1344" t="s">
        <v>52</v>
      </c>
      <c r="B1344" t="s">
        <v>30</v>
      </c>
      <c r="C1344" t="s">
        <v>21</v>
      </c>
      <c r="D1344" t="s">
        <v>9</v>
      </c>
      <c r="E1344" t="s">
        <v>10</v>
      </c>
      <c r="F1344" t="s">
        <v>15</v>
      </c>
      <c r="AC1344">
        <v>0</v>
      </c>
      <c r="AD1344">
        <v>0</v>
      </c>
    </row>
    <row r="1345" spans="1:32" x14ac:dyDescent="0.25">
      <c r="A1345" t="s">
        <v>52</v>
      </c>
      <c r="B1345" t="s">
        <v>30</v>
      </c>
      <c r="C1345" t="s">
        <v>21</v>
      </c>
      <c r="D1345" t="s">
        <v>9</v>
      </c>
      <c r="E1345" t="s">
        <v>16</v>
      </c>
      <c r="F1345" t="s">
        <v>15</v>
      </c>
      <c r="AC1345">
        <v>0</v>
      </c>
      <c r="AD1345">
        <v>0</v>
      </c>
    </row>
    <row r="1346" spans="1:32" x14ac:dyDescent="0.25">
      <c r="A1346" t="s">
        <v>52</v>
      </c>
      <c r="B1346" t="s">
        <v>30</v>
      </c>
      <c r="C1346" t="s">
        <v>22</v>
      </c>
      <c r="D1346" t="s">
        <v>26</v>
      </c>
      <c r="E1346" t="s">
        <v>12</v>
      </c>
      <c r="F1346" t="s">
        <v>14</v>
      </c>
      <c r="S1346">
        <v>0.3</v>
      </c>
      <c r="T1346">
        <v>0.1</v>
      </c>
      <c r="U1346">
        <v>0.1</v>
      </c>
      <c r="W1346">
        <v>0</v>
      </c>
      <c r="Y1346">
        <v>0.2</v>
      </c>
      <c r="AA1346">
        <v>0.5</v>
      </c>
      <c r="AC1346">
        <v>0.3</v>
      </c>
      <c r="AD1346">
        <v>0</v>
      </c>
      <c r="AE1346">
        <v>0.2</v>
      </c>
      <c r="AF1346">
        <v>0</v>
      </c>
    </row>
    <row r="1347" spans="1:32" x14ac:dyDescent="0.25">
      <c r="A1347" t="s">
        <v>52</v>
      </c>
      <c r="B1347" t="s">
        <v>30</v>
      </c>
      <c r="C1347" t="s">
        <v>22</v>
      </c>
      <c r="D1347" t="s">
        <v>26</v>
      </c>
      <c r="E1347" t="s">
        <v>12</v>
      </c>
      <c r="F1347" t="s">
        <v>35</v>
      </c>
      <c r="AE1347">
        <v>0.2</v>
      </c>
      <c r="AF1347">
        <v>0</v>
      </c>
    </row>
    <row r="1348" spans="1:32" x14ac:dyDescent="0.25">
      <c r="A1348" t="s">
        <v>52</v>
      </c>
      <c r="B1348" t="s">
        <v>30</v>
      </c>
      <c r="C1348" t="s">
        <v>22</v>
      </c>
      <c r="D1348" t="s">
        <v>9</v>
      </c>
      <c r="E1348" t="s">
        <v>9</v>
      </c>
      <c r="F1348" t="s">
        <v>14</v>
      </c>
      <c r="G1348">
        <v>0.6</v>
      </c>
      <c r="H1348">
        <v>0.1</v>
      </c>
      <c r="K1348">
        <v>5.6</v>
      </c>
      <c r="L1348">
        <v>3.6</v>
      </c>
      <c r="M1348">
        <v>7</v>
      </c>
      <c r="N1348">
        <v>23.7</v>
      </c>
      <c r="O1348">
        <v>8.1999999999999993</v>
      </c>
      <c r="P1348">
        <v>3.7</v>
      </c>
      <c r="Q1348">
        <v>3.5</v>
      </c>
      <c r="R1348">
        <v>0.7</v>
      </c>
    </row>
    <row r="1349" spans="1:32" x14ac:dyDescent="0.25">
      <c r="A1349" t="s">
        <v>52</v>
      </c>
      <c r="B1349" t="s">
        <v>30</v>
      </c>
      <c r="C1349" t="s">
        <v>22</v>
      </c>
      <c r="D1349" t="s">
        <v>9</v>
      </c>
      <c r="E1349" t="s">
        <v>10</v>
      </c>
      <c r="F1349" t="s">
        <v>11</v>
      </c>
      <c r="G1349">
        <v>0.5</v>
      </c>
      <c r="H1349">
        <v>0.2</v>
      </c>
      <c r="I1349">
        <v>1.2</v>
      </c>
      <c r="J1349">
        <v>0</v>
      </c>
      <c r="K1349">
        <v>3.8</v>
      </c>
      <c r="L1349">
        <v>3</v>
      </c>
      <c r="M1349">
        <v>1.9</v>
      </c>
      <c r="N1349">
        <v>22.3</v>
      </c>
      <c r="O1349">
        <v>2.4</v>
      </c>
      <c r="P1349">
        <v>2.5</v>
      </c>
      <c r="Q1349">
        <v>8.3000000000000007</v>
      </c>
      <c r="R1349">
        <v>1.8</v>
      </c>
      <c r="S1349">
        <v>11.5</v>
      </c>
      <c r="T1349">
        <v>1.7</v>
      </c>
      <c r="U1349">
        <v>7.6</v>
      </c>
      <c r="V1349">
        <v>1.2</v>
      </c>
      <c r="W1349">
        <v>3.9</v>
      </c>
      <c r="X1349">
        <v>0.1</v>
      </c>
      <c r="Y1349">
        <v>4.5</v>
      </c>
      <c r="Z1349">
        <v>1</v>
      </c>
      <c r="AA1349">
        <v>3.1</v>
      </c>
      <c r="AB1349">
        <v>12.1</v>
      </c>
      <c r="AC1349">
        <v>3.3</v>
      </c>
      <c r="AD1349">
        <v>6.5</v>
      </c>
      <c r="AE1349">
        <v>4.7</v>
      </c>
      <c r="AF1349">
        <v>2.5</v>
      </c>
    </row>
    <row r="1350" spans="1:32" x14ac:dyDescent="0.25">
      <c r="A1350" t="s">
        <v>52</v>
      </c>
      <c r="B1350" t="s">
        <v>30</v>
      </c>
      <c r="C1350" t="s">
        <v>22</v>
      </c>
      <c r="D1350" t="s">
        <v>9</v>
      </c>
      <c r="E1350" t="s">
        <v>10</v>
      </c>
      <c r="F1350" t="s">
        <v>15</v>
      </c>
      <c r="G1350">
        <v>0</v>
      </c>
      <c r="H1350">
        <v>0</v>
      </c>
      <c r="M1350">
        <v>0</v>
      </c>
      <c r="N1350">
        <v>0</v>
      </c>
      <c r="O1350">
        <v>0</v>
      </c>
      <c r="P1350">
        <v>0</v>
      </c>
      <c r="Q1350">
        <v>0.2</v>
      </c>
      <c r="R1350">
        <v>0</v>
      </c>
      <c r="AA1350">
        <v>0.1</v>
      </c>
      <c r="AB1350">
        <v>0.2</v>
      </c>
      <c r="AC1350">
        <v>0.1</v>
      </c>
      <c r="AD1350">
        <v>0.8</v>
      </c>
      <c r="AE1350">
        <v>0.4</v>
      </c>
      <c r="AF1350">
        <v>0.6</v>
      </c>
    </row>
    <row r="1351" spans="1:32" x14ac:dyDescent="0.25">
      <c r="A1351" t="s">
        <v>52</v>
      </c>
      <c r="B1351" t="s">
        <v>30</v>
      </c>
      <c r="C1351" t="s">
        <v>22</v>
      </c>
      <c r="D1351" t="s">
        <v>9</v>
      </c>
      <c r="E1351" t="s">
        <v>12</v>
      </c>
      <c r="F1351" t="s">
        <v>14</v>
      </c>
      <c r="I1351">
        <v>5.7</v>
      </c>
      <c r="J1351">
        <v>0.1</v>
      </c>
      <c r="S1351">
        <v>4.2</v>
      </c>
      <c r="T1351">
        <v>1.1000000000000001</v>
      </c>
      <c r="U1351">
        <v>0.4</v>
      </c>
      <c r="V1351">
        <v>0</v>
      </c>
      <c r="W1351">
        <v>1.4</v>
      </c>
      <c r="X1351">
        <v>0</v>
      </c>
      <c r="Y1351">
        <v>5.6</v>
      </c>
      <c r="Z1351">
        <v>0.5</v>
      </c>
      <c r="AA1351">
        <v>3</v>
      </c>
      <c r="AB1351">
        <v>3.6</v>
      </c>
      <c r="AC1351">
        <v>1.6</v>
      </c>
      <c r="AD1351">
        <v>0.4</v>
      </c>
      <c r="AE1351">
        <v>7.4</v>
      </c>
      <c r="AF1351">
        <v>0.6</v>
      </c>
    </row>
    <row r="1352" spans="1:32" x14ac:dyDescent="0.25">
      <c r="A1352" t="s">
        <v>52</v>
      </c>
      <c r="B1352" t="s">
        <v>30</v>
      </c>
      <c r="C1352" t="s">
        <v>22</v>
      </c>
      <c r="D1352" t="s">
        <v>9</v>
      </c>
      <c r="E1352" t="s">
        <v>12</v>
      </c>
      <c r="F1352" t="s">
        <v>11</v>
      </c>
      <c r="G1352">
        <v>29.5</v>
      </c>
      <c r="H1352">
        <v>2.5</v>
      </c>
      <c r="I1352">
        <v>42</v>
      </c>
      <c r="J1352">
        <v>0.6</v>
      </c>
      <c r="K1352">
        <v>57.6</v>
      </c>
      <c r="L1352">
        <v>53.2</v>
      </c>
      <c r="M1352">
        <v>49.1</v>
      </c>
      <c r="N1352">
        <v>144</v>
      </c>
      <c r="O1352">
        <v>88.8</v>
      </c>
      <c r="P1352">
        <v>45.1</v>
      </c>
      <c r="Q1352">
        <v>89.9</v>
      </c>
      <c r="R1352">
        <v>18.7</v>
      </c>
      <c r="S1352">
        <v>180.3</v>
      </c>
      <c r="T1352">
        <v>16.7</v>
      </c>
      <c r="U1352">
        <v>80.5</v>
      </c>
      <c r="V1352">
        <v>15.2</v>
      </c>
      <c r="W1352">
        <v>85.9</v>
      </c>
      <c r="X1352">
        <v>1.7</v>
      </c>
      <c r="Y1352">
        <v>71</v>
      </c>
      <c r="Z1352">
        <v>9.9</v>
      </c>
      <c r="AA1352">
        <v>33.4</v>
      </c>
      <c r="AB1352">
        <v>40.299999999999997</v>
      </c>
      <c r="AC1352">
        <v>79.3</v>
      </c>
      <c r="AD1352">
        <v>25.1</v>
      </c>
      <c r="AE1352">
        <v>124.9</v>
      </c>
      <c r="AF1352">
        <v>6.1</v>
      </c>
    </row>
    <row r="1353" spans="1:32" x14ac:dyDescent="0.25">
      <c r="A1353" t="s">
        <v>52</v>
      </c>
      <c r="B1353" t="s">
        <v>30</v>
      </c>
      <c r="C1353" t="s">
        <v>22</v>
      </c>
      <c r="D1353" t="s">
        <v>9</v>
      </c>
      <c r="E1353" t="s">
        <v>12</v>
      </c>
      <c r="F1353" t="s">
        <v>37</v>
      </c>
      <c r="S1353">
        <v>0.2</v>
      </c>
      <c r="T1353">
        <v>0</v>
      </c>
    </row>
    <row r="1354" spans="1:32" x14ac:dyDescent="0.25">
      <c r="A1354" t="s">
        <v>52</v>
      </c>
      <c r="B1354" t="s">
        <v>30</v>
      </c>
      <c r="C1354" t="s">
        <v>22</v>
      </c>
      <c r="D1354" t="s">
        <v>9</v>
      </c>
      <c r="E1354" t="s">
        <v>12</v>
      </c>
      <c r="F1354" t="s">
        <v>23</v>
      </c>
      <c r="U1354">
        <v>1</v>
      </c>
      <c r="V1354">
        <v>0.1</v>
      </c>
      <c r="AA1354">
        <v>4</v>
      </c>
      <c r="AB1354">
        <v>6.9</v>
      </c>
      <c r="AC1354">
        <v>1</v>
      </c>
      <c r="AD1354">
        <v>0.2</v>
      </c>
    </row>
    <row r="1355" spans="1:32" x14ac:dyDescent="0.25">
      <c r="A1355" t="s">
        <v>52</v>
      </c>
      <c r="B1355" t="s">
        <v>30</v>
      </c>
      <c r="C1355" t="s">
        <v>22</v>
      </c>
      <c r="D1355" t="s">
        <v>9</v>
      </c>
      <c r="E1355" t="s">
        <v>12</v>
      </c>
      <c r="F1355" t="s">
        <v>15</v>
      </c>
      <c r="G1355">
        <v>3.5</v>
      </c>
      <c r="H1355">
        <v>0.5</v>
      </c>
      <c r="I1355">
        <v>3</v>
      </c>
      <c r="J1355">
        <v>0.1</v>
      </c>
      <c r="K1355">
        <v>2.1</v>
      </c>
      <c r="L1355">
        <v>0.6</v>
      </c>
      <c r="M1355">
        <v>0.9</v>
      </c>
      <c r="N1355">
        <v>1.6</v>
      </c>
      <c r="O1355">
        <v>4.0999999999999996</v>
      </c>
      <c r="P1355">
        <v>1.5</v>
      </c>
      <c r="Q1355">
        <v>6.4</v>
      </c>
      <c r="R1355">
        <v>2</v>
      </c>
      <c r="S1355">
        <v>1.1000000000000001</v>
      </c>
      <c r="T1355">
        <v>0</v>
      </c>
      <c r="U1355">
        <v>2.2999999999999998</v>
      </c>
      <c r="V1355">
        <v>0.5</v>
      </c>
      <c r="W1355">
        <v>1.9</v>
      </c>
      <c r="X1355">
        <v>0.6</v>
      </c>
      <c r="Y1355">
        <v>0.5</v>
      </c>
      <c r="Z1355">
        <v>0.1</v>
      </c>
      <c r="AA1355">
        <v>4</v>
      </c>
      <c r="AB1355">
        <v>1.4</v>
      </c>
      <c r="AC1355">
        <v>7.5</v>
      </c>
      <c r="AD1355">
        <v>8.9</v>
      </c>
      <c r="AE1355">
        <v>14.4</v>
      </c>
      <c r="AF1355">
        <v>5.0999999999999996</v>
      </c>
    </row>
    <row r="1356" spans="1:32" x14ac:dyDescent="0.25">
      <c r="A1356" t="s">
        <v>52</v>
      </c>
      <c r="B1356" t="s">
        <v>30</v>
      </c>
      <c r="C1356" t="s">
        <v>22</v>
      </c>
      <c r="D1356" t="s">
        <v>9</v>
      </c>
      <c r="E1356" t="s">
        <v>16</v>
      </c>
      <c r="F1356" t="s">
        <v>11</v>
      </c>
      <c r="G1356">
        <v>0</v>
      </c>
      <c r="H1356">
        <v>0</v>
      </c>
      <c r="I1356">
        <v>0</v>
      </c>
      <c r="J1356">
        <v>0</v>
      </c>
      <c r="K1356">
        <v>0.1</v>
      </c>
      <c r="L1356">
        <v>1.5</v>
      </c>
      <c r="M1356">
        <v>0.4</v>
      </c>
      <c r="N1356">
        <v>3.1</v>
      </c>
      <c r="O1356">
        <v>1.1000000000000001</v>
      </c>
      <c r="P1356">
        <v>1</v>
      </c>
      <c r="Q1356">
        <v>0.2</v>
      </c>
      <c r="R1356">
        <v>0.5</v>
      </c>
      <c r="S1356">
        <v>0.2</v>
      </c>
      <c r="T1356">
        <v>0.5</v>
      </c>
      <c r="U1356">
        <v>0.1</v>
      </c>
      <c r="V1356">
        <v>0.7</v>
      </c>
      <c r="W1356">
        <v>0</v>
      </c>
      <c r="X1356">
        <v>0.1</v>
      </c>
      <c r="Y1356">
        <v>0.1</v>
      </c>
      <c r="Z1356">
        <v>0.5</v>
      </c>
      <c r="AA1356">
        <v>0.1</v>
      </c>
      <c r="AB1356">
        <v>1</v>
      </c>
      <c r="AC1356">
        <v>0.4</v>
      </c>
      <c r="AD1356">
        <v>1.7</v>
      </c>
      <c r="AE1356">
        <v>1.6</v>
      </c>
      <c r="AF1356">
        <v>1</v>
      </c>
    </row>
    <row r="1357" spans="1:32" x14ac:dyDescent="0.25">
      <c r="A1357" t="s">
        <v>52</v>
      </c>
      <c r="B1357" t="s">
        <v>30</v>
      </c>
      <c r="C1357" t="s">
        <v>22</v>
      </c>
      <c r="D1357" t="s">
        <v>9</v>
      </c>
      <c r="E1357" t="s">
        <v>16</v>
      </c>
      <c r="F1357" t="s">
        <v>15</v>
      </c>
      <c r="M1357">
        <v>0</v>
      </c>
      <c r="N1357">
        <v>0</v>
      </c>
      <c r="U1357">
        <v>0</v>
      </c>
      <c r="V1357">
        <v>0</v>
      </c>
      <c r="W1357">
        <v>0</v>
      </c>
      <c r="X1357">
        <v>0</v>
      </c>
      <c r="AA1357">
        <v>0</v>
      </c>
      <c r="AB1357">
        <v>0.1</v>
      </c>
      <c r="AC1357">
        <v>0</v>
      </c>
      <c r="AD1357">
        <v>0.1</v>
      </c>
      <c r="AE1357">
        <v>0</v>
      </c>
      <c r="AF1357">
        <v>0.1</v>
      </c>
    </row>
    <row r="1358" spans="1:32" x14ac:dyDescent="0.25">
      <c r="A1358" t="s">
        <v>52</v>
      </c>
      <c r="B1358" t="s">
        <v>30</v>
      </c>
      <c r="C1358" t="s">
        <v>24</v>
      </c>
      <c r="D1358" t="s">
        <v>25</v>
      </c>
      <c r="E1358" t="s">
        <v>10</v>
      </c>
      <c r="F1358" t="s">
        <v>15</v>
      </c>
      <c r="S1358">
        <v>0.7</v>
      </c>
      <c r="T1358">
        <v>3.5</v>
      </c>
      <c r="U1358">
        <v>1.1000000000000001</v>
      </c>
      <c r="V1358">
        <v>7.2</v>
      </c>
      <c r="W1358">
        <v>0.4</v>
      </c>
      <c r="X1358">
        <v>5.9</v>
      </c>
      <c r="Y1358">
        <v>0.1</v>
      </c>
      <c r="Z1358">
        <v>2.8</v>
      </c>
      <c r="AA1358">
        <v>0.1</v>
      </c>
      <c r="AB1358">
        <v>7.4</v>
      </c>
      <c r="AC1358">
        <v>0.1</v>
      </c>
      <c r="AD1358">
        <v>4.2</v>
      </c>
      <c r="AE1358">
        <v>0.1</v>
      </c>
      <c r="AF1358">
        <v>1.9</v>
      </c>
    </row>
    <row r="1359" spans="1:32" x14ac:dyDescent="0.25">
      <c r="A1359" t="s">
        <v>52</v>
      </c>
      <c r="B1359" t="s">
        <v>30</v>
      </c>
      <c r="C1359" t="s">
        <v>24</v>
      </c>
      <c r="D1359" t="s">
        <v>25</v>
      </c>
      <c r="E1359" t="s">
        <v>12</v>
      </c>
      <c r="F1359" t="s">
        <v>15</v>
      </c>
      <c r="S1359">
        <v>0.4</v>
      </c>
      <c r="T1359">
        <v>1.9</v>
      </c>
      <c r="U1359">
        <v>0.1</v>
      </c>
      <c r="V1359">
        <v>3.4</v>
      </c>
      <c r="W1359">
        <v>0.1</v>
      </c>
      <c r="X1359">
        <v>1.9</v>
      </c>
      <c r="Y1359">
        <v>0</v>
      </c>
      <c r="Z1359">
        <v>1.3</v>
      </c>
      <c r="AA1359">
        <v>0.2</v>
      </c>
      <c r="AB1359">
        <v>3.5</v>
      </c>
      <c r="AC1359">
        <v>0</v>
      </c>
      <c r="AD1359">
        <v>2.2999999999999998</v>
      </c>
      <c r="AE1359">
        <v>0</v>
      </c>
      <c r="AF1359">
        <v>0.9</v>
      </c>
    </row>
    <row r="1360" spans="1:32" x14ac:dyDescent="0.25">
      <c r="A1360" t="s">
        <v>52</v>
      </c>
      <c r="B1360" t="s">
        <v>30</v>
      </c>
      <c r="C1360" t="s">
        <v>24</v>
      </c>
      <c r="D1360" t="s">
        <v>25</v>
      </c>
      <c r="E1360" t="s">
        <v>16</v>
      </c>
      <c r="F1360" t="s">
        <v>15</v>
      </c>
      <c r="S1360">
        <v>0</v>
      </c>
      <c r="T1360">
        <v>0.2</v>
      </c>
      <c r="U1360">
        <v>0</v>
      </c>
      <c r="V1360">
        <v>0.9</v>
      </c>
      <c r="W1360">
        <v>0</v>
      </c>
      <c r="X1360">
        <v>0.7</v>
      </c>
      <c r="Y1360">
        <v>0</v>
      </c>
      <c r="Z1360">
        <v>0.3</v>
      </c>
      <c r="AA1360">
        <v>0</v>
      </c>
      <c r="AB1360">
        <v>0.8</v>
      </c>
      <c r="AC1360">
        <v>0</v>
      </c>
      <c r="AD1360">
        <v>0.6</v>
      </c>
      <c r="AE1360">
        <v>0</v>
      </c>
      <c r="AF1360">
        <v>0.3</v>
      </c>
    </row>
    <row r="1361" spans="1:32" x14ac:dyDescent="0.25">
      <c r="A1361" t="s">
        <v>52</v>
      </c>
      <c r="B1361" t="s">
        <v>30</v>
      </c>
      <c r="C1361" t="s">
        <v>24</v>
      </c>
      <c r="D1361" t="s">
        <v>28</v>
      </c>
      <c r="E1361" t="s">
        <v>10</v>
      </c>
      <c r="F1361" t="s">
        <v>15</v>
      </c>
      <c r="I1361">
        <v>0</v>
      </c>
      <c r="J1361">
        <v>3.8</v>
      </c>
      <c r="K1361">
        <v>0.1</v>
      </c>
      <c r="L1361">
        <v>6</v>
      </c>
      <c r="M1361">
        <v>0.2</v>
      </c>
      <c r="N1361">
        <v>4.8</v>
      </c>
      <c r="O1361">
        <v>0.3</v>
      </c>
      <c r="P1361">
        <v>31.2</v>
      </c>
      <c r="Q1361">
        <v>0.7</v>
      </c>
      <c r="R1361">
        <v>3.7</v>
      </c>
    </row>
    <row r="1362" spans="1:32" x14ac:dyDescent="0.25">
      <c r="A1362" t="s">
        <v>52</v>
      </c>
      <c r="B1362" t="s">
        <v>30</v>
      </c>
      <c r="C1362" t="s">
        <v>24</v>
      </c>
      <c r="D1362" t="s">
        <v>28</v>
      </c>
      <c r="E1362" t="s">
        <v>12</v>
      </c>
      <c r="F1362" t="s">
        <v>15</v>
      </c>
      <c r="I1362">
        <v>0.1</v>
      </c>
      <c r="J1362">
        <v>1.6</v>
      </c>
      <c r="K1362">
        <v>0.3</v>
      </c>
      <c r="L1362">
        <v>4.2</v>
      </c>
      <c r="M1362">
        <v>0.4</v>
      </c>
      <c r="N1362">
        <v>2.7</v>
      </c>
      <c r="O1362">
        <v>0</v>
      </c>
      <c r="P1362">
        <v>16.5</v>
      </c>
      <c r="Q1362">
        <v>0.4</v>
      </c>
      <c r="R1362">
        <v>1.7</v>
      </c>
    </row>
    <row r="1363" spans="1:32" x14ac:dyDescent="0.25">
      <c r="A1363" t="s">
        <v>52</v>
      </c>
      <c r="B1363" t="s">
        <v>30</v>
      </c>
      <c r="C1363" t="s">
        <v>24</v>
      </c>
      <c r="D1363" t="s">
        <v>28</v>
      </c>
      <c r="E1363" t="s">
        <v>16</v>
      </c>
      <c r="F1363" t="s">
        <v>15</v>
      </c>
      <c r="I1363">
        <v>0</v>
      </c>
      <c r="J1363">
        <v>0.1</v>
      </c>
      <c r="K1363">
        <v>0</v>
      </c>
      <c r="L1363">
        <v>0.2</v>
      </c>
      <c r="M1363">
        <v>0</v>
      </c>
      <c r="N1363">
        <v>0.1</v>
      </c>
      <c r="O1363">
        <v>0</v>
      </c>
      <c r="P1363">
        <v>1</v>
      </c>
      <c r="Q1363">
        <v>0</v>
      </c>
      <c r="R1363">
        <v>0.1</v>
      </c>
    </row>
    <row r="1364" spans="1:32" x14ac:dyDescent="0.25">
      <c r="A1364" t="s">
        <v>52</v>
      </c>
      <c r="B1364" t="s">
        <v>30</v>
      </c>
      <c r="C1364" t="s">
        <v>24</v>
      </c>
      <c r="D1364" t="s">
        <v>9</v>
      </c>
      <c r="E1364" t="s">
        <v>9</v>
      </c>
      <c r="F1364" t="s">
        <v>14</v>
      </c>
      <c r="G1364">
        <v>1.4</v>
      </c>
      <c r="H1364">
        <v>0.2</v>
      </c>
    </row>
    <row r="1365" spans="1:32" x14ac:dyDescent="0.25">
      <c r="A1365" t="s">
        <v>52</v>
      </c>
      <c r="B1365" t="s">
        <v>30</v>
      </c>
      <c r="C1365" t="s">
        <v>24</v>
      </c>
      <c r="D1365" t="s">
        <v>9</v>
      </c>
      <c r="E1365" t="s">
        <v>10</v>
      </c>
      <c r="F1365" t="s">
        <v>11</v>
      </c>
      <c r="G1365">
        <v>24.9</v>
      </c>
      <c r="H1365">
        <v>2.8</v>
      </c>
      <c r="I1365">
        <v>44.5</v>
      </c>
      <c r="J1365">
        <v>2.1</v>
      </c>
      <c r="K1365">
        <v>26.3</v>
      </c>
      <c r="L1365">
        <v>51.1</v>
      </c>
      <c r="M1365">
        <v>22.4</v>
      </c>
      <c r="N1365">
        <v>52.2</v>
      </c>
      <c r="O1365">
        <v>25.5</v>
      </c>
      <c r="P1365">
        <v>14.9</v>
      </c>
      <c r="Q1365">
        <v>35.5</v>
      </c>
      <c r="R1365">
        <v>8.4</v>
      </c>
      <c r="S1365">
        <v>35.299999999999997</v>
      </c>
      <c r="T1365">
        <v>8.9</v>
      </c>
      <c r="U1365">
        <v>16.7</v>
      </c>
      <c r="V1365">
        <v>8.6</v>
      </c>
      <c r="W1365">
        <v>26.7</v>
      </c>
      <c r="X1365">
        <v>1.6</v>
      </c>
      <c r="Y1365">
        <v>30.5</v>
      </c>
      <c r="Z1365">
        <v>13.8</v>
      </c>
      <c r="AA1365">
        <v>16.3</v>
      </c>
      <c r="AB1365">
        <v>27.6</v>
      </c>
      <c r="AC1365">
        <v>25.3</v>
      </c>
      <c r="AD1365">
        <v>25.4</v>
      </c>
      <c r="AE1365">
        <v>17.100000000000001</v>
      </c>
      <c r="AF1365">
        <v>4.4000000000000004</v>
      </c>
    </row>
    <row r="1366" spans="1:32" x14ac:dyDescent="0.25">
      <c r="A1366" t="s">
        <v>52</v>
      </c>
      <c r="B1366" t="s">
        <v>30</v>
      </c>
      <c r="C1366" t="s">
        <v>24</v>
      </c>
      <c r="D1366" t="s">
        <v>9</v>
      </c>
      <c r="E1366" t="s">
        <v>10</v>
      </c>
      <c r="F1366" t="s">
        <v>15</v>
      </c>
      <c r="G1366">
        <v>8.3000000000000007</v>
      </c>
      <c r="H1366">
        <v>4.0999999999999996</v>
      </c>
      <c r="I1366">
        <v>10.8</v>
      </c>
      <c r="J1366">
        <v>5.3</v>
      </c>
      <c r="K1366">
        <v>10.3</v>
      </c>
      <c r="L1366">
        <v>9.8000000000000007</v>
      </c>
      <c r="M1366">
        <v>7.6</v>
      </c>
      <c r="N1366">
        <v>5</v>
      </c>
      <c r="O1366">
        <v>3.7</v>
      </c>
      <c r="P1366">
        <v>12.2</v>
      </c>
      <c r="Q1366">
        <v>8.3000000000000007</v>
      </c>
      <c r="R1366">
        <v>2.5</v>
      </c>
      <c r="S1366">
        <v>3</v>
      </c>
      <c r="T1366">
        <v>4.7</v>
      </c>
      <c r="U1366">
        <v>12</v>
      </c>
      <c r="V1366">
        <v>4.0999999999999996</v>
      </c>
      <c r="W1366">
        <v>3.5</v>
      </c>
      <c r="X1366">
        <v>0.8</v>
      </c>
      <c r="Y1366">
        <v>2</v>
      </c>
      <c r="Z1366">
        <v>0.6</v>
      </c>
      <c r="AA1366">
        <v>2.2999999999999998</v>
      </c>
      <c r="AB1366">
        <v>1</v>
      </c>
      <c r="AC1366">
        <v>2.2999999999999998</v>
      </c>
      <c r="AD1366">
        <v>6.3</v>
      </c>
      <c r="AE1366">
        <v>5.0999999999999996</v>
      </c>
      <c r="AF1366">
        <v>4.4000000000000004</v>
      </c>
    </row>
    <row r="1367" spans="1:32" x14ac:dyDescent="0.25">
      <c r="A1367" t="s">
        <v>52</v>
      </c>
      <c r="B1367" t="s">
        <v>30</v>
      </c>
      <c r="C1367" t="s">
        <v>24</v>
      </c>
      <c r="D1367" t="s">
        <v>9</v>
      </c>
      <c r="E1367" t="s">
        <v>12</v>
      </c>
      <c r="F1367" t="s">
        <v>14</v>
      </c>
      <c r="I1367">
        <v>0.4</v>
      </c>
      <c r="J1367">
        <v>0</v>
      </c>
      <c r="U1367">
        <v>0.8</v>
      </c>
      <c r="V1367">
        <v>0.1</v>
      </c>
      <c r="W1367">
        <v>0.2</v>
      </c>
      <c r="X1367">
        <v>0</v>
      </c>
    </row>
    <row r="1368" spans="1:32" x14ac:dyDescent="0.25">
      <c r="A1368" t="s">
        <v>52</v>
      </c>
      <c r="B1368" t="s">
        <v>30</v>
      </c>
      <c r="C1368" t="s">
        <v>24</v>
      </c>
      <c r="D1368" t="s">
        <v>9</v>
      </c>
      <c r="E1368" t="s">
        <v>12</v>
      </c>
      <c r="F1368" t="s">
        <v>11</v>
      </c>
      <c r="G1368">
        <v>135.5</v>
      </c>
      <c r="H1368">
        <v>11.4</v>
      </c>
      <c r="I1368">
        <v>220.4</v>
      </c>
      <c r="J1368">
        <v>10.8</v>
      </c>
      <c r="K1368">
        <v>125.1</v>
      </c>
      <c r="L1368">
        <v>237.9</v>
      </c>
      <c r="M1368">
        <v>102.8</v>
      </c>
      <c r="N1368">
        <v>161.1</v>
      </c>
      <c r="O1368">
        <v>160.1</v>
      </c>
      <c r="P1368">
        <v>81.599999999999994</v>
      </c>
      <c r="Q1368">
        <v>303.8</v>
      </c>
      <c r="R1368">
        <v>62.4</v>
      </c>
      <c r="S1368">
        <v>306.39999999999998</v>
      </c>
      <c r="T1368">
        <v>64.8</v>
      </c>
      <c r="U1368">
        <v>172</v>
      </c>
      <c r="V1368">
        <v>58.5</v>
      </c>
      <c r="W1368">
        <v>236.1</v>
      </c>
      <c r="X1368">
        <v>14.1</v>
      </c>
      <c r="Y1368">
        <v>168.8</v>
      </c>
      <c r="Z1368">
        <v>74.099999999999994</v>
      </c>
      <c r="AA1368">
        <v>118.5</v>
      </c>
      <c r="AB1368">
        <v>147.5</v>
      </c>
      <c r="AC1368">
        <v>130.30000000000001</v>
      </c>
      <c r="AD1368">
        <v>115.4</v>
      </c>
      <c r="AE1368">
        <v>161</v>
      </c>
      <c r="AF1368">
        <v>25.9</v>
      </c>
    </row>
    <row r="1369" spans="1:32" x14ac:dyDescent="0.25">
      <c r="A1369" t="s">
        <v>52</v>
      </c>
      <c r="B1369" t="s">
        <v>30</v>
      </c>
      <c r="C1369" t="s">
        <v>24</v>
      </c>
      <c r="D1369" t="s">
        <v>9</v>
      </c>
      <c r="E1369" t="s">
        <v>12</v>
      </c>
      <c r="F1369" t="s">
        <v>15</v>
      </c>
      <c r="G1369">
        <v>15.4</v>
      </c>
      <c r="H1369">
        <v>4.9000000000000004</v>
      </c>
      <c r="I1369">
        <v>29.7</v>
      </c>
      <c r="J1369">
        <v>9.9</v>
      </c>
      <c r="K1369">
        <v>24.8</v>
      </c>
      <c r="L1369">
        <v>75</v>
      </c>
      <c r="M1369">
        <v>26.8</v>
      </c>
      <c r="N1369">
        <v>33.5</v>
      </c>
      <c r="O1369">
        <v>22.5</v>
      </c>
      <c r="P1369">
        <v>40.5</v>
      </c>
      <c r="Q1369">
        <v>68.8</v>
      </c>
      <c r="R1369">
        <v>14.3</v>
      </c>
      <c r="S1369">
        <v>23.5</v>
      </c>
      <c r="T1369">
        <v>8.1</v>
      </c>
      <c r="U1369">
        <v>43.8</v>
      </c>
      <c r="V1369">
        <v>9.3000000000000007</v>
      </c>
      <c r="W1369">
        <v>14.7</v>
      </c>
      <c r="X1369">
        <v>3.6</v>
      </c>
      <c r="Y1369">
        <v>15</v>
      </c>
      <c r="Z1369">
        <v>2.1</v>
      </c>
      <c r="AA1369">
        <v>16.399999999999999</v>
      </c>
      <c r="AB1369">
        <v>4</v>
      </c>
      <c r="AC1369">
        <v>12.3</v>
      </c>
      <c r="AD1369">
        <v>12.1</v>
      </c>
      <c r="AE1369">
        <v>20</v>
      </c>
      <c r="AF1369">
        <v>8.8000000000000007</v>
      </c>
    </row>
    <row r="1370" spans="1:32" x14ac:dyDescent="0.25">
      <c r="A1370" t="s">
        <v>52</v>
      </c>
      <c r="B1370" t="s">
        <v>30</v>
      </c>
      <c r="C1370" t="s">
        <v>24</v>
      </c>
      <c r="D1370" t="s">
        <v>9</v>
      </c>
      <c r="E1370" t="s">
        <v>16</v>
      </c>
      <c r="F1370" t="s">
        <v>11</v>
      </c>
      <c r="K1370">
        <v>0.1</v>
      </c>
      <c r="L1370">
        <v>0.8</v>
      </c>
      <c r="M1370">
        <v>0</v>
      </c>
      <c r="N1370">
        <v>0.3</v>
      </c>
      <c r="O1370">
        <v>0.2</v>
      </c>
      <c r="P1370">
        <v>0.5</v>
      </c>
      <c r="Q1370">
        <v>0.4</v>
      </c>
      <c r="R1370">
        <v>0.6</v>
      </c>
      <c r="S1370">
        <v>0.1</v>
      </c>
      <c r="T1370">
        <v>0.2</v>
      </c>
      <c r="U1370">
        <v>0.1</v>
      </c>
      <c r="V1370">
        <v>0.3</v>
      </c>
      <c r="W1370">
        <v>0.1</v>
      </c>
      <c r="X1370">
        <v>0.1</v>
      </c>
      <c r="Y1370">
        <v>0.4</v>
      </c>
      <c r="Z1370">
        <v>2.1</v>
      </c>
      <c r="AA1370">
        <v>0.2</v>
      </c>
      <c r="AB1370">
        <v>2.4</v>
      </c>
      <c r="AC1370">
        <v>0.3</v>
      </c>
      <c r="AD1370">
        <v>1.5</v>
      </c>
      <c r="AE1370">
        <v>1.2</v>
      </c>
      <c r="AF1370">
        <v>0.8</v>
      </c>
    </row>
    <row r="1371" spans="1:32" x14ac:dyDescent="0.25">
      <c r="A1371" t="s">
        <v>52</v>
      </c>
      <c r="B1371" t="s">
        <v>30</v>
      </c>
      <c r="C1371" t="s">
        <v>24</v>
      </c>
      <c r="D1371" t="s">
        <v>9</v>
      </c>
      <c r="E1371" t="s">
        <v>16</v>
      </c>
      <c r="F1371" t="s">
        <v>15</v>
      </c>
      <c r="G1371">
        <v>0</v>
      </c>
      <c r="H1371">
        <v>0.1</v>
      </c>
      <c r="I1371">
        <v>0</v>
      </c>
      <c r="J1371">
        <v>0.2</v>
      </c>
      <c r="K1371">
        <v>0</v>
      </c>
      <c r="L1371">
        <v>0.3</v>
      </c>
      <c r="M1371">
        <v>0</v>
      </c>
      <c r="N1371">
        <v>0.1</v>
      </c>
      <c r="O1371">
        <v>0</v>
      </c>
      <c r="P1371">
        <v>0.4</v>
      </c>
      <c r="Q1371">
        <v>0</v>
      </c>
      <c r="R1371">
        <v>0</v>
      </c>
      <c r="S1371">
        <v>0.1</v>
      </c>
      <c r="T1371">
        <v>0.1</v>
      </c>
      <c r="U1371">
        <v>0.2</v>
      </c>
      <c r="V1371">
        <v>0.5</v>
      </c>
      <c r="W1371">
        <v>0.1</v>
      </c>
      <c r="X1371">
        <v>0.1</v>
      </c>
      <c r="Y1371">
        <v>0.3</v>
      </c>
      <c r="Z1371">
        <v>0.1</v>
      </c>
      <c r="AA1371">
        <v>0.5</v>
      </c>
      <c r="AB1371">
        <v>0.3</v>
      </c>
      <c r="AC1371">
        <v>0.5</v>
      </c>
      <c r="AD1371">
        <v>3.6</v>
      </c>
      <c r="AE1371">
        <v>0.8</v>
      </c>
      <c r="AF1371">
        <v>1.8</v>
      </c>
    </row>
    <row r="1372" spans="1:32" x14ac:dyDescent="0.25">
      <c r="A1372" t="s">
        <v>52</v>
      </c>
      <c r="B1372" t="s">
        <v>30</v>
      </c>
      <c r="C1372" t="s">
        <v>29</v>
      </c>
      <c r="D1372" t="s">
        <v>9</v>
      </c>
      <c r="E1372" t="s">
        <v>10</v>
      </c>
      <c r="F1372" t="s">
        <v>11</v>
      </c>
      <c r="G1372">
        <v>0</v>
      </c>
      <c r="H1372">
        <v>0</v>
      </c>
      <c r="I1372">
        <v>0</v>
      </c>
      <c r="J1372">
        <v>0</v>
      </c>
      <c r="M1372">
        <v>0</v>
      </c>
      <c r="N1372">
        <v>0.1</v>
      </c>
    </row>
    <row r="1373" spans="1:32" x14ac:dyDescent="0.25">
      <c r="A1373" t="s">
        <v>52</v>
      </c>
      <c r="B1373" t="s">
        <v>30</v>
      </c>
      <c r="C1373" t="s">
        <v>29</v>
      </c>
      <c r="D1373" t="s">
        <v>9</v>
      </c>
      <c r="E1373" t="s">
        <v>10</v>
      </c>
      <c r="F1373" t="s">
        <v>15</v>
      </c>
      <c r="K1373">
        <v>0</v>
      </c>
      <c r="L1373">
        <v>0</v>
      </c>
    </row>
    <row r="1374" spans="1:32" x14ac:dyDescent="0.25">
      <c r="A1374" t="s">
        <v>52</v>
      </c>
      <c r="B1374" t="s">
        <v>30</v>
      </c>
      <c r="C1374" t="s">
        <v>29</v>
      </c>
      <c r="D1374" t="s">
        <v>9</v>
      </c>
      <c r="E1374" t="s">
        <v>12</v>
      </c>
      <c r="F1374" t="s">
        <v>11</v>
      </c>
      <c r="G1374">
        <v>2.7</v>
      </c>
      <c r="H1374">
        <v>6.3</v>
      </c>
      <c r="I1374">
        <v>2.2000000000000002</v>
      </c>
      <c r="J1374">
        <v>0</v>
      </c>
      <c r="K1374">
        <v>0.3</v>
      </c>
      <c r="L1374">
        <v>0</v>
      </c>
      <c r="M1374">
        <v>0.4</v>
      </c>
      <c r="N1374">
        <v>0</v>
      </c>
      <c r="O1374">
        <v>0.1</v>
      </c>
      <c r="S1374">
        <v>0.1</v>
      </c>
      <c r="U1374">
        <v>0.2</v>
      </c>
      <c r="AE1374">
        <v>0</v>
      </c>
    </row>
    <row r="1375" spans="1:32" x14ac:dyDescent="0.25">
      <c r="A1375" t="s">
        <v>52</v>
      </c>
      <c r="B1375" t="s">
        <v>38</v>
      </c>
      <c r="C1375" t="s">
        <v>31</v>
      </c>
      <c r="D1375" t="s">
        <v>9</v>
      </c>
      <c r="E1375" t="s">
        <v>9</v>
      </c>
      <c r="F1375" t="s">
        <v>14</v>
      </c>
      <c r="G1375">
        <v>0</v>
      </c>
      <c r="H1375">
        <v>0</v>
      </c>
      <c r="Q1375">
        <v>0</v>
      </c>
    </row>
    <row r="1376" spans="1:32" x14ac:dyDescent="0.25">
      <c r="A1376" t="s">
        <v>52</v>
      </c>
      <c r="B1376" t="s">
        <v>38</v>
      </c>
      <c r="C1376" t="s">
        <v>31</v>
      </c>
      <c r="D1376" t="s">
        <v>9</v>
      </c>
      <c r="E1376" t="s">
        <v>10</v>
      </c>
      <c r="F1376" t="s">
        <v>35</v>
      </c>
      <c r="U1376">
        <v>0.1</v>
      </c>
    </row>
    <row r="1377" spans="1:32" x14ac:dyDescent="0.25">
      <c r="A1377" t="s">
        <v>52</v>
      </c>
      <c r="B1377" t="s">
        <v>38</v>
      </c>
      <c r="C1377" t="s">
        <v>31</v>
      </c>
      <c r="D1377" t="s">
        <v>9</v>
      </c>
      <c r="E1377" t="s">
        <v>12</v>
      </c>
      <c r="F1377" t="s">
        <v>39</v>
      </c>
      <c r="G1377">
        <v>0.1</v>
      </c>
      <c r="H1377">
        <v>0</v>
      </c>
      <c r="S1377">
        <v>0</v>
      </c>
      <c r="AC1377">
        <v>1</v>
      </c>
    </row>
    <row r="1378" spans="1:32" x14ac:dyDescent="0.25">
      <c r="A1378" t="s">
        <v>52</v>
      </c>
      <c r="B1378" t="s">
        <v>38</v>
      </c>
      <c r="C1378" t="s">
        <v>31</v>
      </c>
      <c r="D1378" t="s">
        <v>9</v>
      </c>
      <c r="E1378" t="s">
        <v>12</v>
      </c>
      <c r="F1378" t="s">
        <v>11</v>
      </c>
      <c r="G1378">
        <v>0</v>
      </c>
      <c r="H1378">
        <v>0</v>
      </c>
      <c r="AC1378">
        <v>0</v>
      </c>
      <c r="AD1378">
        <v>0</v>
      </c>
    </row>
    <row r="1379" spans="1:32" x14ac:dyDescent="0.25">
      <c r="A1379" t="s">
        <v>52</v>
      </c>
      <c r="B1379" t="s">
        <v>38</v>
      </c>
      <c r="C1379" t="s">
        <v>31</v>
      </c>
      <c r="D1379" t="s">
        <v>9</v>
      </c>
      <c r="E1379" t="s">
        <v>12</v>
      </c>
      <c r="F1379" t="s">
        <v>37</v>
      </c>
      <c r="G1379">
        <v>0</v>
      </c>
      <c r="H1379">
        <v>0</v>
      </c>
      <c r="U1379">
        <v>0</v>
      </c>
    </row>
    <row r="1380" spans="1:32" x14ac:dyDescent="0.25">
      <c r="A1380" t="s">
        <v>52</v>
      </c>
      <c r="B1380" t="s">
        <v>38</v>
      </c>
      <c r="C1380" t="s">
        <v>31</v>
      </c>
      <c r="D1380" t="s">
        <v>9</v>
      </c>
      <c r="E1380" t="s">
        <v>12</v>
      </c>
      <c r="F1380" t="s">
        <v>23</v>
      </c>
      <c r="AE1380">
        <v>2</v>
      </c>
    </row>
    <row r="1381" spans="1:32" x14ac:dyDescent="0.25">
      <c r="A1381" t="s">
        <v>52</v>
      </c>
      <c r="B1381" t="s">
        <v>38</v>
      </c>
      <c r="C1381" t="s">
        <v>31</v>
      </c>
      <c r="D1381" t="s">
        <v>9</v>
      </c>
      <c r="E1381" t="s">
        <v>12</v>
      </c>
      <c r="F1381" t="s">
        <v>36</v>
      </c>
      <c r="I1381">
        <v>0</v>
      </c>
      <c r="M1381">
        <v>0</v>
      </c>
    </row>
    <row r="1382" spans="1:32" x14ac:dyDescent="0.25">
      <c r="A1382" t="s">
        <v>52</v>
      </c>
      <c r="B1382" t="s">
        <v>38</v>
      </c>
      <c r="C1382" t="s">
        <v>31</v>
      </c>
      <c r="D1382" t="s">
        <v>9</v>
      </c>
      <c r="E1382" t="s">
        <v>16</v>
      </c>
      <c r="F1382" t="s">
        <v>37</v>
      </c>
      <c r="W1382">
        <v>0</v>
      </c>
    </row>
    <row r="1383" spans="1:32" x14ac:dyDescent="0.25">
      <c r="A1383" t="s">
        <v>52</v>
      </c>
      <c r="B1383" t="s">
        <v>38</v>
      </c>
      <c r="C1383" t="s">
        <v>32</v>
      </c>
      <c r="D1383" t="s">
        <v>26</v>
      </c>
      <c r="E1383" t="s">
        <v>12</v>
      </c>
      <c r="F1383" t="s">
        <v>37</v>
      </c>
      <c r="U1383">
        <v>0.9</v>
      </c>
      <c r="W1383">
        <v>1.5</v>
      </c>
      <c r="Y1383">
        <v>1.3</v>
      </c>
      <c r="AA1383">
        <v>0.4</v>
      </c>
      <c r="AC1383">
        <v>0.2</v>
      </c>
      <c r="AE1383">
        <v>0</v>
      </c>
    </row>
    <row r="1384" spans="1:32" x14ac:dyDescent="0.25">
      <c r="A1384" t="s">
        <v>52</v>
      </c>
      <c r="B1384" t="s">
        <v>38</v>
      </c>
      <c r="C1384" t="s">
        <v>32</v>
      </c>
      <c r="D1384" t="s">
        <v>9</v>
      </c>
      <c r="E1384" t="s">
        <v>9</v>
      </c>
      <c r="F1384" t="s">
        <v>14</v>
      </c>
      <c r="G1384">
        <v>0</v>
      </c>
      <c r="H1384">
        <v>0</v>
      </c>
      <c r="M1384">
        <v>0.8</v>
      </c>
      <c r="N1384">
        <v>0</v>
      </c>
      <c r="O1384">
        <v>0.3</v>
      </c>
      <c r="Q1384">
        <v>0.5</v>
      </c>
      <c r="R1384">
        <v>0</v>
      </c>
    </row>
    <row r="1385" spans="1:32" x14ac:dyDescent="0.25">
      <c r="A1385" t="s">
        <v>52</v>
      </c>
      <c r="B1385" t="s">
        <v>38</v>
      </c>
      <c r="C1385" t="s">
        <v>32</v>
      </c>
      <c r="D1385" t="s">
        <v>9</v>
      </c>
      <c r="E1385" t="s">
        <v>12</v>
      </c>
      <c r="F1385" t="s">
        <v>39</v>
      </c>
      <c r="G1385">
        <v>32.6</v>
      </c>
      <c r="H1385">
        <v>3.3</v>
      </c>
      <c r="I1385">
        <v>58.4</v>
      </c>
      <c r="K1385">
        <v>52.5</v>
      </c>
      <c r="M1385">
        <v>41.4</v>
      </c>
      <c r="N1385">
        <v>0</v>
      </c>
      <c r="O1385">
        <v>50.8</v>
      </c>
      <c r="Q1385">
        <v>37</v>
      </c>
      <c r="R1385">
        <v>0</v>
      </c>
      <c r="S1385">
        <v>19</v>
      </c>
      <c r="U1385">
        <v>28.7</v>
      </c>
      <c r="W1385">
        <v>27.3</v>
      </c>
      <c r="X1385">
        <v>0</v>
      </c>
      <c r="Y1385">
        <v>16.399999999999999</v>
      </c>
      <c r="AA1385">
        <v>25.3</v>
      </c>
      <c r="AB1385">
        <v>0.9</v>
      </c>
      <c r="AC1385">
        <v>35.5</v>
      </c>
      <c r="AE1385">
        <v>33</v>
      </c>
      <c r="AF1385">
        <v>0.1</v>
      </c>
    </row>
    <row r="1386" spans="1:32" x14ac:dyDescent="0.25">
      <c r="A1386" t="s">
        <v>52</v>
      </c>
      <c r="B1386" t="s">
        <v>38</v>
      </c>
      <c r="C1386" t="s">
        <v>32</v>
      </c>
      <c r="D1386" t="s">
        <v>9</v>
      </c>
      <c r="E1386" t="s">
        <v>12</v>
      </c>
      <c r="F1386" t="s">
        <v>14</v>
      </c>
      <c r="I1386">
        <v>0.8</v>
      </c>
      <c r="AA1386">
        <v>0.4</v>
      </c>
      <c r="AB1386">
        <v>0</v>
      </c>
      <c r="AC1386">
        <v>0.6</v>
      </c>
      <c r="AE1386">
        <v>0.2</v>
      </c>
      <c r="AF1386">
        <v>0</v>
      </c>
    </row>
    <row r="1387" spans="1:32" x14ac:dyDescent="0.25">
      <c r="A1387" t="s">
        <v>52</v>
      </c>
      <c r="B1387" t="s">
        <v>38</v>
      </c>
      <c r="C1387" t="s">
        <v>32</v>
      </c>
      <c r="D1387" t="s">
        <v>9</v>
      </c>
      <c r="E1387" t="s">
        <v>12</v>
      </c>
      <c r="F1387" t="s">
        <v>11</v>
      </c>
      <c r="G1387">
        <v>4</v>
      </c>
      <c r="H1387">
        <v>0.4</v>
      </c>
      <c r="I1387">
        <v>6.1</v>
      </c>
      <c r="K1387">
        <v>6.7</v>
      </c>
      <c r="M1387">
        <v>2.2000000000000002</v>
      </c>
      <c r="N1387">
        <v>0</v>
      </c>
      <c r="O1387">
        <v>2.1</v>
      </c>
      <c r="Q1387">
        <v>1.1000000000000001</v>
      </c>
      <c r="R1387">
        <v>0</v>
      </c>
      <c r="S1387">
        <v>0.9</v>
      </c>
      <c r="U1387">
        <v>2.5</v>
      </c>
      <c r="W1387">
        <v>2.5</v>
      </c>
      <c r="X1387">
        <v>0</v>
      </c>
      <c r="Y1387">
        <v>1</v>
      </c>
      <c r="AA1387">
        <v>0.7</v>
      </c>
      <c r="AB1387">
        <v>0</v>
      </c>
      <c r="AC1387">
        <v>0.6</v>
      </c>
      <c r="AE1387">
        <v>0.8</v>
      </c>
      <c r="AF1387">
        <v>0</v>
      </c>
    </row>
    <row r="1388" spans="1:32" x14ac:dyDescent="0.25">
      <c r="A1388" t="s">
        <v>52</v>
      </c>
      <c r="B1388" t="s">
        <v>38</v>
      </c>
      <c r="C1388" t="s">
        <v>32</v>
      </c>
      <c r="D1388" t="s">
        <v>9</v>
      </c>
      <c r="E1388" t="s">
        <v>12</v>
      </c>
      <c r="F1388" t="s">
        <v>37</v>
      </c>
      <c r="G1388">
        <v>5.6</v>
      </c>
      <c r="H1388">
        <v>0.2</v>
      </c>
      <c r="I1388">
        <v>5.5</v>
      </c>
      <c r="K1388">
        <v>6.7</v>
      </c>
      <c r="M1388">
        <v>9.4</v>
      </c>
      <c r="N1388">
        <v>0</v>
      </c>
      <c r="O1388">
        <v>3.1</v>
      </c>
      <c r="Q1388">
        <v>1</v>
      </c>
      <c r="R1388">
        <v>0</v>
      </c>
      <c r="S1388">
        <v>1.3</v>
      </c>
    </row>
    <row r="1389" spans="1:32" x14ac:dyDescent="0.25">
      <c r="A1389" t="s">
        <v>52</v>
      </c>
      <c r="B1389" t="s">
        <v>38</v>
      </c>
      <c r="C1389" t="s">
        <v>32</v>
      </c>
      <c r="D1389" t="s">
        <v>9</v>
      </c>
      <c r="E1389" t="s">
        <v>12</v>
      </c>
      <c r="F1389" t="s">
        <v>40</v>
      </c>
      <c r="G1389">
        <v>3</v>
      </c>
      <c r="H1389">
        <v>0.6</v>
      </c>
      <c r="I1389">
        <v>0.9</v>
      </c>
    </row>
    <row r="1390" spans="1:32" x14ac:dyDescent="0.25">
      <c r="A1390" t="s">
        <v>52</v>
      </c>
      <c r="B1390" t="s">
        <v>38</v>
      </c>
      <c r="C1390" t="s">
        <v>32</v>
      </c>
      <c r="D1390" t="s">
        <v>9</v>
      </c>
      <c r="E1390" t="s">
        <v>12</v>
      </c>
      <c r="F1390" t="s">
        <v>23</v>
      </c>
      <c r="G1390">
        <v>2</v>
      </c>
      <c r="H1390">
        <v>0.1</v>
      </c>
      <c r="I1390">
        <v>8</v>
      </c>
      <c r="K1390">
        <v>5</v>
      </c>
      <c r="M1390">
        <v>9</v>
      </c>
      <c r="N1390">
        <v>0</v>
      </c>
      <c r="O1390">
        <v>2</v>
      </c>
      <c r="Q1390">
        <v>3</v>
      </c>
      <c r="R1390">
        <v>0</v>
      </c>
      <c r="S1390">
        <v>2</v>
      </c>
      <c r="U1390">
        <v>4</v>
      </c>
      <c r="W1390">
        <v>1</v>
      </c>
      <c r="X1390">
        <v>0</v>
      </c>
      <c r="Y1390">
        <v>4</v>
      </c>
      <c r="AA1390">
        <v>3</v>
      </c>
      <c r="AB1390">
        <v>0.1</v>
      </c>
      <c r="AC1390">
        <v>2</v>
      </c>
      <c r="AE1390">
        <v>3</v>
      </c>
      <c r="AF1390">
        <v>0</v>
      </c>
    </row>
    <row r="1391" spans="1:32" x14ac:dyDescent="0.25">
      <c r="A1391" t="s">
        <v>52</v>
      </c>
      <c r="B1391" t="s">
        <v>38</v>
      </c>
      <c r="C1391" t="s">
        <v>32</v>
      </c>
      <c r="D1391" t="s">
        <v>9</v>
      </c>
      <c r="E1391" t="s">
        <v>12</v>
      </c>
      <c r="F1391" t="s">
        <v>36</v>
      </c>
      <c r="G1391">
        <v>2.2000000000000002</v>
      </c>
      <c r="H1391">
        <v>0.1</v>
      </c>
      <c r="I1391">
        <v>4.0999999999999996</v>
      </c>
      <c r="K1391">
        <v>2.4</v>
      </c>
      <c r="M1391">
        <v>4.0999999999999996</v>
      </c>
      <c r="N1391">
        <v>0</v>
      </c>
      <c r="O1391">
        <v>3.2</v>
      </c>
      <c r="S1391">
        <v>0.3</v>
      </c>
      <c r="AC1391">
        <v>1</v>
      </c>
      <c r="AE1391">
        <v>0.3</v>
      </c>
      <c r="AF1391">
        <v>0</v>
      </c>
    </row>
    <row r="1392" spans="1:32" x14ac:dyDescent="0.25">
      <c r="A1392" t="s">
        <v>52</v>
      </c>
      <c r="B1392" t="s">
        <v>38</v>
      </c>
      <c r="C1392" t="s">
        <v>33</v>
      </c>
      <c r="D1392" t="s">
        <v>26</v>
      </c>
      <c r="E1392" t="s">
        <v>10</v>
      </c>
      <c r="F1392" t="s">
        <v>37</v>
      </c>
      <c r="AE1392">
        <v>0</v>
      </c>
    </row>
    <row r="1393" spans="1:32" x14ac:dyDescent="0.25">
      <c r="A1393" t="s">
        <v>52</v>
      </c>
      <c r="B1393" t="s">
        <v>38</v>
      </c>
      <c r="C1393" t="s">
        <v>33</v>
      </c>
      <c r="D1393" t="s">
        <v>26</v>
      </c>
      <c r="E1393" t="s">
        <v>12</v>
      </c>
      <c r="F1393" t="s">
        <v>37</v>
      </c>
      <c r="U1393">
        <v>2.5</v>
      </c>
      <c r="W1393">
        <v>2.5</v>
      </c>
      <c r="Y1393">
        <v>1.1000000000000001</v>
      </c>
      <c r="AA1393">
        <v>1.1000000000000001</v>
      </c>
      <c r="AC1393">
        <v>1</v>
      </c>
      <c r="AE1393">
        <v>1.1000000000000001</v>
      </c>
    </row>
    <row r="1394" spans="1:32" x14ac:dyDescent="0.25">
      <c r="A1394" t="s">
        <v>52</v>
      </c>
      <c r="B1394" t="s">
        <v>38</v>
      </c>
      <c r="C1394" t="s">
        <v>33</v>
      </c>
      <c r="D1394" t="s">
        <v>9</v>
      </c>
      <c r="E1394" t="s">
        <v>9</v>
      </c>
      <c r="F1394" t="s">
        <v>14</v>
      </c>
      <c r="G1394">
        <v>2.1</v>
      </c>
      <c r="H1394">
        <v>0.2</v>
      </c>
      <c r="K1394">
        <v>1</v>
      </c>
      <c r="L1394">
        <v>0.3</v>
      </c>
      <c r="M1394">
        <v>0.6</v>
      </c>
      <c r="N1394">
        <v>0.6</v>
      </c>
      <c r="O1394">
        <v>0.2</v>
      </c>
      <c r="P1394">
        <v>0</v>
      </c>
      <c r="Q1394">
        <v>0.5</v>
      </c>
      <c r="R1394">
        <v>0</v>
      </c>
    </row>
    <row r="1395" spans="1:32" x14ac:dyDescent="0.25">
      <c r="A1395" t="s">
        <v>52</v>
      </c>
      <c r="B1395" t="s">
        <v>38</v>
      </c>
      <c r="C1395" t="s">
        <v>33</v>
      </c>
      <c r="D1395" t="s">
        <v>9</v>
      </c>
      <c r="E1395" t="s">
        <v>10</v>
      </c>
      <c r="F1395" t="s">
        <v>39</v>
      </c>
      <c r="G1395">
        <v>0</v>
      </c>
      <c r="H1395">
        <v>0</v>
      </c>
      <c r="I1395">
        <v>0</v>
      </c>
    </row>
    <row r="1396" spans="1:32" x14ac:dyDescent="0.25">
      <c r="A1396" t="s">
        <v>52</v>
      </c>
      <c r="B1396" t="s">
        <v>38</v>
      </c>
      <c r="C1396" t="s">
        <v>33</v>
      </c>
      <c r="D1396" t="s">
        <v>9</v>
      </c>
      <c r="E1396" t="s">
        <v>10</v>
      </c>
      <c r="F1396" t="s">
        <v>37</v>
      </c>
      <c r="G1396">
        <v>0</v>
      </c>
    </row>
    <row r="1397" spans="1:32" x14ac:dyDescent="0.25">
      <c r="A1397" t="s">
        <v>52</v>
      </c>
      <c r="B1397" t="s">
        <v>38</v>
      </c>
      <c r="C1397" t="s">
        <v>33</v>
      </c>
      <c r="D1397" t="s">
        <v>9</v>
      </c>
      <c r="E1397" t="s">
        <v>10</v>
      </c>
      <c r="F1397" t="s">
        <v>35</v>
      </c>
      <c r="U1397">
        <v>0</v>
      </c>
    </row>
    <row r="1398" spans="1:32" x14ac:dyDescent="0.25">
      <c r="A1398" t="s">
        <v>52</v>
      </c>
      <c r="B1398" t="s">
        <v>38</v>
      </c>
      <c r="C1398" t="s">
        <v>33</v>
      </c>
      <c r="D1398" t="s">
        <v>9</v>
      </c>
      <c r="E1398" t="s">
        <v>12</v>
      </c>
      <c r="F1398" t="s">
        <v>39</v>
      </c>
      <c r="G1398">
        <v>5.3</v>
      </c>
      <c r="H1398">
        <v>0.1</v>
      </c>
      <c r="I1398">
        <v>6.8</v>
      </c>
      <c r="J1398">
        <v>0.2</v>
      </c>
      <c r="K1398">
        <v>7.3</v>
      </c>
      <c r="L1398">
        <v>1.9</v>
      </c>
      <c r="M1398">
        <v>4.7</v>
      </c>
      <c r="N1398">
        <v>4.7</v>
      </c>
      <c r="O1398">
        <v>1.4</v>
      </c>
      <c r="P1398">
        <v>0</v>
      </c>
      <c r="Q1398">
        <v>3.3</v>
      </c>
      <c r="R1398">
        <v>0</v>
      </c>
      <c r="S1398">
        <v>1.3</v>
      </c>
      <c r="T1398">
        <v>0</v>
      </c>
      <c r="U1398">
        <v>1.6</v>
      </c>
      <c r="W1398">
        <v>3.1</v>
      </c>
      <c r="X1398">
        <v>0.1</v>
      </c>
      <c r="Y1398">
        <v>0.7</v>
      </c>
      <c r="AA1398">
        <v>1.1000000000000001</v>
      </c>
      <c r="AC1398">
        <v>0.3</v>
      </c>
      <c r="AE1398">
        <v>1.4</v>
      </c>
      <c r="AF1398">
        <v>0</v>
      </c>
    </row>
    <row r="1399" spans="1:32" x14ac:dyDescent="0.25">
      <c r="A1399" t="s">
        <v>52</v>
      </c>
      <c r="B1399" t="s">
        <v>38</v>
      </c>
      <c r="C1399" t="s">
        <v>33</v>
      </c>
      <c r="D1399" t="s">
        <v>9</v>
      </c>
      <c r="E1399" t="s">
        <v>12</v>
      </c>
      <c r="F1399" t="s">
        <v>14</v>
      </c>
      <c r="I1399">
        <v>0.6</v>
      </c>
      <c r="J1399">
        <v>0</v>
      </c>
      <c r="S1399">
        <v>0.1</v>
      </c>
      <c r="T1399">
        <v>0</v>
      </c>
      <c r="U1399">
        <v>0.6</v>
      </c>
      <c r="W1399">
        <v>2.1</v>
      </c>
      <c r="X1399">
        <v>0.1</v>
      </c>
      <c r="Y1399">
        <v>2.7</v>
      </c>
      <c r="AA1399">
        <v>0.1</v>
      </c>
      <c r="AC1399">
        <v>0</v>
      </c>
      <c r="AE1399">
        <v>0.6</v>
      </c>
      <c r="AF1399">
        <v>0</v>
      </c>
    </row>
    <row r="1400" spans="1:32" x14ac:dyDescent="0.25">
      <c r="A1400" t="s">
        <v>52</v>
      </c>
      <c r="B1400" t="s">
        <v>38</v>
      </c>
      <c r="C1400" t="s">
        <v>33</v>
      </c>
      <c r="D1400" t="s">
        <v>9</v>
      </c>
      <c r="E1400" t="s">
        <v>12</v>
      </c>
      <c r="F1400" t="s">
        <v>11</v>
      </c>
      <c r="G1400">
        <v>0.2</v>
      </c>
      <c r="H1400">
        <v>0</v>
      </c>
      <c r="I1400">
        <v>0.1</v>
      </c>
      <c r="J1400">
        <v>0</v>
      </c>
      <c r="K1400">
        <v>0.2</v>
      </c>
      <c r="L1400">
        <v>0.1</v>
      </c>
      <c r="M1400">
        <v>0</v>
      </c>
      <c r="N1400">
        <v>0</v>
      </c>
      <c r="Q1400">
        <v>0.1</v>
      </c>
      <c r="R1400">
        <v>0</v>
      </c>
      <c r="S1400">
        <v>0.2</v>
      </c>
      <c r="T1400">
        <v>0</v>
      </c>
    </row>
    <row r="1401" spans="1:32" x14ac:dyDescent="0.25">
      <c r="A1401" t="s">
        <v>52</v>
      </c>
      <c r="B1401" t="s">
        <v>38</v>
      </c>
      <c r="C1401" t="s">
        <v>33</v>
      </c>
      <c r="D1401" t="s">
        <v>9</v>
      </c>
      <c r="E1401" t="s">
        <v>12</v>
      </c>
      <c r="F1401" t="s">
        <v>37</v>
      </c>
      <c r="G1401">
        <v>2.5</v>
      </c>
      <c r="H1401">
        <v>0.1</v>
      </c>
      <c r="I1401">
        <v>4.2</v>
      </c>
      <c r="J1401">
        <v>0.1</v>
      </c>
      <c r="K1401">
        <v>5.6</v>
      </c>
      <c r="L1401">
        <v>1.6</v>
      </c>
      <c r="M1401">
        <v>2.4</v>
      </c>
      <c r="N1401">
        <v>2.4</v>
      </c>
      <c r="O1401">
        <v>4.0999999999999996</v>
      </c>
      <c r="P1401">
        <v>0.1</v>
      </c>
      <c r="Q1401">
        <v>3.9</v>
      </c>
      <c r="R1401">
        <v>0</v>
      </c>
      <c r="S1401">
        <v>2.1</v>
      </c>
      <c r="T1401">
        <v>0</v>
      </c>
      <c r="AA1401">
        <v>0</v>
      </c>
    </row>
    <row r="1402" spans="1:32" x14ac:dyDescent="0.25">
      <c r="A1402" t="s">
        <v>52</v>
      </c>
      <c r="B1402" t="s">
        <v>38</v>
      </c>
      <c r="C1402" t="s">
        <v>33</v>
      </c>
      <c r="D1402" t="s">
        <v>9</v>
      </c>
      <c r="E1402" t="s">
        <v>12</v>
      </c>
      <c r="F1402" t="s">
        <v>35</v>
      </c>
      <c r="G1402">
        <v>0.1</v>
      </c>
      <c r="H1402">
        <v>0</v>
      </c>
    </row>
    <row r="1403" spans="1:32" x14ac:dyDescent="0.25">
      <c r="A1403" t="s">
        <v>52</v>
      </c>
      <c r="B1403" t="s">
        <v>38</v>
      </c>
      <c r="C1403" t="s">
        <v>33</v>
      </c>
      <c r="D1403" t="s">
        <v>9</v>
      </c>
      <c r="E1403" t="s">
        <v>12</v>
      </c>
      <c r="F1403" t="s">
        <v>23</v>
      </c>
      <c r="G1403">
        <v>11</v>
      </c>
      <c r="H1403">
        <v>0.1</v>
      </c>
      <c r="I1403">
        <v>4</v>
      </c>
      <c r="J1403">
        <v>0.1</v>
      </c>
      <c r="K1403">
        <v>3</v>
      </c>
      <c r="L1403">
        <v>0.8</v>
      </c>
      <c r="M1403">
        <v>4</v>
      </c>
      <c r="N1403">
        <v>4</v>
      </c>
      <c r="O1403">
        <v>4</v>
      </c>
      <c r="P1403">
        <v>0</v>
      </c>
      <c r="Q1403">
        <v>11</v>
      </c>
      <c r="R1403">
        <v>0</v>
      </c>
      <c r="S1403">
        <v>2</v>
      </c>
      <c r="T1403">
        <v>0</v>
      </c>
      <c r="U1403">
        <v>6</v>
      </c>
      <c r="W1403">
        <v>1</v>
      </c>
      <c r="X1403">
        <v>0</v>
      </c>
      <c r="Y1403">
        <v>3</v>
      </c>
      <c r="AA1403">
        <v>1</v>
      </c>
      <c r="AE1403">
        <v>1</v>
      </c>
      <c r="AF1403">
        <v>0</v>
      </c>
    </row>
    <row r="1404" spans="1:32" x14ac:dyDescent="0.25">
      <c r="A1404" t="s">
        <v>52</v>
      </c>
      <c r="B1404" t="s">
        <v>38</v>
      </c>
      <c r="C1404" t="s">
        <v>33</v>
      </c>
      <c r="D1404" t="s">
        <v>9</v>
      </c>
      <c r="E1404" t="s">
        <v>12</v>
      </c>
      <c r="F1404" t="s">
        <v>36</v>
      </c>
      <c r="G1404">
        <v>3.3</v>
      </c>
      <c r="H1404">
        <v>0</v>
      </c>
      <c r="I1404">
        <v>3.3</v>
      </c>
      <c r="J1404">
        <v>0.1</v>
      </c>
      <c r="K1404">
        <v>5.5</v>
      </c>
      <c r="L1404">
        <v>1.5</v>
      </c>
      <c r="M1404">
        <v>1.8</v>
      </c>
      <c r="N1404">
        <v>1.8</v>
      </c>
      <c r="O1404">
        <v>2</v>
      </c>
      <c r="P1404">
        <v>0</v>
      </c>
      <c r="Q1404">
        <v>0.8</v>
      </c>
      <c r="R1404">
        <v>0</v>
      </c>
      <c r="S1404">
        <v>0.4</v>
      </c>
      <c r="T1404">
        <v>0</v>
      </c>
      <c r="Y1404">
        <v>0.5</v>
      </c>
      <c r="AC1404">
        <v>0.1</v>
      </c>
    </row>
    <row r="1405" spans="1:32" x14ac:dyDescent="0.25">
      <c r="A1405" t="s">
        <v>52</v>
      </c>
      <c r="B1405" t="s">
        <v>38</v>
      </c>
      <c r="C1405" t="s">
        <v>8</v>
      </c>
      <c r="D1405" t="s">
        <v>9</v>
      </c>
      <c r="E1405" t="s">
        <v>9</v>
      </c>
      <c r="F1405" t="s">
        <v>14</v>
      </c>
      <c r="M1405">
        <v>0.2</v>
      </c>
    </row>
    <row r="1406" spans="1:32" x14ac:dyDescent="0.25">
      <c r="A1406" t="s">
        <v>52</v>
      </c>
      <c r="B1406" t="s">
        <v>38</v>
      </c>
      <c r="C1406" t="s">
        <v>8</v>
      </c>
      <c r="D1406" t="s">
        <v>9</v>
      </c>
      <c r="E1406" t="s">
        <v>10</v>
      </c>
      <c r="F1406" t="s">
        <v>11</v>
      </c>
      <c r="G1406">
        <v>0</v>
      </c>
      <c r="H1406">
        <v>0</v>
      </c>
    </row>
    <row r="1407" spans="1:32" x14ac:dyDescent="0.25">
      <c r="A1407" t="s">
        <v>52</v>
      </c>
      <c r="B1407" t="s">
        <v>38</v>
      </c>
      <c r="C1407" t="s">
        <v>8</v>
      </c>
      <c r="D1407" t="s">
        <v>9</v>
      </c>
      <c r="E1407" t="s">
        <v>12</v>
      </c>
      <c r="F1407" t="s">
        <v>11</v>
      </c>
      <c r="Y1407">
        <v>0.3</v>
      </c>
    </row>
    <row r="1408" spans="1:32" x14ac:dyDescent="0.25">
      <c r="A1408" t="s">
        <v>52</v>
      </c>
      <c r="B1408" t="s">
        <v>38</v>
      </c>
      <c r="C1408" t="s">
        <v>8</v>
      </c>
      <c r="D1408" t="s">
        <v>9</v>
      </c>
      <c r="E1408" t="s">
        <v>12</v>
      </c>
      <c r="F1408" t="s">
        <v>36</v>
      </c>
      <c r="G1408">
        <v>0</v>
      </c>
      <c r="K1408">
        <v>0.5</v>
      </c>
      <c r="O1408">
        <v>0</v>
      </c>
      <c r="S1408">
        <v>0</v>
      </c>
      <c r="Y1408">
        <v>1.8</v>
      </c>
    </row>
    <row r="1409" spans="1:32" x14ac:dyDescent="0.25">
      <c r="A1409" t="s">
        <v>52</v>
      </c>
      <c r="B1409" t="s">
        <v>38</v>
      </c>
      <c r="C1409" t="s">
        <v>34</v>
      </c>
      <c r="D1409" t="s">
        <v>9</v>
      </c>
      <c r="E1409" t="s">
        <v>10</v>
      </c>
      <c r="F1409" t="s">
        <v>11</v>
      </c>
      <c r="Q1409">
        <v>0</v>
      </c>
    </row>
    <row r="1410" spans="1:32" x14ac:dyDescent="0.25">
      <c r="A1410" t="s">
        <v>52</v>
      </c>
      <c r="B1410" t="s">
        <v>38</v>
      </c>
      <c r="C1410" t="s">
        <v>34</v>
      </c>
      <c r="D1410" t="s">
        <v>9</v>
      </c>
      <c r="E1410" t="s">
        <v>12</v>
      </c>
      <c r="F1410" t="s">
        <v>35</v>
      </c>
      <c r="U1410">
        <v>2.4</v>
      </c>
    </row>
    <row r="1411" spans="1:32" x14ac:dyDescent="0.25">
      <c r="A1411" t="s">
        <v>52</v>
      </c>
      <c r="B1411" t="s">
        <v>38</v>
      </c>
      <c r="C1411" t="s">
        <v>34</v>
      </c>
      <c r="D1411" t="s">
        <v>9</v>
      </c>
      <c r="E1411" t="s">
        <v>12</v>
      </c>
      <c r="F1411" t="s">
        <v>40</v>
      </c>
      <c r="K1411">
        <v>0</v>
      </c>
    </row>
    <row r="1412" spans="1:32" x14ac:dyDescent="0.25">
      <c r="A1412" t="s">
        <v>52</v>
      </c>
      <c r="B1412" t="s">
        <v>38</v>
      </c>
      <c r="C1412" t="s">
        <v>34</v>
      </c>
      <c r="D1412" t="s">
        <v>9</v>
      </c>
      <c r="E1412" t="s">
        <v>12</v>
      </c>
      <c r="F1412" t="s">
        <v>36</v>
      </c>
      <c r="U1412">
        <v>0</v>
      </c>
      <c r="AA1412">
        <v>0.1</v>
      </c>
    </row>
    <row r="1413" spans="1:32" x14ac:dyDescent="0.25">
      <c r="A1413" t="s">
        <v>52</v>
      </c>
      <c r="B1413" t="s">
        <v>38</v>
      </c>
      <c r="C1413" t="s">
        <v>34</v>
      </c>
      <c r="D1413" t="s">
        <v>9</v>
      </c>
      <c r="E1413" t="s">
        <v>16</v>
      </c>
      <c r="F1413" t="s">
        <v>37</v>
      </c>
      <c r="S1413">
        <v>0</v>
      </c>
    </row>
    <row r="1414" spans="1:32" x14ac:dyDescent="0.25">
      <c r="A1414" t="s">
        <v>52</v>
      </c>
      <c r="B1414" t="s">
        <v>38</v>
      </c>
      <c r="C1414" t="s">
        <v>13</v>
      </c>
      <c r="D1414" t="s">
        <v>26</v>
      </c>
      <c r="E1414" t="s">
        <v>12</v>
      </c>
      <c r="F1414" t="s">
        <v>37</v>
      </c>
      <c r="AC1414">
        <v>0.7</v>
      </c>
    </row>
    <row r="1415" spans="1:32" x14ac:dyDescent="0.25">
      <c r="A1415" t="s">
        <v>52</v>
      </c>
      <c r="B1415" t="s">
        <v>38</v>
      </c>
      <c r="C1415" t="s">
        <v>13</v>
      </c>
      <c r="D1415" t="s">
        <v>9</v>
      </c>
      <c r="E1415" t="s">
        <v>9</v>
      </c>
      <c r="F1415" t="s">
        <v>14</v>
      </c>
      <c r="G1415">
        <v>0.5</v>
      </c>
      <c r="H1415">
        <v>0.1</v>
      </c>
      <c r="K1415">
        <v>0.3</v>
      </c>
      <c r="L1415">
        <v>0.1</v>
      </c>
      <c r="M1415">
        <v>0.1</v>
      </c>
      <c r="N1415">
        <v>0</v>
      </c>
      <c r="O1415">
        <v>0</v>
      </c>
      <c r="Q1415">
        <v>0.1</v>
      </c>
      <c r="R1415">
        <v>0</v>
      </c>
    </row>
    <row r="1416" spans="1:32" x14ac:dyDescent="0.25">
      <c r="A1416" t="s">
        <v>52</v>
      </c>
      <c r="B1416" t="s">
        <v>38</v>
      </c>
      <c r="C1416" t="s">
        <v>13</v>
      </c>
      <c r="D1416" t="s">
        <v>9</v>
      </c>
      <c r="E1416" t="s">
        <v>10</v>
      </c>
      <c r="F1416" t="s">
        <v>11</v>
      </c>
      <c r="G1416">
        <v>143.6</v>
      </c>
      <c r="H1416">
        <v>14</v>
      </c>
      <c r="I1416">
        <v>144.69999999999999</v>
      </c>
      <c r="K1416">
        <v>139.30000000000001</v>
      </c>
      <c r="L1416">
        <v>131.1</v>
      </c>
      <c r="M1416">
        <v>139</v>
      </c>
      <c r="N1416">
        <v>0</v>
      </c>
      <c r="O1416">
        <v>59.9</v>
      </c>
      <c r="Q1416">
        <v>139.9</v>
      </c>
      <c r="R1416">
        <v>0</v>
      </c>
      <c r="S1416">
        <v>165.2</v>
      </c>
      <c r="U1416">
        <v>117.3</v>
      </c>
      <c r="W1416">
        <v>113.1</v>
      </c>
      <c r="X1416">
        <v>0</v>
      </c>
      <c r="Y1416">
        <v>119.3</v>
      </c>
      <c r="Z1416">
        <v>0</v>
      </c>
      <c r="AA1416">
        <v>123.9</v>
      </c>
      <c r="AB1416">
        <v>0</v>
      </c>
      <c r="AC1416">
        <v>14</v>
      </c>
      <c r="AD1416">
        <v>0.1</v>
      </c>
      <c r="AE1416">
        <v>12.3</v>
      </c>
      <c r="AF1416">
        <v>0.1</v>
      </c>
    </row>
    <row r="1417" spans="1:32" x14ac:dyDescent="0.25">
      <c r="A1417" t="s">
        <v>52</v>
      </c>
      <c r="B1417" t="s">
        <v>38</v>
      </c>
      <c r="C1417" t="s">
        <v>13</v>
      </c>
      <c r="D1417" t="s">
        <v>9</v>
      </c>
      <c r="E1417" t="s">
        <v>10</v>
      </c>
      <c r="F1417" t="s">
        <v>37</v>
      </c>
      <c r="G1417">
        <v>0</v>
      </c>
      <c r="H1417">
        <v>0</v>
      </c>
      <c r="I1417">
        <v>0</v>
      </c>
      <c r="W1417">
        <v>0</v>
      </c>
      <c r="X1417">
        <v>0</v>
      </c>
      <c r="Y1417">
        <v>0</v>
      </c>
      <c r="Z1417">
        <v>0</v>
      </c>
    </row>
    <row r="1418" spans="1:32" x14ac:dyDescent="0.25">
      <c r="A1418" t="s">
        <v>52</v>
      </c>
      <c r="B1418" t="s">
        <v>38</v>
      </c>
      <c r="C1418" t="s">
        <v>13</v>
      </c>
      <c r="D1418" t="s">
        <v>9</v>
      </c>
      <c r="E1418" t="s">
        <v>10</v>
      </c>
      <c r="F1418" t="s">
        <v>35</v>
      </c>
      <c r="AE1418">
        <v>0</v>
      </c>
      <c r="AF1418">
        <v>0</v>
      </c>
    </row>
    <row r="1419" spans="1:32" x14ac:dyDescent="0.25">
      <c r="A1419" t="s">
        <v>52</v>
      </c>
      <c r="B1419" t="s">
        <v>38</v>
      </c>
      <c r="C1419" t="s">
        <v>13</v>
      </c>
      <c r="D1419" t="s">
        <v>9</v>
      </c>
      <c r="E1419" t="s">
        <v>10</v>
      </c>
      <c r="F1419" t="s">
        <v>36</v>
      </c>
      <c r="G1419">
        <v>4.5999999999999996</v>
      </c>
      <c r="H1419">
        <v>0.4</v>
      </c>
      <c r="I1419">
        <v>0.6</v>
      </c>
      <c r="K1419">
        <v>1.6</v>
      </c>
      <c r="L1419">
        <v>1.6</v>
      </c>
      <c r="M1419">
        <v>1.5</v>
      </c>
      <c r="N1419">
        <v>0</v>
      </c>
    </row>
    <row r="1420" spans="1:32" x14ac:dyDescent="0.25">
      <c r="A1420" t="s">
        <v>52</v>
      </c>
      <c r="B1420" t="s">
        <v>38</v>
      </c>
      <c r="C1420" t="s">
        <v>13</v>
      </c>
      <c r="D1420" t="s">
        <v>9</v>
      </c>
      <c r="E1420" t="s">
        <v>12</v>
      </c>
      <c r="F1420" t="s">
        <v>39</v>
      </c>
      <c r="G1420">
        <v>0.1</v>
      </c>
      <c r="H1420">
        <v>0</v>
      </c>
    </row>
    <row r="1421" spans="1:32" x14ac:dyDescent="0.25">
      <c r="A1421" t="s">
        <v>52</v>
      </c>
      <c r="B1421" t="s">
        <v>38</v>
      </c>
      <c r="C1421" t="s">
        <v>13</v>
      </c>
      <c r="D1421" t="s">
        <v>9</v>
      </c>
      <c r="E1421" t="s">
        <v>12</v>
      </c>
      <c r="F1421" t="s">
        <v>14</v>
      </c>
      <c r="I1421">
        <v>0.7</v>
      </c>
      <c r="S1421">
        <v>0</v>
      </c>
      <c r="U1421">
        <v>0.1</v>
      </c>
      <c r="W1421">
        <v>0</v>
      </c>
      <c r="X1421">
        <v>0</v>
      </c>
      <c r="Y1421">
        <v>0</v>
      </c>
      <c r="Z1421">
        <v>0</v>
      </c>
      <c r="AA1421">
        <v>2.8</v>
      </c>
      <c r="AB1421">
        <v>0</v>
      </c>
      <c r="AC1421">
        <v>0.4</v>
      </c>
      <c r="AD1421">
        <v>0</v>
      </c>
      <c r="AE1421">
        <v>0.1</v>
      </c>
      <c r="AF1421">
        <v>0</v>
      </c>
    </row>
    <row r="1422" spans="1:32" x14ac:dyDescent="0.25">
      <c r="A1422" t="s">
        <v>52</v>
      </c>
      <c r="B1422" t="s">
        <v>38</v>
      </c>
      <c r="C1422" t="s">
        <v>13</v>
      </c>
      <c r="D1422" t="s">
        <v>9</v>
      </c>
      <c r="E1422" t="s">
        <v>12</v>
      </c>
      <c r="F1422" t="s">
        <v>11</v>
      </c>
      <c r="G1422">
        <v>293.3</v>
      </c>
      <c r="H1422">
        <v>29.9</v>
      </c>
      <c r="I1422">
        <v>290.60000000000002</v>
      </c>
      <c r="K1422">
        <v>355</v>
      </c>
      <c r="L1422">
        <v>206.8</v>
      </c>
      <c r="M1422">
        <v>435.9</v>
      </c>
      <c r="N1422">
        <v>0</v>
      </c>
      <c r="O1422">
        <v>263.39999999999998</v>
      </c>
      <c r="Q1422">
        <v>196.9</v>
      </c>
      <c r="R1422">
        <v>0</v>
      </c>
      <c r="S1422">
        <v>198.1</v>
      </c>
      <c r="U1422">
        <v>289</v>
      </c>
      <c r="W1422">
        <v>265.2</v>
      </c>
      <c r="X1422">
        <v>0</v>
      </c>
      <c r="Y1422">
        <v>303.89999999999998</v>
      </c>
      <c r="Z1422">
        <v>0.1</v>
      </c>
      <c r="AA1422">
        <v>370.7</v>
      </c>
      <c r="AB1422">
        <v>0</v>
      </c>
      <c r="AC1422">
        <v>160</v>
      </c>
      <c r="AD1422">
        <v>1.3</v>
      </c>
      <c r="AE1422">
        <v>180.9</v>
      </c>
      <c r="AF1422">
        <v>0.7</v>
      </c>
    </row>
    <row r="1423" spans="1:32" x14ac:dyDescent="0.25">
      <c r="A1423" t="s">
        <v>52</v>
      </c>
      <c r="B1423" t="s">
        <v>38</v>
      </c>
      <c r="C1423" t="s">
        <v>13</v>
      </c>
      <c r="D1423" t="s">
        <v>9</v>
      </c>
      <c r="E1423" t="s">
        <v>12</v>
      </c>
      <c r="F1423" t="s">
        <v>37</v>
      </c>
      <c r="G1423">
        <v>0.2</v>
      </c>
      <c r="H1423">
        <v>0</v>
      </c>
      <c r="I1423">
        <v>0.4</v>
      </c>
      <c r="K1423">
        <v>0.3</v>
      </c>
      <c r="L1423">
        <v>0.9</v>
      </c>
      <c r="M1423">
        <v>1.2</v>
      </c>
      <c r="N1423">
        <v>0</v>
      </c>
      <c r="O1423">
        <v>0</v>
      </c>
      <c r="Q1423">
        <v>0.1</v>
      </c>
      <c r="R1423">
        <v>0</v>
      </c>
      <c r="S1423">
        <v>0</v>
      </c>
      <c r="U1423">
        <v>0.1</v>
      </c>
      <c r="W1423">
        <v>0.1</v>
      </c>
      <c r="X1423">
        <v>0</v>
      </c>
      <c r="Y1423">
        <v>0.1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</row>
    <row r="1424" spans="1:32" x14ac:dyDescent="0.25">
      <c r="A1424" t="s">
        <v>52</v>
      </c>
      <c r="B1424" t="s">
        <v>38</v>
      </c>
      <c r="C1424" t="s">
        <v>13</v>
      </c>
      <c r="D1424" t="s">
        <v>9</v>
      </c>
      <c r="E1424" t="s">
        <v>12</v>
      </c>
      <c r="F1424" t="s">
        <v>35</v>
      </c>
      <c r="G1424">
        <v>5.5</v>
      </c>
      <c r="H1424">
        <v>0.6</v>
      </c>
      <c r="O1424">
        <v>5</v>
      </c>
      <c r="W1424">
        <v>1.3</v>
      </c>
      <c r="X1424">
        <v>0</v>
      </c>
    </row>
    <row r="1425" spans="1:32" x14ac:dyDescent="0.25">
      <c r="A1425" t="s">
        <v>52</v>
      </c>
      <c r="B1425" t="s">
        <v>38</v>
      </c>
      <c r="C1425" t="s">
        <v>13</v>
      </c>
      <c r="D1425" t="s">
        <v>9</v>
      </c>
      <c r="E1425" t="s">
        <v>12</v>
      </c>
      <c r="F1425" t="s">
        <v>36</v>
      </c>
      <c r="M1425">
        <v>0.8</v>
      </c>
      <c r="N1425">
        <v>0</v>
      </c>
      <c r="O1425">
        <v>0.1</v>
      </c>
      <c r="Q1425">
        <v>2.2000000000000002</v>
      </c>
      <c r="R1425">
        <v>0</v>
      </c>
      <c r="S1425">
        <v>3.4</v>
      </c>
      <c r="U1425">
        <v>0.2</v>
      </c>
      <c r="W1425">
        <v>0.2</v>
      </c>
      <c r="X1425">
        <v>0</v>
      </c>
      <c r="Y1425">
        <v>0.7</v>
      </c>
      <c r="Z1425">
        <v>0</v>
      </c>
      <c r="AA1425">
        <v>1.3</v>
      </c>
      <c r="AB1425">
        <v>0</v>
      </c>
      <c r="AC1425">
        <v>1.1000000000000001</v>
      </c>
      <c r="AD1425">
        <v>0</v>
      </c>
      <c r="AE1425">
        <v>3.5</v>
      </c>
      <c r="AF1425">
        <v>0.1</v>
      </c>
    </row>
    <row r="1426" spans="1:32" x14ac:dyDescent="0.25">
      <c r="A1426" t="s">
        <v>52</v>
      </c>
      <c r="B1426" t="s">
        <v>38</v>
      </c>
      <c r="C1426" t="s">
        <v>13</v>
      </c>
      <c r="D1426" t="s">
        <v>9</v>
      </c>
      <c r="E1426" t="s">
        <v>16</v>
      </c>
      <c r="F1426" t="s">
        <v>14</v>
      </c>
      <c r="S1426">
        <v>0.4</v>
      </c>
    </row>
    <row r="1427" spans="1:32" x14ac:dyDescent="0.25">
      <c r="A1427" t="s">
        <v>52</v>
      </c>
      <c r="B1427" t="s">
        <v>38</v>
      </c>
      <c r="C1427" t="s">
        <v>13</v>
      </c>
      <c r="D1427" t="s">
        <v>9</v>
      </c>
      <c r="E1427" t="s">
        <v>16</v>
      </c>
      <c r="F1427" t="s">
        <v>11</v>
      </c>
      <c r="G1427">
        <v>2.5</v>
      </c>
      <c r="H1427">
        <v>0.2</v>
      </c>
      <c r="I1427">
        <v>4.9000000000000004</v>
      </c>
      <c r="K1427">
        <v>11.7</v>
      </c>
      <c r="L1427">
        <v>12.3</v>
      </c>
      <c r="M1427">
        <v>17.100000000000001</v>
      </c>
      <c r="N1427">
        <v>0</v>
      </c>
      <c r="O1427">
        <v>1</v>
      </c>
      <c r="Q1427">
        <v>7.1</v>
      </c>
      <c r="R1427">
        <v>0</v>
      </c>
      <c r="S1427">
        <v>5.9</v>
      </c>
      <c r="U1427">
        <v>27.1</v>
      </c>
      <c r="W1427">
        <v>16.399999999999999</v>
      </c>
      <c r="X1427">
        <v>0</v>
      </c>
      <c r="Y1427">
        <v>16.399999999999999</v>
      </c>
      <c r="Z1427">
        <v>0</v>
      </c>
      <c r="AA1427">
        <v>13.2</v>
      </c>
      <c r="AB1427">
        <v>0</v>
      </c>
      <c r="AC1427">
        <v>1.4</v>
      </c>
      <c r="AD1427">
        <v>0</v>
      </c>
      <c r="AE1427">
        <v>2.4</v>
      </c>
      <c r="AF1427">
        <v>0</v>
      </c>
    </row>
    <row r="1428" spans="1:32" x14ac:dyDescent="0.25">
      <c r="A1428" t="s">
        <v>52</v>
      </c>
      <c r="B1428" t="s">
        <v>38</v>
      </c>
      <c r="C1428" t="s">
        <v>13</v>
      </c>
      <c r="D1428" t="s">
        <v>9</v>
      </c>
      <c r="E1428" t="s">
        <v>16</v>
      </c>
      <c r="F1428" t="s">
        <v>37</v>
      </c>
      <c r="G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Q1428">
        <v>0.1</v>
      </c>
      <c r="R1428">
        <v>0</v>
      </c>
      <c r="S1428">
        <v>0</v>
      </c>
      <c r="U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E1428">
        <v>0</v>
      </c>
      <c r="AF1428">
        <v>0</v>
      </c>
    </row>
    <row r="1429" spans="1:32" x14ac:dyDescent="0.25">
      <c r="A1429" t="s">
        <v>52</v>
      </c>
      <c r="B1429" t="s">
        <v>38</v>
      </c>
      <c r="C1429" t="s">
        <v>17</v>
      </c>
      <c r="D1429" t="s">
        <v>9</v>
      </c>
      <c r="E1429" t="s">
        <v>10</v>
      </c>
      <c r="F1429" t="s">
        <v>11</v>
      </c>
      <c r="G1429">
        <v>0.6</v>
      </c>
      <c r="H1429">
        <v>0</v>
      </c>
      <c r="I1429">
        <v>0.8</v>
      </c>
      <c r="K1429">
        <v>1</v>
      </c>
      <c r="L1429">
        <v>0.3</v>
      </c>
      <c r="M1429">
        <v>0.6</v>
      </c>
      <c r="N1429">
        <v>0</v>
      </c>
      <c r="O1429">
        <v>0.2</v>
      </c>
      <c r="Q1429">
        <v>6.8</v>
      </c>
      <c r="R1429">
        <v>0</v>
      </c>
      <c r="S1429">
        <v>3.7</v>
      </c>
      <c r="U1429">
        <v>3.9</v>
      </c>
      <c r="W1429">
        <v>1</v>
      </c>
      <c r="X1429">
        <v>0</v>
      </c>
      <c r="Y1429">
        <v>4.2</v>
      </c>
      <c r="Z1429">
        <v>0</v>
      </c>
      <c r="AA1429">
        <v>6.4</v>
      </c>
      <c r="AB1429">
        <v>0</v>
      </c>
      <c r="AC1429">
        <v>3</v>
      </c>
      <c r="AD1429">
        <v>0</v>
      </c>
      <c r="AE1429">
        <v>1.5</v>
      </c>
      <c r="AF1429">
        <v>0</v>
      </c>
    </row>
    <row r="1430" spans="1:32" x14ac:dyDescent="0.25">
      <c r="A1430" t="s">
        <v>52</v>
      </c>
      <c r="B1430" t="s">
        <v>38</v>
      </c>
      <c r="C1430" t="s">
        <v>17</v>
      </c>
      <c r="D1430" t="s">
        <v>9</v>
      </c>
      <c r="E1430" t="s">
        <v>10</v>
      </c>
      <c r="F1430" t="s">
        <v>35</v>
      </c>
      <c r="M1430">
        <v>0</v>
      </c>
      <c r="N1430">
        <v>0</v>
      </c>
      <c r="U1430">
        <v>0.1</v>
      </c>
      <c r="W1430">
        <v>0.3</v>
      </c>
      <c r="X1430">
        <v>0</v>
      </c>
      <c r="Y1430">
        <v>0</v>
      </c>
      <c r="AA1430">
        <v>0.2</v>
      </c>
      <c r="AB1430">
        <v>0</v>
      </c>
      <c r="AC1430">
        <v>0</v>
      </c>
      <c r="AE1430">
        <v>0</v>
      </c>
      <c r="AF1430">
        <v>0</v>
      </c>
    </row>
    <row r="1431" spans="1:32" x14ac:dyDescent="0.25">
      <c r="A1431" t="s">
        <v>52</v>
      </c>
      <c r="B1431" t="s">
        <v>38</v>
      </c>
      <c r="C1431" t="s">
        <v>17</v>
      </c>
      <c r="D1431" t="s">
        <v>9</v>
      </c>
      <c r="E1431" t="s">
        <v>12</v>
      </c>
      <c r="F1431" t="s">
        <v>11</v>
      </c>
      <c r="G1431">
        <v>0.3</v>
      </c>
      <c r="H1431">
        <v>0</v>
      </c>
      <c r="I1431">
        <v>0.2</v>
      </c>
      <c r="K1431">
        <v>0.7</v>
      </c>
      <c r="L1431">
        <v>0.2</v>
      </c>
      <c r="M1431">
        <v>0.8</v>
      </c>
      <c r="N1431">
        <v>0</v>
      </c>
      <c r="O1431">
        <v>0.3</v>
      </c>
      <c r="Q1431">
        <v>10.9</v>
      </c>
      <c r="R1431">
        <v>0</v>
      </c>
      <c r="S1431">
        <v>0</v>
      </c>
      <c r="U1431">
        <v>0.1</v>
      </c>
      <c r="W1431">
        <v>0.1</v>
      </c>
      <c r="X1431">
        <v>0</v>
      </c>
      <c r="Y1431">
        <v>0.1</v>
      </c>
      <c r="Z1431">
        <v>0</v>
      </c>
      <c r="AA1431">
        <v>0.6</v>
      </c>
      <c r="AB1431">
        <v>0</v>
      </c>
      <c r="AC1431">
        <v>1.1000000000000001</v>
      </c>
      <c r="AD1431">
        <v>0</v>
      </c>
      <c r="AE1431">
        <v>1.6</v>
      </c>
      <c r="AF1431">
        <v>0.1</v>
      </c>
    </row>
    <row r="1432" spans="1:32" x14ac:dyDescent="0.25">
      <c r="A1432" t="s">
        <v>52</v>
      </c>
      <c r="B1432" t="s">
        <v>38</v>
      </c>
      <c r="C1432" t="s">
        <v>17</v>
      </c>
      <c r="D1432" t="s">
        <v>9</v>
      </c>
      <c r="E1432" t="s">
        <v>12</v>
      </c>
      <c r="F1432" t="s">
        <v>35</v>
      </c>
      <c r="M1432">
        <v>0.1</v>
      </c>
      <c r="U1432">
        <v>10.4</v>
      </c>
      <c r="W1432">
        <v>1.8</v>
      </c>
      <c r="X1432">
        <v>0</v>
      </c>
    </row>
    <row r="1433" spans="1:32" x14ac:dyDescent="0.25">
      <c r="A1433" t="s">
        <v>52</v>
      </c>
      <c r="B1433" t="s">
        <v>38</v>
      </c>
      <c r="C1433" t="s">
        <v>17</v>
      </c>
      <c r="D1433" t="s">
        <v>9</v>
      </c>
      <c r="E1433" t="s">
        <v>16</v>
      </c>
      <c r="F1433" t="s">
        <v>14</v>
      </c>
      <c r="S1433">
        <v>0.4</v>
      </c>
    </row>
    <row r="1434" spans="1:32" x14ac:dyDescent="0.25">
      <c r="A1434" t="s">
        <v>52</v>
      </c>
      <c r="B1434" t="s">
        <v>38</v>
      </c>
      <c r="C1434" t="s">
        <v>17</v>
      </c>
      <c r="D1434" t="s">
        <v>9</v>
      </c>
      <c r="E1434" t="s">
        <v>16</v>
      </c>
      <c r="F1434" t="s">
        <v>11</v>
      </c>
      <c r="G1434">
        <v>0.1</v>
      </c>
      <c r="I1434">
        <v>0.1</v>
      </c>
      <c r="K1434">
        <v>0</v>
      </c>
      <c r="L1434">
        <v>0</v>
      </c>
      <c r="M1434">
        <v>0.1</v>
      </c>
      <c r="N1434">
        <v>0</v>
      </c>
      <c r="O1434">
        <v>0</v>
      </c>
      <c r="Q1434">
        <v>0</v>
      </c>
      <c r="R1434">
        <v>0</v>
      </c>
      <c r="U1434">
        <v>0</v>
      </c>
      <c r="Y1434">
        <v>0</v>
      </c>
      <c r="Z1434">
        <v>0</v>
      </c>
      <c r="AE1434">
        <v>0</v>
      </c>
      <c r="AF1434">
        <v>0</v>
      </c>
    </row>
    <row r="1435" spans="1:32" x14ac:dyDescent="0.25">
      <c r="A1435" t="s">
        <v>52</v>
      </c>
      <c r="B1435" t="s">
        <v>38</v>
      </c>
      <c r="C1435" t="s">
        <v>17</v>
      </c>
      <c r="D1435" t="s">
        <v>9</v>
      </c>
      <c r="E1435" t="s">
        <v>16</v>
      </c>
      <c r="F1435" t="s">
        <v>37</v>
      </c>
      <c r="I1435">
        <v>0</v>
      </c>
      <c r="K1435">
        <v>0</v>
      </c>
      <c r="L1435">
        <v>0</v>
      </c>
      <c r="W1435">
        <v>0</v>
      </c>
      <c r="X1435">
        <v>0</v>
      </c>
    </row>
    <row r="1436" spans="1:32" x14ac:dyDescent="0.25">
      <c r="A1436" t="s">
        <v>52</v>
      </c>
      <c r="B1436" t="s">
        <v>38</v>
      </c>
      <c r="C1436" t="s">
        <v>17</v>
      </c>
      <c r="D1436" t="s">
        <v>9</v>
      </c>
      <c r="E1436" t="s">
        <v>16</v>
      </c>
      <c r="F1436" t="s">
        <v>35</v>
      </c>
      <c r="W1436">
        <v>0</v>
      </c>
      <c r="X1436">
        <v>0</v>
      </c>
    </row>
    <row r="1437" spans="1:32" x14ac:dyDescent="0.25">
      <c r="A1437" t="s">
        <v>52</v>
      </c>
      <c r="B1437" t="s">
        <v>38</v>
      </c>
      <c r="C1437" t="s">
        <v>18</v>
      </c>
      <c r="D1437" t="s">
        <v>26</v>
      </c>
      <c r="E1437" t="s">
        <v>12</v>
      </c>
      <c r="F1437" t="s">
        <v>37</v>
      </c>
      <c r="AA1437">
        <v>196.1</v>
      </c>
      <c r="AC1437">
        <v>805.2</v>
      </c>
      <c r="AE1437">
        <v>636.29999999999995</v>
      </c>
    </row>
    <row r="1438" spans="1:32" x14ac:dyDescent="0.25">
      <c r="A1438" t="s">
        <v>52</v>
      </c>
      <c r="B1438" t="s">
        <v>38</v>
      </c>
      <c r="C1438" t="s">
        <v>18</v>
      </c>
      <c r="D1438" t="s">
        <v>9</v>
      </c>
      <c r="E1438" t="s">
        <v>10</v>
      </c>
      <c r="F1438" t="s">
        <v>11</v>
      </c>
      <c r="G1438">
        <v>0.1</v>
      </c>
      <c r="I1438">
        <v>0</v>
      </c>
      <c r="K1438">
        <v>0</v>
      </c>
      <c r="M1438">
        <v>0</v>
      </c>
      <c r="Q1438">
        <v>0.1</v>
      </c>
      <c r="U1438">
        <v>0</v>
      </c>
      <c r="W1438">
        <v>0</v>
      </c>
      <c r="X1438">
        <v>0</v>
      </c>
    </row>
    <row r="1439" spans="1:32" x14ac:dyDescent="0.25">
      <c r="A1439" t="s">
        <v>52</v>
      </c>
      <c r="B1439" t="s">
        <v>38</v>
      </c>
      <c r="C1439" t="s">
        <v>18</v>
      </c>
      <c r="D1439" t="s">
        <v>9</v>
      </c>
      <c r="E1439" t="s">
        <v>10</v>
      </c>
      <c r="F1439" t="s">
        <v>15</v>
      </c>
      <c r="S1439">
        <v>0</v>
      </c>
      <c r="U1439">
        <v>0.1</v>
      </c>
      <c r="W1439">
        <v>0</v>
      </c>
      <c r="X1439">
        <v>0</v>
      </c>
    </row>
    <row r="1440" spans="1:32" x14ac:dyDescent="0.25">
      <c r="A1440" t="s">
        <v>52</v>
      </c>
      <c r="B1440" t="s">
        <v>38</v>
      </c>
      <c r="C1440" t="s">
        <v>18</v>
      </c>
      <c r="D1440" t="s">
        <v>9</v>
      </c>
      <c r="E1440" t="s">
        <v>12</v>
      </c>
      <c r="F1440" t="s">
        <v>11</v>
      </c>
      <c r="G1440">
        <v>0.1</v>
      </c>
      <c r="Y1440">
        <v>0</v>
      </c>
      <c r="AA1440">
        <v>0</v>
      </c>
    </row>
    <row r="1441" spans="1:32" x14ac:dyDescent="0.25">
      <c r="A1441" t="s">
        <v>52</v>
      </c>
      <c r="B1441" t="s">
        <v>38</v>
      </c>
      <c r="C1441" t="s">
        <v>18</v>
      </c>
      <c r="D1441" t="s">
        <v>9</v>
      </c>
      <c r="E1441" t="s">
        <v>12</v>
      </c>
      <c r="F1441" t="s">
        <v>37</v>
      </c>
      <c r="G1441">
        <v>0</v>
      </c>
      <c r="K1441">
        <v>0</v>
      </c>
      <c r="M1441">
        <v>0</v>
      </c>
      <c r="Y1441">
        <v>106.1</v>
      </c>
      <c r="AA1441">
        <v>40.5</v>
      </c>
    </row>
    <row r="1442" spans="1:32" x14ac:dyDescent="0.25">
      <c r="A1442" t="s">
        <v>52</v>
      </c>
      <c r="B1442" t="s">
        <v>38</v>
      </c>
      <c r="C1442" t="s">
        <v>18</v>
      </c>
      <c r="D1442" t="s">
        <v>9</v>
      </c>
      <c r="E1442" t="s">
        <v>12</v>
      </c>
      <c r="F1442" t="s">
        <v>35</v>
      </c>
      <c r="Q1442">
        <v>254.2</v>
      </c>
      <c r="S1442">
        <v>254.2</v>
      </c>
      <c r="U1442">
        <v>92.9</v>
      </c>
      <c r="W1442">
        <v>39.5</v>
      </c>
      <c r="Y1442">
        <v>72.8</v>
      </c>
      <c r="AA1442">
        <v>130.30000000000001</v>
      </c>
      <c r="AC1442">
        <v>169.4</v>
      </c>
      <c r="AE1442">
        <v>188.4</v>
      </c>
    </row>
    <row r="1443" spans="1:32" x14ac:dyDescent="0.25">
      <c r="A1443" t="s">
        <v>52</v>
      </c>
      <c r="B1443" t="s">
        <v>38</v>
      </c>
      <c r="C1443" t="s">
        <v>18</v>
      </c>
      <c r="D1443" t="s">
        <v>9</v>
      </c>
      <c r="E1443" t="s">
        <v>12</v>
      </c>
      <c r="F1443" t="s">
        <v>36</v>
      </c>
      <c r="Q1443">
        <v>927.6</v>
      </c>
      <c r="S1443">
        <v>2057.5</v>
      </c>
      <c r="U1443">
        <v>1130.9000000000001</v>
      </c>
      <c r="W1443">
        <v>726.9</v>
      </c>
      <c r="X1443">
        <v>0</v>
      </c>
      <c r="Y1443">
        <v>427</v>
      </c>
      <c r="AA1443">
        <v>122.7</v>
      </c>
      <c r="AC1443">
        <v>290.39999999999998</v>
      </c>
      <c r="AE1443">
        <v>314.3</v>
      </c>
    </row>
    <row r="1444" spans="1:32" x14ac:dyDescent="0.25">
      <c r="A1444" t="s">
        <v>52</v>
      </c>
      <c r="B1444" t="s">
        <v>38</v>
      </c>
      <c r="C1444" t="s">
        <v>18</v>
      </c>
      <c r="D1444" t="s">
        <v>9</v>
      </c>
      <c r="E1444" t="s">
        <v>16</v>
      </c>
      <c r="F1444" t="s">
        <v>11</v>
      </c>
      <c r="G1444">
        <v>0</v>
      </c>
      <c r="W1444">
        <v>0.1</v>
      </c>
      <c r="X1444">
        <v>0</v>
      </c>
      <c r="Y1444">
        <v>0.1</v>
      </c>
      <c r="AA1444">
        <v>0</v>
      </c>
      <c r="AC1444">
        <v>0</v>
      </c>
      <c r="AE1444">
        <v>0</v>
      </c>
    </row>
    <row r="1445" spans="1:32" x14ac:dyDescent="0.25">
      <c r="A1445" t="s">
        <v>52</v>
      </c>
      <c r="B1445" t="s">
        <v>38</v>
      </c>
      <c r="C1445" t="s">
        <v>18</v>
      </c>
      <c r="D1445" t="s">
        <v>9</v>
      </c>
      <c r="E1445" t="s">
        <v>16</v>
      </c>
      <c r="F1445" t="s">
        <v>37</v>
      </c>
      <c r="AC1445">
        <v>0</v>
      </c>
    </row>
    <row r="1446" spans="1:32" x14ac:dyDescent="0.25">
      <c r="A1446" t="s">
        <v>52</v>
      </c>
      <c r="B1446" t="s">
        <v>38</v>
      </c>
      <c r="C1446" t="s">
        <v>18</v>
      </c>
      <c r="D1446" t="s">
        <v>9</v>
      </c>
      <c r="E1446" t="s">
        <v>16</v>
      </c>
      <c r="F1446" t="s">
        <v>36</v>
      </c>
      <c r="G1446">
        <v>0.1</v>
      </c>
      <c r="H1446">
        <v>0</v>
      </c>
      <c r="M1446">
        <v>0</v>
      </c>
      <c r="N1446">
        <v>0</v>
      </c>
      <c r="AC1446">
        <v>0</v>
      </c>
    </row>
    <row r="1447" spans="1:32" x14ac:dyDescent="0.25">
      <c r="A1447" t="s">
        <v>52</v>
      </c>
      <c r="B1447" t="s">
        <v>38</v>
      </c>
      <c r="C1447" t="s">
        <v>9</v>
      </c>
      <c r="D1447" t="s">
        <v>9</v>
      </c>
      <c r="E1447" t="s">
        <v>10</v>
      </c>
      <c r="F1447" t="s">
        <v>11</v>
      </c>
      <c r="G1447">
        <v>0.3</v>
      </c>
      <c r="H1447">
        <v>0</v>
      </c>
      <c r="I1447">
        <v>0.5</v>
      </c>
      <c r="K1447">
        <v>0.1</v>
      </c>
      <c r="L1447">
        <v>2.7</v>
      </c>
      <c r="M1447">
        <v>0</v>
      </c>
      <c r="O1447">
        <v>0</v>
      </c>
      <c r="Q1447">
        <v>0</v>
      </c>
      <c r="S1447">
        <v>0.4</v>
      </c>
      <c r="AC1447">
        <v>0</v>
      </c>
    </row>
    <row r="1448" spans="1:32" x14ac:dyDescent="0.25">
      <c r="A1448" t="s">
        <v>52</v>
      </c>
      <c r="B1448" t="s">
        <v>38</v>
      </c>
      <c r="C1448" t="s">
        <v>9</v>
      </c>
      <c r="D1448" t="s">
        <v>9</v>
      </c>
      <c r="E1448" t="s">
        <v>10</v>
      </c>
      <c r="F1448" t="s">
        <v>15</v>
      </c>
      <c r="Y1448">
        <v>0</v>
      </c>
    </row>
    <row r="1449" spans="1:32" x14ac:dyDescent="0.25">
      <c r="A1449" t="s">
        <v>52</v>
      </c>
      <c r="B1449" t="s">
        <v>38</v>
      </c>
      <c r="C1449" t="s">
        <v>9</v>
      </c>
      <c r="D1449" t="s">
        <v>9</v>
      </c>
      <c r="E1449" t="s">
        <v>12</v>
      </c>
      <c r="F1449" t="s">
        <v>39</v>
      </c>
      <c r="S1449">
        <v>0</v>
      </c>
    </row>
    <row r="1450" spans="1:32" x14ac:dyDescent="0.25">
      <c r="A1450" t="s">
        <v>52</v>
      </c>
      <c r="B1450" t="s">
        <v>38</v>
      </c>
      <c r="C1450" t="s">
        <v>9</v>
      </c>
      <c r="D1450" t="s">
        <v>9</v>
      </c>
      <c r="E1450" t="s">
        <v>12</v>
      </c>
      <c r="F1450" t="s">
        <v>11</v>
      </c>
      <c r="G1450">
        <v>2.6</v>
      </c>
      <c r="H1450">
        <v>0.1</v>
      </c>
      <c r="I1450">
        <v>2.6</v>
      </c>
      <c r="K1450">
        <v>0.1</v>
      </c>
      <c r="L1450">
        <v>1.9</v>
      </c>
      <c r="M1450">
        <v>1.1000000000000001</v>
      </c>
      <c r="O1450">
        <v>0.6</v>
      </c>
      <c r="Q1450">
        <v>0</v>
      </c>
      <c r="S1450">
        <v>0.1</v>
      </c>
      <c r="W1450">
        <v>0.6</v>
      </c>
      <c r="Y1450">
        <v>7</v>
      </c>
      <c r="AA1450">
        <v>7.5</v>
      </c>
      <c r="AC1450">
        <v>10.9</v>
      </c>
      <c r="AE1450">
        <v>0</v>
      </c>
    </row>
    <row r="1451" spans="1:32" x14ac:dyDescent="0.25">
      <c r="A1451" t="s">
        <v>52</v>
      </c>
      <c r="B1451" t="s">
        <v>38</v>
      </c>
      <c r="C1451" t="s">
        <v>9</v>
      </c>
      <c r="D1451" t="s">
        <v>9</v>
      </c>
      <c r="E1451" t="s">
        <v>12</v>
      </c>
      <c r="F1451" t="s">
        <v>36</v>
      </c>
      <c r="AA1451">
        <v>0.4</v>
      </c>
      <c r="AE1451">
        <v>0.8</v>
      </c>
    </row>
    <row r="1452" spans="1:32" x14ac:dyDescent="0.25">
      <c r="A1452" t="s">
        <v>52</v>
      </c>
      <c r="B1452" t="s">
        <v>38</v>
      </c>
      <c r="C1452" t="s">
        <v>9</v>
      </c>
      <c r="D1452" t="s">
        <v>9</v>
      </c>
      <c r="E1452" t="s">
        <v>16</v>
      </c>
      <c r="F1452" t="s">
        <v>11</v>
      </c>
      <c r="G1452">
        <v>12</v>
      </c>
      <c r="H1452">
        <v>0.5</v>
      </c>
      <c r="I1452">
        <v>17.8</v>
      </c>
      <c r="K1452">
        <v>7.3</v>
      </c>
      <c r="L1452">
        <v>137.1</v>
      </c>
      <c r="M1452">
        <v>8.6999999999999993</v>
      </c>
      <c r="O1452">
        <v>1.7</v>
      </c>
      <c r="Q1452">
        <v>2.7</v>
      </c>
      <c r="S1452">
        <v>7</v>
      </c>
      <c r="U1452">
        <v>21.7</v>
      </c>
      <c r="W1452">
        <v>20.399999999999999</v>
      </c>
      <c r="Y1452">
        <v>25.6</v>
      </c>
      <c r="AA1452">
        <v>30.8</v>
      </c>
      <c r="AC1452">
        <v>4.7</v>
      </c>
      <c r="AE1452">
        <v>3.6</v>
      </c>
    </row>
    <row r="1453" spans="1:32" x14ac:dyDescent="0.25">
      <c r="A1453" t="s">
        <v>52</v>
      </c>
      <c r="B1453" t="s">
        <v>38</v>
      </c>
      <c r="C1453" t="s">
        <v>19</v>
      </c>
      <c r="D1453" t="s">
        <v>9</v>
      </c>
      <c r="E1453" t="s">
        <v>10</v>
      </c>
      <c r="F1453" t="s">
        <v>11</v>
      </c>
      <c r="G1453">
        <v>0</v>
      </c>
      <c r="H1453">
        <v>0</v>
      </c>
      <c r="K1453">
        <v>0</v>
      </c>
      <c r="U1453">
        <v>0</v>
      </c>
      <c r="W1453">
        <v>0</v>
      </c>
      <c r="AA1453">
        <v>0.1</v>
      </c>
      <c r="AC1453">
        <v>0</v>
      </c>
    </row>
    <row r="1454" spans="1:32" x14ac:dyDescent="0.25">
      <c r="A1454" t="s">
        <v>52</v>
      </c>
      <c r="B1454" t="s">
        <v>38</v>
      </c>
      <c r="C1454" t="s">
        <v>19</v>
      </c>
      <c r="D1454" t="s">
        <v>9</v>
      </c>
      <c r="E1454" t="s">
        <v>10</v>
      </c>
      <c r="F1454" t="s">
        <v>37</v>
      </c>
      <c r="K1454">
        <v>0</v>
      </c>
      <c r="L1454">
        <v>0</v>
      </c>
      <c r="W1454">
        <v>0</v>
      </c>
    </row>
    <row r="1455" spans="1:32" x14ac:dyDescent="0.25">
      <c r="A1455" t="s">
        <v>52</v>
      </c>
      <c r="B1455" t="s">
        <v>38</v>
      </c>
      <c r="C1455" t="s">
        <v>19</v>
      </c>
      <c r="D1455" t="s">
        <v>9</v>
      </c>
      <c r="E1455" t="s">
        <v>12</v>
      </c>
      <c r="F1455" t="s">
        <v>39</v>
      </c>
      <c r="G1455">
        <v>7.8</v>
      </c>
      <c r="H1455">
        <v>0.6</v>
      </c>
    </row>
    <row r="1456" spans="1:32" x14ac:dyDescent="0.25">
      <c r="A1456" t="s">
        <v>52</v>
      </c>
      <c r="B1456" t="s">
        <v>38</v>
      </c>
      <c r="C1456" t="s">
        <v>19</v>
      </c>
      <c r="D1456" t="s">
        <v>9</v>
      </c>
      <c r="E1456" t="s">
        <v>12</v>
      </c>
      <c r="F1456" t="s">
        <v>11</v>
      </c>
      <c r="G1456">
        <v>5.9</v>
      </c>
      <c r="H1456">
        <v>0.1</v>
      </c>
      <c r="I1456">
        <v>8.1</v>
      </c>
      <c r="K1456">
        <v>6.4</v>
      </c>
      <c r="L1456">
        <v>41.9</v>
      </c>
      <c r="M1456">
        <v>2.9</v>
      </c>
      <c r="O1456">
        <v>1.3</v>
      </c>
      <c r="Q1456">
        <v>5.5</v>
      </c>
      <c r="S1456">
        <v>4.9000000000000004</v>
      </c>
      <c r="U1456">
        <v>4.5</v>
      </c>
      <c r="W1456">
        <v>3.1</v>
      </c>
      <c r="Y1456">
        <v>7.7</v>
      </c>
      <c r="Z1456">
        <v>0.1</v>
      </c>
      <c r="AA1456">
        <v>0.1</v>
      </c>
      <c r="AC1456">
        <v>0.6</v>
      </c>
      <c r="AE1456">
        <v>0.7</v>
      </c>
      <c r="AF1456">
        <v>0</v>
      </c>
    </row>
    <row r="1457" spans="1:32" x14ac:dyDescent="0.25">
      <c r="A1457" t="s">
        <v>52</v>
      </c>
      <c r="B1457" t="s">
        <v>38</v>
      </c>
      <c r="C1457" t="s">
        <v>19</v>
      </c>
      <c r="D1457" t="s">
        <v>9</v>
      </c>
      <c r="E1457" t="s">
        <v>12</v>
      </c>
      <c r="F1457" t="s">
        <v>37</v>
      </c>
      <c r="I1457">
        <v>0</v>
      </c>
      <c r="K1457">
        <v>0</v>
      </c>
      <c r="L1457">
        <v>0</v>
      </c>
      <c r="U1457">
        <v>0</v>
      </c>
      <c r="W1457">
        <v>4.3</v>
      </c>
      <c r="Y1457">
        <v>0.1</v>
      </c>
    </row>
    <row r="1458" spans="1:32" x14ac:dyDescent="0.25">
      <c r="A1458" t="s">
        <v>52</v>
      </c>
      <c r="B1458" t="s">
        <v>38</v>
      </c>
      <c r="C1458" t="s">
        <v>19</v>
      </c>
      <c r="D1458" t="s">
        <v>9</v>
      </c>
      <c r="E1458" t="s">
        <v>12</v>
      </c>
      <c r="F1458" t="s">
        <v>35</v>
      </c>
      <c r="K1458">
        <v>1.1000000000000001</v>
      </c>
      <c r="L1458">
        <v>13.8</v>
      </c>
    </row>
    <row r="1459" spans="1:32" x14ac:dyDescent="0.25">
      <c r="A1459" t="s">
        <v>52</v>
      </c>
      <c r="B1459" t="s">
        <v>38</v>
      </c>
      <c r="C1459" t="s">
        <v>19</v>
      </c>
      <c r="D1459" t="s">
        <v>9</v>
      </c>
      <c r="E1459" t="s">
        <v>12</v>
      </c>
      <c r="F1459" t="s">
        <v>40</v>
      </c>
      <c r="Q1459">
        <v>0.1</v>
      </c>
      <c r="W1459">
        <v>0</v>
      </c>
      <c r="AE1459">
        <v>0</v>
      </c>
      <c r="AF1459">
        <v>0</v>
      </c>
    </row>
    <row r="1460" spans="1:32" x14ac:dyDescent="0.25">
      <c r="A1460" t="s">
        <v>52</v>
      </c>
      <c r="B1460" t="s">
        <v>38</v>
      </c>
      <c r="C1460" t="s">
        <v>19</v>
      </c>
      <c r="D1460" t="s">
        <v>9</v>
      </c>
      <c r="E1460" t="s">
        <v>12</v>
      </c>
      <c r="F1460" t="s">
        <v>36</v>
      </c>
      <c r="G1460">
        <v>0</v>
      </c>
      <c r="H1460">
        <v>0</v>
      </c>
      <c r="K1460">
        <v>0</v>
      </c>
      <c r="M1460">
        <v>0.1</v>
      </c>
      <c r="O1460">
        <v>0.4</v>
      </c>
      <c r="Q1460">
        <v>0.1</v>
      </c>
      <c r="S1460">
        <v>0</v>
      </c>
      <c r="U1460">
        <v>0.1</v>
      </c>
      <c r="W1460">
        <v>6.4</v>
      </c>
      <c r="Y1460">
        <v>9.6</v>
      </c>
      <c r="AA1460">
        <v>0</v>
      </c>
      <c r="AC1460">
        <v>2.1</v>
      </c>
      <c r="AE1460">
        <v>0.2</v>
      </c>
    </row>
    <row r="1461" spans="1:32" x14ac:dyDescent="0.25">
      <c r="A1461" t="s">
        <v>52</v>
      </c>
      <c r="B1461" t="s">
        <v>38</v>
      </c>
      <c r="C1461" t="s">
        <v>19</v>
      </c>
      <c r="D1461" t="s">
        <v>9</v>
      </c>
      <c r="E1461" t="s">
        <v>12</v>
      </c>
      <c r="F1461" t="s">
        <v>15</v>
      </c>
      <c r="G1461">
        <v>0.3</v>
      </c>
      <c r="I1461">
        <v>2.6</v>
      </c>
      <c r="K1461">
        <v>3</v>
      </c>
      <c r="L1461">
        <v>29.8</v>
      </c>
      <c r="M1461">
        <v>4.9000000000000004</v>
      </c>
      <c r="O1461">
        <v>4.2</v>
      </c>
      <c r="Q1461">
        <v>8.1999999999999993</v>
      </c>
      <c r="S1461">
        <v>2.1</v>
      </c>
      <c r="U1461">
        <v>0.7</v>
      </c>
      <c r="W1461">
        <v>1.1000000000000001</v>
      </c>
      <c r="Y1461">
        <v>2</v>
      </c>
      <c r="Z1461">
        <v>0.7</v>
      </c>
      <c r="AA1461">
        <v>0.8</v>
      </c>
      <c r="AC1461">
        <v>1</v>
      </c>
      <c r="AE1461">
        <v>0.9</v>
      </c>
      <c r="AF1461">
        <v>0</v>
      </c>
    </row>
    <row r="1462" spans="1:32" x14ac:dyDescent="0.25">
      <c r="A1462" t="s">
        <v>52</v>
      </c>
      <c r="B1462" t="s">
        <v>38</v>
      </c>
      <c r="C1462" t="s">
        <v>19</v>
      </c>
      <c r="D1462" t="s">
        <v>9</v>
      </c>
      <c r="E1462" t="s">
        <v>16</v>
      </c>
      <c r="F1462" t="s">
        <v>37</v>
      </c>
      <c r="M1462">
        <v>0</v>
      </c>
    </row>
    <row r="1463" spans="1:32" x14ac:dyDescent="0.25">
      <c r="A1463" t="s">
        <v>52</v>
      </c>
      <c r="B1463" t="s">
        <v>38</v>
      </c>
      <c r="C1463" t="s">
        <v>41</v>
      </c>
      <c r="D1463" t="s">
        <v>9</v>
      </c>
      <c r="E1463" t="s">
        <v>12</v>
      </c>
      <c r="F1463" t="s">
        <v>11</v>
      </c>
      <c r="K1463">
        <v>0</v>
      </c>
      <c r="L1463">
        <v>0.5</v>
      </c>
      <c r="O1463">
        <v>1.8</v>
      </c>
      <c r="AC1463">
        <v>0.1</v>
      </c>
      <c r="AD1463">
        <v>0</v>
      </c>
    </row>
    <row r="1464" spans="1:32" x14ac:dyDescent="0.25">
      <c r="A1464" t="s">
        <v>52</v>
      </c>
      <c r="B1464" t="s">
        <v>38</v>
      </c>
      <c r="C1464" t="s">
        <v>41</v>
      </c>
      <c r="D1464" t="s">
        <v>9</v>
      </c>
      <c r="E1464" t="s">
        <v>12</v>
      </c>
      <c r="F1464" t="s">
        <v>36</v>
      </c>
      <c r="I1464">
        <v>0</v>
      </c>
      <c r="K1464">
        <v>1</v>
      </c>
      <c r="U1464">
        <v>0</v>
      </c>
    </row>
    <row r="1465" spans="1:32" x14ac:dyDescent="0.25">
      <c r="A1465" t="s">
        <v>52</v>
      </c>
      <c r="B1465" t="s">
        <v>38</v>
      </c>
      <c r="C1465" t="s">
        <v>20</v>
      </c>
      <c r="D1465" t="s">
        <v>9</v>
      </c>
      <c r="E1465" t="s">
        <v>10</v>
      </c>
      <c r="F1465" t="s">
        <v>11</v>
      </c>
      <c r="I1465">
        <v>0.1</v>
      </c>
      <c r="J1465">
        <v>0</v>
      </c>
      <c r="K1465">
        <v>0</v>
      </c>
      <c r="L1465">
        <v>0</v>
      </c>
      <c r="M1465">
        <v>0</v>
      </c>
      <c r="N1465">
        <v>0</v>
      </c>
      <c r="S1465">
        <v>0</v>
      </c>
      <c r="AE1465">
        <v>0</v>
      </c>
    </row>
    <row r="1466" spans="1:32" x14ac:dyDescent="0.25">
      <c r="A1466" t="s">
        <v>52</v>
      </c>
      <c r="B1466" t="s">
        <v>38</v>
      </c>
      <c r="C1466" t="s">
        <v>20</v>
      </c>
      <c r="D1466" t="s">
        <v>9</v>
      </c>
      <c r="E1466" t="s">
        <v>12</v>
      </c>
      <c r="F1466" t="s">
        <v>14</v>
      </c>
      <c r="I1466">
        <v>0.1</v>
      </c>
      <c r="AC1466">
        <v>1.2</v>
      </c>
      <c r="AD1466">
        <v>0</v>
      </c>
    </row>
    <row r="1467" spans="1:32" x14ac:dyDescent="0.25">
      <c r="A1467" t="s">
        <v>52</v>
      </c>
      <c r="B1467" t="s">
        <v>38</v>
      </c>
      <c r="C1467" t="s">
        <v>20</v>
      </c>
      <c r="D1467" t="s">
        <v>9</v>
      </c>
      <c r="E1467" t="s">
        <v>12</v>
      </c>
      <c r="F1467" t="s">
        <v>11</v>
      </c>
      <c r="G1467">
        <v>0.5</v>
      </c>
      <c r="H1467">
        <v>0.4</v>
      </c>
      <c r="I1467">
        <v>0.4</v>
      </c>
      <c r="J1467">
        <v>0.1</v>
      </c>
      <c r="K1467">
        <v>0</v>
      </c>
      <c r="L1467">
        <v>0</v>
      </c>
      <c r="M1467">
        <v>0.4</v>
      </c>
      <c r="O1467">
        <v>4.9000000000000004</v>
      </c>
      <c r="S1467">
        <v>4.9000000000000004</v>
      </c>
      <c r="U1467">
        <v>0</v>
      </c>
      <c r="Y1467">
        <v>9.8000000000000007</v>
      </c>
      <c r="AA1467">
        <v>3</v>
      </c>
      <c r="AC1467">
        <v>11.2</v>
      </c>
      <c r="AD1467">
        <v>0</v>
      </c>
      <c r="AE1467">
        <v>14.3</v>
      </c>
    </row>
    <row r="1468" spans="1:32" x14ac:dyDescent="0.25">
      <c r="A1468" t="s">
        <v>52</v>
      </c>
      <c r="B1468" t="s">
        <v>38</v>
      </c>
      <c r="C1468" t="s">
        <v>20</v>
      </c>
      <c r="D1468" t="s">
        <v>9</v>
      </c>
      <c r="E1468" t="s">
        <v>12</v>
      </c>
      <c r="F1468" t="s">
        <v>37</v>
      </c>
      <c r="AC1468">
        <v>1.8</v>
      </c>
      <c r="AE1468">
        <v>1</v>
      </c>
    </row>
    <row r="1469" spans="1:32" x14ac:dyDescent="0.25">
      <c r="A1469" t="s">
        <v>52</v>
      </c>
      <c r="B1469" t="s">
        <v>38</v>
      </c>
      <c r="C1469" t="s">
        <v>20</v>
      </c>
      <c r="D1469" t="s">
        <v>9</v>
      </c>
      <c r="E1469" t="s">
        <v>12</v>
      </c>
      <c r="F1469" t="s">
        <v>35</v>
      </c>
      <c r="M1469">
        <v>2.6</v>
      </c>
      <c r="AC1469">
        <v>0.1</v>
      </c>
    </row>
    <row r="1470" spans="1:32" x14ac:dyDescent="0.25">
      <c r="A1470" t="s">
        <v>52</v>
      </c>
      <c r="B1470" t="s">
        <v>38</v>
      </c>
      <c r="C1470" t="s">
        <v>20</v>
      </c>
      <c r="D1470" t="s">
        <v>9</v>
      </c>
      <c r="E1470" t="s">
        <v>12</v>
      </c>
      <c r="F1470" t="s">
        <v>43</v>
      </c>
      <c r="AE1470">
        <v>2.4</v>
      </c>
    </row>
    <row r="1471" spans="1:32" x14ac:dyDescent="0.25">
      <c r="A1471" t="s">
        <v>52</v>
      </c>
      <c r="B1471" t="s">
        <v>38</v>
      </c>
      <c r="C1471" t="s">
        <v>20</v>
      </c>
      <c r="D1471" t="s">
        <v>9</v>
      </c>
      <c r="E1471" t="s">
        <v>12</v>
      </c>
      <c r="F1471" t="s">
        <v>23</v>
      </c>
      <c r="K1471">
        <v>14</v>
      </c>
      <c r="M1471">
        <v>3</v>
      </c>
      <c r="Q1471">
        <v>49</v>
      </c>
      <c r="W1471">
        <v>70</v>
      </c>
      <c r="Y1471">
        <v>61</v>
      </c>
      <c r="AA1471">
        <v>12</v>
      </c>
      <c r="AC1471">
        <v>5</v>
      </c>
      <c r="AE1471">
        <v>8</v>
      </c>
    </row>
    <row r="1472" spans="1:32" x14ac:dyDescent="0.25">
      <c r="A1472" t="s">
        <v>52</v>
      </c>
      <c r="B1472" t="s">
        <v>38</v>
      </c>
      <c r="C1472" t="s">
        <v>20</v>
      </c>
      <c r="D1472" t="s">
        <v>9</v>
      </c>
      <c r="E1472" t="s">
        <v>12</v>
      </c>
      <c r="F1472" t="s">
        <v>15</v>
      </c>
      <c r="AA1472">
        <v>0.9</v>
      </c>
    </row>
    <row r="1473" spans="1:32" x14ac:dyDescent="0.25">
      <c r="A1473" t="s">
        <v>52</v>
      </c>
      <c r="B1473" t="s">
        <v>38</v>
      </c>
      <c r="C1473" t="s">
        <v>21</v>
      </c>
      <c r="D1473" t="s">
        <v>9</v>
      </c>
      <c r="E1473" t="s">
        <v>10</v>
      </c>
      <c r="F1473" t="s">
        <v>11</v>
      </c>
      <c r="W1473">
        <v>0</v>
      </c>
    </row>
    <row r="1474" spans="1:32" x14ac:dyDescent="0.25">
      <c r="A1474" t="s">
        <v>52</v>
      </c>
      <c r="B1474" t="s">
        <v>38</v>
      </c>
      <c r="C1474" t="s">
        <v>21</v>
      </c>
      <c r="D1474" t="s">
        <v>9</v>
      </c>
      <c r="E1474" t="s">
        <v>10</v>
      </c>
      <c r="F1474" t="s">
        <v>37</v>
      </c>
      <c r="Q1474">
        <v>0</v>
      </c>
    </row>
    <row r="1475" spans="1:32" x14ac:dyDescent="0.25">
      <c r="A1475" t="s">
        <v>52</v>
      </c>
      <c r="B1475" t="s">
        <v>38</v>
      </c>
      <c r="C1475" t="s">
        <v>21</v>
      </c>
      <c r="D1475" t="s">
        <v>9</v>
      </c>
      <c r="E1475" t="s">
        <v>12</v>
      </c>
      <c r="F1475" t="s">
        <v>11</v>
      </c>
      <c r="U1475">
        <v>0</v>
      </c>
      <c r="V1475">
        <v>0</v>
      </c>
    </row>
    <row r="1476" spans="1:32" x14ac:dyDescent="0.25">
      <c r="A1476" t="s">
        <v>52</v>
      </c>
      <c r="B1476" t="s">
        <v>38</v>
      </c>
      <c r="C1476" t="s">
        <v>21</v>
      </c>
      <c r="D1476" t="s">
        <v>9</v>
      </c>
      <c r="E1476" t="s">
        <v>12</v>
      </c>
      <c r="F1476" t="s">
        <v>37</v>
      </c>
      <c r="Y1476">
        <v>0</v>
      </c>
      <c r="AA1476">
        <v>0</v>
      </c>
    </row>
    <row r="1477" spans="1:32" x14ac:dyDescent="0.25">
      <c r="A1477" t="s">
        <v>52</v>
      </c>
      <c r="B1477" t="s">
        <v>38</v>
      </c>
      <c r="C1477" t="s">
        <v>21</v>
      </c>
      <c r="D1477" t="s">
        <v>9</v>
      </c>
      <c r="E1477" t="s">
        <v>12</v>
      </c>
      <c r="F1477" t="s">
        <v>36</v>
      </c>
      <c r="W1477">
        <v>0.1</v>
      </c>
    </row>
    <row r="1478" spans="1:32" x14ac:dyDescent="0.25">
      <c r="A1478" t="s">
        <v>52</v>
      </c>
      <c r="B1478" t="s">
        <v>38</v>
      </c>
      <c r="C1478" t="s">
        <v>21</v>
      </c>
      <c r="D1478" t="s">
        <v>9</v>
      </c>
      <c r="E1478" t="s">
        <v>16</v>
      </c>
      <c r="F1478" t="s">
        <v>37</v>
      </c>
      <c r="Q1478">
        <v>0.2</v>
      </c>
      <c r="S1478">
        <v>0</v>
      </c>
      <c r="Y1478">
        <v>0</v>
      </c>
      <c r="AA1478">
        <v>0</v>
      </c>
      <c r="AC1478">
        <v>0</v>
      </c>
      <c r="AE1478">
        <v>0</v>
      </c>
    </row>
    <row r="1479" spans="1:32" x14ac:dyDescent="0.25">
      <c r="A1479" t="s">
        <v>52</v>
      </c>
      <c r="B1479" t="s">
        <v>38</v>
      </c>
      <c r="C1479" t="s">
        <v>21</v>
      </c>
      <c r="D1479" t="s">
        <v>9</v>
      </c>
      <c r="E1479" t="s">
        <v>16</v>
      </c>
      <c r="F1479" t="s">
        <v>36</v>
      </c>
      <c r="Q1479">
        <v>0</v>
      </c>
      <c r="R1479">
        <v>0</v>
      </c>
      <c r="S1479">
        <v>0.2</v>
      </c>
      <c r="Y1479">
        <v>0</v>
      </c>
      <c r="AA1479">
        <v>0</v>
      </c>
      <c r="AC1479">
        <v>0.1</v>
      </c>
    </row>
    <row r="1480" spans="1:32" x14ac:dyDescent="0.25">
      <c r="A1480" t="s">
        <v>52</v>
      </c>
      <c r="B1480" t="s">
        <v>38</v>
      </c>
      <c r="C1480" t="s">
        <v>22</v>
      </c>
      <c r="D1480" t="s">
        <v>25</v>
      </c>
      <c r="E1480" t="s">
        <v>12</v>
      </c>
      <c r="F1480" t="s">
        <v>35</v>
      </c>
      <c r="Y1480">
        <v>407.8</v>
      </c>
      <c r="Z1480">
        <v>632.70000000000005</v>
      </c>
    </row>
    <row r="1481" spans="1:32" x14ac:dyDescent="0.25">
      <c r="A1481" t="s">
        <v>52</v>
      </c>
      <c r="B1481" t="s">
        <v>38</v>
      </c>
      <c r="C1481" t="s">
        <v>22</v>
      </c>
      <c r="D1481" t="s">
        <v>26</v>
      </c>
      <c r="E1481" t="s">
        <v>10</v>
      </c>
      <c r="F1481" t="s">
        <v>37</v>
      </c>
      <c r="S1481">
        <v>0.1</v>
      </c>
      <c r="T1481">
        <v>0.1</v>
      </c>
      <c r="W1481">
        <v>0</v>
      </c>
      <c r="X1481">
        <v>3.5</v>
      </c>
      <c r="Y1481">
        <v>0</v>
      </c>
      <c r="Z1481">
        <v>0</v>
      </c>
      <c r="AA1481">
        <v>0</v>
      </c>
      <c r="AB1481">
        <v>0</v>
      </c>
      <c r="AE1481">
        <v>0.6</v>
      </c>
      <c r="AF1481">
        <v>0</v>
      </c>
    </row>
    <row r="1482" spans="1:32" x14ac:dyDescent="0.25">
      <c r="A1482" t="s">
        <v>52</v>
      </c>
      <c r="B1482" t="s">
        <v>38</v>
      </c>
      <c r="C1482" t="s">
        <v>22</v>
      </c>
      <c r="D1482" t="s">
        <v>26</v>
      </c>
      <c r="E1482" t="s">
        <v>10</v>
      </c>
      <c r="F1482" t="s">
        <v>36</v>
      </c>
      <c r="U1482">
        <v>0.9</v>
      </c>
      <c r="V1482">
        <v>0</v>
      </c>
      <c r="W1482">
        <v>0.3</v>
      </c>
      <c r="X1482">
        <v>0</v>
      </c>
    </row>
    <row r="1483" spans="1:32" x14ac:dyDescent="0.25">
      <c r="A1483" t="s">
        <v>52</v>
      </c>
      <c r="B1483" t="s">
        <v>38</v>
      </c>
      <c r="C1483" t="s">
        <v>22</v>
      </c>
      <c r="D1483" t="s">
        <v>26</v>
      </c>
      <c r="E1483" t="s">
        <v>12</v>
      </c>
      <c r="F1483" t="s">
        <v>14</v>
      </c>
      <c r="S1483">
        <v>44</v>
      </c>
      <c r="T1483">
        <v>20.399999999999999</v>
      </c>
      <c r="U1483">
        <v>69.099999999999994</v>
      </c>
      <c r="V1483">
        <v>6.1</v>
      </c>
      <c r="W1483">
        <v>78.2</v>
      </c>
      <c r="X1483">
        <v>2.2000000000000002</v>
      </c>
      <c r="Y1483">
        <v>77.5</v>
      </c>
      <c r="Z1483">
        <v>1</v>
      </c>
      <c r="AA1483">
        <v>83.5</v>
      </c>
      <c r="AB1483">
        <v>0.1</v>
      </c>
      <c r="AC1483">
        <v>101.1</v>
      </c>
      <c r="AD1483">
        <v>23.1</v>
      </c>
      <c r="AE1483">
        <v>63.7</v>
      </c>
      <c r="AF1483">
        <v>0.1</v>
      </c>
    </row>
    <row r="1484" spans="1:32" x14ac:dyDescent="0.25">
      <c r="A1484" t="s">
        <v>52</v>
      </c>
      <c r="B1484" t="s">
        <v>38</v>
      </c>
      <c r="C1484" t="s">
        <v>22</v>
      </c>
      <c r="D1484" t="s">
        <v>26</v>
      </c>
      <c r="E1484" t="s">
        <v>12</v>
      </c>
      <c r="F1484" t="s">
        <v>37</v>
      </c>
      <c r="S1484">
        <v>14.3</v>
      </c>
      <c r="T1484">
        <v>4.4000000000000004</v>
      </c>
      <c r="U1484">
        <v>8.9</v>
      </c>
      <c r="V1484">
        <v>103.4</v>
      </c>
      <c r="W1484">
        <v>12.9</v>
      </c>
      <c r="X1484">
        <v>3.8</v>
      </c>
      <c r="Y1484">
        <v>13.8</v>
      </c>
      <c r="Z1484">
        <v>2.2000000000000002</v>
      </c>
      <c r="AA1484">
        <v>6.1</v>
      </c>
      <c r="AB1484">
        <v>1.4</v>
      </c>
      <c r="AC1484">
        <v>4.8</v>
      </c>
      <c r="AD1484">
        <v>0.6</v>
      </c>
      <c r="AE1484">
        <v>7.2</v>
      </c>
      <c r="AF1484">
        <v>0.5</v>
      </c>
    </row>
    <row r="1485" spans="1:32" x14ac:dyDescent="0.25">
      <c r="A1485" t="s">
        <v>52</v>
      </c>
      <c r="B1485" t="s">
        <v>38</v>
      </c>
      <c r="C1485" t="s">
        <v>22</v>
      </c>
      <c r="D1485" t="s">
        <v>26</v>
      </c>
      <c r="E1485" t="s">
        <v>12</v>
      </c>
      <c r="F1485" t="s">
        <v>35</v>
      </c>
      <c r="Y1485">
        <v>62.1</v>
      </c>
      <c r="Z1485">
        <v>2.2999999999999998</v>
      </c>
      <c r="AA1485">
        <v>689.7</v>
      </c>
      <c r="AB1485">
        <v>173.6</v>
      </c>
      <c r="AC1485">
        <v>846.3</v>
      </c>
      <c r="AD1485">
        <v>156.1</v>
      </c>
      <c r="AE1485">
        <v>915.2</v>
      </c>
      <c r="AF1485">
        <v>74.5</v>
      </c>
    </row>
    <row r="1486" spans="1:32" x14ac:dyDescent="0.25">
      <c r="A1486" t="s">
        <v>52</v>
      </c>
      <c r="B1486" t="s">
        <v>38</v>
      </c>
      <c r="C1486" t="s">
        <v>22</v>
      </c>
      <c r="D1486" t="s">
        <v>26</v>
      </c>
      <c r="E1486" t="s">
        <v>12</v>
      </c>
      <c r="F1486" t="s">
        <v>40</v>
      </c>
      <c r="S1486">
        <v>2.4</v>
      </c>
      <c r="T1486">
        <v>2.2999999999999998</v>
      </c>
      <c r="U1486">
        <v>0.3</v>
      </c>
      <c r="V1486">
        <v>0</v>
      </c>
      <c r="W1486">
        <v>1.7</v>
      </c>
      <c r="X1486">
        <v>0.1</v>
      </c>
      <c r="Y1486">
        <v>0</v>
      </c>
      <c r="Z1486">
        <v>0</v>
      </c>
      <c r="AA1486">
        <v>0.1</v>
      </c>
      <c r="AB1486">
        <v>0</v>
      </c>
    </row>
    <row r="1487" spans="1:32" x14ac:dyDescent="0.25">
      <c r="A1487" t="s">
        <v>52</v>
      </c>
      <c r="B1487" t="s">
        <v>38</v>
      </c>
      <c r="C1487" t="s">
        <v>22</v>
      </c>
      <c r="D1487" t="s">
        <v>26</v>
      </c>
      <c r="E1487" t="s">
        <v>12</v>
      </c>
      <c r="F1487" t="s">
        <v>36</v>
      </c>
      <c r="S1487">
        <v>43.7</v>
      </c>
      <c r="T1487">
        <v>13.4</v>
      </c>
      <c r="U1487">
        <v>52.5</v>
      </c>
      <c r="V1487">
        <v>87.9</v>
      </c>
      <c r="W1487">
        <v>28.6</v>
      </c>
      <c r="X1487">
        <v>3.8</v>
      </c>
      <c r="Y1487">
        <v>0.2</v>
      </c>
      <c r="Z1487">
        <v>0</v>
      </c>
    </row>
    <row r="1488" spans="1:32" x14ac:dyDescent="0.25">
      <c r="A1488" t="s">
        <v>52</v>
      </c>
      <c r="B1488" t="s">
        <v>38</v>
      </c>
      <c r="C1488" t="s">
        <v>22</v>
      </c>
      <c r="D1488" t="s">
        <v>27</v>
      </c>
      <c r="E1488" t="s">
        <v>10</v>
      </c>
      <c r="F1488" t="s">
        <v>37</v>
      </c>
      <c r="S1488">
        <v>0.7</v>
      </c>
      <c r="T1488">
        <v>0</v>
      </c>
      <c r="U1488">
        <v>0.5</v>
      </c>
      <c r="V1488">
        <v>2.6</v>
      </c>
      <c r="W1488">
        <v>0.5</v>
      </c>
      <c r="X1488">
        <v>4.8</v>
      </c>
      <c r="Y1488">
        <v>0.5</v>
      </c>
      <c r="Z1488">
        <v>0.7</v>
      </c>
      <c r="AA1488">
        <v>0.3</v>
      </c>
      <c r="AB1488">
        <v>0.3</v>
      </c>
      <c r="AC1488">
        <v>0.3</v>
      </c>
      <c r="AD1488">
        <v>0.3</v>
      </c>
    </row>
    <row r="1489" spans="1:32" x14ac:dyDescent="0.25">
      <c r="A1489" t="s">
        <v>52</v>
      </c>
      <c r="B1489" t="s">
        <v>38</v>
      </c>
      <c r="C1489" t="s">
        <v>22</v>
      </c>
      <c r="D1489" t="s">
        <v>27</v>
      </c>
      <c r="E1489" t="s">
        <v>10</v>
      </c>
      <c r="F1489" t="s">
        <v>36</v>
      </c>
      <c r="S1489">
        <v>0.2</v>
      </c>
      <c r="T1489">
        <v>0</v>
      </c>
      <c r="W1489">
        <v>0.1</v>
      </c>
      <c r="Y1489">
        <v>0.3</v>
      </c>
      <c r="Z1489">
        <v>0.7</v>
      </c>
      <c r="AA1489">
        <v>1.4</v>
      </c>
      <c r="AB1489">
        <v>2.2999999999999998</v>
      </c>
      <c r="AC1489">
        <v>1.3</v>
      </c>
      <c r="AD1489">
        <v>1.8</v>
      </c>
      <c r="AE1489">
        <v>0.3</v>
      </c>
      <c r="AF1489">
        <v>0.4</v>
      </c>
    </row>
    <row r="1490" spans="1:32" x14ac:dyDescent="0.25">
      <c r="A1490" t="s">
        <v>52</v>
      </c>
      <c r="B1490" t="s">
        <v>38</v>
      </c>
      <c r="C1490" t="s">
        <v>22</v>
      </c>
      <c r="D1490" t="s">
        <v>27</v>
      </c>
      <c r="E1490" t="s">
        <v>12</v>
      </c>
      <c r="F1490" t="s">
        <v>37</v>
      </c>
      <c r="S1490">
        <v>66.7</v>
      </c>
      <c r="T1490">
        <v>6.1</v>
      </c>
      <c r="U1490">
        <v>56</v>
      </c>
      <c r="V1490">
        <v>120.8</v>
      </c>
      <c r="W1490">
        <v>26.2</v>
      </c>
      <c r="X1490">
        <v>322.10000000000002</v>
      </c>
      <c r="Y1490">
        <v>8.1999999999999993</v>
      </c>
      <c r="Z1490">
        <v>10.4</v>
      </c>
      <c r="AA1490">
        <v>16.100000000000001</v>
      </c>
      <c r="AB1490">
        <v>14.6</v>
      </c>
      <c r="AC1490">
        <v>5.5</v>
      </c>
      <c r="AD1490">
        <v>6.4</v>
      </c>
      <c r="AE1490">
        <v>0.1</v>
      </c>
      <c r="AF1490">
        <v>0.2</v>
      </c>
    </row>
    <row r="1491" spans="1:32" x14ac:dyDescent="0.25">
      <c r="A1491" t="s">
        <v>52</v>
      </c>
      <c r="B1491" t="s">
        <v>38</v>
      </c>
      <c r="C1491" t="s">
        <v>22</v>
      </c>
      <c r="D1491" t="s">
        <v>27</v>
      </c>
      <c r="E1491" t="s">
        <v>12</v>
      </c>
      <c r="F1491" t="s">
        <v>40</v>
      </c>
      <c r="S1491">
        <v>0.1</v>
      </c>
      <c r="T1491">
        <v>0.2</v>
      </c>
      <c r="U1491">
        <v>0.1</v>
      </c>
      <c r="V1491">
        <v>0</v>
      </c>
      <c r="Y1491">
        <v>0.1</v>
      </c>
      <c r="Z1491">
        <v>0.1</v>
      </c>
      <c r="AA1491">
        <v>0.1</v>
      </c>
      <c r="AB1491">
        <v>0.1</v>
      </c>
      <c r="AE1491">
        <v>4.9000000000000004</v>
      </c>
      <c r="AF1491">
        <v>11.3</v>
      </c>
    </row>
    <row r="1492" spans="1:32" x14ac:dyDescent="0.25">
      <c r="A1492" t="s">
        <v>52</v>
      </c>
      <c r="B1492" t="s">
        <v>38</v>
      </c>
      <c r="C1492" t="s">
        <v>22</v>
      </c>
      <c r="D1492" t="s">
        <v>27</v>
      </c>
      <c r="E1492" t="s">
        <v>12</v>
      </c>
      <c r="F1492" t="s">
        <v>36</v>
      </c>
      <c r="S1492">
        <v>1886.6</v>
      </c>
      <c r="T1492">
        <v>155.4</v>
      </c>
      <c r="U1492">
        <v>1674.8</v>
      </c>
      <c r="V1492">
        <v>4998.2</v>
      </c>
      <c r="W1492">
        <v>2126.1</v>
      </c>
      <c r="X1492">
        <v>24047.7</v>
      </c>
      <c r="Y1492">
        <v>2651.1</v>
      </c>
      <c r="Z1492">
        <v>3486.2</v>
      </c>
      <c r="AA1492">
        <v>2328.4</v>
      </c>
      <c r="AB1492">
        <v>2304.9</v>
      </c>
      <c r="AC1492">
        <v>2044.4</v>
      </c>
      <c r="AD1492">
        <v>2302</v>
      </c>
      <c r="AE1492">
        <v>2208.8000000000002</v>
      </c>
      <c r="AF1492">
        <v>2772.6</v>
      </c>
    </row>
    <row r="1493" spans="1:32" x14ac:dyDescent="0.25">
      <c r="A1493" t="s">
        <v>52</v>
      </c>
      <c r="B1493" t="s">
        <v>38</v>
      </c>
      <c r="C1493" t="s">
        <v>22</v>
      </c>
      <c r="D1493" t="s">
        <v>27</v>
      </c>
      <c r="E1493" t="s">
        <v>16</v>
      </c>
      <c r="F1493" t="s">
        <v>37</v>
      </c>
      <c r="S1493">
        <v>0.3</v>
      </c>
      <c r="T1493">
        <v>0</v>
      </c>
      <c r="U1493">
        <v>0.2</v>
      </c>
      <c r="V1493">
        <v>0.5</v>
      </c>
      <c r="W1493">
        <v>0.1</v>
      </c>
      <c r="X1493">
        <v>1.6</v>
      </c>
      <c r="Y1493">
        <v>0.1</v>
      </c>
      <c r="Z1493">
        <v>0.1</v>
      </c>
      <c r="AA1493">
        <v>0.1</v>
      </c>
      <c r="AB1493">
        <v>0.1</v>
      </c>
      <c r="AC1493">
        <v>0</v>
      </c>
      <c r="AD1493">
        <v>0.6</v>
      </c>
      <c r="AE1493">
        <v>0</v>
      </c>
      <c r="AF1493">
        <v>0</v>
      </c>
    </row>
    <row r="1494" spans="1:32" x14ac:dyDescent="0.25">
      <c r="A1494" t="s">
        <v>52</v>
      </c>
      <c r="B1494" t="s">
        <v>38</v>
      </c>
      <c r="C1494" t="s">
        <v>22</v>
      </c>
      <c r="D1494" t="s">
        <v>9</v>
      </c>
      <c r="E1494" t="s">
        <v>9</v>
      </c>
      <c r="F1494" t="s">
        <v>14</v>
      </c>
      <c r="G1494">
        <v>63.1</v>
      </c>
      <c r="H1494">
        <v>41.8</v>
      </c>
      <c r="K1494">
        <v>101.7</v>
      </c>
      <c r="L1494">
        <v>32.299999999999997</v>
      </c>
      <c r="M1494">
        <v>112.8</v>
      </c>
      <c r="N1494">
        <v>18.5</v>
      </c>
      <c r="O1494">
        <v>208.8</v>
      </c>
      <c r="P1494">
        <v>35.9</v>
      </c>
      <c r="Q1494">
        <v>187.3</v>
      </c>
      <c r="R1494">
        <v>30.4</v>
      </c>
    </row>
    <row r="1495" spans="1:32" x14ac:dyDescent="0.25">
      <c r="A1495" t="s">
        <v>52</v>
      </c>
      <c r="B1495" t="s">
        <v>38</v>
      </c>
      <c r="C1495" t="s">
        <v>22</v>
      </c>
      <c r="D1495" t="s">
        <v>9</v>
      </c>
      <c r="E1495" t="s">
        <v>10</v>
      </c>
      <c r="F1495" t="s">
        <v>11</v>
      </c>
      <c r="G1495">
        <v>3.2</v>
      </c>
      <c r="H1495">
        <v>7.9</v>
      </c>
      <c r="I1495">
        <v>4.4000000000000004</v>
      </c>
      <c r="J1495">
        <v>3.8</v>
      </c>
      <c r="K1495">
        <v>11.4</v>
      </c>
      <c r="L1495">
        <v>7.5</v>
      </c>
      <c r="M1495">
        <v>4.0999999999999996</v>
      </c>
      <c r="N1495">
        <v>3.1</v>
      </c>
      <c r="O1495">
        <v>2.6</v>
      </c>
      <c r="P1495">
        <v>4.3</v>
      </c>
      <c r="Q1495">
        <v>7</v>
      </c>
      <c r="R1495">
        <v>5.8</v>
      </c>
      <c r="S1495">
        <v>5.4</v>
      </c>
      <c r="T1495">
        <v>9.1999999999999993</v>
      </c>
      <c r="U1495">
        <v>7.5</v>
      </c>
      <c r="V1495">
        <v>26</v>
      </c>
      <c r="W1495">
        <v>3.3</v>
      </c>
      <c r="X1495">
        <v>9.3000000000000007</v>
      </c>
      <c r="Y1495">
        <v>2.9</v>
      </c>
      <c r="Z1495">
        <v>1.6</v>
      </c>
      <c r="AA1495">
        <v>1.2</v>
      </c>
      <c r="AB1495">
        <v>11</v>
      </c>
      <c r="AC1495">
        <v>1</v>
      </c>
      <c r="AD1495">
        <v>1.6</v>
      </c>
      <c r="AE1495">
        <v>2.4</v>
      </c>
      <c r="AF1495">
        <v>0</v>
      </c>
    </row>
    <row r="1496" spans="1:32" x14ac:dyDescent="0.25">
      <c r="A1496" t="s">
        <v>52</v>
      </c>
      <c r="B1496" t="s">
        <v>38</v>
      </c>
      <c r="C1496" t="s">
        <v>22</v>
      </c>
      <c r="D1496" t="s">
        <v>9</v>
      </c>
      <c r="E1496" t="s">
        <v>10</v>
      </c>
      <c r="F1496" t="s">
        <v>37</v>
      </c>
      <c r="G1496">
        <v>0.1</v>
      </c>
      <c r="H1496">
        <v>0.1</v>
      </c>
      <c r="I1496">
        <v>0.1</v>
      </c>
      <c r="J1496">
        <v>0.1</v>
      </c>
      <c r="K1496">
        <v>0.2</v>
      </c>
      <c r="L1496">
        <v>0.1</v>
      </c>
      <c r="M1496">
        <v>0.1</v>
      </c>
      <c r="N1496">
        <v>0</v>
      </c>
      <c r="O1496">
        <v>0.3</v>
      </c>
      <c r="P1496">
        <v>0.1</v>
      </c>
      <c r="Q1496">
        <v>0.9</v>
      </c>
      <c r="R1496">
        <v>0.3</v>
      </c>
      <c r="U1496">
        <v>0.5</v>
      </c>
      <c r="V1496">
        <v>0.1</v>
      </c>
      <c r="W1496">
        <v>0.2</v>
      </c>
      <c r="X1496">
        <v>0.7</v>
      </c>
    </row>
    <row r="1497" spans="1:32" x14ac:dyDescent="0.25">
      <c r="A1497" t="s">
        <v>52</v>
      </c>
      <c r="B1497" t="s">
        <v>38</v>
      </c>
      <c r="C1497" t="s">
        <v>22</v>
      </c>
      <c r="D1497" t="s">
        <v>9</v>
      </c>
      <c r="E1497" t="s">
        <v>10</v>
      </c>
      <c r="F1497" t="s">
        <v>36</v>
      </c>
      <c r="I1497">
        <v>0</v>
      </c>
      <c r="J1497">
        <v>0</v>
      </c>
      <c r="M1497">
        <v>0</v>
      </c>
      <c r="N1497">
        <v>0</v>
      </c>
      <c r="O1497">
        <v>1.3</v>
      </c>
      <c r="P1497">
        <v>0.3</v>
      </c>
      <c r="Q1497">
        <v>2</v>
      </c>
      <c r="R1497">
        <v>0.3</v>
      </c>
    </row>
    <row r="1498" spans="1:32" x14ac:dyDescent="0.25">
      <c r="A1498" t="s">
        <v>52</v>
      </c>
      <c r="B1498" t="s">
        <v>38</v>
      </c>
      <c r="C1498" t="s">
        <v>22</v>
      </c>
      <c r="D1498" t="s">
        <v>9</v>
      </c>
      <c r="E1498" t="s">
        <v>12</v>
      </c>
      <c r="F1498" t="s">
        <v>39</v>
      </c>
      <c r="O1498">
        <v>4.2</v>
      </c>
      <c r="P1498">
        <v>0.7</v>
      </c>
      <c r="Q1498">
        <v>4.3</v>
      </c>
      <c r="R1498">
        <v>1.4</v>
      </c>
      <c r="S1498">
        <v>4</v>
      </c>
      <c r="T1498">
        <v>0.9</v>
      </c>
      <c r="U1498">
        <v>6.8</v>
      </c>
      <c r="V1498">
        <v>2</v>
      </c>
      <c r="W1498">
        <v>0.6</v>
      </c>
      <c r="X1498">
        <v>0.3</v>
      </c>
      <c r="Y1498">
        <v>1.3</v>
      </c>
      <c r="Z1498">
        <v>0.2</v>
      </c>
      <c r="AA1498">
        <v>2.1</v>
      </c>
      <c r="AB1498">
        <v>0.3</v>
      </c>
      <c r="AC1498">
        <v>1.3</v>
      </c>
      <c r="AD1498">
        <v>0</v>
      </c>
      <c r="AE1498">
        <v>0</v>
      </c>
      <c r="AF1498">
        <v>0</v>
      </c>
    </row>
    <row r="1499" spans="1:32" x14ac:dyDescent="0.25">
      <c r="A1499" t="s">
        <v>52</v>
      </c>
      <c r="B1499" t="s">
        <v>38</v>
      </c>
      <c r="C1499" t="s">
        <v>22</v>
      </c>
      <c r="D1499" t="s">
        <v>9</v>
      </c>
      <c r="E1499" t="s">
        <v>12</v>
      </c>
      <c r="F1499" t="s">
        <v>14</v>
      </c>
      <c r="G1499">
        <v>0</v>
      </c>
      <c r="H1499">
        <v>0</v>
      </c>
      <c r="I1499">
        <v>84.6</v>
      </c>
      <c r="J1499">
        <v>20.100000000000001</v>
      </c>
      <c r="M1499">
        <v>0.1</v>
      </c>
      <c r="N1499">
        <v>0</v>
      </c>
      <c r="O1499">
        <v>0.8</v>
      </c>
      <c r="P1499">
        <v>0.1</v>
      </c>
      <c r="Q1499">
        <v>0.2</v>
      </c>
      <c r="R1499">
        <v>0</v>
      </c>
      <c r="S1499">
        <v>110.6</v>
      </c>
      <c r="T1499">
        <v>25.2</v>
      </c>
      <c r="U1499">
        <v>185.8</v>
      </c>
      <c r="V1499">
        <v>44.5</v>
      </c>
      <c r="W1499">
        <v>194.8</v>
      </c>
      <c r="X1499">
        <v>1555.7</v>
      </c>
      <c r="Y1499">
        <v>292.5</v>
      </c>
      <c r="Z1499">
        <v>74.3</v>
      </c>
      <c r="AA1499">
        <v>472.4</v>
      </c>
      <c r="AB1499">
        <v>88.1</v>
      </c>
      <c r="AC1499">
        <v>662</v>
      </c>
      <c r="AD1499">
        <v>35.200000000000003</v>
      </c>
      <c r="AE1499">
        <v>713.7</v>
      </c>
      <c r="AF1499">
        <v>43.3</v>
      </c>
    </row>
    <row r="1500" spans="1:32" x14ac:dyDescent="0.25">
      <c r="A1500" t="s">
        <v>52</v>
      </c>
      <c r="B1500" t="s">
        <v>38</v>
      </c>
      <c r="C1500" t="s">
        <v>22</v>
      </c>
      <c r="D1500" t="s">
        <v>9</v>
      </c>
      <c r="E1500" t="s">
        <v>12</v>
      </c>
      <c r="F1500" t="s">
        <v>11</v>
      </c>
      <c r="G1500">
        <v>347.1</v>
      </c>
      <c r="H1500">
        <v>361.7</v>
      </c>
      <c r="I1500">
        <v>385</v>
      </c>
      <c r="J1500">
        <v>149</v>
      </c>
      <c r="K1500">
        <v>382.6</v>
      </c>
      <c r="L1500">
        <v>215.1</v>
      </c>
      <c r="M1500">
        <v>493.6</v>
      </c>
      <c r="N1500">
        <v>65.8</v>
      </c>
      <c r="O1500">
        <v>570.1</v>
      </c>
      <c r="P1500">
        <v>89.9</v>
      </c>
      <c r="Q1500">
        <v>810</v>
      </c>
      <c r="R1500">
        <v>99.7</v>
      </c>
      <c r="S1500">
        <v>1189.0999999999999</v>
      </c>
      <c r="T1500">
        <v>233.2</v>
      </c>
      <c r="U1500">
        <v>1412</v>
      </c>
      <c r="V1500">
        <v>510.4</v>
      </c>
      <c r="W1500">
        <v>1383.8</v>
      </c>
      <c r="X1500">
        <v>479.6</v>
      </c>
      <c r="Y1500">
        <v>1872</v>
      </c>
      <c r="Z1500">
        <v>227.3</v>
      </c>
      <c r="AA1500">
        <v>2426.6999999999998</v>
      </c>
      <c r="AB1500">
        <v>282.7</v>
      </c>
      <c r="AC1500">
        <v>2592</v>
      </c>
      <c r="AD1500">
        <v>155.6</v>
      </c>
      <c r="AE1500">
        <v>4846.1000000000004</v>
      </c>
      <c r="AF1500">
        <v>169.9</v>
      </c>
    </row>
    <row r="1501" spans="1:32" x14ac:dyDescent="0.25">
      <c r="A1501" t="s">
        <v>52</v>
      </c>
      <c r="B1501" t="s">
        <v>38</v>
      </c>
      <c r="C1501" t="s">
        <v>22</v>
      </c>
      <c r="D1501" t="s">
        <v>9</v>
      </c>
      <c r="E1501" t="s">
        <v>12</v>
      </c>
      <c r="F1501" t="s">
        <v>37</v>
      </c>
      <c r="G1501">
        <v>8.1999999999999993</v>
      </c>
      <c r="H1501">
        <v>7.7</v>
      </c>
      <c r="I1501">
        <v>5</v>
      </c>
      <c r="J1501">
        <v>5.4</v>
      </c>
      <c r="K1501">
        <v>8.4</v>
      </c>
      <c r="L1501">
        <v>9.6</v>
      </c>
      <c r="M1501">
        <v>27</v>
      </c>
      <c r="N1501">
        <v>16.3</v>
      </c>
      <c r="O1501">
        <v>20.3</v>
      </c>
      <c r="P1501">
        <v>3.1</v>
      </c>
      <c r="Q1501">
        <v>42.5</v>
      </c>
      <c r="R1501">
        <v>104.3</v>
      </c>
      <c r="U1501">
        <v>55.6</v>
      </c>
      <c r="V1501">
        <v>17.600000000000001</v>
      </c>
      <c r="W1501">
        <v>115.7</v>
      </c>
      <c r="X1501">
        <v>194.1</v>
      </c>
      <c r="Y1501">
        <v>101.3</v>
      </c>
      <c r="Z1501">
        <v>367.7</v>
      </c>
      <c r="AA1501">
        <v>720.8</v>
      </c>
      <c r="AB1501">
        <v>208</v>
      </c>
      <c r="AC1501">
        <v>1218.7</v>
      </c>
      <c r="AD1501">
        <v>72.3</v>
      </c>
      <c r="AE1501">
        <v>1701.5</v>
      </c>
      <c r="AF1501">
        <v>121.1</v>
      </c>
    </row>
    <row r="1502" spans="1:32" x14ac:dyDescent="0.25">
      <c r="A1502" t="s">
        <v>52</v>
      </c>
      <c r="B1502" t="s">
        <v>38</v>
      </c>
      <c r="C1502" t="s">
        <v>22</v>
      </c>
      <c r="D1502" t="s">
        <v>9</v>
      </c>
      <c r="E1502" t="s">
        <v>12</v>
      </c>
      <c r="F1502" t="s">
        <v>35</v>
      </c>
      <c r="G1502">
        <v>14.1</v>
      </c>
      <c r="H1502">
        <v>17.7</v>
      </c>
      <c r="I1502">
        <v>79.599999999999994</v>
      </c>
      <c r="J1502">
        <v>43</v>
      </c>
      <c r="K1502">
        <v>162.80000000000001</v>
      </c>
      <c r="L1502">
        <v>82.5</v>
      </c>
      <c r="M1502">
        <v>144.69999999999999</v>
      </c>
      <c r="N1502">
        <v>26.2</v>
      </c>
      <c r="O1502">
        <v>261.60000000000002</v>
      </c>
      <c r="P1502">
        <v>56.9</v>
      </c>
      <c r="Q1502">
        <v>277.5</v>
      </c>
      <c r="R1502">
        <v>61.1</v>
      </c>
      <c r="S1502">
        <v>273.10000000000002</v>
      </c>
      <c r="T1502">
        <v>64.099999999999994</v>
      </c>
      <c r="U1502">
        <v>236.7</v>
      </c>
      <c r="V1502">
        <v>70.2</v>
      </c>
      <c r="W1502">
        <v>389.9</v>
      </c>
      <c r="X1502">
        <v>157.80000000000001</v>
      </c>
      <c r="AA1502">
        <v>0.2</v>
      </c>
      <c r="AB1502">
        <v>0</v>
      </c>
      <c r="AC1502">
        <v>19.3</v>
      </c>
      <c r="AD1502">
        <v>0.2</v>
      </c>
      <c r="AE1502">
        <v>9.1</v>
      </c>
      <c r="AF1502">
        <v>0.3</v>
      </c>
    </row>
    <row r="1503" spans="1:32" x14ac:dyDescent="0.25">
      <c r="A1503" t="s">
        <v>52</v>
      </c>
      <c r="B1503" t="s">
        <v>38</v>
      </c>
      <c r="C1503" t="s">
        <v>22</v>
      </c>
      <c r="D1503" t="s">
        <v>9</v>
      </c>
      <c r="E1503" t="s">
        <v>12</v>
      </c>
      <c r="F1503" t="s">
        <v>43</v>
      </c>
      <c r="G1503">
        <v>0.2</v>
      </c>
      <c r="H1503">
        <v>0.1</v>
      </c>
    </row>
    <row r="1504" spans="1:32" x14ac:dyDescent="0.25">
      <c r="A1504" t="s">
        <v>52</v>
      </c>
      <c r="B1504" t="s">
        <v>38</v>
      </c>
      <c r="C1504" t="s">
        <v>22</v>
      </c>
      <c r="D1504" t="s">
        <v>9</v>
      </c>
      <c r="E1504" t="s">
        <v>12</v>
      </c>
      <c r="F1504" t="s">
        <v>40</v>
      </c>
      <c r="I1504">
        <v>0.9</v>
      </c>
      <c r="J1504">
        <v>0.6</v>
      </c>
      <c r="K1504">
        <v>3</v>
      </c>
      <c r="L1504">
        <v>1.9</v>
      </c>
      <c r="M1504">
        <v>1.1000000000000001</v>
      </c>
      <c r="N1504">
        <v>0.3</v>
      </c>
      <c r="O1504">
        <v>1.5</v>
      </c>
      <c r="P1504">
        <v>0.6</v>
      </c>
      <c r="Q1504">
        <v>1.6</v>
      </c>
      <c r="R1504">
        <v>0.2</v>
      </c>
    </row>
    <row r="1505" spans="1:32" x14ac:dyDescent="0.25">
      <c r="A1505" t="s">
        <v>52</v>
      </c>
      <c r="B1505" t="s">
        <v>38</v>
      </c>
      <c r="C1505" t="s">
        <v>22</v>
      </c>
      <c r="D1505" t="s">
        <v>9</v>
      </c>
      <c r="E1505" t="s">
        <v>12</v>
      </c>
      <c r="F1505" t="s">
        <v>23</v>
      </c>
      <c r="G1505">
        <v>1</v>
      </c>
      <c r="H1505">
        <v>0.7</v>
      </c>
      <c r="I1505">
        <v>2</v>
      </c>
      <c r="J1505">
        <v>0.6</v>
      </c>
      <c r="K1505">
        <v>4</v>
      </c>
      <c r="L1505">
        <v>1.4</v>
      </c>
      <c r="M1505">
        <v>3</v>
      </c>
      <c r="N1505">
        <v>0.6</v>
      </c>
      <c r="O1505">
        <v>6</v>
      </c>
      <c r="P1505">
        <v>1</v>
      </c>
      <c r="Q1505">
        <v>24</v>
      </c>
      <c r="R1505">
        <v>9</v>
      </c>
      <c r="S1505">
        <v>25</v>
      </c>
      <c r="T1505">
        <v>5.9</v>
      </c>
      <c r="U1505">
        <v>34</v>
      </c>
      <c r="V1505">
        <v>10.1</v>
      </c>
      <c r="W1505">
        <v>18</v>
      </c>
      <c r="X1505">
        <v>3.1</v>
      </c>
      <c r="Y1505">
        <v>32</v>
      </c>
      <c r="Z1505">
        <v>15.6</v>
      </c>
      <c r="AA1505">
        <v>21</v>
      </c>
      <c r="AB1505">
        <v>2.8</v>
      </c>
      <c r="AC1505">
        <v>38</v>
      </c>
      <c r="AD1505">
        <v>10</v>
      </c>
      <c r="AE1505">
        <v>31</v>
      </c>
      <c r="AF1505">
        <v>2</v>
      </c>
    </row>
    <row r="1506" spans="1:32" x14ac:dyDescent="0.25">
      <c r="A1506" t="s">
        <v>52</v>
      </c>
      <c r="B1506" t="s">
        <v>38</v>
      </c>
      <c r="C1506" t="s">
        <v>22</v>
      </c>
      <c r="D1506" t="s">
        <v>9</v>
      </c>
      <c r="E1506" t="s">
        <v>12</v>
      </c>
      <c r="F1506" t="s">
        <v>36</v>
      </c>
      <c r="G1506">
        <v>210.7</v>
      </c>
      <c r="H1506">
        <v>202.1</v>
      </c>
      <c r="I1506">
        <v>289.2</v>
      </c>
      <c r="J1506">
        <v>123.7</v>
      </c>
      <c r="K1506">
        <v>422.3</v>
      </c>
      <c r="L1506">
        <v>215</v>
      </c>
      <c r="M1506">
        <v>627.20000000000005</v>
      </c>
      <c r="N1506">
        <v>102.2</v>
      </c>
      <c r="O1506">
        <v>909.8</v>
      </c>
      <c r="P1506">
        <v>148.9</v>
      </c>
      <c r="Q1506">
        <v>1699.6</v>
      </c>
      <c r="R1506">
        <v>490.5</v>
      </c>
    </row>
    <row r="1507" spans="1:32" x14ac:dyDescent="0.25">
      <c r="A1507" t="s">
        <v>52</v>
      </c>
      <c r="B1507" t="s">
        <v>38</v>
      </c>
      <c r="C1507" t="s">
        <v>22</v>
      </c>
      <c r="D1507" t="s">
        <v>9</v>
      </c>
      <c r="E1507" t="s">
        <v>12</v>
      </c>
      <c r="F1507" t="s">
        <v>15</v>
      </c>
      <c r="G1507">
        <v>16.5</v>
      </c>
      <c r="H1507">
        <v>13.4</v>
      </c>
      <c r="I1507">
        <v>12.9</v>
      </c>
      <c r="J1507">
        <v>3.8</v>
      </c>
      <c r="K1507">
        <v>20.5</v>
      </c>
      <c r="L1507">
        <v>10</v>
      </c>
      <c r="M1507">
        <v>9.1999999999999993</v>
      </c>
      <c r="N1507">
        <v>1.2</v>
      </c>
      <c r="O1507">
        <v>11.1</v>
      </c>
      <c r="P1507">
        <v>1.7</v>
      </c>
      <c r="Q1507">
        <v>72.900000000000006</v>
      </c>
      <c r="R1507">
        <v>10.199999999999999</v>
      </c>
      <c r="S1507">
        <v>27</v>
      </c>
      <c r="T1507">
        <v>5.3</v>
      </c>
      <c r="U1507">
        <v>25.5</v>
      </c>
      <c r="V1507">
        <v>9.3000000000000007</v>
      </c>
      <c r="W1507">
        <v>48.9</v>
      </c>
      <c r="X1507">
        <v>68.8</v>
      </c>
      <c r="Y1507">
        <v>30.5</v>
      </c>
      <c r="Z1507">
        <v>5.9</v>
      </c>
      <c r="AA1507">
        <v>15.8</v>
      </c>
      <c r="AB1507">
        <v>4.3</v>
      </c>
      <c r="AC1507">
        <v>20</v>
      </c>
      <c r="AD1507">
        <v>1.2</v>
      </c>
      <c r="AE1507">
        <v>20.100000000000001</v>
      </c>
      <c r="AF1507">
        <v>1.5</v>
      </c>
    </row>
    <row r="1508" spans="1:32" x14ac:dyDescent="0.25">
      <c r="A1508" t="s">
        <v>52</v>
      </c>
      <c r="B1508" t="s">
        <v>38</v>
      </c>
      <c r="C1508" t="s">
        <v>22</v>
      </c>
      <c r="D1508" t="s">
        <v>9</v>
      </c>
      <c r="E1508" t="s">
        <v>16</v>
      </c>
      <c r="F1508" t="s">
        <v>11</v>
      </c>
      <c r="G1508">
        <v>0.1</v>
      </c>
      <c r="H1508">
        <v>0.6</v>
      </c>
      <c r="I1508">
        <v>0.1</v>
      </c>
      <c r="J1508">
        <v>0.2</v>
      </c>
      <c r="K1508">
        <v>0.4</v>
      </c>
      <c r="L1508">
        <v>0.7</v>
      </c>
      <c r="M1508">
        <v>0.2</v>
      </c>
      <c r="N1508">
        <v>0.4</v>
      </c>
      <c r="O1508">
        <v>0.2</v>
      </c>
      <c r="P1508">
        <v>0.6</v>
      </c>
      <c r="Q1508">
        <v>0.3</v>
      </c>
      <c r="R1508">
        <v>0.4</v>
      </c>
      <c r="S1508">
        <v>0.1</v>
      </c>
      <c r="T1508">
        <v>0.9</v>
      </c>
      <c r="U1508">
        <v>0.3</v>
      </c>
      <c r="V1508">
        <v>2.5</v>
      </c>
      <c r="W1508">
        <v>0.2</v>
      </c>
      <c r="X1508">
        <v>1.3</v>
      </c>
      <c r="Y1508">
        <v>0</v>
      </c>
      <c r="Z1508">
        <v>0.2</v>
      </c>
      <c r="AA1508">
        <v>0</v>
      </c>
      <c r="AB1508">
        <v>0</v>
      </c>
      <c r="AC1508">
        <v>0</v>
      </c>
      <c r="AD1508">
        <v>0.4</v>
      </c>
      <c r="AE1508">
        <v>0.1</v>
      </c>
      <c r="AF1508">
        <v>0</v>
      </c>
    </row>
    <row r="1509" spans="1:32" x14ac:dyDescent="0.25">
      <c r="A1509" t="s">
        <v>52</v>
      </c>
      <c r="B1509" t="s">
        <v>38</v>
      </c>
      <c r="C1509" t="s">
        <v>22</v>
      </c>
      <c r="D1509" t="s">
        <v>9</v>
      </c>
      <c r="E1509" t="s">
        <v>16</v>
      </c>
      <c r="F1509" t="s">
        <v>37</v>
      </c>
      <c r="I1509">
        <v>0</v>
      </c>
      <c r="J1509">
        <v>0</v>
      </c>
      <c r="K1509">
        <v>0.1</v>
      </c>
      <c r="L1509">
        <v>0</v>
      </c>
      <c r="M1509">
        <v>0.1</v>
      </c>
      <c r="N1509">
        <v>0</v>
      </c>
      <c r="O1509">
        <v>0.2</v>
      </c>
      <c r="P1509">
        <v>0</v>
      </c>
      <c r="Q1509">
        <v>0.8</v>
      </c>
      <c r="R1509">
        <v>0.3</v>
      </c>
    </row>
    <row r="1510" spans="1:32" x14ac:dyDescent="0.25">
      <c r="A1510" t="s">
        <v>52</v>
      </c>
      <c r="B1510" t="s">
        <v>38</v>
      </c>
      <c r="C1510" t="s">
        <v>22</v>
      </c>
      <c r="D1510" t="s">
        <v>9</v>
      </c>
      <c r="E1510" t="s">
        <v>16</v>
      </c>
      <c r="F1510" t="s">
        <v>36</v>
      </c>
      <c r="M1510">
        <v>0</v>
      </c>
      <c r="N1510">
        <v>0</v>
      </c>
      <c r="U1510">
        <v>0</v>
      </c>
      <c r="V1510">
        <v>0</v>
      </c>
      <c r="Y1510">
        <v>0</v>
      </c>
      <c r="Z1510">
        <v>0</v>
      </c>
      <c r="AA1510">
        <v>0</v>
      </c>
      <c r="AB1510">
        <v>0</v>
      </c>
    </row>
    <row r="1511" spans="1:32" x14ac:dyDescent="0.25">
      <c r="A1511" t="s">
        <v>52</v>
      </c>
      <c r="B1511" t="s">
        <v>38</v>
      </c>
      <c r="C1511" t="s">
        <v>22</v>
      </c>
      <c r="D1511" t="s">
        <v>9</v>
      </c>
      <c r="E1511" t="s">
        <v>16</v>
      </c>
      <c r="F1511" t="s">
        <v>15</v>
      </c>
      <c r="AE1511">
        <v>0</v>
      </c>
      <c r="AF1511">
        <v>0</v>
      </c>
    </row>
    <row r="1512" spans="1:32" x14ac:dyDescent="0.25">
      <c r="A1512" t="s">
        <v>52</v>
      </c>
      <c r="B1512" t="s">
        <v>38</v>
      </c>
      <c r="C1512" t="s">
        <v>24</v>
      </c>
      <c r="D1512" t="s">
        <v>25</v>
      </c>
      <c r="E1512" t="s">
        <v>12</v>
      </c>
      <c r="F1512" t="s">
        <v>36</v>
      </c>
      <c r="U1512">
        <v>1.6</v>
      </c>
    </row>
    <row r="1513" spans="1:32" x14ac:dyDescent="0.25">
      <c r="A1513" t="s">
        <v>52</v>
      </c>
      <c r="B1513" t="s">
        <v>38</v>
      </c>
      <c r="C1513" t="s">
        <v>24</v>
      </c>
      <c r="D1513" t="s">
        <v>42</v>
      </c>
      <c r="E1513" t="s">
        <v>10</v>
      </c>
      <c r="F1513" t="s">
        <v>40</v>
      </c>
      <c r="AA1513">
        <v>0.2</v>
      </c>
    </row>
    <row r="1514" spans="1:32" x14ac:dyDescent="0.25">
      <c r="A1514" t="s">
        <v>52</v>
      </c>
      <c r="B1514" t="s">
        <v>38</v>
      </c>
      <c r="C1514" t="s">
        <v>24</v>
      </c>
      <c r="D1514" t="s">
        <v>42</v>
      </c>
      <c r="E1514" t="s">
        <v>12</v>
      </c>
      <c r="F1514" t="s">
        <v>40</v>
      </c>
      <c r="Y1514">
        <v>1</v>
      </c>
      <c r="AA1514">
        <v>0.5</v>
      </c>
    </row>
    <row r="1515" spans="1:32" x14ac:dyDescent="0.25">
      <c r="A1515" t="s">
        <v>52</v>
      </c>
      <c r="B1515" t="s">
        <v>38</v>
      </c>
      <c r="C1515" t="s">
        <v>24</v>
      </c>
      <c r="D1515" t="s">
        <v>26</v>
      </c>
      <c r="E1515" t="s">
        <v>10</v>
      </c>
      <c r="F1515" t="s">
        <v>37</v>
      </c>
      <c r="S1515">
        <v>0.3</v>
      </c>
      <c r="T1515">
        <v>0.6</v>
      </c>
      <c r="U1515">
        <v>0.2</v>
      </c>
      <c r="V1515">
        <v>0</v>
      </c>
      <c r="W1515">
        <v>0.3</v>
      </c>
      <c r="X1515">
        <v>0.2</v>
      </c>
      <c r="Y1515">
        <v>0.2</v>
      </c>
      <c r="Z1515">
        <v>0.7</v>
      </c>
      <c r="AA1515">
        <v>0.2</v>
      </c>
      <c r="AB1515">
        <v>0.2</v>
      </c>
      <c r="AC1515">
        <v>0</v>
      </c>
      <c r="AD1515">
        <v>0</v>
      </c>
      <c r="AE1515">
        <v>0</v>
      </c>
    </row>
    <row r="1516" spans="1:32" x14ac:dyDescent="0.25">
      <c r="A1516" t="s">
        <v>52</v>
      </c>
      <c r="B1516" t="s">
        <v>38</v>
      </c>
      <c r="C1516" t="s">
        <v>24</v>
      </c>
      <c r="D1516" t="s">
        <v>26</v>
      </c>
      <c r="E1516" t="s">
        <v>10</v>
      </c>
      <c r="F1516" t="s">
        <v>36</v>
      </c>
      <c r="S1516">
        <v>9.3000000000000007</v>
      </c>
      <c r="T1516">
        <v>94.3</v>
      </c>
      <c r="U1516">
        <v>10</v>
      </c>
      <c r="V1516">
        <v>6.3</v>
      </c>
      <c r="W1516">
        <v>5.4</v>
      </c>
      <c r="X1516">
        <v>2.2000000000000002</v>
      </c>
    </row>
    <row r="1517" spans="1:32" x14ac:dyDescent="0.25">
      <c r="A1517" t="s">
        <v>52</v>
      </c>
      <c r="B1517" t="s">
        <v>38</v>
      </c>
      <c r="C1517" t="s">
        <v>24</v>
      </c>
      <c r="D1517" t="s">
        <v>26</v>
      </c>
      <c r="E1517" t="s">
        <v>12</v>
      </c>
      <c r="F1517" t="s">
        <v>14</v>
      </c>
      <c r="S1517">
        <v>0</v>
      </c>
      <c r="T1517">
        <v>0</v>
      </c>
      <c r="U1517">
        <v>2</v>
      </c>
      <c r="V1517">
        <v>1</v>
      </c>
      <c r="W1517">
        <v>1.4</v>
      </c>
      <c r="X1517">
        <v>1.6</v>
      </c>
      <c r="Y1517">
        <v>0.6</v>
      </c>
      <c r="Z1517">
        <v>0.2</v>
      </c>
      <c r="AA1517">
        <v>0.5</v>
      </c>
    </row>
    <row r="1518" spans="1:32" x14ac:dyDescent="0.25">
      <c r="A1518" t="s">
        <v>52</v>
      </c>
      <c r="B1518" t="s">
        <v>38</v>
      </c>
      <c r="C1518" t="s">
        <v>24</v>
      </c>
      <c r="D1518" t="s">
        <v>26</v>
      </c>
      <c r="E1518" t="s">
        <v>12</v>
      </c>
      <c r="F1518" t="s">
        <v>37</v>
      </c>
      <c r="S1518">
        <v>1.8</v>
      </c>
      <c r="T1518">
        <v>86.5</v>
      </c>
      <c r="U1518">
        <v>9.9</v>
      </c>
      <c r="V1518">
        <v>5.4</v>
      </c>
      <c r="W1518">
        <v>8.3000000000000007</v>
      </c>
      <c r="X1518">
        <v>1.3</v>
      </c>
      <c r="Y1518">
        <v>5.6</v>
      </c>
      <c r="Z1518">
        <v>28</v>
      </c>
      <c r="AA1518">
        <v>2.4</v>
      </c>
      <c r="AB1518">
        <v>1.2</v>
      </c>
      <c r="AC1518">
        <v>1.4</v>
      </c>
      <c r="AD1518">
        <v>0.1</v>
      </c>
      <c r="AE1518">
        <v>2</v>
      </c>
    </row>
    <row r="1519" spans="1:32" x14ac:dyDescent="0.25">
      <c r="A1519" t="s">
        <v>52</v>
      </c>
      <c r="B1519" t="s">
        <v>38</v>
      </c>
      <c r="C1519" t="s">
        <v>24</v>
      </c>
      <c r="D1519" t="s">
        <v>26</v>
      </c>
      <c r="E1519" t="s">
        <v>12</v>
      </c>
      <c r="F1519" t="s">
        <v>40</v>
      </c>
      <c r="S1519">
        <v>1.9</v>
      </c>
      <c r="T1519">
        <v>3.8</v>
      </c>
      <c r="U1519">
        <v>1.6</v>
      </c>
      <c r="V1519">
        <v>1</v>
      </c>
      <c r="W1519">
        <v>5.0999999999999996</v>
      </c>
      <c r="X1519">
        <v>1.5</v>
      </c>
      <c r="Y1519">
        <v>1.2</v>
      </c>
      <c r="Z1519">
        <v>0.9</v>
      </c>
      <c r="AE1519">
        <v>0</v>
      </c>
    </row>
    <row r="1520" spans="1:32" x14ac:dyDescent="0.25">
      <c r="A1520" t="s">
        <v>52</v>
      </c>
      <c r="B1520" t="s">
        <v>38</v>
      </c>
      <c r="C1520" t="s">
        <v>24</v>
      </c>
      <c r="D1520" t="s">
        <v>26</v>
      </c>
      <c r="E1520" t="s">
        <v>12</v>
      </c>
      <c r="F1520" t="s">
        <v>36</v>
      </c>
      <c r="S1520">
        <v>28.6</v>
      </c>
      <c r="T1520">
        <v>337.2</v>
      </c>
      <c r="U1520">
        <v>66.5</v>
      </c>
      <c r="V1520">
        <v>57.3</v>
      </c>
      <c r="W1520">
        <v>44.9</v>
      </c>
      <c r="X1520">
        <v>11.4</v>
      </c>
      <c r="Y1520">
        <v>0</v>
      </c>
      <c r="Z1520">
        <v>0.6</v>
      </c>
    </row>
    <row r="1521" spans="1:32" x14ac:dyDescent="0.25">
      <c r="A1521" t="s">
        <v>52</v>
      </c>
      <c r="B1521" t="s">
        <v>38</v>
      </c>
      <c r="C1521" t="s">
        <v>24</v>
      </c>
      <c r="D1521" t="s">
        <v>27</v>
      </c>
      <c r="E1521" t="s">
        <v>10</v>
      </c>
      <c r="F1521" t="s">
        <v>37</v>
      </c>
      <c r="S1521">
        <v>1.8</v>
      </c>
      <c r="T1521">
        <v>25.4</v>
      </c>
      <c r="U1521">
        <v>1.6</v>
      </c>
      <c r="V1521">
        <v>0.9</v>
      </c>
      <c r="W1521">
        <v>2</v>
      </c>
      <c r="X1521">
        <v>1.5</v>
      </c>
      <c r="Y1521">
        <v>1.2</v>
      </c>
      <c r="Z1521">
        <v>5.2</v>
      </c>
      <c r="AA1521">
        <v>0.7</v>
      </c>
      <c r="AB1521">
        <v>3.5</v>
      </c>
      <c r="AC1521">
        <v>0.8</v>
      </c>
      <c r="AD1521">
        <v>14.1</v>
      </c>
      <c r="AE1521">
        <v>0.4</v>
      </c>
      <c r="AF1521">
        <v>4.7</v>
      </c>
    </row>
    <row r="1522" spans="1:32" x14ac:dyDescent="0.25">
      <c r="A1522" t="s">
        <v>52</v>
      </c>
      <c r="B1522" t="s">
        <v>38</v>
      </c>
      <c r="C1522" t="s">
        <v>24</v>
      </c>
      <c r="D1522" t="s">
        <v>27</v>
      </c>
      <c r="E1522" t="s">
        <v>10</v>
      </c>
      <c r="F1522" t="s">
        <v>40</v>
      </c>
      <c r="AC1522">
        <v>0</v>
      </c>
      <c r="AD1522">
        <v>0.6</v>
      </c>
    </row>
    <row r="1523" spans="1:32" x14ac:dyDescent="0.25">
      <c r="A1523" t="s">
        <v>52</v>
      </c>
      <c r="B1523" t="s">
        <v>38</v>
      </c>
      <c r="C1523" t="s">
        <v>24</v>
      </c>
      <c r="D1523" t="s">
        <v>27</v>
      </c>
      <c r="E1523" t="s">
        <v>10</v>
      </c>
      <c r="F1523" t="s">
        <v>36</v>
      </c>
      <c r="U1523">
        <v>0</v>
      </c>
      <c r="Y1523">
        <v>0.5</v>
      </c>
      <c r="Z1523">
        <v>11.5</v>
      </c>
      <c r="AA1523">
        <v>0.3</v>
      </c>
      <c r="AB1523">
        <v>2.4</v>
      </c>
      <c r="AC1523">
        <v>0.2</v>
      </c>
      <c r="AD1523">
        <v>4.2</v>
      </c>
      <c r="AE1523">
        <v>0.1</v>
      </c>
      <c r="AF1523">
        <v>2</v>
      </c>
    </row>
    <row r="1524" spans="1:32" x14ac:dyDescent="0.25">
      <c r="A1524" t="s">
        <v>52</v>
      </c>
      <c r="B1524" t="s">
        <v>38</v>
      </c>
      <c r="C1524" t="s">
        <v>24</v>
      </c>
      <c r="D1524" t="s">
        <v>27</v>
      </c>
      <c r="E1524" t="s">
        <v>12</v>
      </c>
      <c r="F1524" t="s">
        <v>37</v>
      </c>
      <c r="S1524">
        <v>19.100000000000001</v>
      </c>
      <c r="T1524">
        <v>385.5</v>
      </c>
      <c r="U1524">
        <v>4.0999999999999996</v>
      </c>
      <c r="V1524">
        <v>0.9</v>
      </c>
      <c r="W1524">
        <v>2.6</v>
      </c>
      <c r="X1524">
        <v>1.3</v>
      </c>
      <c r="Y1524">
        <v>1.3</v>
      </c>
      <c r="Z1524">
        <v>12.8</v>
      </c>
      <c r="AA1524">
        <v>0.9</v>
      </c>
      <c r="AB1524">
        <v>5.8</v>
      </c>
      <c r="AC1524">
        <v>1</v>
      </c>
      <c r="AD1524">
        <v>13.4</v>
      </c>
      <c r="AE1524">
        <v>0.4</v>
      </c>
      <c r="AF1524">
        <v>7.9</v>
      </c>
    </row>
    <row r="1525" spans="1:32" x14ac:dyDescent="0.25">
      <c r="A1525" t="s">
        <v>52</v>
      </c>
      <c r="B1525" t="s">
        <v>38</v>
      </c>
      <c r="C1525" t="s">
        <v>24</v>
      </c>
      <c r="D1525" t="s">
        <v>27</v>
      </c>
      <c r="E1525" t="s">
        <v>12</v>
      </c>
      <c r="F1525" t="s">
        <v>40</v>
      </c>
      <c r="S1525">
        <v>7.2</v>
      </c>
      <c r="T1525">
        <v>275.5</v>
      </c>
      <c r="U1525">
        <v>3.2</v>
      </c>
      <c r="V1525">
        <v>1.8</v>
      </c>
      <c r="W1525">
        <v>1.1000000000000001</v>
      </c>
      <c r="X1525">
        <v>0</v>
      </c>
      <c r="Y1525">
        <v>0.1</v>
      </c>
      <c r="Z1525">
        <v>2.2000000000000002</v>
      </c>
      <c r="AC1525">
        <v>0.8</v>
      </c>
      <c r="AD1525">
        <v>14.9</v>
      </c>
      <c r="AE1525">
        <v>0.8</v>
      </c>
      <c r="AF1525">
        <v>12.2</v>
      </c>
    </row>
    <row r="1526" spans="1:32" x14ac:dyDescent="0.25">
      <c r="A1526" t="s">
        <v>52</v>
      </c>
      <c r="B1526" t="s">
        <v>38</v>
      </c>
      <c r="C1526" t="s">
        <v>24</v>
      </c>
      <c r="D1526" t="s">
        <v>27</v>
      </c>
      <c r="E1526" t="s">
        <v>12</v>
      </c>
      <c r="F1526" t="s">
        <v>36</v>
      </c>
      <c r="S1526">
        <v>37.9</v>
      </c>
      <c r="T1526">
        <v>412.2</v>
      </c>
      <c r="U1526">
        <v>3.8</v>
      </c>
      <c r="V1526">
        <v>1.5</v>
      </c>
      <c r="W1526">
        <v>20</v>
      </c>
      <c r="X1526">
        <v>9.6</v>
      </c>
      <c r="Y1526">
        <v>30.3</v>
      </c>
      <c r="Z1526">
        <v>661.8</v>
      </c>
      <c r="AA1526">
        <v>27.1</v>
      </c>
      <c r="AB1526">
        <v>190</v>
      </c>
      <c r="AC1526">
        <v>26.2</v>
      </c>
      <c r="AD1526">
        <v>486</v>
      </c>
      <c r="AE1526">
        <v>17.7</v>
      </c>
      <c r="AF1526">
        <v>410.7</v>
      </c>
    </row>
    <row r="1527" spans="1:32" x14ac:dyDescent="0.25">
      <c r="A1527" t="s">
        <v>52</v>
      </c>
      <c r="B1527" t="s">
        <v>38</v>
      </c>
      <c r="C1527" t="s">
        <v>24</v>
      </c>
      <c r="D1527" t="s">
        <v>27</v>
      </c>
      <c r="E1527" t="s">
        <v>16</v>
      </c>
      <c r="F1527" t="s">
        <v>37</v>
      </c>
      <c r="S1527">
        <v>2.4</v>
      </c>
      <c r="T1527">
        <v>97.1</v>
      </c>
      <c r="U1527">
        <v>0.6</v>
      </c>
      <c r="V1527">
        <v>0.1</v>
      </c>
      <c r="W1527">
        <v>0.6</v>
      </c>
      <c r="X1527">
        <v>0.4</v>
      </c>
      <c r="Y1527">
        <v>0.1</v>
      </c>
      <c r="Z1527">
        <v>2.1</v>
      </c>
      <c r="AA1527">
        <v>0.8</v>
      </c>
      <c r="AB1527">
        <v>5.3</v>
      </c>
      <c r="AC1527">
        <v>2.4</v>
      </c>
      <c r="AD1527">
        <v>42.4</v>
      </c>
      <c r="AE1527">
        <v>1.2</v>
      </c>
      <c r="AF1527">
        <v>22.6</v>
      </c>
    </row>
    <row r="1528" spans="1:32" x14ac:dyDescent="0.25">
      <c r="A1528" t="s">
        <v>52</v>
      </c>
      <c r="B1528" t="s">
        <v>38</v>
      </c>
      <c r="C1528" t="s">
        <v>24</v>
      </c>
      <c r="D1528" t="s">
        <v>9</v>
      </c>
      <c r="E1528" t="s">
        <v>9</v>
      </c>
      <c r="F1528" t="s">
        <v>14</v>
      </c>
      <c r="G1528">
        <v>14</v>
      </c>
      <c r="H1528">
        <v>0.6</v>
      </c>
      <c r="K1528">
        <v>11</v>
      </c>
      <c r="L1528">
        <v>6.5</v>
      </c>
      <c r="M1528">
        <v>11</v>
      </c>
      <c r="N1528">
        <v>12.1</v>
      </c>
      <c r="O1528">
        <v>14.1</v>
      </c>
      <c r="P1528">
        <v>158.4</v>
      </c>
      <c r="Q1528">
        <v>15.9</v>
      </c>
      <c r="R1528">
        <v>14.2</v>
      </c>
    </row>
    <row r="1529" spans="1:32" x14ac:dyDescent="0.25">
      <c r="A1529" t="s">
        <v>52</v>
      </c>
      <c r="B1529" t="s">
        <v>38</v>
      </c>
      <c r="C1529" t="s">
        <v>24</v>
      </c>
      <c r="D1529" t="s">
        <v>9</v>
      </c>
      <c r="E1529" t="s">
        <v>10</v>
      </c>
      <c r="F1529" t="s">
        <v>39</v>
      </c>
      <c r="Y1529">
        <v>0</v>
      </c>
    </row>
    <row r="1530" spans="1:32" x14ac:dyDescent="0.25">
      <c r="A1530" t="s">
        <v>52</v>
      </c>
      <c r="B1530" t="s">
        <v>38</v>
      </c>
      <c r="C1530" t="s">
        <v>24</v>
      </c>
      <c r="D1530" t="s">
        <v>9</v>
      </c>
      <c r="E1530" t="s">
        <v>10</v>
      </c>
      <c r="F1530" t="s">
        <v>14</v>
      </c>
      <c r="U1530">
        <v>0.1</v>
      </c>
      <c r="V1530">
        <v>0.1</v>
      </c>
    </row>
    <row r="1531" spans="1:32" x14ac:dyDescent="0.25">
      <c r="A1531" t="s">
        <v>52</v>
      </c>
      <c r="B1531" t="s">
        <v>38</v>
      </c>
      <c r="C1531" t="s">
        <v>24</v>
      </c>
      <c r="D1531" t="s">
        <v>9</v>
      </c>
      <c r="E1531" t="s">
        <v>10</v>
      </c>
      <c r="F1531" t="s">
        <v>11</v>
      </c>
      <c r="G1531">
        <v>4.3</v>
      </c>
      <c r="H1531">
        <v>0.1</v>
      </c>
      <c r="I1531">
        <v>8.5</v>
      </c>
      <c r="J1531">
        <v>0</v>
      </c>
      <c r="K1531">
        <v>1.3</v>
      </c>
      <c r="L1531">
        <v>0.8</v>
      </c>
      <c r="M1531">
        <v>0.1</v>
      </c>
      <c r="N1531">
        <v>0</v>
      </c>
      <c r="O1531">
        <v>1.1000000000000001</v>
      </c>
      <c r="P1531">
        <v>14.2</v>
      </c>
      <c r="Q1531">
        <v>1.3</v>
      </c>
      <c r="R1531">
        <v>1.7</v>
      </c>
      <c r="S1531">
        <v>0</v>
      </c>
      <c r="T1531">
        <v>0</v>
      </c>
      <c r="W1531">
        <v>0</v>
      </c>
      <c r="X1531">
        <v>0</v>
      </c>
    </row>
    <row r="1532" spans="1:32" x14ac:dyDescent="0.25">
      <c r="A1532" t="s">
        <v>52</v>
      </c>
      <c r="B1532" t="s">
        <v>38</v>
      </c>
      <c r="C1532" t="s">
        <v>24</v>
      </c>
      <c r="D1532" t="s">
        <v>9</v>
      </c>
      <c r="E1532" t="s">
        <v>10</v>
      </c>
      <c r="F1532" t="s">
        <v>37</v>
      </c>
      <c r="G1532">
        <v>0.1</v>
      </c>
      <c r="H1532">
        <v>0</v>
      </c>
      <c r="I1532">
        <v>0.2</v>
      </c>
      <c r="J1532">
        <v>0</v>
      </c>
      <c r="K1532">
        <v>0.5</v>
      </c>
      <c r="L1532">
        <v>6.4</v>
      </c>
      <c r="M1532">
        <v>0.8</v>
      </c>
      <c r="N1532">
        <v>0.3</v>
      </c>
      <c r="O1532">
        <v>0.9</v>
      </c>
      <c r="P1532">
        <v>3.8</v>
      </c>
      <c r="Q1532">
        <v>1.3</v>
      </c>
      <c r="R1532">
        <v>0.4</v>
      </c>
    </row>
    <row r="1533" spans="1:32" x14ac:dyDescent="0.25">
      <c r="A1533" t="s">
        <v>52</v>
      </c>
      <c r="B1533" t="s">
        <v>38</v>
      </c>
      <c r="C1533" t="s">
        <v>24</v>
      </c>
      <c r="D1533" t="s">
        <v>9</v>
      </c>
      <c r="E1533" t="s">
        <v>10</v>
      </c>
      <c r="F1533" t="s">
        <v>35</v>
      </c>
      <c r="K1533">
        <v>0</v>
      </c>
      <c r="L1533">
        <v>1.5</v>
      </c>
      <c r="U1533">
        <v>0.1</v>
      </c>
      <c r="V1533">
        <v>0</v>
      </c>
    </row>
    <row r="1534" spans="1:32" x14ac:dyDescent="0.25">
      <c r="A1534" t="s">
        <v>52</v>
      </c>
      <c r="B1534" t="s">
        <v>38</v>
      </c>
      <c r="C1534" t="s">
        <v>24</v>
      </c>
      <c r="D1534" t="s">
        <v>9</v>
      </c>
      <c r="E1534" t="s">
        <v>10</v>
      </c>
      <c r="F1534" t="s">
        <v>36</v>
      </c>
      <c r="G1534">
        <v>0.1</v>
      </c>
      <c r="H1534">
        <v>0</v>
      </c>
      <c r="I1534">
        <v>0.3</v>
      </c>
      <c r="J1534">
        <v>0</v>
      </c>
      <c r="K1534">
        <v>1.7</v>
      </c>
      <c r="L1534">
        <v>5.3</v>
      </c>
      <c r="M1534">
        <v>5.8</v>
      </c>
      <c r="N1534">
        <v>0.8</v>
      </c>
      <c r="O1534">
        <v>8.6</v>
      </c>
      <c r="P1534">
        <v>9.3000000000000007</v>
      </c>
      <c r="Q1534">
        <v>13.4</v>
      </c>
      <c r="R1534">
        <v>5.9</v>
      </c>
    </row>
    <row r="1535" spans="1:32" x14ac:dyDescent="0.25">
      <c r="A1535" t="s">
        <v>52</v>
      </c>
      <c r="B1535" t="s">
        <v>38</v>
      </c>
      <c r="C1535" t="s">
        <v>24</v>
      </c>
      <c r="D1535" t="s">
        <v>9</v>
      </c>
      <c r="E1535" t="s">
        <v>12</v>
      </c>
      <c r="F1535" t="s">
        <v>39</v>
      </c>
      <c r="I1535">
        <v>7.8</v>
      </c>
      <c r="J1535">
        <v>0.1</v>
      </c>
      <c r="K1535">
        <v>3.2</v>
      </c>
      <c r="L1535">
        <v>1.5</v>
      </c>
      <c r="M1535">
        <v>5.5</v>
      </c>
      <c r="N1535">
        <v>6.2</v>
      </c>
      <c r="O1535">
        <v>4.0999999999999996</v>
      </c>
      <c r="P1535">
        <v>35.9</v>
      </c>
      <c r="Q1535">
        <v>13</v>
      </c>
      <c r="R1535">
        <v>14.2</v>
      </c>
      <c r="S1535">
        <v>5.7</v>
      </c>
      <c r="T1535">
        <v>0</v>
      </c>
      <c r="U1535">
        <v>7.2</v>
      </c>
      <c r="V1535">
        <v>0.5</v>
      </c>
      <c r="W1535">
        <v>5.0999999999999996</v>
      </c>
      <c r="X1535">
        <v>0.2</v>
      </c>
      <c r="Y1535">
        <v>8.4</v>
      </c>
      <c r="Z1535">
        <v>0</v>
      </c>
      <c r="AA1535">
        <v>2.6</v>
      </c>
      <c r="AB1535">
        <v>0.1</v>
      </c>
      <c r="AC1535">
        <v>4</v>
      </c>
      <c r="AD1535">
        <v>0</v>
      </c>
      <c r="AE1535">
        <v>6.7</v>
      </c>
      <c r="AF1535">
        <v>0</v>
      </c>
    </row>
    <row r="1536" spans="1:32" x14ac:dyDescent="0.25">
      <c r="A1536" t="s">
        <v>52</v>
      </c>
      <c r="B1536" t="s">
        <v>38</v>
      </c>
      <c r="C1536" t="s">
        <v>24</v>
      </c>
      <c r="D1536" t="s">
        <v>9</v>
      </c>
      <c r="E1536" t="s">
        <v>12</v>
      </c>
      <c r="F1536" t="s">
        <v>14</v>
      </c>
      <c r="I1536">
        <v>8</v>
      </c>
      <c r="J1536">
        <v>0.1</v>
      </c>
      <c r="S1536">
        <v>15.1</v>
      </c>
      <c r="T1536">
        <v>0</v>
      </c>
      <c r="U1536">
        <v>15.7</v>
      </c>
      <c r="V1536">
        <v>5.7</v>
      </c>
      <c r="W1536">
        <v>14.1</v>
      </c>
      <c r="X1536">
        <v>0.4</v>
      </c>
      <c r="Y1536">
        <v>10.9</v>
      </c>
      <c r="Z1536">
        <v>0</v>
      </c>
      <c r="AA1536">
        <v>1.9</v>
      </c>
      <c r="AB1536">
        <v>0</v>
      </c>
      <c r="AC1536">
        <v>2.5</v>
      </c>
      <c r="AD1536">
        <v>0</v>
      </c>
      <c r="AE1536">
        <v>4.5</v>
      </c>
      <c r="AF1536">
        <v>0</v>
      </c>
    </row>
    <row r="1537" spans="1:32" x14ac:dyDescent="0.25">
      <c r="A1537" t="s">
        <v>52</v>
      </c>
      <c r="B1537" t="s">
        <v>38</v>
      </c>
      <c r="C1537" t="s">
        <v>24</v>
      </c>
      <c r="D1537" t="s">
        <v>9</v>
      </c>
      <c r="E1537" t="s">
        <v>12</v>
      </c>
      <c r="F1537" t="s">
        <v>11</v>
      </c>
      <c r="G1537">
        <v>78.5</v>
      </c>
      <c r="H1537">
        <v>2.2999999999999998</v>
      </c>
      <c r="I1537">
        <v>115.2</v>
      </c>
      <c r="J1537">
        <v>0.8</v>
      </c>
      <c r="K1537">
        <v>70.3</v>
      </c>
      <c r="L1537">
        <v>38.9</v>
      </c>
      <c r="M1537">
        <v>47.5</v>
      </c>
      <c r="N1537">
        <v>63.2</v>
      </c>
      <c r="O1537">
        <v>42.2</v>
      </c>
      <c r="P1537">
        <v>442.1</v>
      </c>
      <c r="Q1537">
        <v>33</v>
      </c>
      <c r="R1537">
        <v>36.299999999999997</v>
      </c>
      <c r="S1537">
        <v>43.5</v>
      </c>
      <c r="T1537">
        <v>0</v>
      </c>
      <c r="U1537">
        <v>40.6</v>
      </c>
      <c r="V1537">
        <v>0.8</v>
      </c>
      <c r="W1537">
        <v>39.9</v>
      </c>
      <c r="X1537">
        <v>0.6</v>
      </c>
      <c r="Y1537">
        <v>58.4</v>
      </c>
      <c r="Z1537">
        <v>0</v>
      </c>
      <c r="AA1537">
        <v>13.1</v>
      </c>
      <c r="AB1537">
        <v>0.1</v>
      </c>
      <c r="AC1537">
        <v>28.9</v>
      </c>
      <c r="AD1537">
        <v>0.5</v>
      </c>
      <c r="AE1537">
        <v>23</v>
      </c>
      <c r="AF1537">
        <v>0</v>
      </c>
    </row>
    <row r="1538" spans="1:32" x14ac:dyDescent="0.25">
      <c r="A1538" t="s">
        <v>52</v>
      </c>
      <c r="B1538" t="s">
        <v>38</v>
      </c>
      <c r="C1538" t="s">
        <v>24</v>
      </c>
      <c r="D1538" t="s">
        <v>9</v>
      </c>
      <c r="E1538" t="s">
        <v>12</v>
      </c>
      <c r="F1538" t="s">
        <v>37</v>
      </c>
      <c r="G1538">
        <v>0.9</v>
      </c>
      <c r="H1538">
        <v>0.1</v>
      </c>
      <c r="I1538">
        <v>6.1</v>
      </c>
      <c r="J1538">
        <v>0.8</v>
      </c>
      <c r="K1538">
        <v>6.7</v>
      </c>
      <c r="L1538">
        <v>31.3</v>
      </c>
      <c r="M1538">
        <v>5.6</v>
      </c>
      <c r="N1538">
        <v>3.9</v>
      </c>
      <c r="O1538">
        <v>5.2</v>
      </c>
      <c r="P1538">
        <v>21.7</v>
      </c>
      <c r="Q1538">
        <v>18.899999999999999</v>
      </c>
      <c r="R1538">
        <v>18.600000000000001</v>
      </c>
      <c r="AC1538">
        <v>0</v>
      </c>
      <c r="AD1538">
        <v>0</v>
      </c>
    </row>
    <row r="1539" spans="1:32" x14ac:dyDescent="0.25">
      <c r="A1539" t="s">
        <v>52</v>
      </c>
      <c r="B1539" t="s">
        <v>38</v>
      </c>
      <c r="C1539" t="s">
        <v>24</v>
      </c>
      <c r="D1539" t="s">
        <v>9</v>
      </c>
      <c r="E1539" t="s">
        <v>12</v>
      </c>
      <c r="F1539" t="s">
        <v>35</v>
      </c>
      <c r="G1539">
        <v>0</v>
      </c>
      <c r="H1539">
        <v>0</v>
      </c>
      <c r="K1539">
        <v>0</v>
      </c>
      <c r="L1539">
        <v>0.2</v>
      </c>
      <c r="M1539">
        <v>0</v>
      </c>
      <c r="N1539">
        <v>0</v>
      </c>
      <c r="O1539">
        <v>0</v>
      </c>
      <c r="P1539">
        <v>0.4</v>
      </c>
      <c r="Q1539">
        <v>0.5</v>
      </c>
      <c r="R1539">
        <v>0.1</v>
      </c>
      <c r="S1539">
        <v>1.9</v>
      </c>
      <c r="T1539">
        <v>0</v>
      </c>
      <c r="U1539">
        <v>8.4</v>
      </c>
      <c r="V1539">
        <v>0</v>
      </c>
      <c r="W1539">
        <v>0.8</v>
      </c>
      <c r="X1539">
        <v>0</v>
      </c>
      <c r="Y1539">
        <v>9.3000000000000007</v>
      </c>
      <c r="Z1539">
        <v>0</v>
      </c>
      <c r="AC1539">
        <v>0.1</v>
      </c>
      <c r="AD1539">
        <v>0</v>
      </c>
      <c r="AE1539">
        <v>0</v>
      </c>
      <c r="AF1539">
        <v>0</v>
      </c>
    </row>
    <row r="1540" spans="1:32" x14ac:dyDescent="0.25">
      <c r="A1540" t="s">
        <v>52</v>
      </c>
      <c r="B1540" t="s">
        <v>38</v>
      </c>
      <c r="C1540" t="s">
        <v>24</v>
      </c>
      <c r="D1540" t="s">
        <v>9</v>
      </c>
      <c r="E1540" t="s">
        <v>12</v>
      </c>
      <c r="F1540" t="s">
        <v>40</v>
      </c>
      <c r="I1540">
        <v>0.1</v>
      </c>
      <c r="J1540">
        <v>0</v>
      </c>
      <c r="K1540">
        <v>1</v>
      </c>
      <c r="L1540">
        <v>0.6</v>
      </c>
      <c r="M1540">
        <v>2.8</v>
      </c>
      <c r="N1540">
        <v>2.7</v>
      </c>
      <c r="O1540">
        <v>1.8</v>
      </c>
      <c r="P1540">
        <v>19.7</v>
      </c>
      <c r="Q1540">
        <v>8.1</v>
      </c>
      <c r="R1540">
        <v>4.5999999999999996</v>
      </c>
    </row>
    <row r="1541" spans="1:32" x14ac:dyDescent="0.25">
      <c r="A1541" t="s">
        <v>52</v>
      </c>
      <c r="B1541" t="s">
        <v>38</v>
      </c>
      <c r="C1541" t="s">
        <v>24</v>
      </c>
      <c r="D1541" t="s">
        <v>9</v>
      </c>
      <c r="E1541" t="s">
        <v>12</v>
      </c>
      <c r="F1541" t="s">
        <v>23</v>
      </c>
      <c r="G1541">
        <v>8</v>
      </c>
      <c r="H1541">
        <v>0.3</v>
      </c>
      <c r="I1541">
        <v>5</v>
      </c>
      <c r="J1541">
        <v>0.1</v>
      </c>
      <c r="K1541">
        <v>7</v>
      </c>
      <c r="L1541">
        <v>3.9</v>
      </c>
      <c r="M1541">
        <v>15</v>
      </c>
      <c r="N1541">
        <v>25.4</v>
      </c>
      <c r="O1541">
        <v>16</v>
      </c>
      <c r="P1541">
        <v>153.80000000000001</v>
      </c>
      <c r="Q1541">
        <v>29</v>
      </c>
      <c r="R1541">
        <v>30.9</v>
      </c>
      <c r="S1541">
        <v>15</v>
      </c>
      <c r="T1541">
        <v>0</v>
      </c>
      <c r="U1541">
        <v>23</v>
      </c>
      <c r="V1541">
        <v>11.6</v>
      </c>
      <c r="W1541">
        <v>4</v>
      </c>
      <c r="X1541">
        <v>0.3</v>
      </c>
      <c r="Y1541">
        <v>15</v>
      </c>
      <c r="Z1541">
        <v>0</v>
      </c>
      <c r="AA1541">
        <v>5</v>
      </c>
      <c r="AB1541">
        <v>0.1</v>
      </c>
      <c r="AC1541">
        <v>6</v>
      </c>
      <c r="AD1541">
        <v>0</v>
      </c>
      <c r="AE1541">
        <v>4</v>
      </c>
      <c r="AF1541">
        <v>0</v>
      </c>
    </row>
    <row r="1542" spans="1:32" x14ac:dyDescent="0.25">
      <c r="A1542" t="s">
        <v>52</v>
      </c>
      <c r="B1542" t="s">
        <v>38</v>
      </c>
      <c r="C1542" t="s">
        <v>24</v>
      </c>
      <c r="D1542" t="s">
        <v>9</v>
      </c>
      <c r="E1542" t="s">
        <v>12</v>
      </c>
      <c r="F1542" t="s">
        <v>36</v>
      </c>
      <c r="G1542">
        <v>14.2</v>
      </c>
      <c r="H1542">
        <v>2.1</v>
      </c>
      <c r="I1542">
        <v>24.6</v>
      </c>
      <c r="J1542">
        <v>7.4</v>
      </c>
      <c r="K1542">
        <v>41.7</v>
      </c>
      <c r="L1542">
        <v>794.9</v>
      </c>
      <c r="M1542">
        <v>59.1</v>
      </c>
      <c r="N1542">
        <v>2.5</v>
      </c>
      <c r="O1542">
        <v>67.599999999999994</v>
      </c>
      <c r="P1542">
        <v>68.400000000000006</v>
      </c>
      <c r="Q1542">
        <v>72</v>
      </c>
      <c r="R1542">
        <v>25.2</v>
      </c>
    </row>
    <row r="1543" spans="1:32" x14ac:dyDescent="0.25">
      <c r="A1543" t="s">
        <v>52</v>
      </c>
      <c r="B1543" t="s">
        <v>38</v>
      </c>
      <c r="C1543" t="s">
        <v>24</v>
      </c>
      <c r="D1543" t="s">
        <v>9</v>
      </c>
      <c r="E1543" t="s">
        <v>12</v>
      </c>
      <c r="F1543" t="s">
        <v>15</v>
      </c>
      <c r="K1543">
        <v>0.1</v>
      </c>
      <c r="L1543">
        <v>0.1</v>
      </c>
      <c r="M1543">
        <v>0</v>
      </c>
      <c r="N1543">
        <v>0.1</v>
      </c>
      <c r="U1543">
        <v>0</v>
      </c>
      <c r="V1543">
        <v>0</v>
      </c>
    </row>
    <row r="1544" spans="1:32" x14ac:dyDescent="0.25">
      <c r="A1544" t="s">
        <v>52</v>
      </c>
      <c r="B1544" t="s">
        <v>38</v>
      </c>
      <c r="C1544" t="s">
        <v>24</v>
      </c>
      <c r="D1544" t="s">
        <v>9</v>
      </c>
      <c r="E1544" t="s">
        <v>16</v>
      </c>
      <c r="F1544" t="s">
        <v>11</v>
      </c>
      <c r="I1544">
        <v>0</v>
      </c>
      <c r="J1544">
        <v>0</v>
      </c>
      <c r="O1544">
        <v>0</v>
      </c>
      <c r="P1544">
        <v>0</v>
      </c>
    </row>
    <row r="1545" spans="1:32" x14ac:dyDescent="0.25">
      <c r="A1545" t="s">
        <v>52</v>
      </c>
      <c r="B1545" t="s">
        <v>38</v>
      </c>
      <c r="C1545" t="s">
        <v>24</v>
      </c>
      <c r="D1545" t="s">
        <v>9</v>
      </c>
      <c r="E1545" t="s">
        <v>16</v>
      </c>
      <c r="F1545" t="s">
        <v>37</v>
      </c>
      <c r="I1545">
        <v>0</v>
      </c>
      <c r="J1545">
        <v>0</v>
      </c>
      <c r="K1545">
        <v>0.1</v>
      </c>
      <c r="L1545">
        <v>0.2</v>
      </c>
      <c r="M1545">
        <v>1.5</v>
      </c>
      <c r="N1545">
        <v>2.6</v>
      </c>
      <c r="O1545">
        <v>0.7</v>
      </c>
      <c r="P1545">
        <v>4.7</v>
      </c>
      <c r="Q1545">
        <v>2</v>
      </c>
      <c r="R1545">
        <v>1.1000000000000001</v>
      </c>
    </row>
    <row r="1546" spans="1:32" x14ac:dyDescent="0.25">
      <c r="A1546" t="s">
        <v>52</v>
      </c>
      <c r="B1546" t="s">
        <v>38</v>
      </c>
      <c r="C1546" t="s">
        <v>24</v>
      </c>
      <c r="D1546" t="s">
        <v>9</v>
      </c>
      <c r="E1546" t="s">
        <v>16</v>
      </c>
      <c r="F1546" t="s">
        <v>36</v>
      </c>
      <c r="I1546">
        <v>0</v>
      </c>
      <c r="J1546">
        <v>0</v>
      </c>
      <c r="K1546">
        <v>0</v>
      </c>
      <c r="L1546">
        <v>0</v>
      </c>
      <c r="M1546">
        <v>0.5</v>
      </c>
      <c r="N1546">
        <v>0</v>
      </c>
      <c r="O1546">
        <v>0.1</v>
      </c>
      <c r="P1546">
        <v>0.1</v>
      </c>
      <c r="Q1546">
        <v>0</v>
      </c>
      <c r="R1546">
        <v>0</v>
      </c>
      <c r="S1546">
        <v>0.1</v>
      </c>
      <c r="T1546">
        <v>0</v>
      </c>
      <c r="U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E1546">
        <v>0</v>
      </c>
    </row>
    <row r="1547" spans="1:32" x14ac:dyDescent="0.25">
      <c r="A1547" t="s">
        <v>52</v>
      </c>
      <c r="B1547" t="s">
        <v>38</v>
      </c>
      <c r="C1547" t="s">
        <v>29</v>
      </c>
      <c r="D1547" t="s">
        <v>9</v>
      </c>
      <c r="E1547" t="s">
        <v>10</v>
      </c>
      <c r="F1547" t="s">
        <v>11</v>
      </c>
      <c r="G1547">
        <v>0</v>
      </c>
      <c r="H1547">
        <v>0</v>
      </c>
    </row>
    <row r="1548" spans="1:32" x14ac:dyDescent="0.25">
      <c r="A1548" t="s">
        <v>52</v>
      </c>
      <c r="B1548" t="s">
        <v>38</v>
      </c>
      <c r="C1548" t="s">
        <v>29</v>
      </c>
      <c r="D1548" t="s">
        <v>9</v>
      </c>
      <c r="E1548" t="s">
        <v>10</v>
      </c>
      <c r="F1548" t="s">
        <v>37</v>
      </c>
      <c r="AA1548">
        <v>0</v>
      </c>
    </row>
    <row r="1549" spans="1:32" x14ac:dyDescent="0.25">
      <c r="A1549" t="s">
        <v>52</v>
      </c>
      <c r="B1549" t="s">
        <v>38</v>
      </c>
      <c r="C1549" t="s">
        <v>29</v>
      </c>
      <c r="D1549" t="s">
        <v>9</v>
      </c>
      <c r="E1549" t="s">
        <v>10</v>
      </c>
      <c r="F1549" t="s">
        <v>36</v>
      </c>
      <c r="AC1549">
        <v>0</v>
      </c>
      <c r="AE1549">
        <v>0</v>
      </c>
      <c r="AF1549">
        <v>0</v>
      </c>
    </row>
    <row r="1550" spans="1:32" x14ac:dyDescent="0.25">
      <c r="A1550" t="s">
        <v>52</v>
      </c>
      <c r="B1550" t="s">
        <v>38</v>
      </c>
      <c r="C1550" t="s">
        <v>29</v>
      </c>
      <c r="D1550" t="s">
        <v>9</v>
      </c>
      <c r="E1550" t="s">
        <v>12</v>
      </c>
      <c r="F1550" t="s">
        <v>11</v>
      </c>
      <c r="G1550">
        <v>1.6</v>
      </c>
      <c r="H1550">
        <v>3</v>
      </c>
      <c r="I1550">
        <v>0.9</v>
      </c>
      <c r="K1550">
        <v>2</v>
      </c>
      <c r="L1550">
        <v>0.1</v>
      </c>
      <c r="M1550">
        <v>0.6</v>
      </c>
      <c r="O1550">
        <v>0.4</v>
      </c>
      <c r="Y1550">
        <v>42.8</v>
      </c>
      <c r="AA1550">
        <v>11.1</v>
      </c>
      <c r="AC1550">
        <v>30.2</v>
      </c>
      <c r="AE1550">
        <v>12.1</v>
      </c>
      <c r="AF1550">
        <v>0.6</v>
      </c>
    </row>
    <row r="1551" spans="1:32" x14ac:dyDescent="0.25">
      <c r="A1551" t="s">
        <v>52</v>
      </c>
      <c r="B1551" t="s">
        <v>38</v>
      </c>
      <c r="C1551" t="s">
        <v>29</v>
      </c>
      <c r="D1551" t="s">
        <v>9</v>
      </c>
      <c r="E1551" t="s">
        <v>12</v>
      </c>
      <c r="F1551" t="s">
        <v>36</v>
      </c>
      <c r="S1551">
        <v>0</v>
      </c>
    </row>
    <row r="1552" spans="1:32" x14ac:dyDescent="0.25">
      <c r="A1552" t="s">
        <v>52</v>
      </c>
      <c r="B1552" t="s">
        <v>44</v>
      </c>
      <c r="C1552" t="s">
        <v>31</v>
      </c>
      <c r="D1552" t="s">
        <v>9</v>
      </c>
      <c r="E1552" t="s">
        <v>12</v>
      </c>
      <c r="F1552" t="s">
        <v>37</v>
      </c>
      <c r="O1552">
        <v>0</v>
      </c>
    </row>
    <row r="1553" spans="1:31" x14ac:dyDescent="0.25">
      <c r="A1553" t="s">
        <v>52</v>
      </c>
      <c r="B1553" t="s">
        <v>44</v>
      </c>
      <c r="C1553" t="s">
        <v>32</v>
      </c>
      <c r="D1553" t="s">
        <v>9</v>
      </c>
      <c r="E1553" t="s">
        <v>12</v>
      </c>
      <c r="F1553" t="s">
        <v>39</v>
      </c>
      <c r="AA1553">
        <v>0</v>
      </c>
    </row>
    <row r="1554" spans="1:31" x14ac:dyDescent="0.25">
      <c r="A1554" t="s">
        <v>52</v>
      </c>
      <c r="B1554" t="s">
        <v>44</v>
      </c>
      <c r="C1554" t="s">
        <v>33</v>
      </c>
      <c r="D1554" t="s">
        <v>26</v>
      </c>
      <c r="E1554" t="s">
        <v>10</v>
      </c>
      <c r="F1554" t="s">
        <v>37</v>
      </c>
      <c r="AA1554">
        <v>0</v>
      </c>
    </row>
    <row r="1555" spans="1:31" x14ac:dyDescent="0.25">
      <c r="A1555" t="s">
        <v>52</v>
      </c>
      <c r="B1555" t="s">
        <v>44</v>
      </c>
      <c r="C1555" t="s">
        <v>33</v>
      </c>
      <c r="D1555" t="s">
        <v>26</v>
      </c>
      <c r="E1555" t="s">
        <v>12</v>
      </c>
      <c r="F1555" t="s">
        <v>37</v>
      </c>
      <c r="AA1555">
        <v>0</v>
      </c>
      <c r="AC1555">
        <v>0</v>
      </c>
    </row>
    <row r="1556" spans="1:31" x14ac:dyDescent="0.25">
      <c r="A1556" t="s">
        <v>52</v>
      </c>
      <c r="B1556" t="s">
        <v>44</v>
      </c>
      <c r="C1556" t="s">
        <v>33</v>
      </c>
      <c r="D1556" t="s">
        <v>9</v>
      </c>
      <c r="E1556" t="s">
        <v>10</v>
      </c>
      <c r="F1556" t="s">
        <v>37</v>
      </c>
      <c r="G1556">
        <v>0</v>
      </c>
      <c r="I1556">
        <v>0</v>
      </c>
      <c r="J1556">
        <v>0</v>
      </c>
      <c r="O1556">
        <v>0</v>
      </c>
      <c r="Q1556">
        <v>0</v>
      </c>
    </row>
    <row r="1557" spans="1:31" x14ac:dyDescent="0.25">
      <c r="A1557" t="s">
        <v>52</v>
      </c>
      <c r="B1557" t="s">
        <v>44</v>
      </c>
      <c r="C1557" t="s">
        <v>33</v>
      </c>
      <c r="D1557" t="s">
        <v>9</v>
      </c>
      <c r="E1557" t="s">
        <v>10</v>
      </c>
      <c r="F1557" t="s">
        <v>35</v>
      </c>
      <c r="Q1557">
        <v>0</v>
      </c>
      <c r="S1557">
        <v>0</v>
      </c>
      <c r="U1557">
        <v>0.2</v>
      </c>
      <c r="V1557">
        <v>0</v>
      </c>
      <c r="W1557">
        <v>0</v>
      </c>
      <c r="Y1557">
        <v>0.1</v>
      </c>
    </row>
    <row r="1558" spans="1:31" x14ac:dyDescent="0.25">
      <c r="A1558" t="s">
        <v>52</v>
      </c>
      <c r="B1558" t="s">
        <v>44</v>
      </c>
      <c r="C1558" t="s">
        <v>33</v>
      </c>
      <c r="D1558" t="s">
        <v>9</v>
      </c>
      <c r="E1558" t="s">
        <v>12</v>
      </c>
      <c r="F1558" t="s">
        <v>39</v>
      </c>
      <c r="G1558">
        <v>0.2</v>
      </c>
      <c r="I1558">
        <v>0.3</v>
      </c>
      <c r="J1558">
        <v>0.3</v>
      </c>
      <c r="K1558">
        <v>0.2</v>
      </c>
      <c r="M1558">
        <v>0.2</v>
      </c>
      <c r="O1558">
        <v>0.5</v>
      </c>
      <c r="Q1558">
        <v>0.2</v>
      </c>
      <c r="S1558">
        <v>0.2</v>
      </c>
      <c r="U1558">
        <v>0.2</v>
      </c>
      <c r="V1558">
        <v>0</v>
      </c>
      <c r="W1558">
        <v>0.1</v>
      </c>
      <c r="Y1558">
        <v>0.1</v>
      </c>
      <c r="AA1558">
        <v>0.1</v>
      </c>
      <c r="AC1558">
        <v>0.4</v>
      </c>
      <c r="AE1558">
        <v>0.1</v>
      </c>
    </row>
    <row r="1559" spans="1:31" x14ac:dyDescent="0.25">
      <c r="A1559" t="s">
        <v>52</v>
      </c>
      <c r="B1559" t="s">
        <v>44</v>
      </c>
      <c r="C1559" t="s">
        <v>33</v>
      </c>
      <c r="D1559" t="s">
        <v>9</v>
      </c>
      <c r="E1559" t="s">
        <v>12</v>
      </c>
      <c r="F1559" t="s">
        <v>37</v>
      </c>
      <c r="G1559">
        <v>0.3</v>
      </c>
      <c r="I1559">
        <v>0.1</v>
      </c>
      <c r="J1559">
        <v>0.1</v>
      </c>
      <c r="K1559">
        <v>0.1</v>
      </c>
      <c r="M1559">
        <v>0</v>
      </c>
      <c r="O1559">
        <v>0</v>
      </c>
      <c r="Q1559">
        <v>0.2</v>
      </c>
      <c r="S1559">
        <v>0</v>
      </c>
      <c r="U1559">
        <v>0</v>
      </c>
      <c r="V1559">
        <v>0</v>
      </c>
      <c r="AA1559">
        <v>0</v>
      </c>
    </row>
    <row r="1560" spans="1:31" x14ac:dyDescent="0.25">
      <c r="A1560" t="s">
        <v>52</v>
      </c>
      <c r="B1560" t="s">
        <v>44</v>
      </c>
      <c r="C1560" t="s">
        <v>33</v>
      </c>
      <c r="D1560" t="s">
        <v>9</v>
      </c>
      <c r="E1560" t="s">
        <v>12</v>
      </c>
      <c r="F1560" t="s">
        <v>35</v>
      </c>
      <c r="I1560">
        <v>0</v>
      </c>
      <c r="J1560">
        <v>0</v>
      </c>
      <c r="K1560">
        <v>0</v>
      </c>
      <c r="Q1560">
        <v>0</v>
      </c>
      <c r="S1560">
        <v>0</v>
      </c>
    </row>
    <row r="1561" spans="1:31" x14ac:dyDescent="0.25">
      <c r="A1561" t="s">
        <v>52</v>
      </c>
      <c r="B1561" t="s">
        <v>44</v>
      </c>
      <c r="C1561" t="s">
        <v>33</v>
      </c>
      <c r="D1561" t="s">
        <v>9</v>
      </c>
      <c r="E1561" t="s">
        <v>12</v>
      </c>
      <c r="F1561" t="s">
        <v>45</v>
      </c>
      <c r="G1561">
        <v>0</v>
      </c>
    </row>
    <row r="1562" spans="1:31" x14ac:dyDescent="0.25">
      <c r="A1562" t="s">
        <v>52</v>
      </c>
      <c r="B1562" t="s">
        <v>44</v>
      </c>
      <c r="C1562" t="s">
        <v>33</v>
      </c>
      <c r="D1562" t="s">
        <v>9</v>
      </c>
      <c r="E1562" t="s">
        <v>16</v>
      </c>
      <c r="F1562" t="s">
        <v>37</v>
      </c>
      <c r="K1562">
        <v>0</v>
      </c>
      <c r="O1562">
        <v>0</v>
      </c>
      <c r="Q1562">
        <v>0</v>
      </c>
      <c r="AC1562">
        <v>0</v>
      </c>
    </row>
    <row r="1563" spans="1:31" x14ac:dyDescent="0.25">
      <c r="A1563" t="s">
        <v>52</v>
      </c>
      <c r="B1563" t="s">
        <v>44</v>
      </c>
      <c r="C1563" t="s">
        <v>33</v>
      </c>
      <c r="D1563" t="s">
        <v>9</v>
      </c>
      <c r="E1563" t="s">
        <v>16</v>
      </c>
      <c r="F1563" t="s">
        <v>35</v>
      </c>
      <c r="Q1563">
        <v>0</v>
      </c>
      <c r="S1563">
        <v>0</v>
      </c>
    </row>
    <row r="1564" spans="1:31" x14ac:dyDescent="0.25">
      <c r="A1564" t="s">
        <v>52</v>
      </c>
      <c r="B1564" t="s">
        <v>44</v>
      </c>
      <c r="C1564" t="s">
        <v>34</v>
      </c>
      <c r="D1564" t="s">
        <v>9</v>
      </c>
      <c r="E1564" t="s">
        <v>10</v>
      </c>
      <c r="F1564" t="s">
        <v>35</v>
      </c>
      <c r="Q1564">
        <v>0.2</v>
      </c>
      <c r="S1564">
        <v>0.2</v>
      </c>
      <c r="U1564">
        <v>0</v>
      </c>
      <c r="W1564">
        <v>1.3</v>
      </c>
      <c r="AC1564">
        <v>0</v>
      </c>
      <c r="AE1564">
        <v>0</v>
      </c>
    </row>
    <row r="1565" spans="1:31" x14ac:dyDescent="0.25">
      <c r="A1565" t="s">
        <v>52</v>
      </c>
      <c r="B1565" t="s">
        <v>44</v>
      </c>
      <c r="C1565" t="s">
        <v>34</v>
      </c>
      <c r="D1565" t="s">
        <v>9</v>
      </c>
      <c r="E1565" t="s">
        <v>12</v>
      </c>
      <c r="F1565" t="s">
        <v>35</v>
      </c>
      <c r="W1565">
        <v>4.5</v>
      </c>
      <c r="AE1565">
        <v>0</v>
      </c>
    </row>
    <row r="1566" spans="1:31" x14ac:dyDescent="0.25">
      <c r="A1566" t="s">
        <v>52</v>
      </c>
      <c r="B1566" t="s">
        <v>44</v>
      </c>
      <c r="C1566" t="s">
        <v>13</v>
      </c>
      <c r="D1566" t="s">
        <v>9</v>
      </c>
      <c r="E1566" t="s">
        <v>10</v>
      </c>
      <c r="F1566" t="s">
        <v>35</v>
      </c>
      <c r="I1566">
        <v>0.4</v>
      </c>
      <c r="O1566">
        <v>0</v>
      </c>
      <c r="U1566">
        <v>0</v>
      </c>
      <c r="W1566">
        <v>0</v>
      </c>
      <c r="Y1566">
        <v>0</v>
      </c>
      <c r="AA1566">
        <v>0</v>
      </c>
      <c r="AC1566">
        <v>0</v>
      </c>
    </row>
    <row r="1567" spans="1:31" x14ac:dyDescent="0.25">
      <c r="A1567" t="s">
        <v>52</v>
      </c>
      <c r="B1567" t="s">
        <v>44</v>
      </c>
      <c r="C1567" t="s">
        <v>13</v>
      </c>
      <c r="D1567" t="s">
        <v>9</v>
      </c>
      <c r="E1567" t="s">
        <v>12</v>
      </c>
      <c r="F1567" t="s">
        <v>35</v>
      </c>
      <c r="G1567">
        <v>0.7</v>
      </c>
      <c r="K1567">
        <v>0.7</v>
      </c>
      <c r="M1567">
        <v>12.5</v>
      </c>
      <c r="O1567">
        <v>2.2999999999999998</v>
      </c>
      <c r="U1567">
        <v>7.9</v>
      </c>
      <c r="W1567">
        <v>43.5</v>
      </c>
      <c r="AA1567">
        <v>3.2</v>
      </c>
    </row>
    <row r="1568" spans="1:31" x14ac:dyDescent="0.25">
      <c r="A1568" t="s">
        <v>52</v>
      </c>
      <c r="B1568" t="s">
        <v>44</v>
      </c>
      <c r="C1568" t="s">
        <v>13</v>
      </c>
      <c r="D1568" t="s">
        <v>9</v>
      </c>
      <c r="E1568" t="s">
        <v>16</v>
      </c>
      <c r="F1568" t="s">
        <v>37</v>
      </c>
      <c r="I1568">
        <v>0</v>
      </c>
      <c r="M1568">
        <v>0</v>
      </c>
      <c r="O1568">
        <v>0</v>
      </c>
      <c r="S1568">
        <v>0</v>
      </c>
      <c r="U1568">
        <v>0</v>
      </c>
      <c r="W1568">
        <v>0</v>
      </c>
      <c r="Y1568">
        <v>0</v>
      </c>
      <c r="AA1568">
        <v>0</v>
      </c>
      <c r="AC1568">
        <v>0</v>
      </c>
      <c r="AE1568">
        <v>0</v>
      </c>
    </row>
    <row r="1569" spans="1:31" x14ac:dyDescent="0.25">
      <c r="A1569" t="s">
        <v>52</v>
      </c>
      <c r="B1569" t="s">
        <v>44</v>
      </c>
      <c r="C1569" t="s">
        <v>13</v>
      </c>
      <c r="D1569" t="s">
        <v>9</v>
      </c>
      <c r="E1569" t="s">
        <v>16</v>
      </c>
      <c r="F1569" t="s">
        <v>35</v>
      </c>
      <c r="M1569">
        <v>0.1</v>
      </c>
      <c r="O1569">
        <v>0</v>
      </c>
      <c r="W1569">
        <v>0.1</v>
      </c>
      <c r="Y1569">
        <v>0</v>
      </c>
      <c r="AE1569">
        <v>0</v>
      </c>
    </row>
    <row r="1570" spans="1:31" x14ac:dyDescent="0.25">
      <c r="A1570" t="s">
        <v>52</v>
      </c>
      <c r="B1570" t="s">
        <v>44</v>
      </c>
      <c r="C1570" t="s">
        <v>17</v>
      </c>
      <c r="D1570" t="s">
        <v>9</v>
      </c>
      <c r="E1570" t="s">
        <v>10</v>
      </c>
      <c r="F1570" t="s">
        <v>35</v>
      </c>
      <c r="I1570">
        <v>0.1</v>
      </c>
      <c r="K1570">
        <v>0.1</v>
      </c>
      <c r="O1570">
        <v>0.2</v>
      </c>
      <c r="Q1570">
        <v>0.3</v>
      </c>
      <c r="S1570">
        <v>0.3</v>
      </c>
      <c r="U1570">
        <v>0.1</v>
      </c>
      <c r="W1570">
        <v>0.6</v>
      </c>
      <c r="Y1570">
        <v>0.4</v>
      </c>
      <c r="AA1570">
        <v>0.1</v>
      </c>
      <c r="AC1570">
        <v>0.4</v>
      </c>
      <c r="AE1570">
        <v>0</v>
      </c>
    </row>
    <row r="1571" spans="1:31" x14ac:dyDescent="0.25">
      <c r="A1571" t="s">
        <v>52</v>
      </c>
      <c r="B1571" t="s">
        <v>44</v>
      </c>
      <c r="C1571" t="s">
        <v>17</v>
      </c>
      <c r="D1571" t="s">
        <v>9</v>
      </c>
      <c r="E1571" t="s">
        <v>12</v>
      </c>
      <c r="F1571" t="s">
        <v>35</v>
      </c>
      <c r="I1571">
        <v>0.2</v>
      </c>
      <c r="K1571">
        <v>0.6</v>
      </c>
      <c r="U1571">
        <v>2.2000000000000002</v>
      </c>
      <c r="W1571">
        <v>0.3</v>
      </c>
      <c r="Y1571">
        <v>0.3</v>
      </c>
    </row>
    <row r="1572" spans="1:31" x14ac:dyDescent="0.25">
      <c r="A1572" t="s">
        <v>52</v>
      </c>
      <c r="B1572" t="s">
        <v>44</v>
      </c>
      <c r="C1572" t="s">
        <v>17</v>
      </c>
      <c r="D1572" t="s">
        <v>9</v>
      </c>
      <c r="E1572" t="s">
        <v>16</v>
      </c>
      <c r="F1572" t="s">
        <v>37</v>
      </c>
      <c r="W1572">
        <v>0</v>
      </c>
      <c r="Y1572">
        <v>0</v>
      </c>
      <c r="AA1572">
        <v>0</v>
      </c>
    </row>
    <row r="1573" spans="1:31" x14ac:dyDescent="0.25">
      <c r="A1573" t="s">
        <v>52</v>
      </c>
      <c r="B1573" t="s">
        <v>44</v>
      </c>
      <c r="C1573" t="s">
        <v>17</v>
      </c>
      <c r="D1573" t="s">
        <v>9</v>
      </c>
      <c r="E1573" t="s">
        <v>16</v>
      </c>
      <c r="F1573" t="s">
        <v>35</v>
      </c>
      <c r="M1573">
        <v>0</v>
      </c>
      <c r="O1573">
        <v>0.1</v>
      </c>
      <c r="W1573">
        <v>0.2</v>
      </c>
      <c r="Y1573">
        <v>0</v>
      </c>
    </row>
    <row r="1574" spans="1:31" x14ac:dyDescent="0.25">
      <c r="A1574" t="s">
        <v>52</v>
      </c>
      <c r="B1574" t="s">
        <v>44</v>
      </c>
      <c r="C1574" t="s">
        <v>18</v>
      </c>
      <c r="D1574" t="s">
        <v>9</v>
      </c>
      <c r="E1574" t="s">
        <v>10</v>
      </c>
      <c r="F1574" t="s">
        <v>35</v>
      </c>
      <c r="Q1574">
        <v>0</v>
      </c>
      <c r="S1574">
        <v>0</v>
      </c>
      <c r="W1574">
        <v>0.1</v>
      </c>
    </row>
    <row r="1575" spans="1:31" x14ac:dyDescent="0.25">
      <c r="A1575" t="s">
        <v>52</v>
      </c>
      <c r="B1575" t="s">
        <v>44</v>
      </c>
      <c r="C1575" t="s">
        <v>18</v>
      </c>
      <c r="D1575" t="s">
        <v>9</v>
      </c>
      <c r="E1575" t="s">
        <v>12</v>
      </c>
      <c r="F1575" t="s">
        <v>51</v>
      </c>
      <c r="AA1575">
        <v>1.1000000000000001</v>
      </c>
      <c r="AC1575">
        <v>4.8</v>
      </c>
    </row>
    <row r="1576" spans="1:31" x14ac:dyDescent="0.25">
      <c r="A1576" t="s">
        <v>52</v>
      </c>
      <c r="B1576" t="s">
        <v>44</v>
      </c>
      <c r="C1576" t="s">
        <v>18</v>
      </c>
      <c r="D1576" t="s">
        <v>9</v>
      </c>
      <c r="E1576" t="s">
        <v>16</v>
      </c>
      <c r="F1576" t="s">
        <v>35</v>
      </c>
      <c r="U1576">
        <v>0.3</v>
      </c>
      <c r="W1576">
        <v>0.1</v>
      </c>
    </row>
    <row r="1577" spans="1:31" x14ac:dyDescent="0.25">
      <c r="A1577" t="s">
        <v>52</v>
      </c>
      <c r="B1577" t="s">
        <v>44</v>
      </c>
      <c r="C1577" t="s">
        <v>9</v>
      </c>
      <c r="D1577" t="s">
        <v>9</v>
      </c>
      <c r="E1577" t="s">
        <v>10</v>
      </c>
      <c r="F1577" t="s">
        <v>35</v>
      </c>
      <c r="I1577">
        <v>0</v>
      </c>
    </row>
    <row r="1578" spans="1:31" x14ac:dyDescent="0.25">
      <c r="A1578" t="s">
        <v>52</v>
      </c>
      <c r="B1578" t="s">
        <v>44</v>
      </c>
      <c r="C1578" t="s">
        <v>19</v>
      </c>
      <c r="D1578" t="s">
        <v>9</v>
      </c>
      <c r="E1578" t="s">
        <v>10</v>
      </c>
      <c r="F1578" t="s">
        <v>35</v>
      </c>
      <c r="W1578">
        <v>0</v>
      </c>
      <c r="Y1578">
        <v>0.6</v>
      </c>
      <c r="AA1578">
        <v>0</v>
      </c>
      <c r="AC1578">
        <v>0.8</v>
      </c>
      <c r="AE1578">
        <v>0.1</v>
      </c>
    </row>
    <row r="1579" spans="1:31" x14ac:dyDescent="0.25">
      <c r="A1579" t="s">
        <v>52</v>
      </c>
      <c r="B1579" t="s">
        <v>44</v>
      </c>
      <c r="C1579" t="s">
        <v>19</v>
      </c>
      <c r="D1579" t="s">
        <v>9</v>
      </c>
      <c r="E1579" t="s">
        <v>12</v>
      </c>
      <c r="F1579" t="s">
        <v>35</v>
      </c>
      <c r="I1579">
        <v>0</v>
      </c>
      <c r="K1579">
        <v>0.1</v>
      </c>
      <c r="U1579">
        <v>0</v>
      </c>
      <c r="V1579">
        <v>0</v>
      </c>
      <c r="W1579">
        <v>0</v>
      </c>
    </row>
    <row r="1580" spans="1:31" x14ac:dyDescent="0.25">
      <c r="A1580" t="s">
        <v>52</v>
      </c>
      <c r="B1580" t="s">
        <v>44</v>
      </c>
      <c r="C1580" t="s">
        <v>19</v>
      </c>
      <c r="D1580" t="s">
        <v>9</v>
      </c>
      <c r="E1580" t="s">
        <v>16</v>
      </c>
      <c r="F1580" t="s">
        <v>37</v>
      </c>
      <c r="G1580">
        <v>0</v>
      </c>
    </row>
    <row r="1581" spans="1:31" x14ac:dyDescent="0.25">
      <c r="A1581" t="s">
        <v>52</v>
      </c>
      <c r="B1581" t="s">
        <v>44</v>
      </c>
      <c r="C1581" t="s">
        <v>19</v>
      </c>
      <c r="D1581" t="s">
        <v>9</v>
      </c>
      <c r="E1581" t="s">
        <v>16</v>
      </c>
      <c r="F1581" t="s">
        <v>35</v>
      </c>
      <c r="U1581">
        <v>0</v>
      </c>
      <c r="V1581">
        <v>0</v>
      </c>
      <c r="Y1581">
        <v>0</v>
      </c>
    </row>
    <row r="1582" spans="1:31" x14ac:dyDescent="0.25">
      <c r="A1582" t="s">
        <v>52</v>
      </c>
      <c r="B1582" t="s">
        <v>44</v>
      </c>
      <c r="C1582" t="s">
        <v>20</v>
      </c>
      <c r="D1582" t="s">
        <v>9</v>
      </c>
      <c r="E1582" t="s">
        <v>10</v>
      </c>
      <c r="F1582" t="s">
        <v>35</v>
      </c>
      <c r="Q1582">
        <v>0</v>
      </c>
      <c r="S1582">
        <v>0</v>
      </c>
      <c r="U1582">
        <v>2.1</v>
      </c>
      <c r="W1582">
        <v>0.7</v>
      </c>
      <c r="AA1582">
        <v>0.1</v>
      </c>
      <c r="AC1582">
        <v>0</v>
      </c>
    </row>
    <row r="1583" spans="1:31" x14ac:dyDescent="0.25">
      <c r="A1583" t="s">
        <v>52</v>
      </c>
      <c r="B1583" t="s">
        <v>44</v>
      </c>
      <c r="C1583" t="s">
        <v>20</v>
      </c>
      <c r="D1583" t="s">
        <v>9</v>
      </c>
      <c r="E1583" t="s">
        <v>12</v>
      </c>
      <c r="F1583" t="s">
        <v>37</v>
      </c>
      <c r="Y1583">
        <v>3</v>
      </c>
    </row>
    <row r="1584" spans="1:31" x14ac:dyDescent="0.25">
      <c r="A1584" t="s">
        <v>52</v>
      </c>
      <c r="B1584" t="s">
        <v>44</v>
      </c>
      <c r="C1584" t="s">
        <v>20</v>
      </c>
      <c r="D1584" t="s">
        <v>9</v>
      </c>
      <c r="E1584" t="s">
        <v>12</v>
      </c>
      <c r="F1584" t="s">
        <v>35</v>
      </c>
      <c r="G1584">
        <v>0</v>
      </c>
      <c r="I1584">
        <v>0.1</v>
      </c>
      <c r="K1584">
        <v>0.3</v>
      </c>
      <c r="O1584">
        <v>0</v>
      </c>
      <c r="U1584">
        <v>0.3</v>
      </c>
      <c r="W1584">
        <v>3.7</v>
      </c>
      <c r="Y1584">
        <v>5.2</v>
      </c>
      <c r="AA1584">
        <v>0</v>
      </c>
      <c r="AC1584">
        <v>29.8</v>
      </c>
      <c r="AE1584">
        <v>0</v>
      </c>
    </row>
    <row r="1585" spans="1:31" x14ac:dyDescent="0.25">
      <c r="A1585" t="s">
        <v>52</v>
      </c>
      <c r="B1585" t="s">
        <v>44</v>
      </c>
      <c r="C1585" t="s">
        <v>20</v>
      </c>
      <c r="D1585" t="s">
        <v>9</v>
      </c>
      <c r="E1585" t="s">
        <v>12</v>
      </c>
      <c r="F1585" t="s">
        <v>43</v>
      </c>
      <c r="AC1585">
        <v>0.3</v>
      </c>
    </row>
    <row r="1586" spans="1:31" x14ac:dyDescent="0.25">
      <c r="A1586" t="s">
        <v>52</v>
      </c>
      <c r="B1586" t="s">
        <v>44</v>
      </c>
      <c r="C1586" t="s">
        <v>21</v>
      </c>
      <c r="D1586" t="s">
        <v>9</v>
      </c>
      <c r="E1586" t="s">
        <v>10</v>
      </c>
      <c r="F1586" t="s">
        <v>35</v>
      </c>
      <c r="W1586">
        <v>0.5</v>
      </c>
    </row>
    <row r="1587" spans="1:31" x14ac:dyDescent="0.25">
      <c r="A1587" t="s">
        <v>52</v>
      </c>
      <c r="B1587" t="s">
        <v>44</v>
      </c>
      <c r="C1587" t="s">
        <v>21</v>
      </c>
      <c r="D1587" t="s">
        <v>9</v>
      </c>
      <c r="E1587" t="s">
        <v>16</v>
      </c>
      <c r="F1587" t="s">
        <v>35</v>
      </c>
      <c r="U1587">
        <v>0.4</v>
      </c>
      <c r="W1587">
        <v>0.6</v>
      </c>
      <c r="AC1587">
        <v>0</v>
      </c>
    </row>
    <row r="1588" spans="1:31" x14ac:dyDescent="0.25">
      <c r="A1588" t="s">
        <v>52</v>
      </c>
      <c r="B1588" t="s">
        <v>44</v>
      </c>
      <c r="C1588" t="s">
        <v>22</v>
      </c>
      <c r="D1588" t="s">
        <v>27</v>
      </c>
      <c r="E1588" t="s">
        <v>10</v>
      </c>
      <c r="F1588" t="s">
        <v>37</v>
      </c>
      <c r="S1588">
        <v>0</v>
      </c>
    </row>
    <row r="1589" spans="1:31" x14ac:dyDescent="0.25">
      <c r="A1589" t="s">
        <v>52</v>
      </c>
      <c r="B1589" t="s">
        <v>44</v>
      </c>
      <c r="C1589" t="s">
        <v>22</v>
      </c>
      <c r="D1589" t="s">
        <v>27</v>
      </c>
      <c r="E1589" t="s">
        <v>12</v>
      </c>
      <c r="F1589" t="s">
        <v>37</v>
      </c>
      <c r="AA1589">
        <v>0.2</v>
      </c>
    </row>
    <row r="1590" spans="1:31" x14ac:dyDescent="0.25">
      <c r="A1590" t="s">
        <v>52</v>
      </c>
      <c r="B1590" t="s">
        <v>44</v>
      </c>
      <c r="C1590" t="s">
        <v>22</v>
      </c>
      <c r="D1590" t="s">
        <v>27</v>
      </c>
      <c r="E1590" t="s">
        <v>16</v>
      </c>
      <c r="F1590" t="s">
        <v>37</v>
      </c>
      <c r="S1590">
        <v>0</v>
      </c>
      <c r="W1590">
        <v>0</v>
      </c>
      <c r="Y1590">
        <v>0</v>
      </c>
      <c r="AC1590">
        <v>0</v>
      </c>
    </row>
    <row r="1591" spans="1:31" x14ac:dyDescent="0.25">
      <c r="A1591" t="s">
        <v>52</v>
      </c>
      <c r="B1591" t="s">
        <v>44</v>
      </c>
      <c r="C1591" t="s">
        <v>22</v>
      </c>
      <c r="D1591" t="s">
        <v>9</v>
      </c>
      <c r="E1591" t="s">
        <v>10</v>
      </c>
      <c r="F1591" t="s">
        <v>35</v>
      </c>
      <c r="W1591">
        <v>0</v>
      </c>
      <c r="AE1591">
        <v>0</v>
      </c>
    </row>
    <row r="1592" spans="1:31" x14ac:dyDescent="0.25">
      <c r="A1592" t="s">
        <v>52</v>
      </c>
      <c r="B1592" t="s">
        <v>44</v>
      </c>
      <c r="C1592" t="s">
        <v>22</v>
      </c>
      <c r="D1592" t="s">
        <v>9</v>
      </c>
      <c r="E1592" t="s">
        <v>12</v>
      </c>
      <c r="F1592" t="s">
        <v>39</v>
      </c>
      <c r="AC1592">
        <v>0</v>
      </c>
    </row>
    <row r="1593" spans="1:31" x14ac:dyDescent="0.25">
      <c r="A1593" t="s">
        <v>52</v>
      </c>
      <c r="B1593" t="s">
        <v>44</v>
      </c>
      <c r="C1593" t="s">
        <v>22</v>
      </c>
      <c r="D1593" t="s">
        <v>9</v>
      </c>
      <c r="E1593" t="s">
        <v>12</v>
      </c>
      <c r="F1593" t="s">
        <v>35</v>
      </c>
      <c r="G1593">
        <v>0.2</v>
      </c>
      <c r="I1593">
        <v>0.1</v>
      </c>
      <c r="K1593">
        <v>0.3</v>
      </c>
      <c r="M1593">
        <v>0.1</v>
      </c>
      <c r="O1593">
        <v>7.8</v>
      </c>
      <c r="Q1593">
        <v>0.1</v>
      </c>
      <c r="S1593">
        <v>0.1</v>
      </c>
      <c r="U1593">
        <v>2.5</v>
      </c>
      <c r="V1593">
        <v>0</v>
      </c>
      <c r="W1593">
        <v>2.2000000000000002</v>
      </c>
      <c r="Y1593">
        <v>0.8</v>
      </c>
      <c r="AA1593">
        <v>2.6</v>
      </c>
      <c r="AC1593">
        <v>0</v>
      </c>
    </row>
    <row r="1594" spans="1:31" x14ac:dyDescent="0.25">
      <c r="A1594" t="s">
        <v>52</v>
      </c>
      <c r="B1594" t="s">
        <v>44</v>
      </c>
      <c r="C1594" t="s">
        <v>22</v>
      </c>
      <c r="D1594" t="s">
        <v>9</v>
      </c>
      <c r="E1594" t="s">
        <v>16</v>
      </c>
      <c r="F1594" t="s">
        <v>35</v>
      </c>
      <c r="U1594">
        <v>0</v>
      </c>
      <c r="V1594">
        <v>0</v>
      </c>
    </row>
    <row r="1595" spans="1:31" x14ac:dyDescent="0.25">
      <c r="A1595" t="s">
        <v>52</v>
      </c>
      <c r="B1595" t="s">
        <v>44</v>
      </c>
      <c r="C1595" t="s">
        <v>24</v>
      </c>
      <c r="D1595" t="s">
        <v>26</v>
      </c>
      <c r="E1595" t="s">
        <v>10</v>
      </c>
      <c r="F1595" t="s">
        <v>37</v>
      </c>
      <c r="Y1595">
        <v>0</v>
      </c>
      <c r="AE1595">
        <v>0</v>
      </c>
    </row>
    <row r="1596" spans="1:31" x14ac:dyDescent="0.25">
      <c r="A1596" t="s">
        <v>52</v>
      </c>
      <c r="B1596" t="s">
        <v>44</v>
      </c>
      <c r="C1596" t="s">
        <v>24</v>
      </c>
      <c r="D1596" t="s">
        <v>26</v>
      </c>
      <c r="E1596" t="s">
        <v>10</v>
      </c>
      <c r="F1596" t="s">
        <v>35</v>
      </c>
      <c r="Y1596">
        <v>0.5</v>
      </c>
      <c r="AA1596">
        <v>0</v>
      </c>
    </row>
    <row r="1597" spans="1:31" x14ac:dyDescent="0.25">
      <c r="A1597" t="s">
        <v>52</v>
      </c>
      <c r="B1597" t="s">
        <v>44</v>
      </c>
      <c r="C1597" t="s">
        <v>24</v>
      </c>
      <c r="D1597" t="s">
        <v>26</v>
      </c>
      <c r="E1597" t="s">
        <v>12</v>
      </c>
      <c r="F1597" t="s">
        <v>37</v>
      </c>
      <c r="U1597">
        <v>0</v>
      </c>
      <c r="W1597">
        <v>0</v>
      </c>
      <c r="Y1597">
        <v>0</v>
      </c>
      <c r="AA1597">
        <v>0.1</v>
      </c>
      <c r="AC1597">
        <v>0</v>
      </c>
      <c r="AE1597">
        <v>0</v>
      </c>
    </row>
    <row r="1598" spans="1:31" x14ac:dyDescent="0.25">
      <c r="A1598" t="s">
        <v>52</v>
      </c>
      <c r="B1598" t="s">
        <v>44</v>
      </c>
      <c r="C1598" t="s">
        <v>24</v>
      </c>
      <c r="D1598" t="s">
        <v>26</v>
      </c>
      <c r="E1598" t="s">
        <v>12</v>
      </c>
      <c r="F1598" t="s">
        <v>36</v>
      </c>
      <c r="U1598">
        <v>0</v>
      </c>
      <c r="W1598">
        <v>0</v>
      </c>
      <c r="Y1598">
        <v>0</v>
      </c>
    </row>
    <row r="1599" spans="1:31" x14ac:dyDescent="0.25">
      <c r="A1599" t="s">
        <v>52</v>
      </c>
      <c r="B1599" t="s">
        <v>44</v>
      </c>
      <c r="C1599" t="s">
        <v>24</v>
      </c>
      <c r="D1599" t="s">
        <v>27</v>
      </c>
      <c r="E1599" t="s">
        <v>10</v>
      </c>
      <c r="F1599" t="s">
        <v>37</v>
      </c>
      <c r="S1599">
        <v>0</v>
      </c>
      <c r="U1599">
        <v>0</v>
      </c>
    </row>
    <row r="1600" spans="1:31" x14ac:dyDescent="0.25">
      <c r="A1600" t="s">
        <v>52</v>
      </c>
      <c r="B1600" t="s">
        <v>44</v>
      </c>
      <c r="C1600" t="s">
        <v>24</v>
      </c>
      <c r="D1600" t="s">
        <v>27</v>
      </c>
      <c r="E1600" t="s">
        <v>12</v>
      </c>
      <c r="F1600" t="s">
        <v>37</v>
      </c>
      <c r="S1600">
        <v>0</v>
      </c>
    </row>
    <row r="1601" spans="1:31" x14ac:dyDescent="0.25">
      <c r="A1601" t="s">
        <v>52</v>
      </c>
      <c r="B1601" t="s">
        <v>44</v>
      </c>
      <c r="C1601" t="s">
        <v>24</v>
      </c>
      <c r="D1601" t="s">
        <v>27</v>
      </c>
      <c r="E1601" t="s">
        <v>12</v>
      </c>
      <c r="F1601" t="s">
        <v>36</v>
      </c>
      <c r="S1601">
        <v>0</v>
      </c>
      <c r="Y1601">
        <v>0</v>
      </c>
      <c r="AA1601">
        <v>0.1</v>
      </c>
    </row>
    <row r="1602" spans="1:31" x14ac:dyDescent="0.25">
      <c r="A1602" t="s">
        <v>52</v>
      </c>
      <c r="B1602" t="s">
        <v>44</v>
      </c>
      <c r="C1602" t="s">
        <v>24</v>
      </c>
      <c r="D1602" t="s">
        <v>27</v>
      </c>
      <c r="E1602" t="s">
        <v>16</v>
      </c>
      <c r="F1602" t="s">
        <v>37</v>
      </c>
      <c r="S1602">
        <v>0</v>
      </c>
      <c r="U1602">
        <v>0</v>
      </c>
      <c r="W1602">
        <v>0</v>
      </c>
      <c r="AA1602">
        <v>0</v>
      </c>
      <c r="AC1602">
        <v>0</v>
      </c>
      <c r="AE1602">
        <v>0</v>
      </c>
    </row>
    <row r="1603" spans="1:31" x14ac:dyDescent="0.25">
      <c r="A1603" t="s">
        <v>52</v>
      </c>
      <c r="B1603" t="s">
        <v>44</v>
      </c>
      <c r="C1603" t="s">
        <v>24</v>
      </c>
      <c r="D1603" t="s">
        <v>9</v>
      </c>
      <c r="E1603" t="s">
        <v>10</v>
      </c>
      <c r="F1603" t="s">
        <v>37</v>
      </c>
      <c r="M1603">
        <v>0</v>
      </c>
      <c r="Q1603">
        <v>0</v>
      </c>
    </row>
    <row r="1604" spans="1:31" x14ac:dyDescent="0.25">
      <c r="A1604" t="s">
        <v>52</v>
      </c>
      <c r="B1604" t="s">
        <v>44</v>
      </c>
      <c r="C1604" t="s">
        <v>24</v>
      </c>
      <c r="D1604" t="s">
        <v>9</v>
      </c>
      <c r="E1604" t="s">
        <v>10</v>
      </c>
      <c r="F1604" t="s">
        <v>35</v>
      </c>
      <c r="I1604">
        <v>0.1</v>
      </c>
      <c r="K1604">
        <v>0.2</v>
      </c>
      <c r="O1604">
        <v>0.1</v>
      </c>
      <c r="Q1604">
        <v>0.2</v>
      </c>
      <c r="S1604">
        <v>0.2</v>
      </c>
      <c r="U1604">
        <v>2.6</v>
      </c>
      <c r="V1604">
        <v>0</v>
      </c>
      <c r="W1604">
        <v>5.6</v>
      </c>
      <c r="Y1604">
        <v>1.4</v>
      </c>
      <c r="AA1604">
        <v>0.3</v>
      </c>
      <c r="AC1604">
        <v>1.4</v>
      </c>
      <c r="AD1604">
        <v>0</v>
      </c>
      <c r="AE1604">
        <v>0.1</v>
      </c>
    </row>
    <row r="1605" spans="1:31" x14ac:dyDescent="0.25">
      <c r="A1605" t="s">
        <v>52</v>
      </c>
      <c r="B1605" t="s">
        <v>44</v>
      </c>
      <c r="C1605" t="s">
        <v>24</v>
      </c>
      <c r="D1605" t="s">
        <v>9</v>
      </c>
      <c r="E1605" t="s">
        <v>12</v>
      </c>
      <c r="F1605" t="s">
        <v>39</v>
      </c>
      <c r="W1605">
        <v>0</v>
      </c>
      <c r="Y1605">
        <v>0</v>
      </c>
      <c r="AA1605">
        <v>0</v>
      </c>
      <c r="AC1605">
        <v>0</v>
      </c>
      <c r="AE1605">
        <v>0</v>
      </c>
    </row>
    <row r="1606" spans="1:31" x14ac:dyDescent="0.25">
      <c r="A1606" t="s">
        <v>52</v>
      </c>
      <c r="B1606" t="s">
        <v>44</v>
      </c>
      <c r="C1606" t="s">
        <v>24</v>
      </c>
      <c r="D1606" t="s">
        <v>9</v>
      </c>
      <c r="E1606" t="s">
        <v>12</v>
      </c>
      <c r="F1606" t="s">
        <v>51</v>
      </c>
      <c r="U1606">
        <v>0.1</v>
      </c>
    </row>
    <row r="1607" spans="1:31" x14ac:dyDescent="0.25">
      <c r="A1607" t="s">
        <v>52</v>
      </c>
      <c r="B1607" t="s">
        <v>44</v>
      </c>
      <c r="C1607" t="s">
        <v>24</v>
      </c>
      <c r="D1607" t="s">
        <v>9</v>
      </c>
      <c r="E1607" t="s">
        <v>12</v>
      </c>
      <c r="F1607" t="s">
        <v>35</v>
      </c>
      <c r="G1607">
        <v>0.7</v>
      </c>
      <c r="I1607">
        <v>1.2</v>
      </c>
      <c r="K1607">
        <v>1.9</v>
      </c>
      <c r="M1607">
        <v>0.8</v>
      </c>
      <c r="O1607">
        <v>0.2</v>
      </c>
      <c r="Q1607">
        <v>1.5</v>
      </c>
      <c r="S1607">
        <v>1.5</v>
      </c>
      <c r="U1607">
        <v>9.4</v>
      </c>
      <c r="V1607">
        <v>0</v>
      </c>
      <c r="W1607">
        <v>3</v>
      </c>
      <c r="Y1607">
        <v>0.3</v>
      </c>
      <c r="AA1607">
        <v>0</v>
      </c>
      <c r="AC1607">
        <v>0.1</v>
      </c>
      <c r="AD1607">
        <v>0</v>
      </c>
      <c r="AE1607">
        <v>0.6</v>
      </c>
    </row>
    <row r="1608" spans="1:31" x14ac:dyDescent="0.25">
      <c r="A1608" t="s">
        <v>52</v>
      </c>
      <c r="B1608" t="s">
        <v>44</v>
      </c>
      <c r="C1608" t="s">
        <v>24</v>
      </c>
      <c r="D1608" t="s">
        <v>9</v>
      </c>
      <c r="E1608" t="s">
        <v>12</v>
      </c>
      <c r="F1608" t="s">
        <v>36</v>
      </c>
      <c r="O1608">
        <v>0</v>
      </c>
    </row>
    <row r="1609" spans="1:31" x14ac:dyDescent="0.25">
      <c r="A1609" t="s">
        <v>52</v>
      </c>
      <c r="B1609" t="s">
        <v>44</v>
      </c>
      <c r="C1609" t="s">
        <v>24</v>
      </c>
      <c r="D1609" t="s">
        <v>9</v>
      </c>
      <c r="E1609" t="s">
        <v>16</v>
      </c>
      <c r="F1609" t="s">
        <v>37</v>
      </c>
      <c r="I1609">
        <v>0</v>
      </c>
      <c r="Q1609">
        <v>0</v>
      </c>
    </row>
    <row r="1610" spans="1:31" x14ac:dyDescent="0.25">
      <c r="A1610" t="s">
        <v>52</v>
      </c>
      <c r="B1610" t="s">
        <v>44</v>
      </c>
      <c r="C1610" t="s">
        <v>24</v>
      </c>
      <c r="D1610" t="s">
        <v>9</v>
      </c>
      <c r="E1610" t="s">
        <v>16</v>
      </c>
      <c r="F1610" t="s">
        <v>35</v>
      </c>
      <c r="I1610">
        <v>0</v>
      </c>
      <c r="U1610">
        <v>0.1</v>
      </c>
      <c r="V1610">
        <v>0</v>
      </c>
      <c r="W1610">
        <v>0.2</v>
      </c>
      <c r="Y1610">
        <v>0</v>
      </c>
      <c r="AC1610">
        <v>0</v>
      </c>
    </row>
    <row r="1611" spans="1:31" x14ac:dyDescent="0.25">
      <c r="A1611" t="s">
        <v>52</v>
      </c>
      <c r="B1611" t="s">
        <v>44</v>
      </c>
      <c r="C1611" t="s">
        <v>29</v>
      </c>
      <c r="D1611" t="s">
        <v>9</v>
      </c>
      <c r="E1611" t="s">
        <v>10</v>
      </c>
      <c r="F1611" t="s">
        <v>35</v>
      </c>
      <c r="W1611">
        <v>0</v>
      </c>
      <c r="AC1611">
        <v>0.2</v>
      </c>
    </row>
    <row r="1612" spans="1:31" x14ac:dyDescent="0.25">
      <c r="A1612" t="s">
        <v>52</v>
      </c>
      <c r="B1612" t="s">
        <v>46</v>
      </c>
      <c r="C1612" t="s">
        <v>31</v>
      </c>
      <c r="D1612" t="s">
        <v>9</v>
      </c>
      <c r="E1612" t="s">
        <v>12</v>
      </c>
      <c r="F1612" t="s">
        <v>39</v>
      </c>
      <c r="G1612">
        <v>0.1</v>
      </c>
    </row>
    <row r="1613" spans="1:31" x14ac:dyDescent="0.25">
      <c r="A1613" t="s">
        <v>52</v>
      </c>
      <c r="B1613" t="s">
        <v>46</v>
      </c>
      <c r="C1613" t="s">
        <v>31</v>
      </c>
      <c r="D1613" t="s">
        <v>9</v>
      </c>
      <c r="E1613" t="s">
        <v>12</v>
      </c>
      <c r="F1613" t="s">
        <v>43</v>
      </c>
      <c r="G1613">
        <v>0.3</v>
      </c>
      <c r="I1613">
        <v>0.4</v>
      </c>
    </row>
    <row r="1614" spans="1:31" x14ac:dyDescent="0.25">
      <c r="A1614" t="s">
        <v>52</v>
      </c>
      <c r="B1614" t="s">
        <v>46</v>
      </c>
      <c r="C1614" t="s">
        <v>33</v>
      </c>
      <c r="D1614" t="s">
        <v>26</v>
      </c>
      <c r="E1614" t="s">
        <v>12</v>
      </c>
      <c r="F1614" t="s">
        <v>37</v>
      </c>
      <c r="Y1614">
        <v>0.1</v>
      </c>
    </row>
    <row r="1615" spans="1:31" x14ac:dyDescent="0.25">
      <c r="A1615" t="s">
        <v>52</v>
      </c>
      <c r="B1615" t="s">
        <v>46</v>
      </c>
      <c r="C1615" t="s">
        <v>33</v>
      </c>
      <c r="D1615" t="s">
        <v>9</v>
      </c>
      <c r="E1615" t="s">
        <v>10</v>
      </c>
      <c r="F1615" t="s">
        <v>37</v>
      </c>
      <c r="G1615">
        <v>0</v>
      </c>
      <c r="I1615">
        <v>0</v>
      </c>
      <c r="S1615">
        <v>0</v>
      </c>
      <c r="T1615">
        <v>0</v>
      </c>
    </row>
    <row r="1616" spans="1:31" x14ac:dyDescent="0.25">
      <c r="A1616" t="s">
        <v>52</v>
      </c>
      <c r="B1616" t="s">
        <v>46</v>
      </c>
      <c r="C1616" t="s">
        <v>33</v>
      </c>
      <c r="D1616" t="s">
        <v>9</v>
      </c>
      <c r="E1616" t="s">
        <v>12</v>
      </c>
      <c r="F1616" t="s">
        <v>39</v>
      </c>
      <c r="G1616">
        <v>2</v>
      </c>
      <c r="I1616">
        <v>3.4</v>
      </c>
      <c r="K1616">
        <v>4.5</v>
      </c>
      <c r="M1616">
        <v>1.7</v>
      </c>
      <c r="O1616">
        <v>1.2</v>
      </c>
      <c r="P1616">
        <v>0</v>
      </c>
      <c r="Q1616">
        <v>0.3</v>
      </c>
      <c r="S1616">
        <v>0.9</v>
      </c>
      <c r="T1616">
        <v>0</v>
      </c>
      <c r="U1616">
        <v>0.8</v>
      </c>
      <c r="V1616">
        <v>0</v>
      </c>
      <c r="W1616">
        <v>0.3</v>
      </c>
      <c r="X1616">
        <v>0.3</v>
      </c>
      <c r="Y1616">
        <v>0.9</v>
      </c>
      <c r="AA1616">
        <v>0.9</v>
      </c>
      <c r="AB1616">
        <v>0</v>
      </c>
      <c r="AC1616">
        <v>0.7</v>
      </c>
      <c r="AD1616">
        <v>0</v>
      </c>
      <c r="AE1616">
        <v>0.5</v>
      </c>
    </row>
    <row r="1617" spans="1:31" x14ac:dyDescent="0.25">
      <c r="A1617" t="s">
        <v>52</v>
      </c>
      <c r="B1617" t="s">
        <v>46</v>
      </c>
      <c r="C1617" t="s">
        <v>33</v>
      </c>
      <c r="D1617" t="s">
        <v>9</v>
      </c>
      <c r="E1617" t="s">
        <v>12</v>
      </c>
      <c r="F1617" t="s">
        <v>37</v>
      </c>
      <c r="G1617">
        <v>0.2</v>
      </c>
      <c r="I1617">
        <v>0.1</v>
      </c>
      <c r="K1617">
        <v>0.4</v>
      </c>
      <c r="M1617">
        <v>0.1</v>
      </c>
      <c r="O1617">
        <v>0</v>
      </c>
      <c r="P1617">
        <v>0</v>
      </c>
      <c r="Q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</row>
    <row r="1618" spans="1:31" x14ac:dyDescent="0.25">
      <c r="A1618" t="s">
        <v>52</v>
      </c>
      <c r="B1618" t="s">
        <v>46</v>
      </c>
      <c r="C1618" t="s">
        <v>33</v>
      </c>
      <c r="D1618" t="s">
        <v>9</v>
      </c>
      <c r="E1618" t="s">
        <v>12</v>
      </c>
      <c r="F1618" t="s">
        <v>45</v>
      </c>
      <c r="G1618">
        <v>0</v>
      </c>
      <c r="I1618">
        <v>0.1</v>
      </c>
    </row>
    <row r="1619" spans="1:31" x14ac:dyDescent="0.25">
      <c r="A1619" t="s">
        <v>52</v>
      </c>
      <c r="B1619" t="s">
        <v>46</v>
      </c>
      <c r="C1619" t="s">
        <v>33</v>
      </c>
      <c r="D1619" t="s">
        <v>9</v>
      </c>
      <c r="E1619" t="s">
        <v>12</v>
      </c>
      <c r="F1619" t="s">
        <v>43</v>
      </c>
      <c r="G1619">
        <v>2.2000000000000002</v>
      </c>
      <c r="I1619">
        <v>1</v>
      </c>
      <c r="K1619">
        <v>1.9</v>
      </c>
      <c r="M1619">
        <v>1.4</v>
      </c>
      <c r="O1619">
        <v>3.1</v>
      </c>
      <c r="P1619">
        <v>0</v>
      </c>
      <c r="Q1619">
        <v>0.5</v>
      </c>
      <c r="S1619">
        <v>0.3</v>
      </c>
      <c r="T1619">
        <v>0.2</v>
      </c>
      <c r="U1619">
        <v>0.3</v>
      </c>
      <c r="V1619">
        <v>0</v>
      </c>
      <c r="W1619">
        <v>0.1</v>
      </c>
      <c r="X1619">
        <v>0.1</v>
      </c>
      <c r="Y1619">
        <v>0.2</v>
      </c>
      <c r="AA1619">
        <v>0.4</v>
      </c>
      <c r="AB1619">
        <v>0</v>
      </c>
      <c r="AC1619">
        <v>0.7</v>
      </c>
      <c r="AD1619">
        <v>0</v>
      </c>
      <c r="AE1619">
        <v>0.3</v>
      </c>
    </row>
    <row r="1620" spans="1:31" x14ac:dyDescent="0.25">
      <c r="A1620" t="s">
        <v>52</v>
      </c>
      <c r="B1620" t="s">
        <v>46</v>
      </c>
      <c r="C1620" t="s">
        <v>33</v>
      </c>
      <c r="D1620" t="s">
        <v>9</v>
      </c>
      <c r="E1620" t="s">
        <v>16</v>
      </c>
      <c r="F1620" t="s">
        <v>37</v>
      </c>
      <c r="I1620">
        <v>0</v>
      </c>
    </row>
    <row r="1621" spans="1:31" x14ac:dyDescent="0.25">
      <c r="A1621" t="s">
        <v>52</v>
      </c>
      <c r="B1621" t="s">
        <v>46</v>
      </c>
      <c r="C1621" t="s">
        <v>34</v>
      </c>
      <c r="D1621" t="s">
        <v>9</v>
      </c>
      <c r="E1621" t="s">
        <v>10</v>
      </c>
      <c r="F1621" t="s">
        <v>43</v>
      </c>
      <c r="Y1621">
        <v>0</v>
      </c>
      <c r="Z1621">
        <v>0</v>
      </c>
    </row>
    <row r="1622" spans="1:31" x14ac:dyDescent="0.25">
      <c r="A1622" t="s">
        <v>52</v>
      </c>
      <c r="B1622" t="s">
        <v>46</v>
      </c>
      <c r="C1622" t="s">
        <v>34</v>
      </c>
      <c r="D1622" t="s">
        <v>9</v>
      </c>
      <c r="E1622" t="s">
        <v>12</v>
      </c>
      <c r="F1622" t="s">
        <v>43</v>
      </c>
      <c r="G1622">
        <v>0.1</v>
      </c>
      <c r="I1622">
        <v>0.1</v>
      </c>
      <c r="Y1622">
        <v>0</v>
      </c>
      <c r="Z1622">
        <v>0</v>
      </c>
    </row>
    <row r="1623" spans="1:31" x14ac:dyDescent="0.25">
      <c r="A1623" t="s">
        <v>52</v>
      </c>
      <c r="B1623" t="s">
        <v>46</v>
      </c>
      <c r="C1623" t="s">
        <v>34</v>
      </c>
      <c r="D1623" t="s">
        <v>9</v>
      </c>
      <c r="E1623" t="s">
        <v>12</v>
      </c>
      <c r="F1623" t="s">
        <v>40</v>
      </c>
      <c r="I1623">
        <v>0.2</v>
      </c>
      <c r="S1623">
        <v>0</v>
      </c>
      <c r="AC1623">
        <v>0</v>
      </c>
    </row>
    <row r="1624" spans="1:31" x14ac:dyDescent="0.25">
      <c r="A1624" t="s">
        <v>52</v>
      </c>
      <c r="B1624" t="s">
        <v>46</v>
      </c>
      <c r="C1624" t="s">
        <v>34</v>
      </c>
      <c r="D1624" t="s">
        <v>9</v>
      </c>
      <c r="E1624" t="s">
        <v>12</v>
      </c>
      <c r="F1624" t="s">
        <v>36</v>
      </c>
      <c r="G1624">
        <v>0</v>
      </c>
      <c r="I1624">
        <v>0</v>
      </c>
      <c r="K1624">
        <v>0</v>
      </c>
      <c r="Y1624">
        <v>0</v>
      </c>
    </row>
    <row r="1625" spans="1:31" x14ac:dyDescent="0.25">
      <c r="A1625" t="s">
        <v>52</v>
      </c>
      <c r="B1625" t="s">
        <v>46</v>
      </c>
      <c r="C1625" t="s">
        <v>13</v>
      </c>
      <c r="D1625" t="s">
        <v>26</v>
      </c>
      <c r="E1625" t="s">
        <v>12</v>
      </c>
      <c r="F1625" t="s">
        <v>40</v>
      </c>
      <c r="S1625">
        <v>0.1</v>
      </c>
    </row>
    <row r="1626" spans="1:31" x14ac:dyDescent="0.25">
      <c r="A1626" t="s">
        <v>52</v>
      </c>
      <c r="B1626" t="s">
        <v>46</v>
      </c>
      <c r="C1626" t="s">
        <v>13</v>
      </c>
      <c r="D1626" t="s">
        <v>9</v>
      </c>
      <c r="E1626" t="s">
        <v>10</v>
      </c>
      <c r="F1626" t="s">
        <v>37</v>
      </c>
      <c r="M1626">
        <v>0</v>
      </c>
      <c r="O1626">
        <v>0</v>
      </c>
      <c r="Y1626">
        <v>0</v>
      </c>
    </row>
    <row r="1627" spans="1:31" x14ac:dyDescent="0.25">
      <c r="A1627" t="s">
        <v>52</v>
      </c>
      <c r="B1627" t="s">
        <v>46</v>
      </c>
      <c r="C1627" t="s">
        <v>13</v>
      </c>
      <c r="D1627" t="s">
        <v>9</v>
      </c>
      <c r="E1627" t="s">
        <v>10</v>
      </c>
      <c r="F1627" t="s">
        <v>43</v>
      </c>
      <c r="G1627">
        <v>4.2</v>
      </c>
      <c r="I1627">
        <v>0.3</v>
      </c>
      <c r="K1627">
        <v>0.5</v>
      </c>
      <c r="M1627">
        <v>0.5</v>
      </c>
      <c r="O1627">
        <v>2.7</v>
      </c>
      <c r="Q1627">
        <v>0.5</v>
      </c>
      <c r="S1627">
        <v>0.7</v>
      </c>
      <c r="U1627">
        <v>1.2</v>
      </c>
      <c r="W1627">
        <v>1.3</v>
      </c>
      <c r="X1627">
        <v>0</v>
      </c>
      <c r="Y1627">
        <v>2.4</v>
      </c>
      <c r="AA1627">
        <v>0.5</v>
      </c>
      <c r="AC1627">
        <v>1.4</v>
      </c>
      <c r="AE1627">
        <v>1.7</v>
      </c>
    </row>
    <row r="1628" spans="1:31" x14ac:dyDescent="0.25">
      <c r="A1628" t="s">
        <v>52</v>
      </c>
      <c r="B1628" t="s">
        <v>46</v>
      </c>
      <c r="C1628" t="s">
        <v>13</v>
      </c>
      <c r="D1628" t="s">
        <v>9</v>
      </c>
      <c r="E1628" t="s">
        <v>12</v>
      </c>
      <c r="F1628" t="s">
        <v>37</v>
      </c>
      <c r="G1628">
        <v>3.5</v>
      </c>
      <c r="I1628">
        <v>0.7</v>
      </c>
      <c r="K1628">
        <v>0.3</v>
      </c>
    </row>
    <row r="1629" spans="1:31" x14ac:dyDescent="0.25">
      <c r="A1629" t="s">
        <v>52</v>
      </c>
      <c r="B1629" t="s">
        <v>46</v>
      </c>
      <c r="C1629" t="s">
        <v>13</v>
      </c>
      <c r="D1629" t="s">
        <v>9</v>
      </c>
      <c r="E1629" t="s">
        <v>12</v>
      </c>
      <c r="F1629" t="s">
        <v>35</v>
      </c>
      <c r="K1629">
        <v>1.1000000000000001</v>
      </c>
    </row>
    <row r="1630" spans="1:31" x14ac:dyDescent="0.25">
      <c r="A1630" t="s">
        <v>52</v>
      </c>
      <c r="B1630" t="s">
        <v>46</v>
      </c>
      <c r="C1630" t="s">
        <v>13</v>
      </c>
      <c r="D1630" t="s">
        <v>9</v>
      </c>
      <c r="E1630" t="s">
        <v>12</v>
      </c>
      <c r="F1630" t="s">
        <v>43</v>
      </c>
      <c r="G1630">
        <v>9</v>
      </c>
      <c r="I1630">
        <v>6.8</v>
      </c>
      <c r="K1630">
        <v>1.2</v>
      </c>
      <c r="M1630">
        <v>4.5</v>
      </c>
      <c r="O1630">
        <v>2.2000000000000002</v>
      </c>
      <c r="Q1630">
        <v>0.3</v>
      </c>
      <c r="S1630">
        <v>0.1</v>
      </c>
      <c r="U1630">
        <v>0.2</v>
      </c>
      <c r="V1630">
        <v>0</v>
      </c>
      <c r="W1630">
        <v>1.5</v>
      </c>
      <c r="X1630">
        <v>0</v>
      </c>
      <c r="Y1630">
        <v>0.6</v>
      </c>
      <c r="AC1630">
        <v>0.1</v>
      </c>
      <c r="AE1630">
        <v>0.2</v>
      </c>
    </row>
    <row r="1631" spans="1:31" x14ac:dyDescent="0.25">
      <c r="A1631" t="s">
        <v>52</v>
      </c>
      <c r="B1631" t="s">
        <v>46</v>
      </c>
      <c r="C1631" t="s">
        <v>13</v>
      </c>
      <c r="D1631" t="s">
        <v>9</v>
      </c>
      <c r="E1631" t="s">
        <v>12</v>
      </c>
      <c r="F1631" t="s">
        <v>36</v>
      </c>
      <c r="K1631">
        <v>1.5</v>
      </c>
    </row>
    <row r="1632" spans="1:31" x14ac:dyDescent="0.25">
      <c r="A1632" t="s">
        <v>52</v>
      </c>
      <c r="B1632" t="s">
        <v>46</v>
      </c>
      <c r="C1632" t="s">
        <v>13</v>
      </c>
      <c r="D1632" t="s">
        <v>9</v>
      </c>
      <c r="E1632" t="s">
        <v>16</v>
      </c>
      <c r="F1632" t="s">
        <v>47</v>
      </c>
      <c r="Y1632">
        <v>0</v>
      </c>
    </row>
    <row r="1633" spans="1:31" x14ac:dyDescent="0.25">
      <c r="A1633" t="s">
        <v>52</v>
      </c>
      <c r="B1633" t="s">
        <v>46</v>
      </c>
      <c r="C1633" t="s">
        <v>13</v>
      </c>
      <c r="D1633" t="s">
        <v>9</v>
      </c>
      <c r="E1633" t="s">
        <v>16</v>
      </c>
      <c r="F1633" t="s">
        <v>40</v>
      </c>
      <c r="M1633">
        <v>0.1</v>
      </c>
      <c r="O1633">
        <v>0</v>
      </c>
    </row>
    <row r="1634" spans="1:31" x14ac:dyDescent="0.25">
      <c r="A1634" t="s">
        <v>52</v>
      </c>
      <c r="B1634" t="s">
        <v>46</v>
      </c>
      <c r="C1634" t="s">
        <v>17</v>
      </c>
      <c r="D1634" t="s">
        <v>9</v>
      </c>
      <c r="E1634" t="s">
        <v>10</v>
      </c>
      <c r="F1634" t="s">
        <v>35</v>
      </c>
      <c r="AC1634">
        <v>0.1</v>
      </c>
    </row>
    <row r="1635" spans="1:31" x14ac:dyDescent="0.25">
      <c r="A1635" t="s">
        <v>52</v>
      </c>
      <c r="B1635" t="s">
        <v>46</v>
      </c>
      <c r="C1635" t="s">
        <v>17</v>
      </c>
      <c r="D1635" t="s">
        <v>9</v>
      </c>
      <c r="E1635" t="s">
        <v>12</v>
      </c>
      <c r="F1635" t="s">
        <v>37</v>
      </c>
      <c r="AA1635">
        <v>0.9</v>
      </c>
    </row>
    <row r="1636" spans="1:31" x14ac:dyDescent="0.25">
      <c r="A1636" t="s">
        <v>52</v>
      </c>
      <c r="B1636" t="s">
        <v>46</v>
      </c>
      <c r="C1636" t="s">
        <v>18</v>
      </c>
      <c r="D1636" t="s">
        <v>9</v>
      </c>
      <c r="E1636" t="s">
        <v>12</v>
      </c>
      <c r="F1636" t="s">
        <v>37</v>
      </c>
      <c r="G1636">
        <v>0</v>
      </c>
      <c r="I1636">
        <v>0</v>
      </c>
      <c r="K1636">
        <v>0.3</v>
      </c>
      <c r="M1636">
        <v>0.3</v>
      </c>
      <c r="O1636">
        <v>0.1</v>
      </c>
    </row>
    <row r="1637" spans="1:31" x14ac:dyDescent="0.25">
      <c r="A1637" t="s">
        <v>52</v>
      </c>
      <c r="B1637" t="s">
        <v>46</v>
      </c>
      <c r="C1637" t="s">
        <v>18</v>
      </c>
      <c r="D1637" t="s">
        <v>9</v>
      </c>
      <c r="E1637" t="s">
        <v>12</v>
      </c>
      <c r="F1637" t="s">
        <v>51</v>
      </c>
      <c r="AE1637">
        <v>3.7</v>
      </c>
    </row>
    <row r="1638" spans="1:31" x14ac:dyDescent="0.25">
      <c r="A1638" t="s">
        <v>52</v>
      </c>
      <c r="B1638" t="s">
        <v>46</v>
      </c>
      <c r="C1638" t="s">
        <v>9</v>
      </c>
      <c r="D1638" t="s">
        <v>9</v>
      </c>
      <c r="E1638" t="s">
        <v>12</v>
      </c>
      <c r="F1638" t="s">
        <v>35</v>
      </c>
      <c r="O1638">
        <v>0</v>
      </c>
    </row>
    <row r="1639" spans="1:31" x14ac:dyDescent="0.25">
      <c r="A1639" t="s">
        <v>52</v>
      </c>
      <c r="B1639" t="s">
        <v>46</v>
      </c>
      <c r="C1639" t="s">
        <v>9</v>
      </c>
      <c r="D1639" t="s">
        <v>9</v>
      </c>
      <c r="E1639" t="s">
        <v>12</v>
      </c>
      <c r="F1639" t="s">
        <v>43</v>
      </c>
      <c r="AC1639">
        <v>0</v>
      </c>
    </row>
    <row r="1640" spans="1:31" x14ac:dyDescent="0.25">
      <c r="A1640" t="s">
        <v>52</v>
      </c>
      <c r="B1640" t="s">
        <v>46</v>
      </c>
      <c r="C1640" t="s">
        <v>9</v>
      </c>
      <c r="D1640" t="s">
        <v>9</v>
      </c>
      <c r="E1640" t="s">
        <v>16</v>
      </c>
      <c r="F1640" t="s">
        <v>43</v>
      </c>
      <c r="G1640">
        <v>36</v>
      </c>
      <c r="I1640">
        <v>24.3</v>
      </c>
      <c r="Q1640">
        <v>0</v>
      </c>
      <c r="U1640">
        <v>0.6</v>
      </c>
      <c r="W1640">
        <v>0.3</v>
      </c>
      <c r="Y1640">
        <v>0</v>
      </c>
      <c r="AA1640">
        <v>1.3</v>
      </c>
      <c r="AC1640">
        <v>9.4</v>
      </c>
      <c r="AE1640">
        <v>1.4</v>
      </c>
    </row>
    <row r="1641" spans="1:31" x14ac:dyDescent="0.25">
      <c r="A1641" t="s">
        <v>52</v>
      </c>
      <c r="B1641" t="s">
        <v>46</v>
      </c>
      <c r="C1641" t="s">
        <v>19</v>
      </c>
      <c r="D1641" t="s">
        <v>9</v>
      </c>
      <c r="E1641" t="s">
        <v>10</v>
      </c>
      <c r="F1641" t="s">
        <v>43</v>
      </c>
      <c r="G1641">
        <v>0</v>
      </c>
      <c r="H1641">
        <v>0</v>
      </c>
    </row>
    <row r="1642" spans="1:31" x14ac:dyDescent="0.25">
      <c r="A1642" t="s">
        <v>52</v>
      </c>
      <c r="B1642" t="s">
        <v>46</v>
      </c>
      <c r="C1642" t="s">
        <v>19</v>
      </c>
      <c r="D1642" t="s">
        <v>9</v>
      </c>
      <c r="E1642" t="s">
        <v>10</v>
      </c>
      <c r="F1642" t="s">
        <v>40</v>
      </c>
      <c r="M1642">
        <v>0</v>
      </c>
    </row>
    <row r="1643" spans="1:31" x14ac:dyDescent="0.25">
      <c r="A1643" t="s">
        <v>52</v>
      </c>
      <c r="B1643" t="s">
        <v>46</v>
      </c>
      <c r="C1643" t="s">
        <v>19</v>
      </c>
      <c r="D1643" t="s">
        <v>9</v>
      </c>
      <c r="E1643" t="s">
        <v>12</v>
      </c>
      <c r="F1643" t="s">
        <v>43</v>
      </c>
      <c r="I1643">
        <v>0.6</v>
      </c>
    </row>
    <row r="1644" spans="1:31" x14ac:dyDescent="0.25">
      <c r="A1644" t="s">
        <v>52</v>
      </c>
      <c r="B1644" t="s">
        <v>46</v>
      </c>
      <c r="C1644" t="s">
        <v>19</v>
      </c>
      <c r="D1644" t="s">
        <v>9</v>
      </c>
      <c r="E1644" t="s">
        <v>12</v>
      </c>
      <c r="F1644" t="s">
        <v>40</v>
      </c>
      <c r="AC1644">
        <v>0</v>
      </c>
    </row>
    <row r="1645" spans="1:31" x14ac:dyDescent="0.25">
      <c r="A1645" t="s">
        <v>52</v>
      </c>
      <c r="B1645" t="s">
        <v>46</v>
      </c>
      <c r="C1645" t="s">
        <v>41</v>
      </c>
      <c r="D1645" t="s">
        <v>9</v>
      </c>
      <c r="E1645" t="s">
        <v>12</v>
      </c>
      <c r="F1645" t="s">
        <v>43</v>
      </c>
      <c r="I1645">
        <v>0.1</v>
      </c>
    </row>
    <row r="1646" spans="1:31" x14ac:dyDescent="0.25">
      <c r="A1646" t="s">
        <v>52</v>
      </c>
      <c r="B1646" t="s">
        <v>46</v>
      </c>
      <c r="C1646" t="s">
        <v>20</v>
      </c>
      <c r="D1646" t="s">
        <v>9</v>
      </c>
      <c r="E1646" t="s">
        <v>10</v>
      </c>
      <c r="F1646" t="s">
        <v>43</v>
      </c>
      <c r="Y1646">
        <v>0.1</v>
      </c>
    </row>
    <row r="1647" spans="1:31" x14ac:dyDescent="0.25">
      <c r="A1647" t="s">
        <v>52</v>
      </c>
      <c r="B1647" t="s">
        <v>46</v>
      </c>
      <c r="C1647" t="s">
        <v>20</v>
      </c>
      <c r="D1647" t="s">
        <v>9</v>
      </c>
      <c r="E1647" t="s">
        <v>12</v>
      </c>
      <c r="F1647" t="s">
        <v>43</v>
      </c>
      <c r="G1647">
        <v>0.2</v>
      </c>
      <c r="I1647">
        <v>1.1000000000000001</v>
      </c>
      <c r="S1647">
        <v>0</v>
      </c>
      <c r="U1647">
        <v>1.6</v>
      </c>
    </row>
    <row r="1648" spans="1:31" x14ac:dyDescent="0.25">
      <c r="A1648" t="s">
        <v>52</v>
      </c>
      <c r="B1648" t="s">
        <v>46</v>
      </c>
      <c r="C1648" t="s">
        <v>21</v>
      </c>
      <c r="D1648" t="s">
        <v>9</v>
      </c>
      <c r="E1648" t="s">
        <v>10</v>
      </c>
      <c r="F1648" t="s">
        <v>43</v>
      </c>
      <c r="I1648">
        <v>0.5</v>
      </c>
      <c r="J1648">
        <v>3.2</v>
      </c>
    </row>
    <row r="1649" spans="1:32" x14ac:dyDescent="0.25">
      <c r="A1649" t="s">
        <v>52</v>
      </c>
      <c r="B1649" t="s">
        <v>46</v>
      </c>
      <c r="C1649" t="s">
        <v>21</v>
      </c>
      <c r="D1649" t="s">
        <v>9</v>
      </c>
      <c r="E1649" t="s">
        <v>10</v>
      </c>
      <c r="F1649" t="s">
        <v>40</v>
      </c>
      <c r="G1649">
        <v>0</v>
      </c>
    </row>
    <row r="1650" spans="1:32" x14ac:dyDescent="0.25">
      <c r="A1650" t="s">
        <v>52</v>
      </c>
      <c r="B1650" t="s">
        <v>46</v>
      </c>
      <c r="C1650" t="s">
        <v>21</v>
      </c>
      <c r="D1650" t="s">
        <v>9</v>
      </c>
      <c r="E1650" t="s">
        <v>12</v>
      </c>
      <c r="F1650" t="s">
        <v>43</v>
      </c>
      <c r="I1650">
        <v>0</v>
      </c>
      <c r="J1650">
        <v>0.5</v>
      </c>
    </row>
    <row r="1651" spans="1:32" x14ac:dyDescent="0.25">
      <c r="A1651" t="s">
        <v>52</v>
      </c>
      <c r="B1651" t="s">
        <v>46</v>
      </c>
      <c r="C1651" t="s">
        <v>21</v>
      </c>
      <c r="D1651" t="s">
        <v>9</v>
      </c>
      <c r="E1651" t="s">
        <v>12</v>
      </c>
      <c r="F1651" t="s">
        <v>40</v>
      </c>
      <c r="O1651">
        <v>0</v>
      </c>
      <c r="Q1651">
        <v>0</v>
      </c>
      <c r="S1651">
        <v>0</v>
      </c>
    </row>
    <row r="1652" spans="1:32" x14ac:dyDescent="0.25">
      <c r="A1652" t="s">
        <v>52</v>
      </c>
      <c r="B1652" t="s">
        <v>46</v>
      </c>
      <c r="C1652" t="s">
        <v>21</v>
      </c>
      <c r="D1652" t="s">
        <v>9</v>
      </c>
      <c r="E1652" t="s">
        <v>16</v>
      </c>
      <c r="F1652" t="s">
        <v>40</v>
      </c>
      <c r="M1652">
        <v>0</v>
      </c>
    </row>
    <row r="1653" spans="1:32" x14ac:dyDescent="0.25">
      <c r="A1653" t="s">
        <v>52</v>
      </c>
      <c r="B1653" t="s">
        <v>46</v>
      </c>
      <c r="C1653" t="s">
        <v>22</v>
      </c>
      <c r="D1653" t="s">
        <v>25</v>
      </c>
      <c r="E1653" t="s">
        <v>12</v>
      </c>
      <c r="F1653" t="s">
        <v>47</v>
      </c>
      <c r="Y1653">
        <v>0</v>
      </c>
    </row>
    <row r="1654" spans="1:32" x14ac:dyDescent="0.25">
      <c r="A1654" t="s">
        <v>52</v>
      </c>
      <c r="B1654" t="s">
        <v>46</v>
      </c>
      <c r="C1654" t="s">
        <v>22</v>
      </c>
      <c r="D1654" t="s">
        <v>42</v>
      </c>
      <c r="E1654" t="s">
        <v>12</v>
      </c>
      <c r="F1654" t="s">
        <v>40</v>
      </c>
      <c r="AA1654">
        <v>4</v>
      </c>
      <c r="AB1654">
        <v>0</v>
      </c>
    </row>
    <row r="1655" spans="1:32" x14ac:dyDescent="0.25">
      <c r="A1655" t="s">
        <v>52</v>
      </c>
      <c r="B1655" t="s">
        <v>46</v>
      </c>
      <c r="C1655" t="s">
        <v>22</v>
      </c>
      <c r="D1655" t="s">
        <v>26</v>
      </c>
      <c r="E1655" t="s">
        <v>12</v>
      </c>
      <c r="F1655" t="s">
        <v>37</v>
      </c>
      <c r="Y1655">
        <v>0.2</v>
      </c>
      <c r="Z1655">
        <v>0</v>
      </c>
    </row>
    <row r="1656" spans="1:32" x14ac:dyDescent="0.25">
      <c r="A1656" t="s">
        <v>52</v>
      </c>
      <c r="B1656" t="s">
        <v>46</v>
      </c>
      <c r="C1656" t="s">
        <v>22</v>
      </c>
      <c r="D1656" t="s">
        <v>26</v>
      </c>
      <c r="E1656" t="s">
        <v>12</v>
      </c>
      <c r="F1656" t="s">
        <v>40</v>
      </c>
      <c r="S1656">
        <v>3.1</v>
      </c>
      <c r="U1656">
        <v>4.0999999999999996</v>
      </c>
      <c r="W1656">
        <v>2.8</v>
      </c>
      <c r="Y1656">
        <v>3.3</v>
      </c>
      <c r="Z1656">
        <v>0</v>
      </c>
    </row>
    <row r="1657" spans="1:32" x14ac:dyDescent="0.25">
      <c r="A1657" t="s">
        <v>52</v>
      </c>
      <c r="B1657" t="s">
        <v>46</v>
      </c>
      <c r="C1657" t="s">
        <v>22</v>
      </c>
      <c r="D1657" t="s">
        <v>27</v>
      </c>
      <c r="E1657" t="s">
        <v>12</v>
      </c>
      <c r="F1657" t="s">
        <v>37</v>
      </c>
      <c r="S1657">
        <v>0.7</v>
      </c>
      <c r="U1657">
        <v>0.6</v>
      </c>
      <c r="W1657">
        <v>0.6</v>
      </c>
      <c r="X1657">
        <v>0</v>
      </c>
      <c r="Y1657">
        <v>0.2</v>
      </c>
      <c r="Z1657">
        <v>0</v>
      </c>
    </row>
    <row r="1658" spans="1:32" x14ac:dyDescent="0.25">
      <c r="A1658" t="s">
        <v>52</v>
      </c>
      <c r="B1658" t="s">
        <v>46</v>
      </c>
      <c r="C1658" t="s">
        <v>22</v>
      </c>
      <c r="D1658" t="s">
        <v>27</v>
      </c>
      <c r="E1658" t="s">
        <v>12</v>
      </c>
      <c r="F1658" t="s">
        <v>40</v>
      </c>
      <c r="S1658">
        <v>135.19999999999999</v>
      </c>
      <c r="U1658">
        <v>127.7</v>
      </c>
      <c r="W1658">
        <v>67.8</v>
      </c>
      <c r="X1658">
        <v>0.1</v>
      </c>
      <c r="Y1658">
        <v>2.9</v>
      </c>
      <c r="Z1658">
        <v>0</v>
      </c>
      <c r="AA1658">
        <v>0.6</v>
      </c>
      <c r="AB1658">
        <v>0</v>
      </c>
      <c r="AC1658">
        <v>3</v>
      </c>
      <c r="AD1658">
        <v>0</v>
      </c>
      <c r="AE1658">
        <v>100.9</v>
      </c>
      <c r="AF1658">
        <v>0</v>
      </c>
    </row>
    <row r="1659" spans="1:32" x14ac:dyDescent="0.25">
      <c r="A1659" t="s">
        <v>52</v>
      </c>
      <c r="B1659" t="s">
        <v>46</v>
      </c>
      <c r="C1659" t="s">
        <v>22</v>
      </c>
      <c r="D1659" t="s">
        <v>27</v>
      </c>
      <c r="E1659" t="s">
        <v>12</v>
      </c>
      <c r="F1659" t="s">
        <v>36</v>
      </c>
      <c r="U1659">
        <v>0.1</v>
      </c>
      <c r="Y1659">
        <v>0</v>
      </c>
      <c r="Z1659">
        <v>0</v>
      </c>
    </row>
    <row r="1660" spans="1:32" x14ac:dyDescent="0.25">
      <c r="A1660" t="s">
        <v>52</v>
      </c>
      <c r="B1660" t="s">
        <v>46</v>
      </c>
      <c r="C1660" t="s">
        <v>22</v>
      </c>
      <c r="D1660" t="s">
        <v>27</v>
      </c>
      <c r="E1660" t="s">
        <v>16</v>
      </c>
      <c r="F1660" t="s">
        <v>37</v>
      </c>
      <c r="AA1660">
        <v>0</v>
      </c>
      <c r="AB1660">
        <v>0</v>
      </c>
    </row>
    <row r="1661" spans="1:32" x14ac:dyDescent="0.25">
      <c r="A1661" t="s">
        <v>52</v>
      </c>
      <c r="B1661" t="s">
        <v>46</v>
      </c>
      <c r="C1661" t="s">
        <v>22</v>
      </c>
      <c r="D1661" t="s">
        <v>9</v>
      </c>
      <c r="E1661" t="s">
        <v>10</v>
      </c>
      <c r="F1661" t="s">
        <v>37</v>
      </c>
      <c r="G1661">
        <v>0</v>
      </c>
      <c r="H1661">
        <v>0</v>
      </c>
    </row>
    <row r="1662" spans="1:32" x14ac:dyDescent="0.25">
      <c r="A1662" t="s">
        <v>52</v>
      </c>
      <c r="B1662" t="s">
        <v>46</v>
      </c>
      <c r="C1662" t="s">
        <v>22</v>
      </c>
      <c r="D1662" t="s">
        <v>9</v>
      </c>
      <c r="E1662" t="s">
        <v>10</v>
      </c>
      <c r="F1662" t="s">
        <v>43</v>
      </c>
      <c r="M1662">
        <v>0</v>
      </c>
      <c r="N1662">
        <v>0</v>
      </c>
      <c r="O1662">
        <v>0</v>
      </c>
      <c r="P1662">
        <v>0</v>
      </c>
      <c r="S1662">
        <v>0</v>
      </c>
      <c r="U1662">
        <v>0.7</v>
      </c>
      <c r="V1662">
        <v>0</v>
      </c>
      <c r="W1662">
        <v>0.2</v>
      </c>
      <c r="X1662">
        <v>0.1</v>
      </c>
      <c r="Y1662">
        <v>0.2</v>
      </c>
      <c r="Z1662">
        <v>0</v>
      </c>
      <c r="AA1662">
        <v>0.6</v>
      </c>
      <c r="AB1662">
        <v>0.1</v>
      </c>
      <c r="AE1662">
        <v>0.2</v>
      </c>
      <c r="AF1662">
        <v>0</v>
      </c>
    </row>
    <row r="1663" spans="1:32" x14ac:dyDescent="0.25">
      <c r="A1663" t="s">
        <v>52</v>
      </c>
      <c r="B1663" t="s">
        <v>46</v>
      </c>
      <c r="C1663" t="s">
        <v>22</v>
      </c>
      <c r="D1663" t="s">
        <v>9</v>
      </c>
      <c r="E1663" t="s">
        <v>10</v>
      </c>
      <c r="F1663" t="s">
        <v>40</v>
      </c>
      <c r="G1663">
        <v>0.4</v>
      </c>
      <c r="H1663">
        <v>1</v>
      </c>
    </row>
    <row r="1664" spans="1:32" x14ac:dyDescent="0.25">
      <c r="A1664" t="s">
        <v>52</v>
      </c>
      <c r="B1664" t="s">
        <v>46</v>
      </c>
      <c r="C1664" t="s">
        <v>22</v>
      </c>
      <c r="D1664" t="s">
        <v>9</v>
      </c>
      <c r="E1664" t="s">
        <v>12</v>
      </c>
      <c r="F1664" t="s">
        <v>37</v>
      </c>
      <c r="G1664">
        <v>4.0999999999999996</v>
      </c>
      <c r="H1664">
        <v>1.4</v>
      </c>
      <c r="I1664">
        <v>12</v>
      </c>
      <c r="J1664">
        <v>1.1000000000000001</v>
      </c>
      <c r="K1664">
        <v>7</v>
      </c>
      <c r="L1664">
        <v>0.2</v>
      </c>
      <c r="M1664">
        <v>6.6</v>
      </c>
      <c r="O1664">
        <v>1.9</v>
      </c>
      <c r="P1664">
        <v>0</v>
      </c>
      <c r="Q1664">
        <v>0.1</v>
      </c>
    </row>
    <row r="1665" spans="1:32" x14ac:dyDescent="0.25">
      <c r="A1665" t="s">
        <v>52</v>
      </c>
      <c r="B1665" t="s">
        <v>46</v>
      </c>
      <c r="C1665" t="s">
        <v>22</v>
      </c>
      <c r="D1665" t="s">
        <v>9</v>
      </c>
      <c r="E1665" t="s">
        <v>12</v>
      </c>
      <c r="F1665" t="s">
        <v>35</v>
      </c>
      <c r="G1665">
        <v>3.2</v>
      </c>
      <c r="H1665">
        <v>2.1</v>
      </c>
      <c r="I1665">
        <v>1.4</v>
      </c>
      <c r="J1665">
        <v>0.1</v>
      </c>
      <c r="K1665">
        <v>2.4</v>
      </c>
      <c r="L1665">
        <v>0.1</v>
      </c>
      <c r="M1665">
        <v>1.6</v>
      </c>
      <c r="O1665">
        <v>0.5</v>
      </c>
      <c r="P1665">
        <v>0</v>
      </c>
      <c r="Q1665">
        <v>0.1</v>
      </c>
      <c r="S1665">
        <v>0.1</v>
      </c>
      <c r="T1665">
        <v>0.2</v>
      </c>
      <c r="U1665">
        <v>0.7</v>
      </c>
      <c r="V1665">
        <v>0</v>
      </c>
      <c r="W1665">
        <v>0.1</v>
      </c>
      <c r="X1665">
        <v>0.1</v>
      </c>
      <c r="Y1665">
        <v>0.1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</row>
    <row r="1666" spans="1:32" x14ac:dyDescent="0.25">
      <c r="A1666" t="s">
        <v>52</v>
      </c>
      <c r="B1666" t="s">
        <v>46</v>
      </c>
      <c r="C1666" t="s">
        <v>22</v>
      </c>
      <c r="D1666" t="s">
        <v>9</v>
      </c>
      <c r="E1666" t="s">
        <v>12</v>
      </c>
      <c r="F1666" t="s">
        <v>47</v>
      </c>
      <c r="G1666">
        <v>0.1</v>
      </c>
      <c r="H1666">
        <v>0.2</v>
      </c>
    </row>
    <row r="1667" spans="1:32" x14ac:dyDescent="0.25">
      <c r="A1667" t="s">
        <v>52</v>
      </c>
      <c r="B1667" t="s">
        <v>46</v>
      </c>
      <c r="C1667" t="s">
        <v>22</v>
      </c>
      <c r="D1667" t="s">
        <v>9</v>
      </c>
      <c r="E1667" t="s">
        <v>12</v>
      </c>
      <c r="F1667" t="s">
        <v>43</v>
      </c>
      <c r="G1667">
        <v>3.4</v>
      </c>
      <c r="H1667">
        <v>1</v>
      </c>
      <c r="I1667">
        <v>1.2</v>
      </c>
      <c r="J1667">
        <v>0.2</v>
      </c>
      <c r="K1667">
        <v>1.5</v>
      </c>
      <c r="L1667">
        <v>0.1</v>
      </c>
      <c r="M1667">
        <v>0.7</v>
      </c>
      <c r="O1667">
        <v>3.7</v>
      </c>
      <c r="P1667">
        <v>0</v>
      </c>
      <c r="Q1667">
        <v>2.8</v>
      </c>
      <c r="R1667">
        <v>0</v>
      </c>
      <c r="S1667">
        <v>2.7</v>
      </c>
      <c r="T1667">
        <v>2.2000000000000002</v>
      </c>
      <c r="U1667">
        <v>2.2999999999999998</v>
      </c>
      <c r="V1667">
        <v>0</v>
      </c>
      <c r="W1667">
        <v>2.1</v>
      </c>
      <c r="X1667">
        <v>1.2</v>
      </c>
      <c r="Y1667">
        <v>3.1</v>
      </c>
      <c r="Z1667">
        <v>0</v>
      </c>
      <c r="AA1667">
        <v>2.6</v>
      </c>
      <c r="AB1667">
        <v>0.5</v>
      </c>
      <c r="AC1667">
        <v>3.3</v>
      </c>
      <c r="AD1667">
        <v>0</v>
      </c>
      <c r="AE1667">
        <v>1.2</v>
      </c>
      <c r="AF1667">
        <v>0.6</v>
      </c>
    </row>
    <row r="1668" spans="1:32" x14ac:dyDescent="0.25">
      <c r="A1668" t="s">
        <v>52</v>
      </c>
      <c r="B1668" t="s">
        <v>46</v>
      </c>
      <c r="C1668" t="s">
        <v>22</v>
      </c>
      <c r="D1668" t="s">
        <v>9</v>
      </c>
      <c r="E1668" t="s">
        <v>12</v>
      </c>
      <c r="F1668" t="s">
        <v>40</v>
      </c>
      <c r="G1668">
        <v>182.5</v>
      </c>
      <c r="H1668">
        <v>197.5</v>
      </c>
      <c r="I1668">
        <v>213.8</v>
      </c>
      <c r="J1668">
        <v>21.8</v>
      </c>
      <c r="K1668">
        <v>197.3</v>
      </c>
      <c r="L1668">
        <v>21.6</v>
      </c>
      <c r="M1668">
        <v>164.3</v>
      </c>
      <c r="O1668">
        <v>74.3</v>
      </c>
      <c r="P1668">
        <v>0</v>
      </c>
      <c r="Q1668">
        <v>180.3</v>
      </c>
    </row>
    <row r="1669" spans="1:32" x14ac:dyDescent="0.25">
      <c r="A1669" t="s">
        <v>52</v>
      </c>
      <c r="B1669" t="s">
        <v>46</v>
      </c>
      <c r="C1669" t="s">
        <v>22</v>
      </c>
      <c r="D1669" t="s">
        <v>9</v>
      </c>
      <c r="E1669" t="s">
        <v>12</v>
      </c>
      <c r="F1669" t="s">
        <v>36</v>
      </c>
      <c r="G1669">
        <v>7.6</v>
      </c>
      <c r="H1669">
        <v>6.3</v>
      </c>
      <c r="I1669">
        <v>2.8</v>
      </c>
      <c r="J1669">
        <v>0.4</v>
      </c>
      <c r="K1669">
        <v>0.1</v>
      </c>
      <c r="L1669">
        <v>0</v>
      </c>
    </row>
    <row r="1670" spans="1:32" x14ac:dyDescent="0.25">
      <c r="A1670" t="s">
        <v>52</v>
      </c>
      <c r="B1670" t="s">
        <v>46</v>
      </c>
      <c r="C1670" t="s">
        <v>22</v>
      </c>
      <c r="D1670" t="s">
        <v>9</v>
      </c>
      <c r="E1670" t="s">
        <v>16</v>
      </c>
      <c r="F1670" t="s">
        <v>37</v>
      </c>
      <c r="M1670">
        <v>0</v>
      </c>
    </row>
    <row r="1671" spans="1:32" x14ac:dyDescent="0.25">
      <c r="A1671" t="s">
        <v>52</v>
      </c>
      <c r="B1671" t="s">
        <v>46</v>
      </c>
      <c r="C1671" t="s">
        <v>24</v>
      </c>
      <c r="D1671" t="s">
        <v>25</v>
      </c>
      <c r="E1671" t="s">
        <v>10</v>
      </c>
      <c r="F1671" t="s">
        <v>47</v>
      </c>
      <c r="Y1671">
        <v>0.1</v>
      </c>
      <c r="Z1671">
        <v>0.1</v>
      </c>
      <c r="AA1671">
        <v>0</v>
      </c>
      <c r="AB1671">
        <v>0</v>
      </c>
    </row>
    <row r="1672" spans="1:32" x14ac:dyDescent="0.25">
      <c r="A1672" t="s">
        <v>52</v>
      </c>
      <c r="B1672" t="s">
        <v>46</v>
      </c>
      <c r="C1672" t="s">
        <v>24</v>
      </c>
      <c r="D1672" t="s">
        <v>25</v>
      </c>
      <c r="E1672" t="s">
        <v>10</v>
      </c>
      <c r="F1672" t="s">
        <v>36</v>
      </c>
      <c r="U1672">
        <v>0</v>
      </c>
    </row>
    <row r="1673" spans="1:32" x14ac:dyDescent="0.25">
      <c r="A1673" t="s">
        <v>52</v>
      </c>
      <c r="B1673" t="s">
        <v>46</v>
      </c>
      <c r="C1673" t="s">
        <v>24</v>
      </c>
      <c r="D1673" t="s">
        <v>25</v>
      </c>
      <c r="E1673" t="s">
        <v>12</v>
      </c>
      <c r="F1673" t="s">
        <v>47</v>
      </c>
      <c r="Y1673">
        <v>0</v>
      </c>
    </row>
    <row r="1674" spans="1:32" x14ac:dyDescent="0.25">
      <c r="A1674" t="s">
        <v>52</v>
      </c>
      <c r="B1674" t="s">
        <v>46</v>
      </c>
      <c r="C1674" t="s">
        <v>24</v>
      </c>
      <c r="D1674" t="s">
        <v>25</v>
      </c>
      <c r="E1674" t="s">
        <v>12</v>
      </c>
      <c r="F1674" t="s">
        <v>43</v>
      </c>
      <c r="U1674">
        <v>0</v>
      </c>
      <c r="V1674">
        <v>0.2</v>
      </c>
      <c r="W1674">
        <v>0</v>
      </c>
      <c r="X1674">
        <v>1.4</v>
      </c>
      <c r="Y1674">
        <v>0.1</v>
      </c>
      <c r="Z1674">
        <v>1.2</v>
      </c>
      <c r="AA1674">
        <v>0.7</v>
      </c>
      <c r="AB1674">
        <v>0.1</v>
      </c>
    </row>
    <row r="1675" spans="1:32" x14ac:dyDescent="0.25">
      <c r="A1675" t="s">
        <v>52</v>
      </c>
      <c r="B1675" t="s">
        <v>46</v>
      </c>
      <c r="C1675" t="s">
        <v>24</v>
      </c>
      <c r="D1675" t="s">
        <v>25</v>
      </c>
      <c r="E1675" t="s">
        <v>12</v>
      </c>
      <c r="F1675" t="s">
        <v>36</v>
      </c>
      <c r="U1675">
        <v>0</v>
      </c>
      <c r="AE1675">
        <v>0</v>
      </c>
    </row>
    <row r="1676" spans="1:32" x14ac:dyDescent="0.25">
      <c r="A1676" t="s">
        <v>52</v>
      </c>
      <c r="B1676" t="s">
        <v>46</v>
      </c>
      <c r="C1676" t="s">
        <v>24</v>
      </c>
      <c r="D1676" t="s">
        <v>42</v>
      </c>
      <c r="E1676" t="s">
        <v>10</v>
      </c>
      <c r="F1676" t="s">
        <v>43</v>
      </c>
      <c r="W1676">
        <v>0</v>
      </c>
      <c r="X1676">
        <v>0.6</v>
      </c>
      <c r="Y1676">
        <v>0.2</v>
      </c>
      <c r="Z1676">
        <v>1.3</v>
      </c>
      <c r="AA1676">
        <v>0.2</v>
      </c>
      <c r="AB1676">
        <v>0.1</v>
      </c>
      <c r="AC1676">
        <v>0</v>
      </c>
      <c r="AD1676">
        <v>0</v>
      </c>
    </row>
    <row r="1677" spans="1:32" x14ac:dyDescent="0.25">
      <c r="A1677" t="s">
        <v>52</v>
      </c>
      <c r="B1677" t="s">
        <v>46</v>
      </c>
      <c r="C1677" t="s">
        <v>24</v>
      </c>
      <c r="D1677" t="s">
        <v>42</v>
      </c>
      <c r="E1677" t="s">
        <v>10</v>
      </c>
      <c r="F1677" t="s">
        <v>40</v>
      </c>
      <c r="Y1677">
        <v>0.1</v>
      </c>
      <c r="Z1677">
        <v>0</v>
      </c>
      <c r="AA1677">
        <v>2.9</v>
      </c>
      <c r="AB1677">
        <v>0.3</v>
      </c>
    </row>
    <row r="1678" spans="1:32" x14ac:dyDescent="0.25">
      <c r="A1678" t="s">
        <v>52</v>
      </c>
      <c r="B1678" t="s">
        <v>46</v>
      </c>
      <c r="C1678" t="s">
        <v>24</v>
      </c>
      <c r="D1678" t="s">
        <v>42</v>
      </c>
      <c r="E1678" t="s">
        <v>12</v>
      </c>
      <c r="F1678" t="s">
        <v>43</v>
      </c>
      <c r="S1678">
        <v>0.1</v>
      </c>
      <c r="U1678">
        <v>0.1</v>
      </c>
      <c r="V1678">
        <v>0</v>
      </c>
      <c r="W1678">
        <v>3.5</v>
      </c>
      <c r="X1678">
        <v>2</v>
      </c>
      <c r="Y1678">
        <v>3.4</v>
      </c>
      <c r="Z1678">
        <v>6.1</v>
      </c>
      <c r="AA1678">
        <v>2.7</v>
      </c>
      <c r="AB1678">
        <v>0.5</v>
      </c>
      <c r="AC1678">
        <v>2.2999999999999998</v>
      </c>
      <c r="AD1678">
        <v>0</v>
      </c>
      <c r="AE1678">
        <v>1.5</v>
      </c>
      <c r="AF1678">
        <v>0.1</v>
      </c>
    </row>
    <row r="1679" spans="1:32" x14ac:dyDescent="0.25">
      <c r="A1679" t="s">
        <v>52</v>
      </c>
      <c r="B1679" t="s">
        <v>46</v>
      </c>
      <c r="C1679" t="s">
        <v>24</v>
      </c>
      <c r="D1679" t="s">
        <v>42</v>
      </c>
      <c r="E1679" t="s">
        <v>12</v>
      </c>
      <c r="F1679" t="s">
        <v>40</v>
      </c>
      <c r="Y1679">
        <v>1</v>
      </c>
      <c r="Z1679">
        <v>0.2</v>
      </c>
      <c r="AA1679">
        <v>46.1</v>
      </c>
      <c r="AB1679">
        <v>2.2999999999999998</v>
      </c>
    </row>
    <row r="1680" spans="1:32" x14ac:dyDescent="0.25">
      <c r="A1680" t="s">
        <v>52</v>
      </c>
      <c r="B1680" t="s">
        <v>46</v>
      </c>
      <c r="C1680" t="s">
        <v>24</v>
      </c>
      <c r="D1680" t="s">
        <v>26</v>
      </c>
      <c r="E1680" t="s">
        <v>10</v>
      </c>
      <c r="F1680" t="s">
        <v>37</v>
      </c>
      <c r="U1680">
        <v>0</v>
      </c>
      <c r="V1680">
        <v>0</v>
      </c>
      <c r="Y1680">
        <v>0</v>
      </c>
      <c r="Z1680">
        <v>0</v>
      </c>
    </row>
    <row r="1681" spans="1:32" x14ac:dyDescent="0.25">
      <c r="A1681" t="s">
        <v>52</v>
      </c>
      <c r="B1681" t="s">
        <v>46</v>
      </c>
      <c r="C1681" t="s">
        <v>24</v>
      </c>
      <c r="D1681" t="s">
        <v>26</v>
      </c>
      <c r="E1681" t="s">
        <v>10</v>
      </c>
      <c r="F1681" t="s">
        <v>40</v>
      </c>
      <c r="S1681">
        <v>0.3</v>
      </c>
      <c r="U1681">
        <v>1.1000000000000001</v>
      </c>
      <c r="V1681">
        <v>0.5</v>
      </c>
      <c r="W1681">
        <v>0.7</v>
      </c>
      <c r="X1681">
        <v>0.6</v>
      </c>
      <c r="Y1681">
        <v>3.4</v>
      </c>
      <c r="Z1681">
        <v>1.1000000000000001</v>
      </c>
    </row>
    <row r="1682" spans="1:32" x14ac:dyDescent="0.25">
      <c r="A1682" t="s">
        <v>52</v>
      </c>
      <c r="B1682" t="s">
        <v>46</v>
      </c>
      <c r="C1682" t="s">
        <v>24</v>
      </c>
      <c r="D1682" t="s">
        <v>26</v>
      </c>
      <c r="E1682" t="s">
        <v>12</v>
      </c>
      <c r="F1682" t="s">
        <v>37</v>
      </c>
      <c r="U1682">
        <v>0.1</v>
      </c>
      <c r="V1682">
        <v>0</v>
      </c>
      <c r="Y1682">
        <v>0.1</v>
      </c>
      <c r="Z1682">
        <v>0</v>
      </c>
    </row>
    <row r="1683" spans="1:32" x14ac:dyDescent="0.25">
      <c r="A1683" t="s">
        <v>52</v>
      </c>
      <c r="B1683" t="s">
        <v>46</v>
      </c>
      <c r="C1683" t="s">
        <v>24</v>
      </c>
      <c r="D1683" t="s">
        <v>26</v>
      </c>
      <c r="E1683" t="s">
        <v>12</v>
      </c>
      <c r="F1683" t="s">
        <v>40</v>
      </c>
      <c r="S1683">
        <v>2.4</v>
      </c>
      <c r="U1683">
        <v>9.6999999999999993</v>
      </c>
      <c r="V1683">
        <v>2.1</v>
      </c>
      <c r="W1683">
        <v>11.6</v>
      </c>
      <c r="X1683">
        <v>3.6</v>
      </c>
      <c r="Y1683">
        <v>40.9</v>
      </c>
      <c r="Z1683">
        <v>11.2</v>
      </c>
      <c r="AC1683">
        <v>0.3</v>
      </c>
      <c r="AD1683">
        <v>0</v>
      </c>
    </row>
    <row r="1684" spans="1:32" x14ac:dyDescent="0.25">
      <c r="A1684" t="s">
        <v>52</v>
      </c>
      <c r="B1684" t="s">
        <v>46</v>
      </c>
      <c r="C1684" t="s">
        <v>24</v>
      </c>
      <c r="D1684" t="s">
        <v>26</v>
      </c>
      <c r="E1684" t="s">
        <v>12</v>
      </c>
      <c r="F1684" t="s">
        <v>36</v>
      </c>
      <c r="S1684">
        <v>0.1</v>
      </c>
      <c r="U1684">
        <v>0</v>
      </c>
      <c r="V1684">
        <v>0</v>
      </c>
      <c r="W1684">
        <v>0</v>
      </c>
      <c r="X1684">
        <v>0</v>
      </c>
      <c r="Y1684">
        <v>1</v>
      </c>
      <c r="Z1684">
        <v>0.3</v>
      </c>
    </row>
    <row r="1685" spans="1:32" x14ac:dyDescent="0.25">
      <c r="A1685" t="s">
        <v>52</v>
      </c>
      <c r="B1685" t="s">
        <v>46</v>
      </c>
      <c r="C1685" t="s">
        <v>24</v>
      </c>
      <c r="D1685" t="s">
        <v>27</v>
      </c>
      <c r="E1685" t="s">
        <v>10</v>
      </c>
      <c r="F1685" t="s">
        <v>37</v>
      </c>
      <c r="S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</row>
    <row r="1686" spans="1:32" x14ac:dyDescent="0.25">
      <c r="A1686" t="s">
        <v>52</v>
      </c>
      <c r="B1686" t="s">
        <v>46</v>
      </c>
      <c r="C1686" t="s">
        <v>24</v>
      </c>
      <c r="D1686" t="s">
        <v>27</v>
      </c>
      <c r="E1686" t="s">
        <v>10</v>
      </c>
      <c r="F1686" t="s">
        <v>40</v>
      </c>
      <c r="S1686">
        <v>3.8</v>
      </c>
      <c r="U1686">
        <v>0.8</v>
      </c>
      <c r="V1686">
        <v>0.2</v>
      </c>
      <c r="W1686">
        <v>0.2</v>
      </c>
      <c r="X1686">
        <v>0.1</v>
      </c>
      <c r="Y1686">
        <v>0.4</v>
      </c>
      <c r="Z1686">
        <v>0.2</v>
      </c>
      <c r="AC1686">
        <v>0.7</v>
      </c>
      <c r="AD1686">
        <v>0.1</v>
      </c>
      <c r="AE1686">
        <v>0.3</v>
      </c>
      <c r="AF1686">
        <v>0.2</v>
      </c>
    </row>
    <row r="1687" spans="1:32" x14ac:dyDescent="0.25">
      <c r="A1687" t="s">
        <v>52</v>
      </c>
      <c r="B1687" t="s">
        <v>46</v>
      </c>
      <c r="C1687" t="s">
        <v>24</v>
      </c>
      <c r="D1687" t="s">
        <v>27</v>
      </c>
      <c r="E1687" t="s">
        <v>10</v>
      </c>
      <c r="F1687" t="s">
        <v>36</v>
      </c>
      <c r="Y1687">
        <v>0.1</v>
      </c>
      <c r="Z1687">
        <v>0</v>
      </c>
    </row>
    <row r="1688" spans="1:32" x14ac:dyDescent="0.25">
      <c r="A1688" t="s">
        <v>52</v>
      </c>
      <c r="B1688" t="s">
        <v>46</v>
      </c>
      <c r="C1688" t="s">
        <v>24</v>
      </c>
      <c r="D1688" t="s">
        <v>27</v>
      </c>
      <c r="E1688" t="s">
        <v>12</v>
      </c>
      <c r="F1688" t="s">
        <v>37</v>
      </c>
      <c r="S1688">
        <v>0.1</v>
      </c>
      <c r="U1688">
        <v>0</v>
      </c>
      <c r="V1688">
        <v>0</v>
      </c>
    </row>
    <row r="1689" spans="1:32" x14ac:dyDescent="0.25">
      <c r="A1689" t="s">
        <v>52</v>
      </c>
      <c r="B1689" t="s">
        <v>46</v>
      </c>
      <c r="C1689" t="s">
        <v>24</v>
      </c>
      <c r="D1689" t="s">
        <v>27</v>
      </c>
      <c r="E1689" t="s">
        <v>12</v>
      </c>
      <c r="F1689" t="s">
        <v>40</v>
      </c>
      <c r="S1689">
        <v>37.6</v>
      </c>
      <c r="U1689">
        <v>17</v>
      </c>
      <c r="V1689">
        <v>2.5</v>
      </c>
      <c r="W1689">
        <v>9.9</v>
      </c>
      <c r="X1689">
        <v>4.5</v>
      </c>
      <c r="Y1689">
        <v>4.5999999999999996</v>
      </c>
      <c r="Z1689">
        <v>0.6</v>
      </c>
      <c r="AC1689">
        <v>17.7</v>
      </c>
      <c r="AD1689">
        <v>0.8</v>
      </c>
      <c r="AE1689">
        <v>9.6</v>
      </c>
      <c r="AF1689">
        <v>0.7</v>
      </c>
    </row>
    <row r="1690" spans="1:32" x14ac:dyDescent="0.25">
      <c r="A1690" t="s">
        <v>52</v>
      </c>
      <c r="B1690" t="s">
        <v>46</v>
      </c>
      <c r="C1690" t="s">
        <v>24</v>
      </c>
      <c r="D1690" t="s">
        <v>27</v>
      </c>
      <c r="E1690" t="s">
        <v>12</v>
      </c>
      <c r="F1690" t="s">
        <v>36</v>
      </c>
      <c r="Y1690">
        <v>0</v>
      </c>
      <c r="Z1690">
        <v>0</v>
      </c>
      <c r="AA1690">
        <v>1.4</v>
      </c>
      <c r="AC1690">
        <v>0.5</v>
      </c>
      <c r="AD1690">
        <v>0</v>
      </c>
      <c r="AE1690">
        <v>0.2</v>
      </c>
      <c r="AF1690">
        <v>0</v>
      </c>
    </row>
    <row r="1691" spans="1:32" x14ac:dyDescent="0.25">
      <c r="A1691" t="s">
        <v>52</v>
      </c>
      <c r="B1691" t="s">
        <v>46</v>
      </c>
      <c r="C1691" t="s">
        <v>24</v>
      </c>
      <c r="D1691" t="s">
        <v>27</v>
      </c>
      <c r="E1691" t="s">
        <v>16</v>
      </c>
      <c r="F1691" t="s">
        <v>37</v>
      </c>
      <c r="S1691">
        <v>0</v>
      </c>
      <c r="U1691">
        <v>0</v>
      </c>
      <c r="V1691">
        <v>0</v>
      </c>
      <c r="Y1691">
        <v>0</v>
      </c>
      <c r="Z1691">
        <v>0</v>
      </c>
      <c r="AA1691">
        <v>0</v>
      </c>
      <c r="AC1691">
        <v>0</v>
      </c>
      <c r="AD1691">
        <v>0</v>
      </c>
    </row>
    <row r="1692" spans="1:32" x14ac:dyDescent="0.25">
      <c r="A1692" t="s">
        <v>52</v>
      </c>
      <c r="B1692" t="s">
        <v>46</v>
      </c>
      <c r="C1692" t="s">
        <v>24</v>
      </c>
      <c r="D1692" t="s">
        <v>27</v>
      </c>
      <c r="E1692" t="s">
        <v>16</v>
      </c>
      <c r="F1692" t="s">
        <v>47</v>
      </c>
      <c r="W1692">
        <v>0</v>
      </c>
      <c r="X1692">
        <v>0</v>
      </c>
      <c r="Y1692">
        <v>0</v>
      </c>
      <c r="Z1692">
        <v>0</v>
      </c>
    </row>
    <row r="1693" spans="1:32" x14ac:dyDescent="0.25">
      <c r="A1693" t="s">
        <v>52</v>
      </c>
      <c r="B1693" t="s">
        <v>46</v>
      </c>
      <c r="C1693" t="s">
        <v>24</v>
      </c>
      <c r="D1693" t="s">
        <v>27</v>
      </c>
      <c r="E1693" t="s">
        <v>16</v>
      </c>
      <c r="F1693" t="s">
        <v>40</v>
      </c>
      <c r="S1693">
        <v>0.3</v>
      </c>
      <c r="U1693">
        <v>0.2</v>
      </c>
      <c r="V1693">
        <v>0.3</v>
      </c>
      <c r="W1693">
        <v>0.1</v>
      </c>
      <c r="X1693">
        <v>0.4</v>
      </c>
      <c r="Y1693">
        <v>0.3</v>
      </c>
      <c r="Z1693">
        <v>0.5</v>
      </c>
      <c r="AA1693">
        <v>0.3</v>
      </c>
      <c r="AB1693">
        <v>0.1</v>
      </c>
      <c r="AC1693">
        <v>0.2</v>
      </c>
      <c r="AD1693">
        <v>0</v>
      </c>
      <c r="AE1693">
        <v>0.1</v>
      </c>
      <c r="AF1693">
        <v>0.1</v>
      </c>
    </row>
    <row r="1694" spans="1:32" x14ac:dyDescent="0.25">
      <c r="A1694" t="s">
        <v>52</v>
      </c>
      <c r="B1694" t="s">
        <v>46</v>
      </c>
      <c r="C1694" t="s">
        <v>24</v>
      </c>
      <c r="D1694" t="s">
        <v>9</v>
      </c>
      <c r="E1694" t="s">
        <v>9</v>
      </c>
      <c r="F1694" t="s">
        <v>43</v>
      </c>
      <c r="G1694">
        <v>0</v>
      </c>
      <c r="H1694">
        <v>0.2</v>
      </c>
      <c r="I1694">
        <v>1.4</v>
      </c>
      <c r="J1694">
        <v>0.6</v>
      </c>
    </row>
    <row r="1695" spans="1:32" x14ac:dyDescent="0.25">
      <c r="A1695" t="s">
        <v>52</v>
      </c>
      <c r="B1695" t="s">
        <v>46</v>
      </c>
      <c r="C1695" t="s">
        <v>24</v>
      </c>
      <c r="D1695" t="s">
        <v>9</v>
      </c>
      <c r="E1695" t="s">
        <v>10</v>
      </c>
      <c r="F1695" t="s">
        <v>37</v>
      </c>
      <c r="G1695">
        <v>0</v>
      </c>
      <c r="H1695">
        <v>0</v>
      </c>
      <c r="I1695">
        <v>0</v>
      </c>
      <c r="J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</row>
    <row r="1696" spans="1:32" x14ac:dyDescent="0.25">
      <c r="A1696" t="s">
        <v>52</v>
      </c>
      <c r="B1696" t="s">
        <v>46</v>
      </c>
      <c r="C1696" t="s">
        <v>24</v>
      </c>
      <c r="D1696" t="s">
        <v>9</v>
      </c>
      <c r="E1696" t="s">
        <v>10</v>
      </c>
      <c r="F1696" t="s">
        <v>35</v>
      </c>
      <c r="O1696">
        <v>0</v>
      </c>
      <c r="P1696">
        <v>0</v>
      </c>
      <c r="AC1696">
        <v>0.1</v>
      </c>
    </row>
    <row r="1697" spans="1:31" x14ac:dyDescent="0.25">
      <c r="A1697" t="s">
        <v>52</v>
      </c>
      <c r="B1697" t="s">
        <v>46</v>
      </c>
      <c r="C1697" t="s">
        <v>24</v>
      </c>
      <c r="D1697" t="s">
        <v>9</v>
      </c>
      <c r="E1697" t="s">
        <v>10</v>
      </c>
      <c r="F1697" t="s">
        <v>47</v>
      </c>
      <c r="Q1697">
        <v>0</v>
      </c>
      <c r="R1697">
        <v>0</v>
      </c>
    </row>
    <row r="1698" spans="1:31" x14ac:dyDescent="0.25">
      <c r="A1698" t="s">
        <v>52</v>
      </c>
      <c r="B1698" t="s">
        <v>46</v>
      </c>
      <c r="C1698" t="s">
        <v>24</v>
      </c>
      <c r="D1698" t="s">
        <v>9</v>
      </c>
      <c r="E1698" t="s">
        <v>10</v>
      </c>
      <c r="F1698" t="s">
        <v>43</v>
      </c>
      <c r="G1698">
        <v>1.9</v>
      </c>
      <c r="H1698">
        <v>0.4</v>
      </c>
      <c r="I1698">
        <v>0.4</v>
      </c>
      <c r="J1698">
        <v>0.4</v>
      </c>
      <c r="K1698">
        <v>0.6</v>
      </c>
      <c r="L1698">
        <v>0.5</v>
      </c>
      <c r="M1698">
        <v>0.9</v>
      </c>
      <c r="N1698">
        <v>0.1</v>
      </c>
      <c r="O1698">
        <v>1.1000000000000001</v>
      </c>
      <c r="P1698">
        <v>0.1</v>
      </c>
      <c r="Q1698">
        <v>0.3</v>
      </c>
      <c r="R1698">
        <v>0.4</v>
      </c>
      <c r="S1698">
        <v>1.2</v>
      </c>
      <c r="T1698">
        <v>34.1</v>
      </c>
      <c r="U1698">
        <v>1.7</v>
      </c>
      <c r="V1698">
        <v>1.1000000000000001</v>
      </c>
      <c r="W1698">
        <v>0.5</v>
      </c>
      <c r="X1698">
        <v>0.3</v>
      </c>
    </row>
    <row r="1699" spans="1:31" x14ac:dyDescent="0.25">
      <c r="A1699" t="s">
        <v>52</v>
      </c>
      <c r="B1699" t="s">
        <v>46</v>
      </c>
      <c r="C1699" t="s">
        <v>24</v>
      </c>
      <c r="D1699" t="s">
        <v>9</v>
      </c>
      <c r="E1699" t="s">
        <v>10</v>
      </c>
      <c r="F1699" t="s">
        <v>40</v>
      </c>
      <c r="G1699">
        <v>1.7</v>
      </c>
      <c r="H1699">
        <v>2.2000000000000002</v>
      </c>
      <c r="I1699">
        <v>1.6</v>
      </c>
      <c r="J1699">
        <v>1.6</v>
      </c>
      <c r="K1699">
        <v>2.8</v>
      </c>
      <c r="L1699">
        <v>1.2</v>
      </c>
      <c r="M1699">
        <v>3.6</v>
      </c>
      <c r="N1699">
        <v>0.3</v>
      </c>
      <c r="O1699">
        <v>4.8</v>
      </c>
      <c r="P1699">
        <v>0.2</v>
      </c>
      <c r="Q1699">
        <v>2.6</v>
      </c>
      <c r="R1699">
        <v>2.5</v>
      </c>
    </row>
    <row r="1700" spans="1:31" x14ac:dyDescent="0.25">
      <c r="A1700" t="s">
        <v>52</v>
      </c>
      <c r="B1700" t="s">
        <v>46</v>
      </c>
      <c r="C1700" t="s">
        <v>24</v>
      </c>
      <c r="D1700" t="s">
        <v>9</v>
      </c>
      <c r="E1700" t="s">
        <v>12</v>
      </c>
      <c r="F1700" t="s">
        <v>39</v>
      </c>
      <c r="I1700">
        <v>0</v>
      </c>
      <c r="J1700">
        <v>0.1</v>
      </c>
      <c r="K1700">
        <v>0.7</v>
      </c>
      <c r="L1700">
        <v>0.3</v>
      </c>
      <c r="M1700">
        <v>0.2</v>
      </c>
      <c r="N1700">
        <v>0</v>
      </c>
      <c r="O1700">
        <v>0.4</v>
      </c>
      <c r="P1700">
        <v>0</v>
      </c>
      <c r="Q1700">
        <v>0.2</v>
      </c>
      <c r="R1700">
        <v>0.2</v>
      </c>
      <c r="U1700">
        <v>0.1</v>
      </c>
      <c r="V1700">
        <v>0</v>
      </c>
      <c r="W1700">
        <v>0</v>
      </c>
      <c r="X1700">
        <v>0.1</v>
      </c>
      <c r="Y1700">
        <v>0.2</v>
      </c>
      <c r="AA1700">
        <v>0.2</v>
      </c>
      <c r="AC1700">
        <v>0.1</v>
      </c>
      <c r="AE1700">
        <v>0</v>
      </c>
    </row>
    <row r="1701" spans="1:31" x14ac:dyDescent="0.25">
      <c r="A1701" t="s">
        <v>52</v>
      </c>
      <c r="B1701" t="s">
        <v>46</v>
      </c>
      <c r="C1701" t="s">
        <v>24</v>
      </c>
      <c r="D1701" t="s">
        <v>9</v>
      </c>
      <c r="E1701" t="s">
        <v>12</v>
      </c>
      <c r="F1701" t="s">
        <v>37</v>
      </c>
      <c r="G1701">
        <v>0.1</v>
      </c>
      <c r="H1701">
        <v>0.2</v>
      </c>
      <c r="I1701">
        <v>0.9</v>
      </c>
      <c r="J1701">
        <v>0.8</v>
      </c>
      <c r="K1701">
        <v>0.6</v>
      </c>
      <c r="L1701">
        <v>0.2</v>
      </c>
      <c r="M1701">
        <v>0.1</v>
      </c>
      <c r="N1701">
        <v>0</v>
      </c>
      <c r="O1701">
        <v>0.1</v>
      </c>
      <c r="P1701">
        <v>0</v>
      </c>
      <c r="Q1701">
        <v>0</v>
      </c>
      <c r="R1701">
        <v>0</v>
      </c>
    </row>
    <row r="1702" spans="1:31" x14ac:dyDescent="0.25">
      <c r="A1702" t="s">
        <v>52</v>
      </c>
      <c r="B1702" t="s">
        <v>46</v>
      </c>
      <c r="C1702" t="s">
        <v>24</v>
      </c>
      <c r="D1702" t="s">
        <v>9</v>
      </c>
      <c r="E1702" t="s">
        <v>12</v>
      </c>
      <c r="F1702" t="s">
        <v>35</v>
      </c>
      <c r="K1702">
        <v>0</v>
      </c>
      <c r="L1702">
        <v>0</v>
      </c>
      <c r="Y1702">
        <v>0</v>
      </c>
    </row>
    <row r="1703" spans="1:31" x14ac:dyDescent="0.25">
      <c r="A1703" t="s">
        <v>52</v>
      </c>
      <c r="B1703" t="s">
        <v>46</v>
      </c>
      <c r="C1703" t="s">
        <v>24</v>
      </c>
      <c r="D1703" t="s">
        <v>9</v>
      </c>
      <c r="E1703" t="s">
        <v>12</v>
      </c>
      <c r="F1703" t="s">
        <v>47</v>
      </c>
      <c r="I1703">
        <v>0</v>
      </c>
      <c r="J1703">
        <v>0</v>
      </c>
      <c r="O1703">
        <v>0</v>
      </c>
      <c r="P1703">
        <v>0</v>
      </c>
    </row>
    <row r="1704" spans="1:31" x14ac:dyDescent="0.25">
      <c r="A1704" t="s">
        <v>52</v>
      </c>
      <c r="B1704" t="s">
        <v>46</v>
      </c>
      <c r="C1704" t="s">
        <v>24</v>
      </c>
      <c r="D1704" t="s">
        <v>9</v>
      </c>
      <c r="E1704" t="s">
        <v>12</v>
      </c>
      <c r="F1704" t="s">
        <v>43</v>
      </c>
      <c r="G1704">
        <v>9.3000000000000007</v>
      </c>
      <c r="H1704">
        <v>14.6</v>
      </c>
      <c r="I1704">
        <v>14.4</v>
      </c>
      <c r="J1704">
        <v>14.5</v>
      </c>
      <c r="K1704">
        <v>23.5</v>
      </c>
      <c r="L1704">
        <v>9.1999999999999993</v>
      </c>
      <c r="M1704">
        <v>12.1</v>
      </c>
      <c r="N1704">
        <v>0.7</v>
      </c>
      <c r="O1704">
        <v>18.600000000000001</v>
      </c>
      <c r="P1704">
        <v>0.5</v>
      </c>
      <c r="Q1704">
        <v>10.6</v>
      </c>
      <c r="R1704">
        <v>4.4000000000000004</v>
      </c>
      <c r="S1704">
        <v>10.6</v>
      </c>
      <c r="T1704">
        <v>160.80000000000001</v>
      </c>
      <c r="U1704">
        <v>8.6</v>
      </c>
      <c r="V1704">
        <v>3.6</v>
      </c>
      <c r="W1704">
        <v>4.4000000000000004</v>
      </c>
      <c r="X1704">
        <v>2.2000000000000002</v>
      </c>
      <c r="Y1704">
        <v>0.3</v>
      </c>
    </row>
    <row r="1705" spans="1:31" x14ac:dyDescent="0.25">
      <c r="A1705" t="s">
        <v>52</v>
      </c>
      <c r="B1705" t="s">
        <v>46</v>
      </c>
      <c r="C1705" t="s">
        <v>24</v>
      </c>
      <c r="D1705" t="s">
        <v>9</v>
      </c>
      <c r="E1705" t="s">
        <v>12</v>
      </c>
      <c r="F1705" t="s">
        <v>40</v>
      </c>
      <c r="G1705">
        <v>42.1</v>
      </c>
      <c r="H1705">
        <v>55.9</v>
      </c>
      <c r="I1705">
        <v>66.2</v>
      </c>
      <c r="J1705">
        <v>72.400000000000006</v>
      </c>
      <c r="K1705">
        <v>68.900000000000006</v>
      </c>
      <c r="L1705">
        <v>29.1</v>
      </c>
      <c r="M1705">
        <v>41.3</v>
      </c>
      <c r="N1705">
        <v>2.5</v>
      </c>
      <c r="O1705">
        <v>42.5</v>
      </c>
      <c r="P1705">
        <v>1.3</v>
      </c>
      <c r="Q1705">
        <v>31.6</v>
      </c>
      <c r="R1705">
        <v>24</v>
      </c>
    </row>
    <row r="1706" spans="1:31" x14ac:dyDescent="0.25">
      <c r="A1706" t="s">
        <v>52</v>
      </c>
      <c r="B1706" t="s">
        <v>46</v>
      </c>
      <c r="C1706" t="s">
        <v>24</v>
      </c>
      <c r="D1706" t="s">
        <v>9</v>
      </c>
      <c r="E1706" t="s">
        <v>12</v>
      </c>
      <c r="F1706" t="s">
        <v>36</v>
      </c>
      <c r="G1706">
        <v>0.3</v>
      </c>
      <c r="H1706">
        <v>0.3</v>
      </c>
      <c r="I1706">
        <v>0.6</v>
      </c>
      <c r="J1706">
        <v>0.6</v>
      </c>
      <c r="K1706">
        <v>0.9</v>
      </c>
      <c r="L1706">
        <v>0.3</v>
      </c>
      <c r="M1706">
        <v>0</v>
      </c>
      <c r="N1706">
        <v>0</v>
      </c>
      <c r="O1706">
        <v>0.1</v>
      </c>
      <c r="P1706">
        <v>0</v>
      </c>
      <c r="Q1706">
        <v>0.1</v>
      </c>
      <c r="R1706">
        <v>0</v>
      </c>
    </row>
    <row r="1707" spans="1:31" x14ac:dyDescent="0.25">
      <c r="A1707" t="s">
        <v>52</v>
      </c>
      <c r="B1707" t="s">
        <v>46</v>
      </c>
      <c r="C1707" t="s">
        <v>24</v>
      </c>
      <c r="D1707" t="s">
        <v>9</v>
      </c>
      <c r="E1707" t="s">
        <v>16</v>
      </c>
      <c r="F1707" t="s">
        <v>37</v>
      </c>
      <c r="M1707">
        <v>0</v>
      </c>
      <c r="N1707">
        <v>0</v>
      </c>
      <c r="Q1707">
        <v>0</v>
      </c>
      <c r="R1707">
        <v>0</v>
      </c>
    </row>
    <row r="1708" spans="1:31" x14ac:dyDescent="0.25">
      <c r="A1708" t="s">
        <v>52</v>
      </c>
      <c r="B1708" t="s">
        <v>46</v>
      </c>
      <c r="C1708" t="s">
        <v>24</v>
      </c>
      <c r="D1708" t="s">
        <v>9</v>
      </c>
      <c r="E1708" t="s">
        <v>16</v>
      </c>
      <c r="F1708" t="s">
        <v>40</v>
      </c>
      <c r="G1708">
        <v>0.3</v>
      </c>
      <c r="H1708">
        <v>0.3</v>
      </c>
      <c r="I1708">
        <v>0.6</v>
      </c>
      <c r="J1708">
        <v>0.7</v>
      </c>
      <c r="K1708">
        <v>0.3</v>
      </c>
      <c r="L1708">
        <v>0.1</v>
      </c>
      <c r="M1708">
        <v>0.9</v>
      </c>
      <c r="N1708">
        <v>0.1</v>
      </c>
      <c r="O1708">
        <v>0.4</v>
      </c>
      <c r="P1708">
        <v>0</v>
      </c>
      <c r="Q1708">
        <v>0.6</v>
      </c>
      <c r="R1708">
        <v>0.4</v>
      </c>
    </row>
    <row r="1709" spans="1:31" x14ac:dyDescent="0.25">
      <c r="A1709" t="s">
        <v>52</v>
      </c>
      <c r="B1709" t="s">
        <v>46</v>
      </c>
      <c r="C1709" t="s">
        <v>24</v>
      </c>
      <c r="D1709" t="s">
        <v>9</v>
      </c>
      <c r="E1709" t="s">
        <v>16</v>
      </c>
      <c r="F1709" t="s">
        <v>36</v>
      </c>
      <c r="M1709">
        <v>0.2</v>
      </c>
      <c r="N1709">
        <v>0</v>
      </c>
      <c r="O1709">
        <v>0.2</v>
      </c>
      <c r="P1709">
        <v>0</v>
      </c>
      <c r="Q1709">
        <v>0.2</v>
      </c>
      <c r="R1709">
        <v>0.2</v>
      </c>
      <c r="S1709">
        <v>0.2</v>
      </c>
      <c r="T1709">
        <v>5.2</v>
      </c>
    </row>
    <row r="1710" spans="1:31" x14ac:dyDescent="0.25">
      <c r="A1710" t="s">
        <v>52</v>
      </c>
      <c r="B1710" t="s">
        <v>46</v>
      </c>
      <c r="C1710" t="s">
        <v>29</v>
      </c>
      <c r="D1710" t="s">
        <v>9</v>
      </c>
      <c r="E1710" t="s">
        <v>10</v>
      </c>
      <c r="F1710" t="s">
        <v>43</v>
      </c>
      <c r="Q1710">
        <v>0.1</v>
      </c>
    </row>
    <row r="1711" spans="1:31" x14ac:dyDescent="0.25">
      <c r="A1711" t="s">
        <v>52</v>
      </c>
      <c r="B1711" t="s">
        <v>46</v>
      </c>
      <c r="C1711" t="s">
        <v>29</v>
      </c>
      <c r="D1711" t="s">
        <v>9</v>
      </c>
      <c r="E1711" t="s">
        <v>12</v>
      </c>
      <c r="F1711" t="s">
        <v>43</v>
      </c>
      <c r="K1711">
        <v>0</v>
      </c>
      <c r="L1711">
        <v>0</v>
      </c>
    </row>
    <row r="1712" spans="1:31" x14ac:dyDescent="0.25">
      <c r="A1712" t="s">
        <v>52</v>
      </c>
      <c r="B1712" t="s">
        <v>48</v>
      </c>
      <c r="C1712" t="s">
        <v>31</v>
      </c>
      <c r="D1712" t="s">
        <v>9</v>
      </c>
      <c r="E1712" t="s">
        <v>12</v>
      </c>
      <c r="F1712" t="s">
        <v>43</v>
      </c>
      <c r="I1712">
        <v>0</v>
      </c>
    </row>
    <row r="1713" spans="1:32" x14ac:dyDescent="0.25">
      <c r="A1713" t="s">
        <v>52</v>
      </c>
      <c r="B1713" t="s">
        <v>48</v>
      </c>
      <c r="C1713" t="s">
        <v>32</v>
      </c>
      <c r="D1713" t="s">
        <v>9</v>
      </c>
      <c r="E1713" t="s">
        <v>12</v>
      </c>
      <c r="F1713" t="s">
        <v>36</v>
      </c>
      <c r="I1713">
        <v>0.2</v>
      </c>
      <c r="K1713">
        <v>0.5</v>
      </c>
      <c r="M1713">
        <v>0.1</v>
      </c>
    </row>
    <row r="1714" spans="1:32" x14ac:dyDescent="0.25">
      <c r="A1714" t="s">
        <v>52</v>
      </c>
      <c r="B1714" t="s">
        <v>48</v>
      </c>
      <c r="C1714" t="s">
        <v>33</v>
      </c>
      <c r="D1714" t="s">
        <v>9</v>
      </c>
      <c r="E1714" t="s">
        <v>12</v>
      </c>
      <c r="F1714" t="s">
        <v>39</v>
      </c>
      <c r="I1714">
        <v>0</v>
      </c>
    </row>
    <row r="1715" spans="1:32" x14ac:dyDescent="0.25">
      <c r="A1715" t="s">
        <v>52</v>
      </c>
      <c r="B1715" t="s">
        <v>48</v>
      </c>
      <c r="C1715" t="s">
        <v>33</v>
      </c>
      <c r="D1715" t="s">
        <v>9</v>
      </c>
      <c r="E1715" t="s">
        <v>12</v>
      </c>
      <c r="F1715" t="s">
        <v>37</v>
      </c>
      <c r="AA1715">
        <v>0.1</v>
      </c>
    </row>
    <row r="1716" spans="1:32" x14ac:dyDescent="0.25">
      <c r="A1716" t="s">
        <v>52</v>
      </c>
      <c r="B1716" t="s">
        <v>48</v>
      </c>
      <c r="C1716" t="s">
        <v>33</v>
      </c>
      <c r="D1716" t="s">
        <v>9</v>
      </c>
      <c r="E1716" t="s">
        <v>12</v>
      </c>
      <c r="F1716" t="s">
        <v>43</v>
      </c>
      <c r="M1716">
        <v>0.1</v>
      </c>
      <c r="AA1716">
        <v>0</v>
      </c>
    </row>
    <row r="1717" spans="1:32" x14ac:dyDescent="0.25">
      <c r="A1717" t="s">
        <v>52</v>
      </c>
      <c r="B1717" t="s">
        <v>48</v>
      </c>
      <c r="C1717" t="s">
        <v>8</v>
      </c>
      <c r="D1717" t="s">
        <v>9</v>
      </c>
      <c r="E1717" t="s">
        <v>12</v>
      </c>
      <c r="F1717" t="s">
        <v>36</v>
      </c>
      <c r="G1717">
        <v>0</v>
      </c>
    </row>
    <row r="1718" spans="1:32" x14ac:dyDescent="0.25">
      <c r="A1718" t="s">
        <v>52</v>
      </c>
      <c r="B1718" t="s">
        <v>48</v>
      </c>
      <c r="C1718" t="s">
        <v>34</v>
      </c>
      <c r="D1718" t="s">
        <v>9</v>
      </c>
      <c r="E1718" t="s">
        <v>12</v>
      </c>
      <c r="F1718" t="s">
        <v>36</v>
      </c>
      <c r="I1718">
        <v>0</v>
      </c>
      <c r="K1718">
        <v>0</v>
      </c>
    </row>
    <row r="1719" spans="1:32" x14ac:dyDescent="0.25">
      <c r="A1719" t="s">
        <v>52</v>
      </c>
      <c r="B1719" t="s">
        <v>48</v>
      </c>
      <c r="C1719" t="s">
        <v>13</v>
      </c>
      <c r="D1719" t="s">
        <v>9</v>
      </c>
      <c r="E1719" t="s">
        <v>10</v>
      </c>
      <c r="F1719" t="s">
        <v>43</v>
      </c>
      <c r="O1719">
        <v>0.1</v>
      </c>
      <c r="W1719">
        <v>0.1</v>
      </c>
      <c r="AA1719">
        <v>1.2</v>
      </c>
    </row>
    <row r="1720" spans="1:32" x14ac:dyDescent="0.25">
      <c r="A1720" t="s">
        <v>52</v>
      </c>
      <c r="B1720" t="s">
        <v>48</v>
      </c>
      <c r="C1720" t="s">
        <v>13</v>
      </c>
      <c r="D1720" t="s">
        <v>9</v>
      </c>
      <c r="E1720" t="s">
        <v>12</v>
      </c>
      <c r="F1720" t="s">
        <v>35</v>
      </c>
      <c r="G1720">
        <v>10.7</v>
      </c>
      <c r="I1720">
        <v>11.7</v>
      </c>
      <c r="K1720">
        <v>31.9</v>
      </c>
      <c r="M1720">
        <v>114.7</v>
      </c>
      <c r="O1720">
        <v>329.3</v>
      </c>
      <c r="Q1720">
        <v>1121.7</v>
      </c>
      <c r="S1720">
        <v>1121.7</v>
      </c>
      <c r="U1720">
        <v>1013.9</v>
      </c>
      <c r="W1720">
        <v>1246.3</v>
      </c>
      <c r="Y1720">
        <v>887.3</v>
      </c>
      <c r="AA1720">
        <v>851.7</v>
      </c>
      <c r="AC1720">
        <v>1105.2</v>
      </c>
      <c r="AE1720">
        <v>140</v>
      </c>
    </row>
    <row r="1721" spans="1:32" x14ac:dyDescent="0.25">
      <c r="A1721" t="s">
        <v>52</v>
      </c>
      <c r="B1721" t="s">
        <v>48</v>
      </c>
      <c r="C1721" t="s">
        <v>13</v>
      </c>
      <c r="D1721" t="s">
        <v>9</v>
      </c>
      <c r="E1721" t="s">
        <v>12</v>
      </c>
      <c r="F1721" t="s">
        <v>43</v>
      </c>
      <c r="G1721">
        <v>0.6</v>
      </c>
      <c r="I1721">
        <v>2</v>
      </c>
      <c r="M1721">
        <v>0.3</v>
      </c>
      <c r="O1721">
        <v>8.9</v>
      </c>
      <c r="Q1721">
        <v>1.1000000000000001</v>
      </c>
      <c r="S1721">
        <v>0.8</v>
      </c>
      <c r="U1721">
        <v>3</v>
      </c>
      <c r="W1721">
        <v>0.3</v>
      </c>
      <c r="AA1721">
        <v>2.4</v>
      </c>
      <c r="AE1721">
        <v>0.1</v>
      </c>
    </row>
    <row r="1722" spans="1:32" x14ac:dyDescent="0.25">
      <c r="A1722" t="s">
        <v>52</v>
      </c>
      <c r="B1722" t="s">
        <v>48</v>
      </c>
      <c r="C1722" t="s">
        <v>18</v>
      </c>
      <c r="D1722" t="s">
        <v>25</v>
      </c>
      <c r="E1722" t="s">
        <v>12</v>
      </c>
      <c r="F1722" t="s">
        <v>35</v>
      </c>
      <c r="Y1722">
        <v>644.1</v>
      </c>
      <c r="Z1722">
        <v>0</v>
      </c>
      <c r="AA1722">
        <v>483</v>
      </c>
      <c r="AB1722">
        <v>0.5</v>
      </c>
      <c r="AC1722">
        <v>894.9</v>
      </c>
      <c r="AD1722">
        <v>0.4</v>
      </c>
    </row>
    <row r="1723" spans="1:32" x14ac:dyDescent="0.25">
      <c r="A1723" t="s">
        <v>52</v>
      </c>
      <c r="B1723" t="s">
        <v>48</v>
      </c>
      <c r="C1723" t="s">
        <v>18</v>
      </c>
      <c r="D1723" t="s">
        <v>9</v>
      </c>
      <c r="E1723" t="s">
        <v>9</v>
      </c>
      <c r="F1723" t="s">
        <v>51</v>
      </c>
      <c r="U1723">
        <v>170.1</v>
      </c>
      <c r="W1723">
        <v>89</v>
      </c>
      <c r="X1723">
        <v>0.5</v>
      </c>
    </row>
    <row r="1724" spans="1:32" x14ac:dyDescent="0.25">
      <c r="A1724" t="s">
        <v>52</v>
      </c>
      <c r="B1724" t="s">
        <v>48</v>
      </c>
      <c r="C1724" t="s">
        <v>18</v>
      </c>
      <c r="D1724" t="s">
        <v>9</v>
      </c>
      <c r="E1724" t="s">
        <v>10</v>
      </c>
      <c r="F1724" t="s">
        <v>51</v>
      </c>
      <c r="W1724">
        <v>30.5</v>
      </c>
      <c r="X1724">
        <v>0.2</v>
      </c>
    </row>
    <row r="1725" spans="1:32" x14ac:dyDescent="0.25">
      <c r="A1725" t="s">
        <v>52</v>
      </c>
      <c r="B1725" t="s">
        <v>48</v>
      </c>
      <c r="C1725" t="s">
        <v>18</v>
      </c>
      <c r="D1725" t="s">
        <v>9</v>
      </c>
      <c r="E1725" t="s">
        <v>12</v>
      </c>
      <c r="F1725" t="s">
        <v>37</v>
      </c>
      <c r="G1725">
        <v>91.1</v>
      </c>
      <c r="I1725">
        <v>118.1</v>
      </c>
      <c r="K1725">
        <v>0.2</v>
      </c>
      <c r="M1725">
        <v>22.2</v>
      </c>
      <c r="O1725">
        <v>314.3</v>
      </c>
      <c r="Q1725">
        <v>34.1</v>
      </c>
      <c r="Y1725">
        <v>43.4</v>
      </c>
      <c r="AA1725">
        <v>711.5</v>
      </c>
      <c r="AC1725">
        <v>1155.7</v>
      </c>
      <c r="AD1725">
        <v>0.3</v>
      </c>
      <c r="AE1725">
        <v>1221</v>
      </c>
      <c r="AF1725">
        <v>1.7</v>
      </c>
    </row>
    <row r="1726" spans="1:32" x14ac:dyDescent="0.25">
      <c r="A1726" t="s">
        <v>52</v>
      </c>
      <c r="B1726" t="s">
        <v>48</v>
      </c>
      <c r="C1726" t="s">
        <v>18</v>
      </c>
      <c r="D1726" t="s">
        <v>9</v>
      </c>
      <c r="E1726" t="s">
        <v>12</v>
      </c>
      <c r="F1726" t="s">
        <v>51</v>
      </c>
      <c r="U1726">
        <v>2916.7</v>
      </c>
      <c r="W1726">
        <v>3563.2</v>
      </c>
      <c r="X1726">
        <v>22.7</v>
      </c>
      <c r="Y1726">
        <v>2646.8</v>
      </c>
      <c r="AA1726">
        <v>2050.8000000000002</v>
      </c>
      <c r="AC1726">
        <v>3103</v>
      </c>
      <c r="AD1726">
        <v>1.5</v>
      </c>
      <c r="AE1726">
        <v>2767.5</v>
      </c>
      <c r="AF1726">
        <v>9.5</v>
      </c>
    </row>
    <row r="1727" spans="1:32" x14ac:dyDescent="0.25">
      <c r="A1727" t="s">
        <v>52</v>
      </c>
      <c r="B1727" t="s">
        <v>48</v>
      </c>
      <c r="C1727" t="s">
        <v>18</v>
      </c>
      <c r="D1727" t="s">
        <v>9</v>
      </c>
      <c r="E1727" t="s">
        <v>12</v>
      </c>
      <c r="F1727" t="s">
        <v>35</v>
      </c>
      <c r="M1727">
        <v>253.2</v>
      </c>
      <c r="O1727">
        <v>674.5</v>
      </c>
      <c r="Q1727">
        <v>333.7</v>
      </c>
      <c r="S1727">
        <v>333.7</v>
      </c>
      <c r="U1727">
        <v>432.2</v>
      </c>
      <c r="W1727">
        <v>527.70000000000005</v>
      </c>
      <c r="X1727">
        <v>1.8</v>
      </c>
      <c r="AC1727">
        <v>364.8</v>
      </c>
      <c r="AD1727">
        <v>0.3</v>
      </c>
      <c r="AE1727">
        <v>1614.4</v>
      </c>
      <c r="AF1727">
        <v>7.1</v>
      </c>
    </row>
    <row r="1728" spans="1:32" x14ac:dyDescent="0.25">
      <c r="A1728" t="s">
        <v>52</v>
      </c>
      <c r="B1728" t="s">
        <v>48</v>
      </c>
      <c r="C1728" t="s">
        <v>18</v>
      </c>
      <c r="D1728" t="s">
        <v>9</v>
      </c>
      <c r="E1728" t="s">
        <v>12</v>
      </c>
      <c r="F1728" t="s">
        <v>36</v>
      </c>
      <c r="G1728">
        <v>53.3</v>
      </c>
      <c r="I1728">
        <v>189.2</v>
      </c>
      <c r="K1728">
        <v>699.1</v>
      </c>
      <c r="M1728">
        <v>851.4</v>
      </c>
      <c r="O1728">
        <v>950.1</v>
      </c>
      <c r="Q1728">
        <v>561.29999999999995</v>
      </c>
      <c r="S1728">
        <v>1716.2</v>
      </c>
      <c r="U1728">
        <v>1935.9</v>
      </c>
      <c r="W1728">
        <v>2839.7</v>
      </c>
      <c r="X1728">
        <v>14.3</v>
      </c>
      <c r="Y1728">
        <v>2145.1</v>
      </c>
      <c r="AA1728">
        <v>1278.9000000000001</v>
      </c>
      <c r="AC1728">
        <v>2162.5</v>
      </c>
      <c r="AD1728">
        <v>1.2</v>
      </c>
      <c r="AE1728">
        <v>1905.2</v>
      </c>
      <c r="AF1728">
        <v>4.9000000000000004</v>
      </c>
    </row>
    <row r="1729" spans="1:32" x14ac:dyDescent="0.25">
      <c r="A1729" t="s">
        <v>52</v>
      </c>
      <c r="B1729" t="s">
        <v>48</v>
      </c>
      <c r="C1729" t="s">
        <v>9</v>
      </c>
      <c r="D1729" t="s">
        <v>9</v>
      </c>
      <c r="E1729" t="s">
        <v>12</v>
      </c>
      <c r="F1729" t="s">
        <v>43</v>
      </c>
      <c r="O1729">
        <v>0.2</v>
      </c>
      <c r="Y1729">
        <v>1.4</v>
      </c>
      <c r="AA1729">
        <v>0.2</v>
      </c>
    </row>
    <row r="1730" spans="1:32" x14ac:dyDescent="0.25">
      <c r="A1730" t="s">
        <v>52</v>
      </c>
      <c r="B1730" t="s">
        <v>48</v>
      </c>
      <c r="C1730" t="s">
        <v>9</v>
      </c>
      <c r="D1730" t="s">
        <v>9</v>
      </c>
      <c r="E1730" t="s">
        <v>12</v>
      </c>
      <c r="F1730" t="s">
        <v>36</v>
      </c>
      <c r="AA1730">
        <v>3.3</v>
      </c>
      <c r="AC1730">
        <v>2.4</v>
      </c>
    </row>
    <row r="1731" spans="1:32" x14ac:dyDescent="0.25">
      <c r="A1731" t="s">
        <v>52</v>
      </c>
      <c r="B1731" t="s">
        <v>48</v>
      </c>
      <c r="C1731" t="s">
        <v>9</v>
      </c>
      <c r="D1731" t="s">
        <v>9</v>
      </c>
      <c r="E1731" t="s">
        <v>16</v>
      </c>
      <c r="F1731" t="s">
        <v>43</v>
      </c>
      <c r="I1731">
        <v>0.3</v>
      </c>
      <c r="Q1731">
        <v>0.2</v>
      </c>
      <c r="AC1731">
        <v>0</v>
      </c>
      <c r="AE1731">
        <v>1.2</v>
      </c>
    </row>
    <row r="1732" spans="1:32" x14ac:dyDescent="0.25">
      <c r="A1732" t="s">
        <v>52</v>
      </c>
      <c r="B1732" t="s">
        <v>48</v>
      </c>
      <c r="C1732" t="s">
        <v>19</v>
      </c>
      <c r="D1732" t="s">
        <v>9</v>
      </c>
      <c r="E1732" t="s">
        <v>10</v>
      </c>
      <c r="F1732" t="s">
        <v>43</v>
      </c>
      <c r="I1732">
        <v>0.1</v>
      </c>
      <c r="U1732">
        <v>0</v>
      </c>
      <c r="V1732">
        <v>0</v>
      </c>
      <c r="W1732">
        <v>0</v>
      </c>
      <c r="X1732">
        <v>0.1</v>
      </c>
    </row>
    <row r="1733" spans="1:32" x14ac:dyDescent="0.25">
      <c r="A1733" t="s">
        <v>52</v>
      </c>
      <c r="B1733" t="s">
        <v>48</v>
      </c>
      <c r="C1733" t="s">
        <v>19</v>
      </c>
      <c r="D1733" t="s">
        <v>9</v>
      </c>
      <c r="E1733" t="s">
        <v>12</v>
      </c>
      <c r="F1733" t="s">
        <v>51</v>
      </c>
      <c r="W1733">
        <v>6.7</v>
      </c>
    </row>
    <row r="1734" spans="1:32" x14ac:dyDescent="0.25">
      <c r="A1734" t="s">
        <v>52</v>
      </c>
      <c r="B1734" t="s">
        <v>48</v>
      </c>
      <c r="C1734" t="s">
        <v>19</v>
      </c>
      <c r="D1734" t="s">
        <v>9</v>
      </c>
      <c r="E1734" t="s">
        <v>12</v>
      </c>
      <c r="F1734" t="s">
        <v>35</v>
      </c>
      <c r="W1734">
        <v>55</v>
      </c>
      <c r="Y1734">
        <v>190</v>
      </c>
      <c r="AA1734">
        <v>108.2</v>
      </c>
    </row>
    <row r="1735" spans="1:32" x14ac:dyDescent="0.25">
      <c r="A1735" t="s">
        <v>52</v>
      </c>
      <c r="B1735" t="s">
        <v>48</v>
      </c>
      <c r="C1735" t="s">
        <v>19</v>
      </c>
      <c r="D1735" t="s">
        <v>9</v>
      </c>
      <c r="E1735" t="s">
        <v>12</v>
      </c>
      <c r="F1735" t="s">
        <v>43</v>
      </c>
      <c r="G1735">
        <v>0.2</v>
      </c>
      <c r="H1735">
        <v>0.3</v>
      </c>
      <c r="I1735">
        <v>2</v>
      </c>
      <c r="J1735">
        <v>1.8</v>
      </c>
      <c r="K1735">
        <v>0</v>
      </c>
      <c r="L1735">
        <v>0.1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0.1</v>
      </c>
      <c r="U1735">
        <v>0</v>
      </c>
      <c r="V1735">
        <v>0.3</v>
      </c>
      <c r="W1735">
        <v>0</v>
      </c>
      <c r="X1735">
        <v>0.7</v>
      </c>
    </row>
    <row r="1736" spans="1:32" x14ac:dyDescent="0.25">
      <c r="A1736" t="s">
        <v>52</v>
      </c>
      <c r="B1736" t="s">
        <v>48</v>
      </c>
      <c r="C1736" t="s">
        <v>19</v>
      </c>
      <c r="D1736" t="s">
        <v>9</v>
      </c>
      <c r="E1736" t="s">
        <v>12</v>
      </c>
      <c r="F1736" t="s">
        <v>40</v>
      </c>
      <c r="O1736">
        <v>0</v>
      </c>
    </row>
    <row r="1737" spans="1:32" x14ac:dyDescent="0.25">
      <c r="A1737" t="s">
        <v>52</v>
      </c>
      <c r="B1737" t="s">
        <v>48</v>
      </c>
      <c r="C1737" t="s">
        <v>19</v>
      </c>
      <c r="D1737" t="s">
        <v>9</v>
      </c>
      <c r="E1737" t="s">
        <v>12</v>
      </c>
      <c r="F1737" t="s">
        <v>36</v>
      </c>
      <c r="I1737">
        <v>0.1</v>
      </c>
      <c r="K1737">
        <v>0</v>
      </c>
      <c r="M1737">
        <v>0.1</v>
      </c>
      <c r="O1737">
        <v>0.2</v>
      </c>
      <c r="Y1737">
        <v>0</v>
      </c>
      <c r="AA1737">
        <v>0.4</v>
      </c>
    </row>
    <row r="1738" spans="1:32" x14ac:dyDescent="0.25">
      <c r="A1738" t="s">
        <v>52</v>
      </c>
      <c r="B1738" t="s">
        <v>48</v>
      </c>
      <c r="C1738" t="s">
        <v>19</v>
      </c>
      <c r="D1738" t="s">
        <v>9</v>
      </c>
      <c r="E1738" t="s">
        <v>16</v>
      </c>
      <c r="F1738" t="s">
        <v>36</v>
      </c>
      <c r="K1738">
        <v>0</v>
      </c>
      <c r="L1738">
        <v>0</v>
      </c>
    </row>
    <row r="1739" spans="1:32" x14ac:dyDescent="0.25">
      <c r="A1739" t="s">
        <v>52</v>
      </c>
      <c r="B1739" t="s">
        <v>48</v>
      </c>
      <c r="C1739" t="s">
        <v>41</v>
      </c>
      <c r="D1739" t="s">
        <v>9</v>
      </c>
      <c r="E1739" t="s">
        <v>12</v>
      </c>
      <c r="F1739" t="s">
        <v>51</v>
      </c>
      <c r="W1739">
        <v>17.600000000000001</v>
      </c>
    </row>
    <row r="1740" spans="1:32" x14ac:dyDescent="0.25">
      <c r="A1740" t="s">
        <v>52</v>
      </c>
      <c r="B1740" t="s">
        <v>48</v>
      </c>
      <c r="C1740" t="s">
        <v>41</v>
      </c>
      <c r="D1740" t="s">
        <v>9</v>
      </c>
      <c r="E1740" t="s">
        <v>12</v>
      </c>
      <c r="F1740" t="s">
        <v>35</v>
      </c>
      <c r="G1740">
        <v>17.100000000000001</v>
      </c>
    </row>
    <row r="1741" spans="1:32" x14ac:dyDescent="0.25">
      <c r="A1741" t="s">
        <v>52</v>
      </c>
      <c r="B1741" t="s">
        <v>48</v>
      </c>
      <c r="C1741" t="s">
        <v>20</v>
      </c>
      <c r="D1741" t="s">
        <v>9</v>
      </c>
      <c r="E1741" t="s">
        <v>10</v>
      </c>
      <c r="F1741" t="s">
        <v>43</v>
      </c>
      <c r="Y1741">
        <v>0</v>
      </c>
      <c r="AA1741">
        <v>0</v>
      </c>
    </row>
    <row r="1742" spans="1:32" x14ac:dyDescent="0.25">
      <c r="A1742" t="s">
        <v>52</v>
      </c>
      <c r="B1742" t="s">
        <v>48</v>
      </c>
      <c r="C1742" t="s">
        <v>20</v>
      </c>
      <c r="D1742" t="s">
        <v>9</v>
      </c>
      <c r="E1742" t="s">
        <v>12</v>
      </c>
      <c r="F1742" t="s">
        <v>14</v>
      </c>
      <c r="AA1742">
        <v>5.9</v>
      </c>
      <c r="AE1742">
        <v>47.1</v>
      </c>
      <c r="AF1742">
        <v>45.4</v>
      </c>
    </row>
    <row r="1743" spans="1:32" x14ac:dyDescent="0.25">
      <c r="A1743" t="s">
        <v>52</v>
      </c>
      <c r="B1743" t="s">
        <v>48</v>
      </c>
      <c r="C1743" t="s">
        <v>20</v>
      </c>
      <c r="D1743" t="s">
        <v>9</v>
      </c>
      <c r="E1743" t="s">
        <v>12</v>
      </c>
      <c r="F1743" t="s">
        <v>11</v>
      </c>
      <c r="AC1743">
        <v>12.8</v>
      </c>
    </row>
    <row r="1744" spans="1:32" x14ac:dyDescent="0.25">
      <c r="A1744" t="s">
        <v>52</v>
      </c>
      <c r="B1744" t="s">
        <v>48</v>
      </c>
      <c r="C1744" t="s">
        <v>20</v>
      </c>
      <c r="D1744" t="s">
        <v>9</v>
      </c>
      <c r="E1744" t="s">
        <v>12</v>
      </c>
      <c r="F1744" t="s">
        <v>35</v>
      </c>
      <c r="K1744">
        <v>0.2</v>
      </c>
      <c r="M1744">
        <v>2.4</v>
      </c>
    </row>
    <row r="1745" spans="1:32" x14ac:dyDescent="0.25">
      <c r="A1745" t="s">
        <v>52</v>
      </c>
      <c r="B1745" t="s">
        <v>48</v>
      </c>
      <c r="C1745" t="s">
        <v>20</v>
      </c>
      <c r="D1745" t="s">
        <v>9</v>
      </c>
      <c r="E1745" t="s">
        <v>12</v>
      </c>
      <c r="F1745" t="s">
        <v>43</v>
      </c>
      <c r="K1745">
        <v>0.1</v>
      </c>
      <c r="W1745">
        <v>0.3</v>
      </c>
      <c r="Y1745">
        <v>2.6</v>
      </c>
    </row>
    <row r="1746" spans="1:32" x14ac:dyDescent="0.25">
      <c r="A1746" t="s">
        <v>52</v>
      </c>
      <c r="B1746" t="s">
        <v>48</v>
      </c>
      <c r="C1746" t="s">
        <v>20</v>
      </c>
      <c r="D1746" t="s">
        <v>9</v>
      </c>
      <c r="E1746" t="s">
        <v>12</v>
      </c>
      <c r="F1746" t="s">
        <v>23</v>
      </c>
      <c r="O1746">
        <v>66</v>
      </c>
      <c r="Q1746">
        <v>36</v>
      </c>
      <c r="S1746">
        <v>282</v>
      </c>
      <c r="U1746">
        <v>81</v>
      </c>
      <c r="Y1746">
        <v>44</v>
      </c>
      <c r="AA1746">
        <v>87</v>
      </c>
      <c r="AC1746">
        <v>84</v>
      </c>
      <c r="AE1746">
        <v>277.60000000000002</v>
      </c>
      <c r="AF1746">
        <v>212.9</v>
      </c>
    </row>
    <row r="1747" spans="1:32" x14ac:dyDescent="0.25">
      <c r="A1747" t="s">
        <v>52</v>
      </c>
      <c r="B1747" t="s">
        <v>48</v>
      </c>
      <c r="C1747" t="s">
        <v>21</v>
      </c>
      <c r="D1747" t="s">
        <v>9</v>
      </c>
      <c r="E1747" t="s">
        <v>10</v>
      </c>
      <c r="F1747" t="s">
        <v>36</v>
      </c>
      <c r="M1747">
        <v>0</v>
      </c>
      <c r="Y1747">
        <v>0.1</v>
      </c>
    </row>
    <row r="1748" spans="1:32" x14ac:dyDescent="0.25">
      <c r="A1748" t="s">
        <v>52</v>
      </c>
      <c r="B1748" t="s">
        <v>48</v>
      </c>
      <c r="C1748" t="s">
        <v>21</v>
      </c>
      <c r="D1748" t="s">
        <v>9</v>
      </c>
      <c r="E1748" t="s">
        <v>12</v>
      </c>
      <c r="F1748" t="s">
        <v>43</v>
      </c>
      <c r="I1748">
        <v>0.1</v>
      </c>
    </row>
    <row r="1749" spans="1:32" x14ac:dyDescent="0.25">
      <c r="A1749" t="s">
        <v>52</v>
      </c>
      <c r="B1749" t="s">
        <v>48</v>
      </c>
      <c r="C1749" t="s">
        <v>21</v>
      </c>
      <c r="D1749" t="s">
        <v>9</v>
      </c>
      <c r="E1749" t="s">
        <v>12</v>
      </c>
      <c r="F1749" t="s">
        <v>36</v>
      </c>
      <c r="G1749">
        <v>0</v>
      </c>
    </row>
    <row r="1750" spans="1:32" x14ac:dyDescent="0.25">
      <c r="A1750" t="s">
        <v>52</v>
      </c>
      <c r="B1750" t="s">
        <v>48</v>
      </c>
      <c r="C1750" t="s">
        <v>21</v>
      </c>
      <c r="D1750" t="s">
        <v>9</v>
      </c>
      <c r="E1750" t="s">
        <v>16</v>
      </c>
      <c r="F1750" t="s">
        <v>36</v>
      </c>
      <c r="G1750">
        <v>0.4</v>
      </c>
      <c r="H1750">
        <v>0</v>
      </c>
      <c r="I1750">
        <v>0.1</v>
      </c>
      <c r="J1750">
        <v>0</v>
      </c>
      <c r="Q1750">
        <v>0</v>
      </c>
      <c r="R1750">
        <v>0</v>
      </c>
      <c r="U1750">
        <v>0</v>
      </c>
      <c r="Y1750">
        <v>0.2</v>
      </c>
    </row>
    <row r="1751" spans="1:32" x14ac:dyDescent="0.25">
      <c r="A1751" t="s">
        <v>52</v>
      </c>
      <c r="B1751" t="s">
        <v>48</v>
      </c>
      <c r="C1751" t="s">
        <v>22</v>
      </c>
      <c r="D1751" t="s">
        <v>25</v>
      </c>
      <c r="E1751" t="s">
        <v>12</v>
      </c>
      <c r="F1751" t="s">
        <v>35</v>
      </c>
      <c r="Y1751">
        <v>24.1</v>
      </c>
      <c r="Z1751">
        <v>10.7</v>
      </c>
      <c r="AA1751">
        <v>36</v>
      </c>
      <c r="AB1751">
        <v>5</v>
      </c>
      <c r="AC1751">
        <v>75.2</v>
      </c>
      <c r="AD1751">
        <v>6.2</v>
      </c>
      <c r="AE1751">
        <v>65.8</v>
      </c>
      <c r="AF1751">
        <v>10.6</v>
      </c>
    </row>
    <row r="1752" spans="1:32" x14ac:dyDescent="0.25">
      <c r="A1752" t="s">
        <v>52</v>
      </c>
      <c r="B1752" t="s">
        <v>48</v>
      </c>
      <c r="C1752" t="s">
        <v>22</v>
      </c>
      <c r="D1752" t="s">
        <v>25</v>
      </c>
      <c r="E1752" t="s">
        <v>12</v>
      </c>
      <c r="F1752" t="s">
        <v>43</v>
      </c>
      <c r="W1752">
        <v>40.700000000000003</v>
      </c>
      <c r="X1752">
        <v>98.6</v>
      </c>
      <c r="Y1752">
        <v>219.3</v>
      </c>
      <c r="Z1752">
        <v>106.9</v>
      </c>
      <c r="AA1752">
        <v>187.5</v>
      </c>
      <c r="AB1752">
        <v>78.7</v>
      </c>
      <c r="AC1752">
        <v>127.7</v>
      </c>
      <c r="AD1752">
        <v>55.4</v>
      </c>
      <c r="AE1752">
        <v>195.6</v>
      </c>
      <c r="AF1752">
        <v>41.9</v>
      </c>
    </row>
    <row r="1753" spans="1:32" x14ac:dyDescent="0.25">
      <c r="A1753" t="s">
        <v>52</v>
      </c>
      <c r="B1753" t="s">
        <v>48</v>
      </c>
      <c r="C1753" t="s">
        <v>22</v>
      </c>
      <c r="D1753" t="s">
        <v>26</v>
      </c>
      <c r="E1753" t="s">
        <v>10</v>
      </c>
      <c r="F1753" t="s">
        <v>36</v>
      </c>
      <c r="U1753">
        <v>1</v>
      </c>
      <c r="W1753">
        <v>1.1000000000000001</v>
      </c>
    </row>
    <row r="1754" spans="1:32" x14ac:dyDescent="0.25">
      <c r="A1754" t="s">
        <v>52</v>
      </c>
      <c r="B1754" t="s">
        <v>48</v>
      </c>
      <c r="C1754" t="s">
        <v>22</v>
      </c>
      <c r="D1754" t="s">
        <v>26</v>
      </c>
      <c r="E1754" t="s">
        <v>12</v>
      </c>
      <c r="F1754" t="s">
        <v>14</v>
      </c>
      <c r="Y1754">
        <v>0.2</v>
      </c>
      <c r="Z1754">
        <v>0</v>
      </c>
    </row>
    <row r="1755" spans="1:32" x14ac:dyDescent="0.25">
      <c r="A1755" t="s">
        <v>52</v>
      </c>
      <c r="B1755" t="s">
        <v>48</v>
      </c>
      <c r="C1755" t="s">
        <v>22</v>
      </c>
      <c r="D1755" t="s">
        <v>26</v>
      </c>
      <c r="E1755" t="s">
        <v>12</v>
      </c>
      <c r="F1755" t="s">
        <v>35</v>
      </c>
      <c r="Y1755">
        <v>1243.9000000000001</v>
      </c>
      <c r="Z1755">
        <v>2.4</v>
      </c>
      <c r="AA1755">
        <v>1576.4</v>
      </c>
      <c r="AB1755">
        <v>9.1999999999999993</v>
      </c>
      <c r="AC1755">
        <v>1755</v>
      </c>
      <c r="AD1755">
        <v>16.600000000000001</v>
      </c>
      <c r="AE1755">
        <v>1588.5</v>
      </c>
      <c r="AF1755">
        <v>3.4</v>
      </c>
    </row>
    <row r="1756" spans="1:32" x14ac:dyDescent="0.25">
      <c r="A1756" t="s">
        <v>52</v>
      </c>
      <c r="B1756" t="s">
        <v>48</v>
      </c>
      <c r="C1756" t="s">
        <v>22</v>
      </c>
      <c r="D1756" t="s">
        <v>26</v>
      </c>
      <c r="E1756" t="s">
        <v>12</v>
      </c>
      <c r="F1756" t="s">
        <v>36</v>
      </c>
      <c r="S1756">
        <v>88.2</v>
      </c>
      <c r="U1756">
        <v>1.9</v>
      </c>
      <c r="W1756">
        <v>78.8</v>
      </c>
    </row>
    <row r="1757" spans="1:32" x14ac:dyDescent="0.25">
      <c r="A1757" t="s">
        <v>52</v>
      </c>
      <c r="B1757" t="s">
        <v>48</v>
      </c>
      <c r="C1757" t="s">
        <v>22</v>
      </c>
      <c r="D1757" t="s">
        <v>27</v>
      </c>
      <c r="E1757" t="s">
        <v>10</v>
      </c>
      <c r="F1757" t="s">
        <v>43</v>
      </c>
      <c r="AA1757">
        <v>0</v>
      </c>
      <c r="AB1757">
        <v>0.8</v>
      </c>
      <c r="AC1757">
        <v>0</v>
      </c>
      <c r="AD1757">
        <v>0.1</v>
      </c>
    </row>
    <row r="1758" spans="1:32" x14ac:dyDescent="0.25">
      <c r="A1758" t="s">
        <v>52</v>
      </c>
      <c r="B1758" t="s">
        <v>48</v>
      </c>
      <c r="C1758" t="s">
        <v>22</v>
      </c>
      <c r="D1758" t="s">
        <v>27</v>
      </c>
      <c r="E1758" t="s">
        <v>10</v>
      </c>
      <c r="F1758" t="s">
        <v>36</v>
      </c>
      <c r="S1758">
        <v>0.1</v>
      </c>
    </row>
    <row r="1759" spans="1:32" x14ac:dyDescent="0.25">
      <c r="A1759" t="s">
        <v>52</v>
      </c>
      <c r="B1759" t="s">
        <v>48</v>
      </c>
      <c r="C1759" t="s">
        <v>22</v>
      </c>
      <c r="D1759" t="s">
        <v>27</v>
      </c>
      <c r="E1759" t="s">
        <v>12</v>
      </c>
      <c r="F1759" t="s">
        <v>43</v>
      </c>
      <c r="S1759">
        <v>51.2</v>
      </c>
      <c r="U1759">
        <v>11.1</v>
      </c>
      <c r="W1759">
        <v>0.4</v>
      </c>
      <c r="X1759">
        <v>5</v>
      </c>
      <c r="Y1759">
        <v>0.1</v>
      </c>
      <c r="Z1759">
        <v>1.5</v>
      </c>
      <c r="AA1759">
        <v>0.8</v>
      </c>
      <c r="AB1759">
        <v>12.6</v>
      </c>
      <c r="AC1759">
        <v>0.2</v>
      </c>
      <c r="AD1759">
        <v>3.6</v>
      </c>
    </row>
    <row r="1760" spans="1:32" x14ac:dyDescent="0.25">
      <c r="A1760" t="s">
        <v>52</v>
      </c>
      <c r="B1760" t="s">
        <v>48</v>
      </c>
      <c r="C1760" t="s">
        <v>22</v>
      </c>
      <c r="D1760" t="s">
        <v>27</v>
      </c>
      <c r="E1760" t="s">
        <v>12</v>
      </c>
      <c r="F1760" t="s">
        <v>36</v>
      </c>
      <c r="S1760">
        <v>0.8</v>
      </c>
      <c r="U1760">
        <v>109.9</v>
      </c>
      <c r="W1760">
        <v>17.3</v>
      </c>
      <c r="Y1760">
        <v>27.3</v>
      </c>
      <c r="Z1760">
        <v>75.8</v>
      </c>
      <c r="AA1760">
        <v>47.1</v>
      </c>
      <c r="AB1760">
        <v>119.8</v>
      </c>
      <c r="AC1760">
        <v>23.1</v>
      </c>
      <c r="AD1760">
        <v>61</v>
      </c>
      <c r="AE1760">
        <v>9</v>
      </c>
      <c r="AF1760">
        <v>3.1</v>
      </c>
    </row>
    <row r="1761" spans="1:32" x14ac:dyDescent="0.25">
      <c r="A1761" t="s">
        <v>52</v>
      </c>
      <c r="B1761" t="s">
        <v>48</v>
      </c>
      <c r="C1761" t="s">
        <v>22</v>
      </c>
      <c r="D1761" t="s">
        <v>49</v>
      </c>
      <c r="E1761" t="s">
        <v>12</v>
      </c>
      <c r="F1761" t="s">
        <v>43</v>
      </c>
      <c r="S1761">
        <v>187.5</v>
      </c>
      <c r="U1761">
        <v>278.7</v>
      </c>
      <c r="W1761">
        <v>146.30000000000001</v>
      </c>
      <c r="X1761">
        <v>10.1</v>
      </c>
      <c r="Y1761">
        <v>3.2</v>
      </c>
      <c r="Z1761">
        <v>6</v>
      </c>
      <c r="AA1761">
        <v>1.1000000000000001</v>
      </c>
      <c r="AB1761">
        <v>6.9</v>
      </c>
      <c r="AC1761">
        <v>28.5</v>
      </c>
      <c r="AD1761">
        <v>23.2</v>
      </c>
      <c r="AE1761">
        <v>11.4</v>
      </c>
      <c r="AF1761">
        <v>3.6</v>
      </c>
    </row>
    <row r="1762" spans="1:32" x14ac:dyDescent="0.25">
      <c r="A1762" t="s">
        <v>52</v>
      </c>
      <c r="B1762" t="s">
        <v>48</v>
      </c>
      <c r="C1762" t="s">
        <v>22</v>
      </c>
      <c r="D1762" t="s">
        <v>49</v>
      </c>
      <c r="E1762" t="s">
        <v>12</v>
      </c>
      <c r="F1762" t="s">
        <v>36</v>
      </c>
      <c r="S1762">
        <v>196.3</v>
      </c>
      <c r="U1762">
        <v>270.5</v>
      </c>
      <c r="W1762">
        <v>379.2</v>
      </c>
      <c r="X1762">
        <v>575.9</v>
      </c>
      <c r="Y1762">
        <v>394.1</v>
      </c>
      <c r="Z1762">
        <v>890.8</v>
      </c>
      <c r="AA1762">
        <v>377.1</v>
      </c>
      <c r="AB1762">
        <v>1074.2</v>
      </c>
      <c r="AC1762">
        <v>310.39999999999998</v>
      </c>
      <c r="AD1762">
        <v>805.6</v>
      </c>
      <c r="AE1762">
        <v>314.7</v>
      </c>
      <c r="AF1762">
        <v>113.5</v>
      </c>
    </row>
    <row r="1763" spans="1:32" x14ac:dyDescent="0.25">
      <c r="A1763" t="s">
        <v>52</v>
      </c>
      <c r="B1763" t="s">
        <v>48</v>
      </c>
      <c r="C1763" t="s">
        <v>22</v>
      </c>
      <c r="D1763" t="s">
        <v>9</v>
      </c>
      <c r="E1763" t="s">
        <v>10</v>
      </c>
      <c r="F1763" t="s">
        <v>43</v>
      </c>
      <c r="G1763">
        <v>0</v>
      </c>
      <c r="H1763">
        <v>0.8</v>
      </c>
      <c r="O1763">
        <v>0</v>
      </c>
      <c r="P1763">
        <v>0.5</v>
      </c>
      <c r="Q1763">
        <v>0.1</v>
      </c>
      <c r="R1763">
        <v>2.6</v>
      </c>
      <c r="S1763">
        <v>0</v>
      </c>
      <c r="T1763">
        <v>2.1</v>
      </c>
      <c r="U1763">
        <v>0</v>
      </c>
      <c r="V1763">
        <v>5.9</v>
      </c>
      <c r="W1763">
        <v>0</v>
      </c>
      <c r="X1763">
        <v>1.7</v>
      </c>
      <c r="AC1763">
        <v>0</v>
      </c>
      <c r="AD1763">
        <v>0.5</v>
      </c>
    </row>
    <row r="1764" spans="1:32" x14ac:dyDescent="0.25">
      <c r="A1764" t="s">
        <v>52</v>
      </c>
      <c r="B1764" t="s">
        <v>48</v>
      </c>
      <c r="C1764" t="s">
        <v>22</v>
      </c>
      <c r="D1764" t="s">
        <v>9</v>
      </c>
      <c r="E1764" t="s">
        <v>10</v>
      </c>
      <c r="F1764" t="s">
        <v>36</v>
      </c>
      <c r="K1764">
        <v>0.8</v>
      </c>
      <c r="L1764">
        <v>1.2</v>
      </c>
      <c r="M1764">
        <v>0.4</v>
      </c>
      <c r="N1764">
        <v>0</v>
      </c>
      <c r="O1764">
        <v>0.6</v>
      </c>
      <c r="P1764">
        <v>0.4</v>
      </c>
    </row>
    <row r="1765" spans="1:32" x14ac:dyDescent="0.25">
      <c r="A1765" t="s">
        <v>52</v>
      </c>
      <c r="B1765" t="s">
        <v>48</v>
      </c>
      <c r="C1765" t="s">
        <v>22</v>
      </c>
      <c r="D1765" t="s">
        <v>9</v>
      </c>
      <c r="E1765" t="s">
        <v>12</v>
      </c>
      <c r="F1765" t="s">
        <v>14</v>
      </c>
      <c r="K1765">
        <v>0</v>
      </c>
      <c r="L1765">
        <v>0</v>
      </c>
      <c r="M1765">
        <v>0.5</v>
      </c>
      <c r="N1765">
        <v>0</v>
      </c>
      <c r="O1765">
        <v>4</v>
      </c>
      <c r="P1765">
        <v>3.9</v>
      </c>
      <c r="Q1765">
        <v>0.2</v>
      </c>
      <c r="R1765">
        <v>0.1</v>
      </c>
    </row>
    <row r="1766" spans="1:32" x14ac:dyDescent="0.25">
      <c r="A1766" t="s">
        <v>52</v>
      </c>
      <c r="B1766" t="s">
        <v>48</v>
      </c>
      <c r="C1766" t="s">
        <v>22</v>
      </c>
      <c r="D1766" t="s">
        <v>9</v>
      </c>
      <c r="E1766" t="s">
        <v>12</v>
      </c>
      <c r="F1766" t="s">
        <v>37</v>
      </c>
      <c r="G1766">
        <v>9.6</v>
      </c>
      <c r="H1766">
        <v>51.2</v>
      </c>
      <c r="I1766">
        <v>18.2</v>
      </c>
      <c r="J1766">
        <v>48.4</v>
      </c>
      <c r="K1766">
        <v>19.8</v>
      </c>
      <c r="L1766">
        <v>29.4</v>
      </c>
      <c r="M1766">
        <v>15.6</v>
      </c>
      <c r="N1766">
        <v>0</v>
      </c>
      <c r="O1766">
        <v>2.7</v>
      </c>
      <c r="P1766">
        <v>2.2999999999999998</v>
      </c>
      <c r="Q1766">
        <v>6.8</v>
      </c>
      <c r="R1766">
        <v>2.7</v>
      </c>
      <c r="S1766">
        <v>1.1000000000000001</v>
      </c>
      <c r="T1766">
        <v>0.1</v>
      </c>
      <c r="U1766">
        <v>1.1000000000000001</v>
      </c>
      <c r="V1766">
        <v>0</v>
      </c>
      <c r="W1766">
        <v>1.8</v>
      </c>
      <c r="X1766">
        <v>0.2</v>
      </c>
      <c r="Y1766">
        <v>5.5</v>
      </c>
      <c r="Z1766">
        <v>0</v>
      </c>
      <c r="AA1766">
        <v>2</v>
      </c>
      <c r="AC1766">
        <v>23.6</v>
      </c>
      <c r="AD1766">
        <v>5.9</v>
      </c>
      <c r="AE1766">
        <v>5.9</v>
      </c>
    </row>
    <row r="1767" spans="1:32" x14ac:dyDescent="0.25">
      <c r="A1767" t="s">
        <v>52</v>
      </c>
      <c r="B1767" t="s">
        <v>48</v>
      </c>
      <c r="C1767" t="s">
        <v>22</v>
      </c>
      <c r="D1767" t="s">
        <v>9</v>
      </c>
      <c r="E1767" t="s">
        <v>12</v>
      </c>
      <c r="F1767" t="s">
        <v>51</v>
      </c>
      <c r="U1767">
        <v>563.9</v>
      </c>
      <c r="V1767">
        <v>13.5</v>
      </c>
      <c r="W1767">
        <v>517.20000000000005</v>
      </c>
      <c r="X1767">
        <v>179.5</v>
      </c>
      <c r="Y1767">
        <v>87.5</v>
      </c>
      <c r="Z1767">
        <v>0</v>
      </c>
      <c r="AA1767">
        <v>601.6</v>
      </c>
      <c r="AB1767">
        <v>1</v>
      </c>
      <c r="AC1767">
        <v>343</v>
      </c>
      <c r="AD1767">
        <v>68</v>
      </c>
      <c r="AE1767">
        <v>404.7</v>
      </c>
    </row>
    <row r="1768" spans="1:32" x14ac:dyDescent="0.25">
      <c r="A1768" t="s">
        <v>52</v>
      </c>
      <c r="B1768" t="s">
        <v>48</v>
      </c>
      <c r="C1768" t="s">
        <v>22</v>
      </c>
      <c r="D1768" t="s">
        <v>9</v>
      </c>
      <c r="E1768" t="s">
        <v>12</v>
      </c>
      <c r="F1768" t="s">
        <v>35</v>
      </c>
      <c r="G1768">
        <v>149.30000000000001</v>
      </c>
      <c r="H1768">
        <v>1132</v>
      </c>
      <c r="I1768">
        <v>293.89999999999998</v>
      </c>
      <c r="J1768">
        <v>605</v>
      </c>
      <c r="K1768">
        <v>744.8</v>
      </c>
      <c r="L1768">
        <v>1201.5</v>
      </c>
      <c r="M1768">
        <v>588.29999999999995</v>
      </c>
      <c r="N1768">
        <v>0</v>
      </c>
      <c r="O1768">
        <v>666.5</v>
      </c>
      <c r="P1768">
        <v>603.29999999999995</v>
      </c>
      <c r="Q1768">
        <v>1060.9000000000001</v>
      </c>
      <c r="R1768">
        <v>588.9</v>
      </c>
      <c r="S1768">
        <v>1060.9000000000001</v>
      </c>
      <c r="T1768">
        <v>111.4</v>
      </c>
      <c r="U1768">
        <v>1635</v>
      </c>
      <c r="V1768">
        <v>31.4</v>
      </c>
      <c r="W1768">
        <v>1119.7</v>
      </c>
      <c r="X1768">
        <v>146.69999999999999</v>
      </c>
      <c r="Y1768">
        <v>32.200000000000003</v>
      </c>
      <c r="Z1768">
        <v>0.1</v>
      </c>
      <c r="AA1768">
        <v>0.1</v>
      </c>
      <c r="AB1768">
        <v>0</v>
      </c>
      <c r="AE1768">
        <v>18.3</v>
      </c>
    </row>
    <row r="1769" spans="1:32" x14ac:dyDescent="0.25">
      <c r="A1769" t="s">
        <v>52</v>
      </c>
      <c r="B1769" t="s">
        <v>48</v>
      </c>
      <c r="C1769" t="s">
        <v>22</v>
      </c>
      <c r="D1769" t="s">
        <v>9</v>
      </c>
      <c r="E1769" t="s">
        <v>12</v>
      </c>
      <c r="F1769" t="s">
        <v>43</v>
      </c>
      <c r="G1769">
        <v>18.5</v>
      </c>
      <c r="H1769">
        <v>55.4</v>
      </c>
      <c r="I1769">
        <v>29.8</v>
      </c>
      <c r="J1769">
        <v>71.400000000000006</v>
      </c>
      <c r="K1769">
        <v>32.5</v>
      </c>
      <c r="L1769">
        <v>50.7</v>
      </c>
      <c r="M1769">
        <v>37.5</v>
      </c>
      <c r="N1769">
        <v>0</v>
      </c>
      <c r="O1769">
        <v>146.30000000000001</v>
      </c>
      <c r="P1769">
        <v>120.2</v>
      </c>
      <c r="Q1769">
        <v>194.7</v>
      </c>
      <c r="R1769">
        <v>101.7</v>
      </c>
      <c r="S1769">
        <v>122.3</v>
      </c>
      <c r="T1769">
        <v>20.3</v>
      </c>
      <c r="U1769">
        <v>202.5</v>
      </c>
      <c r="V1769">
        <v>11.8</v>
      </c>
      <c r="W1769">
        <v>59.9</v>
      </c>
      <c r="X1769">
        <v>51.4</v>
      </c>
      <c r="Y1769">
        <v>5</v>
      </c>
      <c r="Z1769">
        <v>0</v>
      </c>
      <c r="AA1769">
        <v>1</v>
      </c>
      <c r="AB1769">
        <v>0</v>
      </c>
      <c r="AC1769">
        <v>32.799999999999997</v>
      </c>
      <c r="AD1769">
        <v>6.6</v>
      </c>
      <c r="AE1769">
        <v>13.5</v>
      </c>
    </row>
    <row r="1770" spans="1:32" x14ac:dyDescent="0.25">
      <c r="A1770" t="s">
        <v>52</v>
      </c>
      <c r="B1770" t="s">
        <v>48</v>
      </c>
      <c r="C1770" t="s">
        <v>22</v>
      </c>
      <c r="D1770" t="s">
        <v>9</v>
      </c>
      <c r="E1770" t="s">
        <v>12</v>
      </c>
      <c r="F1770" t="s">
        <v>40</v>
      </c>
      <c r="G1770">
        <v>39.6</v>
      </c>
      <c r="H1770">
        <v>327.5</v>
      </c>
      <c r="I1770">
        <v>54.2</v>
      </c>
      <c r="J1770">
        <v>138.19999999999999</v>
      </c>
      <c r="K1770">
        <v>31.6</v>
      </c>
      <c r="L1770">
        <v>56</v>
      </c>
      <c r="M1770">
        <v>8.8000000000000007</v>
      </c>
      <c r="N1770">
        <v>0</v>
      </c>
      <c r="O1770">
        <v>10.1</v>
      </c>
      <c r="P1770">
        <v>8.6</v>
      </c>
      <c r="Q1770">
        <v>18.5</v>
      </c>
      <c r="R1770">
        <v>9.1</v>
      </c>
      <c r="S1770">
        <v>18.3</v>
      </c>
      <c r="T1770">
        <v>0.3</v>
      </c>
      <c r="U1770">
        <v>17.3</v>
      </c>
      <c r="V1770">
        <v>0.3</v>
      </c>
      <c r="W1770">
        <v>0.9</v>
      </c>
      <c r="X1770">
        <v>0</v>
      </c>
      <c r="AA1770">
        <v>1.6</v>
      </c>
      <c r="AC1770">
        <v>0.1</v>
      </c>
      <c r="AE1770">
        <v>0.6</v>
      </c>
    </row>
    <row r="1771" spans="1:32" x14ac:dyDescent="0.25">
      <c r="A1771" t="s">
        <v>52</v>
      </c>
      <c r="B1771" t="s">
        <v>48</v>
      </c>
      <c r="C1771" t="s">
        <v>22</v>
      </c>
      <c r="D1771" t="s">
        <v>9</v>
      </c>
      <c r="E1771" t="s">
        <v>12</v>
      </c>
      <c r="F1771" t="s">
        <v>36</v>
      </c>
      <c r="G1771">
        <v>121.7</v>
      </c>
      <c r="H1771">
        <v>707.9</v>
      </c>
      <c r="I1771">
        <v>248.4</v>
      </c>
      <c r="J1771">
        <v>418.9</v>
      </c>
      <c r="K1771">
        <v>300.5</v>
      </c>
      <c r="L1771">
        <v>466.9</v>
      </c>
      <c r="M1771">
        <v>268.89999999999998</v>
      </c>
      <c r="N1771">
        <v>0</v>
      </c>
      <c r="O1771">
        <v>263.7</v>
      </c>
      <c r="P1771">
        <v>218.5</v>
      </c>
      <c r="Q1771">
        <v>383.5</v>
      </c>
      <c r="R1771">
        <v>231.4</v>
      </c>
    </row>
    <row r="1772" spans="1:32" x14ac:dyDescent="0.25">
      <c r="A1772" t="s">
        <v>52</v>
      </c>
      <c r="B1772" t="s">
        <v>48</v>
      </c>
      <c r="C1772" t="s">
        <v>22</v>
      </c>
      <c r="D1772" t="s">
        <v>9</v>
      </c>
      <c r="E1772" t="s">
        <v>16</v>
      </c>
      <c r="F1772" t="s">
        <v>36</v>
      </c>
      <c r="M1772">
        <v>0.1</v>
      </c>
      <c r="N1772">
        <v>0</v>
      </c>
      <c r="Q1772">
        <v>0.1</v>
      </c>
      <c r="R1772">
        <v>0</v>
      </c>
    </row>
    <row r="1773" spans="1:32" x14ac:dyDescent="0.25">
      <c r="A1773" t="s">
        <v>52</v>
      </c>
      <c r="B1773" t="s">
        <v>48</v>
      </c>
      <c r="C1773" t="s">
        <v>24</v>
      </c>
      <c r="D1773" t="s">
        <v>25</v>
      </c>
      <c r="E1773" t="s">
        <v>10</v>
      </c>
      <c r="F1773" t="s">
        <v>36</v>
      </c>
      <c r="W1773">
        <v>0.1</v>
      </c>
      <c r="Y1773">
        <v>0</v>
      </c>
      <c r="Z1773">
        <v>0.9</v>
      </c>
      <c r="AA1773">
        <v>0</v>
      </c>
      <c r="AB1773">
        <v>0.2</v>
      </c>
      <c r="AC1773">
        <v>0.1</v>
      </c>
      <c r="AD1773">
        <v>0.6</v>
      </c>
    </row>
    <row r="1774" spans="1:32" x14ac:dyDescent="0.25">
      <c r="A1774" t="s">
        <v>52</v>
      </c>
      <c r="B1774" t="s">
        <v>48</v>
      </c>
      <c r="C1774" t="s">
        <v>24</v>
      </c>
      <c r="D1774" t="s">
        <v>25</v>
      </c>
      <c r="E1774" t="s">
        <v>12</v>
      </c>
      <c r="F1774" t="s">
        <v>36</v>
      </c>
      <c r="U1774">
        <v>0.1</v>
      </c>
      <c r="Y1774">
        <v>0.1</v>
      </c>
      <c r="Z1774">
        <v>1.5</v>
      </c>
      <c r="AA1774">
        <v>0.2</v>
      </c>
      <c r="AB1774">
        <v>4.0999999999999996</v>
      </c>
      <c r="AC1774">
        <v>0.1</v>
      </c>
      <c r="AD1774">
        <v>0.8</v>
      </c>
      <c r="AE1774">
        <v>0.2</v>
      </c>
      <c r="AF1774">
        <v>4.2</v>
      </c>
    </row>
    <row r="1775" spans="1:32" x14ac:dyDescent="0.25">
      <c r="A1775" t="s">
        <v>52</v>
      </c>
      <c r="B1775" t="s">
        <v>48</v>
      </c>
      <c r="C1775" t="s">
        <v>24</v>
      </c>
      <c r="D1775" t="s">
        <v>26</v>
      </c>
      <c r="E1775" t="s">
        <v>10</v>
      </c>
      <c r="F1775" t="s">
        <v>36</v>
      </c>
      <c r="S1775">
        <v>0.4</v>
      </c>
      <c r="U1775">
        <v>0.3</v>
      </c>
      <c r="W1775">
        <v>0.7</v>
      </c>
      <c r="Y1775">
        <v>0</v>
      </c>
      <c r="Z1775">
        <v>0.5</v>
      </c>
    </row>
    <row r="1776" spans="1:32" x14ac:dyDescent="0.25">
      <c r="A1776" t="s">
        <v>52</v>
      </c>
      <c r="B1776" t="s">
        <v>48</v>
      </c>
      <c r="C1776" t="s">
        <v>24</v>
      </c>
      <c r="D1776" t="s">
        <v>26</v>
      </c>
      <c r="E1776" t="s">
        <v>12</v>
      </c>
      <c r="F1776" t="s">
        <v>36</v>
      </c>
      <c r="S1776">
        <v>25</v>
      </c>
      <c r="U1776">
        <v>15.3</v>
      </c>
      <c r="W1776">
        <v>18.8</v>
      </c>
      <c r="Y1776">
        <v>4.9000000000000004</v>
      </c>
      <c r="Z1776">
        <v>134.30000000000001</v>
      </c>
    </row>
    <row r="1777" spans="1:32" x14ac:dyDescent="0.25">
      <c r="A1777" t="s">
        <v>52</v>
      </c>
      <c r="B1777" t="s">
        <v>48</v>
      </c>
      <c r="C1777" t="s">
        <v>24</v>
      </c>
      <c r="D1777" t="s">
        <v>27</v>
      </c>
      <c r="E1777" t="s">
        <v>10</v>
      </c>
      <c r="F1777" t="s">
        <v>36</v>
      </c>
      <c r="S1777">
        <v>0</v>
      </c>
      <c r="Y1777">
        <v>0.1</v>
      </c>
      <c r="Z1777">
        <v>3.9</v>
      </c>
      <c r="AA1777">
        <v>0</v>
      </c>
      <c r="AB1777">
        <v>0.4</v>
      </c>
      <c r="AE1777">
        <v>0</v>
      </c>
      <c r="AF1777">
        <v>0.1</v>
      </c>
    </row>
    <row r="1778" spans="1:32" x14ac:dyDescent="0.25">
      <c r="A1778" t="s">
        <v>52</v>
      </c>
      <c r="B1778" t="s">
        <v>48</v>
      </c>
      <c r="C1778" t="s">
        <v>24</v>
      </c>
      <c r="D1778" t="s">
        <v>27</v>
      </c>
      <c r="E1778" t="s">
        <v>12</v>
      </c>
      <c r="F1778" t="s">
        <v>36</v>
      </c>
      <c r="S1778">
        <v>17.899999999999999</v>
      </c>
      <c r="U1778">
        <v>6.9</v>
      </c>
      <c r="W1778">
        <v>5.7</v>
      </c>
      <c r="Y1778">
        <v>28.4</v>
      </c>
      <c r="Z1778">
        <v>777.5</v>
      </c>
      <c r="AA1778">
        <v>13.9</v>
      </c>
      <c r="AB1778">
        <v>343.6</v>
      </c>
      <c r="AC1778">
        <v>6.4</v>
      </c>
      <c r="AD1778">
        <v>61</v>
      </c>
      <c r="AE1778">
        <v>3.8</v>
      </c>
      <c r="AF1778">
        <v>64.900000000000006</v>
      </c>
    </row>
    <row r="1779" spans="1:32" x14ac:dyDescent="0.25">
      <c r="A1779" t="s">
        <v>52</v>
      </c>
      <c r="B1779" t="s">
        <v>48</v>
      </c>
      <c r="C1779" t="s">
        <v>24</v>
      </c>
      <c r="D1779" t="s">
        <v>9</v>
      </c>
      <c r="E1779" t="s">
        <v>10</v>
      </c>
      <c r="F1779" t="s">
        <v>37</v>
      </c>
      <c r="G1779">
        <v>0.3</v>
      </c>
      <c r="H1779">
        <v>1.9</v>
      </c>
      <c r="I1779">
        <v>0.4</v>
      </c>
      <c r="J1779">
        <v>1.6</v>
      </c>
      <c r="K1779">
        <v>1.4</v>
      </c>
      <c r="L1779">
        <v>2.7</v>
      </c>
      <c r="M1779">
        <v>1</v>
      </c>
      <c r="O1779">
        <v>0.1</v>
      </c>
      <c r="P1779">
        <v>0.3</v>
      </c>
      <c r="Q1779">
        <v>0.1</v>
      </c>
      <c r="R1779">
        <v>0.2</v>
      </c>
    </row>
    <row r="1780" spans="1:32" x14ac:dyDescent="0.25">
      <c r="A1780" t="s">
        <v>52</v>
      </c>
      <c r="B1780" t="s">
        <v>48</v>
      </c>
      <c r="C1780" t="s">
        <v>24</v>
      </c>
      <c r="D1780" t="s">
        <v>9</v>
      </c>
      <c r="E1780" t="s">
        <v>10</v>
      </c>
      <c r="F1780" t="s">
        <v>43</v>
      </c>
      <c r="G1780">
        <v>0</v>
      </c>
      <c r="H1780">
        <v>43.4</v>
      </c>
      <c r="I1780">
        <v>0.2</v>
      </c>
      <c r="J1780">
        <v>40.9</v>
      </c>
      <c r="K1780">
        <v>0.2</v>
      </c>
      <c r="L1780">
        <v>26</v>
      </c>
      <c r="M1780">
        <v>0.1</v>
      </c>
      <c r="O1780">
        <v>0</v>
      </c>
      <c r="P1780">
        <v>18.100000000000001</v>
      </c>
      <c r="Q1780">
        <v>0.2</v>
      </c>
      <c r="R1780">
        <v>10</v>
      </c>
      <c r="S1780">
        <v>0</v>
      </c>
      <c r="T1780">
        <v>0.2</v>
      </c>
      <c r="U1780">
        <v>0</v>
      </c>
      <c r="V1780">
        <v>0.2</v>
      </c>
      <c r="W1780">
        <v>0</v>
      </c>
      <c r="X1780">
        <v>6</v>
      </c>
      <c r="AA1780">
        <v>0</v>
      </c>
      <c r="AB1780">
        <v>0.1</v>
      </c>
    </row>
    <row r="1781" spans="1:32" x14ac:dyDescent="0.25">
      <c r="A1781" t="s">
        <v>52</v>
      </c>
      <c r="B1781" t="s">
        <v>48</v>
      </c>
      <c r="C1781" t="s">
        <v>24</v>
      </c>
      <c r="D1781" t="s">
        <v>9</v>
      </c>
      <c r="E1781" t="s">
        <v>10</v>
      </c>
      <c r="F1781" t="s">
        <v>40</v>
      </c>
      <c r="G1781">
        <v>0.1</v>
      </c>
      <c r="H1781">
        <v>0.2</v>
      </c>
      <c r="I1781">
        <v>0.3</v>
      </c>
      <c r="J1781">
        <v>1.6</v>
      </c>
      <c r="K1781">
        <v>0</v>
      </c>
      <c r="L1781">
        <v>0.1</v>
      </c>
      <c r="M1781">
        <v>0.3</v>
      </c>
      <c r="O1781">
        <v>0.9</v>
      </c>
      <c r="P1781">
        <v>3.1</v>
      </c>
      <c r="Q1781">
        <v>0.5</v>
      </c>
      <c r="R1781">
        <v>1</v>
      </c>
      <c r="S1781">
        <v>0.2</v>
      </c>
      <c r="T1781">
        <v>0</v>
      </c>
      <c r="U1781">
        <v>0.3</v>
      </c>
      <c r="V1781">
        <v>0</v>
      </c>
      <c r="W1781">
        <v>0.1</v>
      </c>
      <c r="X1781">
        <v>0</v>
      </c>
      <c r="Y1781">
        <v>0.1</v>
      </c>
      <c r="Z1781">
        <v>0</v>
      </c>
      <c r="AA1781">
        <v>0.6</v>
      </c>
      <c r="AB1781">
        <v>0.1</v>
      </c>
      <c r="AC1781">
        <v>0.1</v>
      </c>
      <c r="AD1781">
        <v>0</v>
      </c>
      <c r="AE1781">
        <v>0.1</v>
      </c>
      <c r="AF1781">
        <v>0.2</v>
      </c>
    </row>
    <row r="1782" spans="1:32" x14ac:dyDescent="0.25">
      <c r="A1782" t="s">
        <v>52</v>
      </c>
      <c r="B1782" t="s">
        <v>48</v>
      </c>
      <c r="C1782" t="s">
        <v>24</v>
      </c>
      <c r="D1782" t="s">
        <v>9</v>
      </c>
      <c r="E1782" t="s">
        <v>10</v>
      </c>
      <c r="F1782" t="s">
        <v>36</v>
      </c>
      <c r="G1782">
        <v>5.2</v>
      </c>
      <c r="H1782">
        <v>31.1</v>
      </c>
      <c r="I1782">
        <v>9.1999999999999993</v>
      </c>
      <c r="J1782">
        <v>50.3</v>
      </c>
      <c r="K1782">
        <v>6.4</v>
      </c>
      <c r="L1782">
        <v>13.1</v>
      </c>
      <c r="M1782">
        <v>0.7</v>
      </c>
      <c r="O1782">
        <v>0.8</v>
      </c>
      <c r="P1782">
        <v>2.7</v>
      </c>
      <c r="Q1782">
        <v>1.7</v>
      </c>
      <c r="R1782">
        <v>3.9</v>
      </c>
    </row>
    <row r="1783" spans="1:32" x14ac:dyDescent="0.25">
      <c r="A1783" t="s">
        <v>52</v>
      </c>
      <c r="B1783" t="s">
        <v>48</v>
      </c>
      <c r="C1783" t="s">
        <v>24</v>
      </c>
      <c r="D1783" t="s">
        <v>9</v>
      </c>
      <c r="E1783" t="s">
        <v>12</v>
      </c>
      <c r="F1783" t="s">
        <v>37</v>
      </c>
      <c r="G1783">
        <v>0.7</v>
      </c>
      <c r="H1783">
        <v>2.7</v>
      </c>
      <c r="I1783">
        <v>2.7</v>
      </c>
      <c r="J1783">
        <v>10.7</v>
      </c>
      <c r="K1783">
        <v>3.9</v>
      </c>
      <c r="L1783">
        <v>9.8000000000000007</v>
      </c>
      <c r="M1783">
        <v>2.2999999999999998</v>
      </c>
      <c r="O1783">
        <v>0.3</v>
      </c>
      <c r="P1783">
        <v>0.6</v>
      </c>
      <c r="Q1783">
        <v>0.5</v>
      </c>
      <c r="R1783">
        <v>1.1000000000000001</v>
      </c>
      <c r="S1783">
        <v>0.1</v>
      </c>
      <c r="T1783">
        <v>0</v>
      </c>
      <c r="W1783">
        <v>0.1</v>
      </c>
      <c r="X1783">
        <v>0.2</v>
      </c>
      <c r="Y1783">
        <v>0.8</v>
      </c>
      <c r="Z1783">
        <v>0</v>
      </c>
      <c r="AA1783">
        <v>0.1</v>
      </c>
      <c r="AB1783">
        <v>0</v>
      </c>
      <c r="AC1783">
        <v>0.2</v>
      </c>
      <c r="AD1783">
        <v>0.1</v>
      </c>
      <c r="AE1783">
        <v>0</v>
      </c>
      <c r="AF1783">
        <v>0</v>
      </c>
    </row>
    <row r="1784" spans="1:32" x14ac:dyDescent="0.25">
      <c r="A1784" t="s">
        <v>52</v>
      </c>
      <c r="B1784" t="s">
        <v>48</v>
      </c>
      <c r="C1784" t="s">
        <v>24</v>
      </c>
      <c r="D1784" t="s">
        <v>9</v>
      </c>
      <c r="E1784" t="s">
        <v>12</v>
      </c>
      <c r="F1784" t="s">
        <v>35</v>
      </c>
      <c r="G1784">
        <v>5</v>
      </c>
      <c r="H1784">
        <v>19.7</v>
      </c>
      <c r="I1784">
        <v>6</v>
      </c>
      <c r="J1784">
        <v>68.5</v>
      </c>
      <c r="O1784">
        <v>0.2</v>
      </c>
      <c r="P1784">
        <v>0.2</v>
      </c>
      <c r="Q1784">
        <v>2.2999999999999998</v>
      </c>
      <c r="R1784">
        <v>4.5999999999999996</v>
      </c>
      <c r="S1784">
        <v>2.2999999999999998</v>
      </c>
      <c r="T1784">
        <v>2.6</v>
      </c>
    </row>
    <row r="1785" spans="1:32" x14ac:dyDescent="0.25">
      <c r="A1785" t="s">
        <v>52</v>
      </c>
      <c r="B1785" t="s">
        <v>48</v>
      </c>
      <c r="C1785" t="s">
        <v>24</v>
      </c>
      <c r="D1785" t="s">
        <v>9</v>
      </c>
      <c r="E1785" t="s">
        <v>12</v>
      </c>
      <c r="F1785" t="s">
        <v>47</v>
      </c>
      <c r="M1785">
        <v>0</v>
      </c>
    </row>
    <row r="1786" spans="1:32" x14ac:dyDescent="0.25">
      <c r="A1786" t="s">
        <v>52</v>
      </c>
      <c r="B1786" t="s">
        <v>48</v>
      </c>
      <c r="C1786" t="s">
        <v>24</v>
      </c>
      <c r="D1786" t="s">
        <v>9</v>
      </c>
      <c r="E1786" t="s">
        <v>12</v>
      </c>
      <c r="F1786" t="s">
        <v>43</v>
      </c>
      <c r="G1786">
        <v>59</v>
      </c>
      <c r="H1786">
        <v>201.9</v>
      </c>
      <c r="I1786">
        <v>70.7</v>
      </c>
      <c r="J1786">
        <v>308.89999999999998</v>
      </c>
      <c r="K1786">
        <v>73.5</v>
      </c>
      <c r="L1786">
        <v>168.2</v>
      </c>
      <c r="M1786">
        <v>93.5</v>
      </c>
      <c r="O1786">
        <v>52.6</v>
      </c>
      <c r="P1786">
        <v>178.1</v>
      </c>
      <c r="Q1786">
        <v>51.4</v>
      </c>
      <c r="R1786">
        <v>90.9</v>
      </c>
      <c r="S1786">
        <v>3.9</v>
      </c>
      <c r="T1786">
        <v>1.9</v>
      </c>
      <c r="U1786">
        <v>1.6</v>
      </c>
      <c r="V1786">
        <v>0.2</v>
      </c>
      <c r="W1786">
        <v>7.6</v>
      </c>
      <c r="X1786">
        <v>7.1</v>
      </c>
      <c r="Y1786">
        <v>1.4</v>
      </c>
      <c r="Z1786">
        <v>0</v>
      </c>
      <c r="AA1786">
        <v>1.8</v>
      </c>
      <c r="AB1786">
        <v>2.2000000000000002</v>
      </c>
      <c r="AC1786">
        <v>0.8</v>
      </c>
      <c r="AD1786">
        <v>1.9</v>
      </c>
      <c r="AE1786">
        <v>2.2000000000000002</v>
      </c>
      <c r="AF1786">
        <v>3.9</v>
      </c>
    </row>
    <row r="1787" spans="1:32" x14ac:dyDescent="0.25">
      <c r="A1787" t="s">
        <v>52</v>
      </c>
      <c r="B1787" t="s">
        <v>48</v>
      </c>
      <c r="C1787" t="s">
        <v>24</v>
      </c>
      <c r="D1787" t="s">
        <v>9</v>
      </c>
      <c r="E1787" t="s">
        <v>12</v>
      </c>
      <c r="F1787" t="s">
        <v>40</v>
      </c>
      <c r="G1787">
        <v>10.3</v>
      </c>
      <c r="H1787">
        <v>45.5</v>
      </c>
      <c r="I1787">
        <v>9.4</v>
      </c>
      <c r="J1787">
        <v>61.8</v>
      </c>
      <c r="K1787">
        <v>6</v>
      </c>
      <c r="L1787">
        <v>16.100000000000001</v>
      </c>
      <c r="M1787">
        <v>6.3</v>
      </c>
      <c r="O1787">
        <v>11.9</v>
      </c>
      <c r="P1787">
        <v>37.299999999999997</v>
      </c>
      <c r="Q1787">
        <v>4.9000000000000004</v>
      </c>
      <c r="R1787">
        <v>9.3000000000000007</v>
      </c>
      <c r="S1787">
        <v>2.1</v>
      </c>
      <c r="T1787">
        <v>0.7</v>
      </c>
      <c r="U1787">
        <v>3.4</v>
      </c>
      <c r="V1787">
        <v>0.2</v>
      </c>
      <c r="W1787">
        <v>3</v>
      </c>
      <c r="X1787">
        <v>0</v>
      </c>
      <c r="Y1787">
        <v>6.8</v>
      </c>
      <c r="Z1787">
        <v>0.3</v>
      </c>
      <c r="AA1787">
        <v>2.2000000000000002</v>
      </c>
      <c r="AB1787">
        <v>0.4</v>
      </c>
      <c r="AC1787">
        <v>5.2</v>
      </c>
      <c r="AD1787">
        <v>2.1</v>
      </c>
      <c r="AE1787">
        <v>1.6</v>
      </c>
      <c r="AF1787">
        <v>3</v>
      </c>
    </row>
    <row r="1788" spans="1:32" x14ac:dyDescent="0.25">
      <c r="A1788" t="s">
        <v>52</v>
      </c>
      <c r="B1788" t="s">
        <v>48</v>
      </c>
      <c r="C1788" t="s">
        <v>24</v>
      </c>
      <c r="D1788" t="s">
        <v>9</v>
      </c>
      <c r="E1788" t="s">
        <v>12</v>
      </c>
      <c r="F1788" t="s">
        <v>36</v>
      </c>
      <c r="G1788">
        <v>38.1</v>
      </c>
      <c r="H1788">
        <v>199.5</v>
      </c>
      <c r="I1788">
        <v>81.8</v>
      </c>
      <c r="J1788">
        <v>434.2</v>
      </c>
      <c r="K1788">
        <v>58</v>
      </c>
      <c r="L1788">
        <v>136.80000000000001</v>
      </c>
      <c r="M1788">
        <v>63.4</v>
      </c>
      <c r="O1788">
        <v>41.9</v>
      </c>
      <c r="P1788">
        <v>120.4</v>
      </c>
      <c r="Q1788">
        <v>38.700000000000003</v>
      </c>
      <c r="R1788">
        <v>84.2</v>
      </c>
    </row>
    <row r="1789" spans="1:32" x14ac:dyDescent="0.25">
      <c r="A1789" t="s">
        <v>52</v>
      </c>
      <c r="B1789" t="s">
        <v>48</v>
      </c>
      <c r="C1789" t="s">
        <v>24</v>
      </c>
      <c r="D1789" t="s">
        <v>9</v>
      </c>
      <c r="E1789" t="s">
        <v>16</v>
      </c>
      <c r="F1789" t="s">
        <v>40</v>
      </c>
      <c r="G1789">
        <v>0</v>
      </c>
      <c r="H1789">
        <v>0.1</v>
      </c>
      <c r="I1789">
        <v>0</v>
      </c>
      <c r="J1789">
        <v>0</v>
      </c>
      <c r="M1789">
        <v>0.1</v>
      </c>
      <c r="O1789">
        <v>0</v>
      </c>
      <c r="P1789">
        <v>0</v>
      </c>
      <c r="Q1789">
        <v>0</v>
      </c>
      <c r="R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</row>
    <row r="1790" spans="1:32" x14ac:dyDescent="0.25">
      <c r="A1790" t="s">
        <v>52</v>
      </c>
      <c r="B1790" t="s">
        <v>48</v>
      </c>
      <c r="C1790" t="s">
        <v>24</v>
      </c>
      <c r="D1790" t="s">
        <v>9</v>
      </c>
      <c r="E1790" t="s">
        <v>16</v>
      </c>
      <c r="F1790" t="s">
        <v>36</v>
      </c>
      <c r="G1790">
        <v>0.2</v>
      </c>
      <c r="H1790">
        <v>0</v>
      </c>
      <c r="I1790">
        <v>0.6</v>
      </c>
      <c r="J1790">
        <v>0</v>
      </c>
      <c r="K1790">
        <v>0.4</v>
      </c>
      <c r="L1790">
        <v>0</v>
      </c>
      <c r="M1790">
        <v>0.4</v>
      </c>
      <c r="N1790">
        <v>0</v>
      </c>
      <c r="O1790">
        <v>0.1</v>
      </c>
      <c r="P1790">
        <v>0.1</v>
      </c>
      <c r="Q1790">
        <v>0.4</v>
      </c>
      <c r="R1790">
        <v>0</v>
      </c>
      <c r="S1790">
        <v>0.4</v>
      </c>
      <c r="T1790">
        <v>0.2</v>
      </c>
      <c r="U1790">
        <v>0.1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</row>
    <row r="1791" spans="1:32" x14ac:dyDescent="0.25">
      <c r="A1791" t="s">
        <v>52</v>
      </c>
      <c r="B1791" t="s">
        <v>48</v>
      </c>
      <c r="C1791" t="s">
        <v>29</v>
      </c>
      <c r="D1791" t="s">
        <v>9</v>
      </c>
      <c r="E1791" t="s">
        <v>10</v>
      </c>
      <c r="F1791" t="s">
        <v>43</v>
      </c>
      <c r="W1791">
        <v>0</v>
      </c>
      <c r="X1791">
        <v>0</v>
      </c>
      <c r="AA1791">
        <v>0</v>
      </c>
      <c r="AB1791">
        <v>0.1</v>
      </c>
    </row>
    <row r="1792" spans="1:32" x14ac:dyDescent="0.25">
      <c r="A1792" t="s">
        <v>52</v>
      </c>
      <c r="B1792" t="s">
        <v>48</v>
      </c>
      <c r="C1792" t="s">
        <v>29</v>
      </c>
      <c r="D1792" t="s">
        <v>9</v>
      </c>
      <c r="E1792" t="s">
        <v>12</v>
      </c>
      <c r="F1792" t="s">
        <v>43</v>
      </c>
      <c r="G1792">
        <v>0</v>
      </c>
      <c r="H1792">
        <v>0.1</v>
      </c>
      <c r="K1792">
        <v>0</v>
      </c>
      <c r="L1792">
        <v>0</v>
      </c>
      <c r="O1792">
        <v>0</v>
      </c>
      <c r="P1792">
        <v>0</v>
      </c>
      <c r="Q1792">
        <v>1.1000000000000001</v>
      </c>
      <c r="R1792">
        <v>1.8</v>
      </c>
      <c r="S1792">
        <v>0</v>
      </c>
      <c r="T1792">
        <v>0</v>
      </c>
    </row>
    <row r="1793" spans="1:31" x14ac:dyDescent="0.25">
      <c r="A1793" t="s">
        <v>53</v>
      </c>
      <c r="B1793" t="s">
        <v>7</v>
      </c>
      <c r="C1793" t="s">
        <v>33</v>
      </c>
      <c r="D1793" t="s">
        <v>9</v>
      </c>
      <c r="E1793" t="s">
        <v>12</v>
      </c>
      <c r="F1793" t="s">
        <v>23</v>
      </c>
      <c r="AE1793">
        <v>6</v>
      </c>
    </row>
    <row r="1794" spans="1:31" x14ac:dyDescent="0.25">
      <c r="A1794" t="s">
        <v>53</v>
      </c>
      <c r="B1794" t="s">
        <v>7</v>
      </c>
      <c r="C1794" t="s">
        <v>8</v>
      </c>
      <c r="D1794" t="s">
        <v>9</v>
      </c>
      <c r="E1794" t="s">
        <v>10</v>
      </c>
      <c r="F1794" t="s">
        <v>11</v>
      </c>
      <c r="G1794">
        <v>0.1</v>
      </c>
      <c r="H1794">
        <v>0.1</v>
      </c>
    </row>
    <row r="1795" spans="1:31" x14ac:dyDescent="0.25">
      <c r="A1795" t="s">
        <v>53</v>
      </c>
      <c r="B1795" t="s">
        <v>7</v>
      </c>
      <c r="C1795" t="s">
        <v>8</v>
      </c>
      <c r="D1795" t="s">
        <v>9</v>
      </c>
      <c r="E1795" t="s">
        <v>12</v>
      </c>
      <c r="F1795" t="s">
        <v>11</v>
      </c>
      <c r="G1795">
        <v>0.1</v>
      </c>
      <c r="H1795">
        <v>0.4</v>
      </c>
      <c r="K1795">
        <v>0.7</v>
      </c>
      <c r="L1795">
        <v>0.3</v>
      </c>
    </row>
    <row r="1796" spans="1:31" x14ac:dyDescent="0.25">
      <c r="A1796" t="s">
        <v>53</v>
      </c>
      <c r="B1796" t="s">
        <v>7</v>
      </c>
      <c r="C1796" t="s">
        <v>34</v>
      </c>
      <c r="D1796" t="s">
        <v>9</v>
      </c>
      <c r="E1796" t="s">
        <v>16</v>
      </c>
      <c r="F1796" t="s">
        <v>11</v>
      </c>
      <c r="S1796">
        <v>0.2</v>
      </c>
    </row>
    <row r="1797" spans="1:31" x14ac:dyDescent="0.25">
      <c r="A1797" t="s">
        <v>53</v>
      </c>
      <c r="B1797" t="s">
        <v>7</v>
      </c>
      <c r="C1797" t="s">
        <v>13</v>
      </c>
      <c r="D1797" t="s">
        <v>9</v>
      </c>
      <c r="E1797" t="s">
        <v>9</v>
      </c>
      <c r="F1797" t="s">
        <v>14</v>
      </c>
      <c r="G1797">
        <v>3.3</v>
      </c>
      <c r="H1797">
        <v>19</v>
      </c>
      <c r="K1797">
        <v>4.9000000000000004</v>
      </c>
      <c r="M1797">
        <v>7.7</v>
      </c>
      <c r="O1797">
        <v>5.8</v>
      </c>
      <c r="Q1797">
        <v>2.9</v>
      </c>
    </row>
    <row r="1798" spans="1:31" x14ac:dyDescent="0.25">
      <c r="A1798" t="s">
        <v>53</v>
      </c>
      <c r="B1798" t="s">
        <v>7</v>
      </c>
      <c r="C1798" t="s">
        <v>13</v>
      </c>
      <c r="D1798" t="s">
        <v>9</v>
      </c>
      <c r="E1798" t="s">
        <v>10</v>
      </c>
      <c r="F1798" t="s">
        <v>11</v>
      </c>
      <c r="G1798">
        <v>106.9</v>
      </c>
      <c r="H1798">
        <v>353.2</v>
      </c>
      <c r="I1798">
        <v>104.3</v>
      </c>
      <c r="J1798">
        <v>225</v>
      </c>
      <c r="K1798">
        <v>63.8</v>
      </c>
      <c r="M1798">
        <v>44.6</v>
      </c>
      <c r="O1798">
        <v>43.5</v>
      </c>
      <c r="Q1798">
        <v>44.1</v>
      </c>
      <c r="S1798">
        <v>16.100000000000001</v>
      </c>
      <c r="T1798">
        <v>7.4</v>
      </c>
      <c r="U1798">
        <v>14.5</v>
      </c>
      <c r="V1798">
        <v>3.5</v>
      </c>
      <c r="W1798">
        <v>4.5</v>
      </c>
      <c r="X1798">
        <v>6.8</v>
      </c>
      <c r="Y1798">
        <v>8.3000000000000007</v>
      </c>
      <c r="Z1798">
        <v>0</v>
      </c>
      <c r="AA1798">
        <v>8.4</v>
      </c>
      <c r="AB1798">
        <v>0</v>
      </c>
      <c r="AC1798">
        <v>2</v>
      </c>
      <c r="AE1798">
        <v>0.5</v>
      </c>
    </row>
    <row r="1799" spans="1:31" x14ac:dyDescent="0.25">
      <c r="A1799" t="s">
        <v>53</v>
      </c>
      <c r="B1799" t="s">
        <v>7</v>
      </c>
      <c r="C1799" t="s">
        <v>13</v>
      </c>
      <c r="D1799" t="s">
        <v>9</v>
      </c>
      <c r="E1799" t="s">
        <v>10</v>
      </c>
      <c r="F1799" t="s">
        <v>15</v>
      </c>
      <c r="G1799">
        <v>4.0999999999999996</v>
      </c>
      <c r="H1799">
        <v>30.6</v>
      </c>
      <c r="I1799">
        <v>6.6</v>
      </c>
      <c r="J1799">
        <v>13.8</v>
      </c>
      <c r="K1799">
        <v>1.4</v>
      </c>
      <c r="M1799">
        <v>2</v>
      </c>
      <c r="O1799">
        <v>3.7</v>
      </c>
      <c r="Q1799">
        <v>3.7</v>
      </c>
      <c r="S1799">
        <v>5.7</v>
      </c>
      <c r="T1799">
        <v>0.3</v>
      </c>
      <c r="U1799">
        <v>6.5</v>
      </c>
      <c r="V1799">
        <v>0</v>
      </c>
      <c r="W1799">
        <v>2</v>
      </c>
      <c r="X1799">
        <v>3.6</v>
      </c>
      <c r="Y1799">
        <v>2.2999999999999998</v>
      </c>
      <c r="Z1799">
        <v>0</v>
      </c>
      <c r="AA1799">
        <v>3</v>
      </c>
      <c r="AB1799">
        <v>0</v>
      </c>
      <c r="AC1799">
        <v>0.2</v>
      </c>
      <c r="AE1799">
        <v>0</v>
      </c>
    </row>
    <row r="1800" spans="1:31" x14ac:dyDescent="0.25">
      <c r="A1800" t="s">
        <v>53</v>
      </c>
      <c r="B1800" t="s">
        <v>7</v>
      </c>
      <c r="C1800" t="s">
        <v>13</v>
      </c>
      <c r="D1800" t="s">
        <v>9</v>
      </c>
      <c r="E1800" t="s">
        <v>12</v>
      </c>
      <c r="F1800" t="s">
        <v>14</v>
      </c>
      <c r="I1800">
        <v>2.4</v>
      </c>
      <c r="J1800">
        <v>3.7</v>
      </c>
      <c r="S1800">
        <v>2.7</v>
      </c>
      <c r="T1800">
        <v>0.8</v>
      </c>
      <c r="U1800">
        <v>2.4</v>
      </c>
      <c r="V1800">
        <v>0.6</v>
      </c>
      <c r="W1800">
        <v>2.5</v>
      </c>
      <c r="X1800">
        <v>4.3</v>
      </c>
      <c r="Y1800">
        <v>0.7</v>
      </c>
      <c r="Z1800">
        <v>0</v>
      </c>
      <c r="AA1800">
        <v>0.7</v>
      </c>
      <c r="AB1800">
        <v>0</v>
      </c>
      <c r="AC1800">
        <v>0.1</v>
      </c>
      <c r="AE1800">
        <v>0.2</v>
      </c>
    </row>
    <row r="1801" spans="1:31" x14ac:dyDescent="0.25">
      <c r="A1801" t="s">
        <v>53</v>
      </c>
      <c r="B1801" t="s">
        <v>7</v>
      </c>
      <c r="C1801" t="s">
        <v>13</v>
      </c>
      <c r="D1801" t="s">
        <v>9</v>
      </c>
      <c r="E1801" t="s">
        <v>12</v>
      </c>
      <c r="F1801" t="s">
        <v>11</v>
      </c>
      <c r="G1801">
        <v>0.8</v>
      </c>
      <c r="H1801">
        <v>7.5</v>
      </c>
      <c r="I1801">
        <v>0.8</v>
      </c>
      <c r="J1801">
        <v>4.0999999999999996</v>
      </c>
      <c r="K1801">
        <v>6.9</v>
      </c>
      <c r="M1801">
        <v>17.899999999999999</v>
      </c>
      <c r="O1801">
        <v>10.8</v>
      </c>
      <c r="Q1801">
        <v>10.4</v>
      </c>
      <c r="S1801">
        <v>2.4</v>
      </c>
      <c r="T1801">
        <v>1.3</v>
      </c>
      <c r="U1801">
        <v>1.3</v>
      </c>
      <c r="V1801">
        <v>0.5</v>
      </c>
      <c r="W1801">
        <v>1.5</v>
      </c>
      <c r="X1801">
        <v>4.0999999999999996</v>
      </c>
      <c r="AA1801">
        <v>0.7</v>
      </c>
      <c r="AB1801">
        <v>0</v>
      </c>
      <c r="AC1801">
        <v>0.5</v>
      </c>
    </row>
    <row r="1802" spans="1:31" x14ac:dyDescent="0.25">
      <c r="A1802" t="s">
        <v>53</v>
      </c>
      <c r="B1802" t="s">
        <v>7</v>
      </c>
      <c r="C1802" t="s">
        <v>13</v>
      </c>
      <c r="D1802" t="s">
        <v>9</v>
      </c>
      <c r="E1802" t="s">
        <v>16</v>
      </c>
      <c r="F1802" t="s">
        <v>11</v>
      </c>
      <c r="G1802">
        <v>14.7</v>
      </c>
      <c r="H1802">
        <v>29.1</v>
      </c>
      <c r="I1802">
        <v>17.7</v>
      </c>
      <c r="J1802">
        <v>31.3</v>
      </c>
      <c r="K1802">
        <v>17.5</v>
      </c>
      <c r="M1802">
        <v>22.9</v>
      </c>
      <c r="O1802">
        <v>26.2</v>
      </c>
      <c r="Q1802">
        <v>20.9</v>
      </c>
      <c r="S1802">
        <v>15.2</v>
      </c>
      <c r="T1802">
        <v>4.0999999999999996</v>
      </c>
      <c r="U1802">
        <v>10.9</v>
      </c>
      <c r="V1802">
        <v>3</v>
      </c>
      <c r="W1802">
        <v>3.5</v>
      </c>
      <c r="X1802">
        <v>9.9</v>
      </c>
      <c r="Y1802">
        <v>2.9</v>
      </c>
      <c r="Z1802">
        <v>0</v>
      </c>
      <c r="AA1802">
        <v>6.5</v>
      </c>
      <c r="AB1802">
        <v>0</v>
      </c>
      <c r="AC1802">
        <v>1.3</v>
      </c>
      <c r="AE1802">
        <v>10.4</v>
      </c>
    </row>
    <row r="1803" spans="1:31" x14ac:dyDescent="0.25">
      <c r="A1803" t="s">
        <v>53</v>
      </c>
      <c r="B1803" t="s">
        <v>7</v>
      </c>
      <c r="C1803" t="s">
        <v>13</v>
      </c>
      <c r="D1803" t="s">
        <v>9</v>
      </c>
      <c r="E1803" t="s">
        <v>16</v>
      </c>
      <c r="F1803" t="s">
        <v>15</v>
      </c>
      <c r="G1803">
        <v>12.5</v>
      </c>
      <c r="H1803">
        <v>28.9</v>
      </c>
      <c r="I1803">
        <v>13.7</v>
      </c>
      <c r="J1803">
        <v>21.7</v>
      </c>
      <c r="K1803">
        <v>14.4</v>
      </c>
      <c r="M1803">
        <v>20.3</v>
      </c>
      <c r="O1803">
        <v>20.5</v>
      </c>
      <c r="Q1803">
        <v>5.6</v>
      </c>
      <c r="S1803">
        <v>4.2</v>
      </c>
      <c r="T1803">
        <v>0.2</v>
      </c>
      <c r="U1803">
        <v>7.4</v>
      </c>
      <c r="V1803">
        <v>0</v>
      </c>
      <c r="W1803">
        <v>1.8</v>
      </c>
      <c r="X1803">
        <v>3.5</v>
      </c>
      <c r="Y1803">
        <v>2.2999999999999998</v>
      </c>
      <c r="Z1803">
        <v>0</v>
      </c>
      <c r="AA1803">
        <v>3.7</v>
      </c>
      <c r="AB1803">
        <v>0</v>
      </c>
      <c r="AC1803">
        <v>5.6</v>
      </c>
      <c r="AE1803">
        <v>1.6</v>
      </c>
    </row>
    <row r="1804" spans="1:31" x14ac:dyDescent="0.25">
      <c r="A1804" t="s">
        <v>53</v>
      </c>
      <c r="B1804" t="s">
        <v>7</v>
      </c>
      <c r="C1804" t="s">
        <v>17</v>
      </c>
      <c r="D1804" t="s">
        <v>9</v>
      </c>
      <c r="E1804" t="s">
        <v>10</v>
      </c>
      <c r="F1804" t="s">
        <v>11</v>
      </c>
      <c r="G1804">
        <v>2.6</v>
      </c>
      <c r="H1804">
        <v>2</v>
      </c>
      <c r="I1804">
        <v>14.4</v>
      </c>
      <c r="J1804">
        <v>6.6</v>
      </c>
      <c r="K1804">
        <v>17.2</v>
      </c>
      <c r="M1804">
        <v>25.1</v>
      </c>
      <c r="O1804">
        <v>7.3</v>
      </c>
      <c r="Q1804">
        <v>10.8</v>
      </c>
      <c r="S1804">
        <v>2.9</v>
      </c>
      <c r="T1804">
        <v>0.6</v>
      </c>
      <c r="U1804">
        <v>2.6</v>
      </c>
      <c r="V1804">
        <v>0.5</v>
      </c>
      <c r="W1804">
        <v>0.6</v>
      </c>
      <c r="X1804">
        <v>3.4</v>
      </c>
      <c r="Y1804">
        <v>0.5</v>
      </c>
      <c r="Z1804">
        <v>0</v>
      </c>
      <c r="AA1804">
        <v>0.1</v>
      </c>
      <c r="AB1804">
        <v>0</v>
      </c>
      <c r="AC1804">
        <v>0</v>
      </c>
      <c r="AE1804">
        <v>0.5</v>
      </c>
    </row>
    <row r="1805" spans="1:31" x14ac:dyDescent="0.25">
      <c r="A1805" t="s">
        <v>53</v>
      </c>
      <c r="B1805" t="s">
        <v>7</v>
      </c>
      <c r="C1805" t="s">
        <v>17</v>
      </c>
      <c r="D1805" t="s">
        <v>9</v>
      </c>
      <c r="E1805" t="s">
        <v>10</v>
      </c>
      <c r="F1805" t="s">
        <v>15</v>
      </c>
      <c r="G1805">
        <v>50</v>
      </c>
      <c r="H1805">
        <v>235.5</v>
      </c>
      <c r="I1805">
        <v>20.6</v>
      </c>
      <c r="J1805">
        <v>39.200000000000003</v>
      </c>
      <c r="K1805">
        <v>18.8</v>
      </c>
      <c r="M1805">
        <v>19.899999999999999</v>
      </c>
      <c r="O1805">
        <v>21.3</v>
      </c>
      <c r="Q1805">
        <v>28.7</v>
      </c>
      <c r="S1805">
        <v>3.2</v>
      </c>
      <c r="T1805">
        <v>0.2</v>
      </c>
      <c r="U1805">
        <v>13.4</v>
      </c>
      <c r="V1805">
        <v>0</v>
      </c>
      <c r="W1805">
        <v>5</v>
      </c>
      <c r="X1805">
        <v>10.6</v>
      </c>
      <c r="Y1805">
        <v>2.2000000000000002</v>
      </c>
      <c r="Z1805">
        <v>0</v>
      </c>
      <c r="AA1805">
        <v>9.6</v>
      </c>
      <c r="AB1805">
        <v>0</v>
      </c>
      <c r="AC1805">
        <v>4.0999999999999996</v>
      </c>
      <c r="AE1805">
        <v>11.2</v>
      </c>
    </row>
    <row r="1806" spans="1:31" x14ac:dyDescent="0.25">
      <c r="A1806" t="s">
        <v>53</v>
      </c>
      <c r="B1806" t="s">
        <v>7</v>
      </c>
      <c r="C1806" t="s">
        <v>17</v>
      </c>
      <c r="D1806" t="s">
        <v>9</v>
      </c>
      <c r="E1806" t="s">
        <v>12</v>
      </c>
      <c r="F1806" t="s">
        <v>11</v>
      </c>
      <c r="G1806">
        <v>0.8</v>
      </c>
      <c r="H1806">
        <v>1.2</v>
      </c>
      <c r="K1806">
        <v>0.2</v>
      </c>
      <c r="O1806">
        <v>0</v>
      </c>
      <c r="S1806">
        <v>0.6</v>
      </c>
      <c r="T1806">
        <v>0.1</v>
      </c>
      <c r="U1806">
        <v>0.7</v>
      </c>
      <c r="V1806">
        <v>0</v>
      </c>
      <c r="W1806">
        <v>0</v>
      </c>
      <c r="X1806">
        <v>0.1</v>
      </c>
      <c r="AA1806">
        <v>2.2000000000000002</v>
      </c>
      <c r="AB1806">
        <v>0</v>
      </c>
      <c r="AC1806">
        <v>0.5</v>
      </c>
      <c r="AE1806">
        <v>3</v>
      </c>
    </row>
    <row r="1807" spans="1:31" x14ac:dyDescent="0.25">
      <c r="A1807" t="s">
        <v>53</v>
      </c>
      <c r="B1807" t="s">
        <v>7</v>
      </c>
      <c r="C1807" t="s">
        <v>17</v>
      </c>
      <c r="D1807" t="s">
        <v>9</v>
      </c>
      <c r="E1807" t="s">
        <v>16</v>
      </c>
      <c r="F1807" t="s">
        <v>11</v>
      </c>
      <c r="G1807">
        <v>7.9</v>
      </c>
      <c r="H1807">
        <v>14.3</v>
      </c>
      <c r="I1807">
        <v>1</v>
      </c>
      <c r="K1807">
        <v>6.1</v>
      </c>
      <c r="M1807">
        <v>11.8</v>
      </c>
      <c r="O1807">
        <v>8.5</v>
      </c>
      <c r="Q1807">
        <v>1</v>
      </c>
      <c r="S1807">
        <v>0.9</v>
      </c>
      <c r="T1807">
        <v>0.1</v>
      </c>
      <c r="U1807">
        <v>0.7</v>
      </c>
      <c r="V1807">
        <v>0.1</v>
      </c>
      <c r="W1807">
        <v>0.1</v>
      </c>
      <c r="X1807">
        <v>1.1000000000000001</v>
      </c>
      <c r="Y1807">
        <v>0.1</v>
      </c>
      <c r="Z1807">
        <v>0</v>
      </c>
      <c r="AA1807">
        <v>0.1</v>
      </c>
      <c r="AB1807">
        <v>0</v>
      </c>
      <c r="AC1807">
        <v>0</v>
      </c>
      <c r="AE1807">
        <v>0</v>
      </c>
    </row>
    <row r="1808" spans="1:31" x14ac:dyDescent="0.25">
      <c r="A1808" t="s">
        <v>53</v>
      </c>
      <c r="B1808" t="s">
        <v>7</v>
      </c>
      <c r="C1808" t="s">
        <v>17</v>
      </c>
      <c r="D1808" t="s">
        <v>9</v>
      </c>
      <c r="E1808" t="s">
        <v>16</v>
      </c>
      <c r="F1808" t="s">
        <v>15</v>
      </c>
      <c r="G1808">
        <v>1.3</v>
      </c>
      <c r="H1808">
        <v>3.5</v>
      </c>
      <c r="I1808">
        <v>2.1</v>
      </c>
      <c r="J1808">
        <v>3</v>
      </c>
      <c r="K1808">
        <v>1.4</v>
      </c>
      <c r="M1808">
        <v>0.5</v>
      </c>
      <c r="O1808">
        <v>4.9000000000000004</v>
      </c>
      <c r="Q1808">
        <v>8.9</v>
      </c>
      <c r="S1808">
        <v>23.8</v>
      </c>
      <c r="T1808">
        <v>0.9</v>
      </c>
      <c r="U1808">
        <v>24.4</v>
      </c>
      <c r="V1808">
        <v>0</v>
      </c>
      <c r="W1808">
        <v>13.8</v>
      </c>
      <c r="X1808">
        <v>3.1</v>
      </c>
      <c r="Y1808">
        <v>8.6999999999999993</v>
      </c>
      <c r="Z1808">
        <v>0</v>
      </c>
      <c r="AA1808">
        <v>20.3</v>
      </c>
      <c r="AB1808">
        <v>0</v>
      </c>
      <c r="AC1808">
        <v>18.5</v>
      </c>
      <c r="AE1808">
        <v>5.4</v>
      </c>
    </row>
    <row r="1809" spans="1:31" x14ac:dyDescent="0.25">
      <c r="A1809" t="s">
        <v>53</v>
      </c>
      <c r="B1809" t="s">
        <v>7</v>
      </c>
      <c r="C1809" t="s">
        <v>18</v>
      </c>
      <c r="D1809" t="s">
        <v>9</v>
      </c>
      <c r="E1809" t="s">
        <v>10</v>
      </c>
      <c r="F1809" t="s">
        <v>11</v>
      </c>
      <c r="G1809">
        <v>0</v>
      </c>
      <c r="AE1809">
        <v>0</v>
      </c>
    </row>
    <row r="1810" spans="1:31" x14ac:dyDescent="0.25">
      <c r="A1810" t="s">
        <v>53</v>
      </c>
      <c r="B1810" t="s">
        <v>7</v>
      </c>
      <c r="C1810" t="s">
        <v>18</v>
      </c>
      <c r="D1810" t="s">
        <v>9</v>
      </c>
      <c r="E1810" t="s">
        <v>16</v>
      </c>
      <c r="F1810" t="s">
        <v>11</v>
      </c>
      <c r="M1810">
        <v>0</v>
      </c>
      <c r="O1810">
        <v>0</v>
      </c>
    </row>
    <row r="1811" spans="1:31" x14ac:dyDescent="0.25">
      <c r="A1811" t="s">
        <v>53</v>
      </c>
      <c r="B1811" t="s">
        <v>7</v>
      </c>
      <c r="C1811" t="s">
        <v>9</v>
      </c>
      <c r="D1811" t="s">
        <v>9</v>
      </c>
      <c r="E1811" t="s">
        <v>10</v>
      </c>
      <c r="F1811" t="s">
        <v>11</v>
      </c>
      <c r="G1811">
        <v>23.5</v>
      </c>
      <c r="H1811">
        <v>39.1</v>
      </c>
      <c r="I1811">
        <v>9.3000000000000007</v>
      </c>
      <c r="J1811">
        <v>10.1</v>
      </c>
      <c r="K1811">
        <v>0.5</v>
      </c>
      <c r="M1811">
        <v>2</v>
      </c>
      <c r="O1811">
        <v>4.9000000000000004</v>
      </c>
      <c r="Q1811">
        <v>0.6</v>
      </c>
      <c r="S1811">
        <v>0.6</v>
      </c>
      <c r="U1811">
        <v>0</v>
      </c>
      <c r="W1811">
        <v>0.2</v>
      </c>
      <c r="Y1811">
        <v>0.3</v>
      </c>
      <c r="AA1811">
        <v>0.3</v>
      </c>
      <c r="AC1811">
        <v>0</v>
      </c>
      <c r="AE1811">
        <v>0.6</v>
      </c>
    </row>
    <row r="1812" spans="1:31" x14ac:dyDescent="0.25">
      <c r="A1812" t="s">
        <v>53</v>
      </c>
      <c r="B1812" t="s">
        <v>7</v>
      </c>
      <c r="C1812" t="s">
        <v>9</v>
      </c>
      <c r="D1812" t="s">
        <v>9</v>
      </c>
      <c r="E1812" t="s">
        <v>12</v>
      </c>
      <c r="F1812" t="s">
        <v>11</v>
      </c>
      <c r="G1812">
        <v>0.6</v>
      </c>
      <c r="H1812">
        <v>3.5</v>
      </c>
      <c r="I1812">
        <v>1.8</v>
      </c>
      <c r="J1812">
        <v>1.9</v>
      </c>
      <c r="K1812">
        <v>0.8</v>
      </c>
      <c r="M1812">
        <v>1.9</v>
      </c>
      <c r="O1812">
        <v>2.2999999999999998</v>
      </c>
      <c r="Q1812">
        <v>1.2</v>
      </c>
      <c r="S1812">
        <v>0</v>
      </c>
      <c r="U1812">
        <v>0.7</v>
      </c>
      <c r="W1812">
        <v>0.1</v>
      </c>
      <c r="Y1812">
        <v>1.4</v>
      </c>
      <c r="AA1812">
        <v>1.7</v>
      </c>
      <c r="AC1812">
        <v>0.3</v>
      </c>
      <c r="AE1812">
        <v>5.4</v>
      </c>
    </row>
    <row r="1813" spans="1:31" x14ac:dyDescent="0.25">
      <c r="A1813" t="s">
        <v>53</v>
      </c>
      <c r="B1813" t="s">
        <v>7</v>
      </c>
      <c r="C1813" t="s">
        <v>9</v>
      </c>
      <c r="D1813" t="s">
        <v>9</v>
      </c>
      <c r="E1813" t="s">
        <v>16</v>
      </c>
      <c r="F1813" t="s">
        <v>11</v>
      </c>
      <c r="G1813">
        <v>264.8</v>
      </c>
      <c r="H1813">
        <v>853.4</v>
      </c>
      <c r="I1813">
        <v>253.8</v>
      </c>
      <c r="J1813">
        <v>281.5</v>
      </c>
      <c r="K1813">
        <v>190.1</v>
      </c>
      <c r="M1813">
        <v>213.9</v>
      </c>
      <c r="O1813">
        <v>194.9</v>
      </c>
      <c r="Q1813">
        <v>124</v>
      </c>
      <c r="S1813">
        <v>93.5</v>
      </c>
      <c r="U1813">
        <v>69</v>
      </c>
      <c r="W1813">
        <v>35.200000000000003</v>
      </c>
      <c r="Y1813">
        <v>19</v>
      </c>
      <c r="AA1813">
        <v>42.5</v>
      </c>
      <c r="AC1813">
        <v>60.4</v>
      </c>
      <c r="AE1813">
        <v>118.4</v>
      </c>
    </row>
    <row r="1814" spans="1:31" x14ac:dyDescent="0.25">
      <c r="A1814" t="s">
        <v>53</v>
      </c>
      <c r="B1814" t="s">
        <v>7</v>
      </c>
      <c r="C1814" t="s">
        <v>19</v>
      </c>
      <c r="D1814" t="s">
        <v>9</v>
      </c>
      <c r="E1814" t="s">
        <v>9</v>
      </c>
      <c r="F1814" t="s">
        <v>14</v>
      </c>
      <c r="M1814">
        <v>0.1</v>
      </c>
    </row>
    <row r="1815" spans="1:31" x14ac:dyDescent="0.25">
      <c r="A1815" t="s">
        <v>53</v>
      </c>
      <c r="B1815" t="s">
        <v>7</v>
      </c>
      <c r="C1815" t="s">
        <v>19</v>
      </c>
      <c r="D1815" t="s">
        <v>9</v>
      </c>
      <c r="E1815" t="s">
        <v>10</v>
      </c>
      <c r="F1815" t="s">
        <v>11</v>
      </c>
      <c r="G1815">
        <v>0.1</v>
      </c>
      <c r="H1815">
        <v>0.3</v>
      </c>
      <c r="K1815">
        <v>0.2</v>
      </c>
      <c r="M1815">
        <v>0.1</v>
      </c>
      <c r="O1815">
        <v>0</v>
      </c>
      <c r="Q1815">
        <v>0.6</v>
      </c>
      <c r="S1815">
        <v>0.2</v>
      </c>
      <c r="U1815">
        <v>0.1</v>
      </c>
      <c r="V1815">
        <v>0</v>
      </c>
      <c r="W1815">
        <v>0.1</v>
      </c>
      <c r="AA1815">
        <v>0.1</v>
      </c>
      <c r="AE1815">
        <v>1.3</v>
      </c>
    </row>
    <row r="1816" spans="1:31" x14ac:dyDescent="0.25">
      <c r="A1816" t="s">
        <v>53</v>
      </c>
      <c r="B1816" t="s">
        <v>7</v>
      </c>
      <c r="C1816" t="s">
        <v>19</v>
      </c>
      <c r="D1816" t="s">
        <v>9</v>
      </c>
      <c r="E1816" t="s">
        <v>10</v>
      </c>
      <c r="F1816" t="s">
        <v>15</v>
      </c>
      <c r="U1816">
        <v>0</v>
      </c>
      <c r="V1816">
        <v>0</v>
      </c>
    </row>
    <row r="1817" spans="1:31" x14ac:dyDescent="0.25">
      <c r="A1817" t="s">
        <v>53</v>
      </c>
      <c r="B1817" t="s">
        <v>7</v>
      </c>
      <c r="C1817" t="s">
        <v>19</v>
      </c>
      <c r="D1817" t="s">
        <v>9</v>
      </c>
      <c r="E1817" t="s">
        <v>12</v>
      </c>
      <c r="F1817" t="s">
        <v>11</v>
      </c>
      <c r="G1817">
        <v>0.9</v>
      </c>
      <c r="H1817">
        <v>2.5</v>
      </c>
      <c r="I1817">
        <v>0.2</v>
      </c>
      <c r="J1817">
        <v>33.799999999999997</v>
      </c>
      <c r="K1817">
        <v>0.3</v>
      </c>
      <c r="M1817">
        <v>4.3</v>
      </c>
      <c r="O1817">
        <v>1.6</v>
      </c>
      <c r="Q1817">
        <v>0</v>
      </c>
      <c r="S1817">
        <v>0.3</v>
      </c>
      <c r="U1817">
        <v>0.2</v>
      </c>
      <c r="V1817">
        <v>0</v>
      </c>
      <c r="AC1817">
        <v>0.6</v>
      </c>
      <c r="AE1817">
        <v>1.8</v>
      </c>
    </row>
    <row r="1818" spans="1:31" x14ac:dyDescent="0.25">
      <c r="A1818" t="s">
        <v>53</v>
      </c>
      <c r="B1818" t="s">
        <v>7</v>
      </c>
      <c r="C1818" t="s">
        <v>19</v>
      </c>
      <c r="D1818" t="s">
        <v>9</v>
      </c>
      <c r="E1818" t="s">
        <v>12</v>
      </c>
      <c r="F1818" t="s">
        <v>15</v>
      </c>
      <c r="G1818">
        <v>0.1</v>
      </c>
      <c r="I1818">
        <v>0</v>
      </c>
      <c r="K1818">
        <v>0.1</v>
      </c>
      <c r="M1818">
        <v>0.8</v>
      </c>
      <c r="O1818">
        <v>0.7</v>
      </c>
      <c r="Q1818">
        <v>1.1000000000000001</v>
      </c>
      <c r="S1818">
        <v>3.2</v>
      </c>
      <c r="U1818">
        <v>3.7</v>
      </c>
      <c r="V1818">
        <v>0</v>
      </c>
      <c r="W1818">
        <v>0.1</v>
      </c>
      <c r="X1818">
        <v>0</v>
      </c>
      <c r="Y1818">
        <v>0.2</v>
      </c>
      <c r="AA1818">
        <v>1.4</v>
      </c>
      <c r="AC1818">
        <v>0.3</v>
      </c>
      <c r="AE1818">
        <v>0.1</v>
      </c>
    </row>
    <row r="1819" spans="1:31" x14ac:dyDescent="0.25">
      <c r="A1819" t="s">
        <v>53</v>
      </c>
      <c r="B1819" t="s">
        <v>7</v>
      </c>
      <c r="C1819" t="s">
        <v>19</v>
      </c>
      <c r="D1819" t="s">
        <v>9</v>
      </c>
      <c r="E1819" t="s">
        <v>16</v>
      </c>
      <c r="F1819" t="s">
        <v>11</v>
      </c>
      <c r="M1819">
        <v>0.1</v>
      </c>
    </row>
    <row r="1820" spans="1:31" x14ac:dyDescent="0.25">
      <c r="A1820" t="s">
        <v>53</v>
      </c>
      <c r="B1820" t="s">
        <v>7</v>
      </c>
      <c r="C1820" t="s">
        <v>20</v>
      </c>
      <c r="D1820" t="s">
        <v>9</v>
      </c>
      <c r="E1820" t="s">
        <v>10</v>
      </c>
      <c r="F1820" t="s">
        <v>11</v>
      </c>
      <c r="G1820">
        <v>0</v>
      </c>
      <c r="I1820">
        <v>0.3</v>
      </c>
      <c r="J1820">
        <v>0.3</v>
      </c>
      <c r="O1820">
        <v>0.2</v>
      </c>
      <c r="P1820">
        <v>0.2</v>
      </c>
      <c r="S1820">
        <v>0</v>
      </c>
      <c r="U1820">
        <v>0.1</v>
      </c>
      <c r="Y1820">
        <v>0.1</v>
      </c>
      <c r="AA1820">
        <v>0</v>
      </c>
      <c r="AC1820">
        <v>0.3</v>
      </c>
      <c r="AE1820">
        <v>0.3</v>
      </c>
    </row>
    <row r="1821" spans="1:31" x14ac:dyDescent="0.25">
      <c r="A1821" t="s">
        <v>53</v>
      </c>
      <c r="B1821" t="s">
        <v>7</v>
      </c>
      <c r="C1821" t="s">
        <v>20</v>
      </c>
      <c r="D1821" t="s">
        <v>9</v>
      </c>
      <c r="E1821" t="s">
        <v>12</v>
      </c>
      <c r="F1821" t="s">
        <v>11</v>
      </c>
      <c r="G1821">
        <v>0.5</v>
      </c>
      <c r="H1821">
        <v>1.3</v>
      </c>
      <c r="I1821">
        <v>0</v>
      </c>
      <c r="J1821">
        <v>0</v>
      </c>
      <c r="K1821">
        <v>0</v>
      </c>
      <c r="L1821">
        <v>0</v>
      </c>
      <c r="M1821">
        <v>0.5</v>
      </c>
      <c r="N1821">
        <v>0.4</v>
      </c>
      <c r="O1821">
        <v>0</v>
      </c>
      <c r="Q1821">
        <v>0.1</v>
      </c>
      <c r="R1821">
        <v>0</v>
      </c>
      <c r="S1821">
        <v>0.1</v>
      </c>
      <c r="U1821">
        <v>0</v>
      </c>
      <c r="W1821">
        <v>0</v>
      </c>
      <c r="Y1821">
        <v>1.1000000000000001</v>
      </c>
      <c r="AA1821">
        <v>0</v>
      </c>
      <c r="AC1821">
        <v>2.6</v>
      </c>
      <c r="AE1821">
        <v>4.8</v>
      </c>
    </row>
    <row r="1822" spans="1:31" x14ac:dyDescent="0.25">
      <c r="A1822" t="s">
        <v>53</v>
      </c>
      <c r="B1822" t="s">
        <v>7</v>
      </c>
      <c r="C1822" t="s">
        <v>20</v>
      </c>
      <c r="D1822" t="s">
        <v>9</v>
      </c>
      <c r="E1822" t="s">
        <v>16</v>
      </c>
      <c r="F1822" t="s">
        <v>11</v>
      </c>
      <c r="K1822">
        <v>0.1</v>
      </c>
      <c r="L1822">
        <v>0.1</v>
      </c>
    </row>
    <row r="1823" spans="1:31" x14ac:dyDescent="0.25">
      <c r="A1823" t="s">
        <v>53</v>
      </c>
      <c r="B1823" t="s">
        <v>7</v>
      </c>
      <c r="C1823" t="s">
        <v>21</v>
      </c>
      <c r="D1823" t="s">
        <v>9</v>
      </c>
      <c r="E1823" t="s">
        <v>10</v>
      </c>
      <c r="F1823" t="s">
        <v>11</v>
      </c>
      <c r="G1823">
        <v>0</v>
      </c>
      <c r="H1823">
        <v>0</v>
      </c>
    </row>
    <row r="1824" spans="1:31" x14ac:dyDescent="0.25">
      <c r="A1824" t="s">
        <v>53</v>
      </c>
      <c r="B1824" t="s">
        <v>7</v>
      </c>
      <c r="C1824" t="s">
        <v>21</v>
      </c>
      <c r="D1824" t="s">
        <v>9</v>
      </c>
      <c r="E1824" t="s">
        <v>12</v>
      </c>
      <c r="F1824" t="s">
        <v>11</v>
      </c>
      <c r="W1824">
        <v>0</v>
      </c>
    </row>
    <row r="1825" spans="1:32" x14ac:dyDescent="0.25">
      <c r="A1825" t="s">
        <v>53</v>
      </c>
      <c r="B1825" t="s">
        <v>7</v>
      </c>
      <c r="C1825" t="s">
        <v>21</v>
      </c>
      <c r="D1825" t="s">
        <v>9</v>
      </c>
      <c r="E1825" t="s">
        <v>16</v>
      </c>
      <c r="F1825" t="s">
        <v>11</v>
      </c>
      <c r="K1825">
        <v>0</v>
      </c>
      <c r="M1825">
        <v>0</v>
      </c>
      <c r="O1825">
        <v>0</v>
      </c>
      <c r="Q1825">
        <v>0</v>
      </c>
      <c r="AA1825">
        <v>0</v>
      </c>
    </row>
    <row r="1826" spans="1:32" x14ac:dyDescent="0.25">
      <c r="A1826" t="s">
        <v>53</v>
      </c>
      <c r="B1826" t="s">
        <v>7</v>
      </c>
      <c r="C1826" t="s">
        <v>21</v>
      </c>
      <c r="D1826" t="s">
        <v>9</v>
      </c>
      <c r="E1826" t="s">
        <v>16</v>
      </c>
      <c r="F1826" t="s">
        <v>15</v>
      </c>
      <c r="Y1826">
        <v>0</v>
      </c>
    </row>
    <row r="1827" spans="1:32" x14ac:dyDescent="0.25">
      <c r="A1827" t="s">
        <v>53</v>
      </c>
      <c r="B1827" t="s">
        <v>7</v>
      </c>
      <c r="C1827" t="s">
        <v>22</v>
      </c>
      <c r="D1827" t="s">
        <v>9</v>
      </c>
      <c r="E1827" t="s">
        <v>9</v>
      </c>
      <c r="F1827" t="s">
        <v>14</v>
      </c>
      <c r="G1827">
        <v>0</v>
      </c>
      <c r="H1827">
        <v>0</v>
      </c>
      <c r="K1827">
        <v>1.9</v>
      </c>
      <c r="L1827">
        <v>0.8</v>
      </c>
      <c r="M1827">
        <v>5.7</v>
      </c>
      <c r="N1827">
        <v>3</v>
      </c>
      <c r="O1827">
        <v>1.9</v>
      </c>
      <c r="P1827">
        <v>1.4</v>
      </c>
      <c r="Q1827">
        <v>0.2</v>
      </c>
      <c r="R1827">
        <v>0.1</v>
      </c>
    </row>
    <row r="1828" spans="1:32" x14ac:dyDescent="0.25">
      <c r="A1828" t="s">
        <v>53</v>
      </c>
      <c r="B1828" t="s">
        <v>7</v>
      </c>
      <c r="C1828" t="s">
        <v>22</v>
      </c>
      <c r="D1828" t="s">
        <v>9</v>
      </c>
      <c r="E1828" t="s">
        <v>10</v>
      </c>
      <c r="F1828" t="s">
        <v>11</v>
      </c>
      <c r="G1828">
        <v>126.5</v>
      </c>
      <c r="H1828">
        <v>185.4</v>
      </c>
      <c r="I1828">
        <v>138.30000000000001</v>
      </c>
      <c r="J1828">
        <v>114.2</v>
      </c>
      <c r="K1828">
        <v>195.7</v>
      </c>
      <c r="L1828">
        <v>88.9</v>
      </c>
      <c r="M1828">
        <v>237.3</v>
      </c>
      <c r="N1828">
        <v>137.30000000000001</v>
      </c>
      <c r="O1828">
        <v>234.9</v>
      </c>
      <c r="P1828">
        <v>170.8</v>
      </c>
      <c r="Q1828">
        <v>152.69999999999999</v>
      </c>
      <c r="R1828">
        <v>120.5</v>
      </c>
      <c r="S1828">
        <v>71.3</v>
      </c>
      <c r="T1828">
        <v>38.1</v>
      </c>
      <c r="U1828">
        <v>31.2</v>
      </c>
      <c r="V1828">
        <v>28.5</v>
      </c>
      <c r="W1828">
        <v>38</v>
      </c>
      <c r="X1828">
        <v>21.5</v>
      </c>
      <c r="Y1828">
        <v>8.1</v>
      </c>
      <c r="Z1828">
        <v>0</v>
      </c>
      <c r="AA1828">
        <v>2.5</v>
      </c>
      <c r="AB1828">
        <v>0.1</v>
      </c>
      <c r="AC1828">
        <v>0.6</v>
      </c>
      <c r="AD1828">
        <v>0</v>
      </c>
      <c r="AE1828">
        <v>24.7</v>
      </c>
      <c r="AF1828">
        <v>11.2</v>
      </c>
    </row>
    <row r="1829" spans="1:32" x14ac:dyDescent="0.25">
      <c r="A1829" t="s">
        <v>53</v>
      </c>
      <c r="B1829" t="s">
        <v>7</v>
      </c>
      <c r="C1829" t="s">
        <v>22</v>
      </c>
      <c r="D1829" t="s">
        <v>9</v>
      </c>
      <c r="E1829" t="s">
        <v>10</v>
      </c>
      <c r="F1829" t="s">
        <v>15</v>
      </c>
      <c r="G1829">
        <v>1.6</v>
      </c>
      <c r="H1829">
        <v>0.8</v>
      </c>
      <c r="I1829">
        <v>0.1</v>
      </c>
      <c r="J1829">
        <v>0.1</v>
      </c>
      <c r="K1829">
        <v>1.3</v>
      </c>
      <c r="L1829">
        <v>0.2</v>
      </c>
      <c r="M1829">
        <v>1</v>
      </c>
      <c r="N1829">
        <v>0.5</v>
      </c>
      <c r="O1829">
        <v>2.2000000000000002</v>
      </c>
      <c r="P1829">
        <v>4.7</v>
      </c>
      <c r="Q1829">
        <v>2.6</v>
      </c>
      <c r="R1829">
        <v>1.4</v>
      </c>
      <c r="S1829">
        <v>0.6</v>
      </c>
      <c r="T1829">
        <v>0.8</v>
      </c>
      <c r="U1829">
        <v>0.3</v>
      </c>
      <c r="V1829">
        <v>2.7</v>
      </c>
      <c r="AA1829">
        <v>0</v>
      </c>
      <c r="AB1829">
        <v>0</v>
      </c>
    </row>
    <row r="1830" spans="1:32" x14ac:dyDescent="0.25">
      <c r="A1830" t="s">
        <v>53</v>
      </c>
      <c r="B1830" t="s">
        <v>7</v>
      </c>
      <c r="C1830" t="s">
        <v>22</v>
      </c>
      <c r="D1830" t="s">
        <v>9</v>
      </c>
      <c r="E1830" t="s">
        <v>12</v>
      </c>
      <c r="F1830" t="s">
        <v>14</v>
      </c>
      <c r="I1830">
        <v>0</v>
      </c>
      <c r="J1830">
        <v>0</v>
      </c>
      <c r="Y1830">
        <v>0.4</v>
      </c>
      <c r="Z1830">
        <v>0</v>
      </c>
      <c r="AA1830">
        <v>0</v>
      </c>
      <c r="AB1830">
        <v>0</v>
      </c>
    </row>
    <row r="1831" spans="1:32" x14ac:dyDescent="0.25">
      <c r="A1831" t="s">
        <v>53</v>
      </c>
      <c r="B1831" t="s">
        <v>7</v>
      </c>
      <c r="C1831" t="s">
        <v>22</v>
      </c>
      <c r="D1831" t="s">
        <v>9</v>
      </c>
      <c r="E1831" t="s">
        <v>12</v>
      </c>
      <c r="F1831" t="s">
        <v>11</v>
      </c>
      <c r="G1831">
        <v>137.30000000000001</v>
      </c>
      <c r="H1831">
        <v>85.3</v>
      </c>
      <c r="I1831">
        <v>191.3</v>
      </c>
      <c r="J1831">
        <v>148.4</v>
      </c>
      <c r="K1831">
        <v>208.1</v>
      </c>
      <c r="L1831">
        <v>90.3</v>
      </c>
      <c r="M1831">
        <v>240.4</v>
      </c>
      <c r="N1831">
        <v>132.69999999999999</v>
      </c>
      <c r="O1831">
        <v>209.5</v>
      </c>
      <c r="P1831">
        <v>167.4</v>
      </c>
      <c r="Q1831">
        <v>125.1</v>
      </c>
      <c r="R1831">
        <v>101.4</v>
      </c>
      <c r="S1831">
        <v>115.2</v>
      </c>
      <c r="T1831">
        <v>34.299999999999997</v>
      </c>
      <c r="U1831">
        <v>24</v>
      </c>
      <c r="V1831">
        <v>11.9</v>
      </c>
      <c r="W1831">
        <v>22.6</v>
      </c>
      <c r="X1831">
        <v>13.8</v>
      </c>
      <c r="Y1831">
        <v>13.3</v>
      </c>
      <c r="Z1831">
        <v>0</v>
      </c>
      <c r="AA1831">
        <v>2.2000000000000002</v>
      </c>
      <c r="AB1831">
        <v>0</v>
      </c>
      <c r="AC1831">
        <v>2.8</v>
      </c>
      <c r="AD1831">
        <v>0</v>
      </c>
      <c r="AE1831">
        <v>65.7</v>
      </c>
      <c r="AF1831">
        <v>56.9</v>
      </c>
    </row>
    <row r="1832" spans="1:32" x14ac:dyDescent="0.25">
      <c r="A1832" t="s">
        <v>53</v>
      </c>
      <c r="B1832" t="s">
        <v>7</v>
      </c>
      <c r="C1832" t="s">
        <v>22</v>
      </c>
      <c r="D1832" t="s">
        <v>9</v>
      </c>
      <c r="E1832" t="s">
        <v>12</v>
      </c>
      <c r="F1832" t="s">
        <v>23</v>
      </c>
      <c r="AE1832">
        <v>40</v>
      </c>
      <c r="AF1832">
        <v>6.2</v>
      </c>
    </row>
    <row r="1833" spans="1:32" x14ac:dyDescent="0.25">
      <c r="A1833" t="s">
        <v>53</v>
      </c>
      <c r="B1833" t="s">
        <v>7</v>
      </c>
      <c r="C1833" t="s">
        <v>22</v>
      </c>
      <c r="D1833" t="s">
        <v>9</v>
      </c>
      <c r="E1833" t="s">
        <v>12</v>
      </c>
      <c r="F1833" t="s">
        <v>15</v>
      </c>
      <c r="G1833">
        <v>5.3</v>
      </c>
      <c r="H1833">
        <v>5.3</v>
      </c>
      <c r="I1833">
        <v>1.7</v>
      </c>
      <c r="J1833">
        <v>1.9</v>
      </c>
      <c r="K1833">
        <v>0.5</v>
      </c>
      <c r="L1833">
        <v>1</v>
      </c>
      <c r="M1833">
        <v>0.2</v>
      </c>
      <c r="N1833">
        <v>0.4</v>
      </c>
      <c r="O1833">
        <v>0.7</v>
      </c>
      <c r="P1833">
        <v>11.6</v>
      </c>
      <c r="Q1833">
        <v>1.2</v>
      </c>
      <c r="R1833">
        <v>1.9</v>
      </c>
      <c r="S1833">
        <v>0</v>
      </c>
      <c r="T1833">
        <v>0.4</v>
      </c>
      <c r="U1833">
        <v>0.3</v>
      </c>
      <c r="V1833">
        <v>1.6</v>
      </c>
      <c r="W1833">
        <v>0.1</v>
      </c>
      <c r="X1833">
        <v>0.3</v>
      </c>
      <c r="AA1833">
        <v>0.1</v>
      </c>
      <c r="AB1833">
        <v>0.2</v>
      </c>
      <c r="AC1833">
        <v>0.3</v>
      </c>
      <c r="AD1833">
        <v>0.2</v>
      </c>
      <c r="AE1833">
        <v>0.1</v>
      </c>
      <c r="AF1833">
        <v>0.1</v>
      </c>
    </row>
    <row r="1834" spans="1:32" x14ac:dyDescent="0.25">
      <c r="A1834" t="s">
        <v>53</v>
      </c>
      <c r="B1834" t="s">
        <v>7</v>
      </c>
      <c r="C1834" t="s">
        <v>22</v>
      </c>
      <c r="D1834" t="s">
        <v>9</v>
      </c>
      <c r="E1834" t="s">
        <v>16</v>
      </c>
      <c r="F1834" t="s">
        <v>11</v>
      </c>
      <c r="G1834">
        <v>0</v>
      </c>
      <c r="H1834">
        <v>0.8</v>
      </c>
      <c r="K1834">
        <v>1.6</v>
      </c>
      <c r="L1834">
        <v>0.5</v>
      </c>
      <c r="M1834">
        <v>1.2</v>
      </c>
      <c r="N1834">
        <v>0.9</v>
      </c>
      <c r="O1834">
        <v>11.4</v>
      </c>
      <c r="P1834">
        <v>3.4</v>
      </c>
      <c r="Q1834">
        <v>0</v>
      </c>
      <c r="R1834">
        <v>0</v>
      </c>
      <c r="S1834">
        <v>0.1</v>
      </c>
      <c r="T1834">
        <v>0.1</v>
      </c>
      <c r="W1834">
        <v>7</v>
      </c>
      <c r="X1834">
        <v>5</v>
      </c>
      <c r="Y1834">
        <v>2.7</v>
      </c>
      <c r="Z1834">
        <v>0</v>
      </c>
      <c r="AC1834">
        <v>0.2</v>
      </c>
      <c r="AD1834">
        <v>0</v>
      </c>
      <c r="AE1834">
        <v>58</v>
      </c>
      <c r="AF1834">
        <v>11.2</v>
      </c>
    </row>
    <row r="1835" spans="1:32" x14ac:dyDescent="0.25">
      <c r="A1835" t="s">
        <v>53</v>
      </c>
      <c r="B1835" t="s">
        <v>7</v>
      </c>
      <c r="C1835" t="s">
        <v>22</v>
      </c>
      <c r="D1835" t="s">
        <v>9</v>
      </c>
      <c r="E1835" t="s">
        <v>16</v>
      </c>
      <c r="F1835" t="s">
        <v>15</v>
      </c>
      <c r="O1835">
        <v>0</v>
      </c>
      <c r="P1835">
        <v>0</v>
      </c>
      <c r="S1835">
        <v>0</v>
      </c>
      <c r="T1835">
        <v>0</v>
      </c>
      <c r="U1835">
        <v>0</v>
      </c>
      <c r="V1835">
        <v>0.2</v>
      </c>
      <c r="Y1835">
        <v>0</v>
      </c>
      <c r="Z1835">
        <v>0.1</v>
      </c>
      <c r="AA1835">
        <v>0</v>
      </c>
      <c r="AB1835">
        <v>0.2</v>
      </c>
      <c r="AC1835">
        <v>0</v>
      </c>
      <c r="AD1835">
        <v>0.1</v>
      </c>
      <c r="AE1835">
        <v>0</v>
      </c>
      <c r="AF1835">
        <v>0.1</v>
      </c>
    </row>
    <row r="1836" spans="1:32" x14ac:dyDescent="0.25">
      <c r="A1836" t="s">
        <v>53</v>
      </c>
      <c r="B1836" t="s">
        <v>7</v>
      </c>
      <c r="C1836" t="s">
        <v>24</v>
      </c>
      <c r="D1836" t="s">
        <v>25</v>
      </c>
      <c r="E1836" t="s">
        <v>10</v>
      </c>
      <c r="F1836" t="s">
        <v>15</v>
      </c>
      <c r="S1836">
        <v>0.7</v>
      </c>
      <c r="T1836">
        <v>10.7</v>
      </c>
      <c r="U1836">
        <v>1.3</v>
      </c>
      <c r="V1836">
        <v>14.8</v>
      </c>
      <c r="W1836">
        <v>0.2</v>
      </c>
      <c r="X1836">
        <v>6.9</v>
      </c>
      <c r="Y1836">
        <v>0.1</v>
      </c>
      <c r="Z1836">
        <v>5.2</v>
      </c>
      <c r="AA1836">
        <v>0.8</v>
      </c>
      <c r="AB1836">
        <v>12.9</v>
      </c>
      <c r="AC1836">
        <v>2.1</v>
      </c>
      <c r="AD1836">
        <v>19.2</v>
      </c>
      <c r="AE1836">
        <v>1.2</v>
      </c>
      <c r="AF1836">
        <v>19.899999999999999</v>
      </c>
    </row>
    <row r="1837" spans="1:32" x14ac:dyDescent="0.25">
      <c r="A1837" t="s">
        <v>53</v>
      </c>
      <c r="B1837" t="s">
        <v>7</v>
      </c>
      <c r="C1837" t="s">
        <v>24</v>
      </c>
      <c r="D1837" t="s">
        <v>25</v>
      </c>
      <c r="E1837" t="s">
        <v>12</v>
      </c>
      <c r="F1837" t="s">
        <v>15</v>
      </c>
      <c r="S1837">
        <v>2.6</v>
      </c>
      <c r="T1837">
        <v>26.5</v>
      </c>
      <c r="U1837">
        <v>4.4000000000000004</v>
      </c>
      <c r="V1837">
        <v>38</v>
      </c>
      <c r="W1837">
        <v>0.9</v>
      </c>
      <c r="X1837">
        <v>22.7</v>
      </c>
      <c r="Y1837">
        <v>0.9</v>
      </c>
      <c r="Z1837">
        <v>14.1</v>
      </c>
      <c r="AA1837">
        <v>2.7</v>
      </c>
      <c r="AB1837">
        <v>40</v>
      </c>
      <c r="AC1837">
        <v>4.5</v>
      </c>
      <c r="AD1837">
        <v>39.5</v>
      </c>
      <c r="AE1837">
        <v>4.7</v>
      </c>
      <c r="AF1837">
        <v>40.1</v>
      </c>
    </row>
    <row r="1838" spans="1:32" x14ac:dyDescent="0.25">
      <c r="A1838" t="s">
        <v>53</v>
      </c>
      <c r="B1838" t="s">
        <v>7</v>
      </c>
      <c r="C1838" t="s">
        <v>24</v>
      </c>
      <c r="D1838" t="s">
        <v>25</v>
      </c>
      <c r="E1838" t="s">
        <v>16</v>
      </c>
      <c r="F1838" t="s">
        <v>15</v>
      </c>
      <c r="S1838">
        <v>0</v>
      </c>
      <c r="T1838">
        <v>0.2</v>
      </c>
      <c r="U1838">
        <v>0</v>
      </c>
      <c r="V1838">
        <v>1.1000000000000001</v>
      </c>
      <c r="W1838">
        <v>0</v>
      </c>
      <c r="X1838">
        <v>0.1</v>
      </c>
      <c r="Y1838">
        <v>0</v>
      </c>
      <c r="Z1838">
        <v>0.1</v>
      </c>
      <c r="AA1838">
        <v>0</v>
      </c>
      <c r="AB1838">
        <v>0.2</v>
      </c>
      <c r="AC1838">
        <v>0</v>
      </c>
      <c r="AD1838">
        <v>0.2</v>
      </c>
      <c r="AE1838">
        <v>0</v>
      </c>
      <c r="AF1838">
        <v>0.1</v>
      </c>
    </row>
    <row r="1839" spans="1:32" x14ac:dyDescent="0.25">
      <c r="A1839" t="s">
        <v>53</v>
      </c>
      <c r="B1839" t="s">
        <v>7</v>
      </c>
      <c r="C1839" t="s">
        <v>24</v>
      </c>
      <c r="D1839" t="s">
        <v>26</v>
      </c>
      <c r="E1839" t="s">
        <v>12</v>
      </c>
      <c r="F1839" t="s">
        <v>14</v>
      </c>
      <c r="U1839">
        <v>1.8</v>
      </c>
      <c r="W1839">
        <v>0.2</v>
      </c>
    </row>
    <row r="1840" spans="1:32" x14ac:dyDescent="0.25">
      <c r="A1840" t="s">
        <v>53</v>
      </c>
      <c r="B1840" t="s">
        <v>7</v>
      </c>
      <c r="C1840" t="s">
        <v>24</v>
      </c>
      <c r="D1840" t="s">
        <v>27</v>
      </c>
      <c r="E1840" t="s">
        <v>10</v>
      </c>
      <c r="F1840" t="s">
        <v>11</v>
      </c>
      <c r="U1840">
        <v>97.9</v>
      </c>
      <c r="V1840">
        <v>371.4</v>
      </c>
      <c r="W1840">
        <v>60.9</v>
      </c>
      <c r="X1840">
        <v>320.8</v>
      </c>
      <c r="Y1840">
        <v>49.5</v>
      </c>
      <c r="Z1840">
        <v>0</v>
      </c>
      <c r="AA1840">
        <v>60</v>
      </c>
      <c r="AB1840">
        <v>0</v>
      </c>
      <c r="AC1840">
        <v>92.9</v>
      </c>
      <c r="AD1840">
        <v>0</v>
      </c>
      <c r="AE1840">
        <v>163.9</v>
      </c>
      <c r="AF1840">
        <v>0</v>
      </c>
    </row>
    <row r="1841" spans="1:32" x14ac:dyDescent="0.25">
      <c r="A1841" t="s">
        <v>53</v>
      </c>
      <c r="B1841" t="s">
        <v>7</v>
      </c>
      <c r="C1841" t="s">
        <v>24</v>
      </c>
      <c r="D1841" t="s">
        <v>27</v>
      </c>
      <c r="E1841" t="s">
        <v>12</v>
      </c>
      <c r="F1841" t="s">
        <v>11</v>
      </c>
      <c r="U1841">
        <v>158.5</v>
      </c>
      <c r="V1841">
        <v>658.2</v>
      </c>
      <c r="W1841">
        <v>142</v>
      </c>
      <c r="X1841">
        <v>769.8</v>
      </c>
      <c r="Y1841">
        <v>87.4</v>
      </c>
      <c r="Z1841">
        <v>0</v>
      </c>
      <c r="AA1841">
        <v>104.4</v>
      </c>
      <c r="AB1841">
        <v>0</v>
      </c>
      <c r="AC1841">
        <v>179.5</v>
      </c>
      <c r="AD1841">
        <v>0</v>
      </c>
      <c r="AE1841">
        <v>344.5</v>
      </c>
      <c r="AF1841">
        <v>0</v>
      </c>
    </row>
    <row r="1842" spans="1:32" x14ac:dyDescent="0.25">
      <c r="A1842" t="s">
        <v>53</v>
      </c>
      <c r="B1842" t="s">
        <v>7</v>
      </c>
      <c r="C1842" t="s">
        <v>24</v>
      </c>
      <c r="D1842" t="s">
        <v>27</v>
      </c>
      <c r="E1842" t="s">
        <v>16</v>
      </c>
      <c r="F1842" t="s">
        <v>11</v>
      </c>
      <c r="U1842">
        <v>15.3</v>
      </c>
      <c r="V1842">
        <v>27.4</v>
      </c>
      <c r="W1842">
        <v>10.5</v>
      </c>
      <c r="X1842">
        <v>48.6</v>
      </c>
      <c r="Y1842">
        <v>2.8</v>
      </c>
      <c r="Z1842">
        <v>0</v>
      </c>
      <c r="AA1842">
        <v>0.5</v>
      </c>
      <c r="AB1842">
        <v>0</v>
      </c>
      <c r="AC1842">
        <v>0.5</v>
      </c>
      <c r="AD1842">
        <v>0</v>
      </c>
      <c r="AE1842">
        <v>1.8</v>
      </c>
      <c r="AF1842">
        <v>0</v>
      </c>
    </row>
    <row r="1843" spans="1:32" x14ac:dyDescent="0.25">
      <c r="A1843" t="s">
        <v>53</v>
      </c>
      <c r="B1843" t="s">
        <v>7</v>
      </c>
      <c r="C1843" t="s">
        <v>24</v>
      </c>
      <c r="D1843" t="s">
        <v>28</v>
      </c>
      <c r="E1843" t="s">
        <v>10</v>
      </c>
      <c r="F1843" t="s">
        <v>15</v>
      </c>
      <c r="K1843">
        <v>0.1</v>
      </c>
      <c r="L1843">
        <v>2.8</v>
      </c>
      <c r="M1843">
        <v>0.1</v>
      </c>
      <c r="N1843">
        <v>3.5</v>
      </c>
      <c r="O1843">
        <v>0.5</v>
      </c>
      <c r="P1843">
        <v>6.9</v>
      </c>
      <c r="Q1843">
        <v>0.4</v>
      </c>
      <c r="R1843">
        <v>6.5</v>
      </c>
    </row>
    <row r="1844" spans="1:32" x14ac:dyDescent="0.25">
      <c r="A1844" t="s">
        <v>53</v>
      </c>
      <c r="B1844" t="s">
        <v>7</v>
      </c>
      <c r="C1844" t="s">
        <v>24</v>
      </c>
      <c r="D1844" t="s">
        <v>28</v>
      </c>
      <c r="E1844" t="s">
        <v>12</v>
      </c>
      <c r="F1844" t="s">
        <v>15</v>
      </c>
      <c r="K1844">
        <v>0</v>
      </c>
      <c r="L1844">
        <v>5.2</v>
      </c>
      <c r="M1844">
        <v>0.2</v>
      </c>
      <c r="N1844">
        <v>5.4</v>
      </c>
      <c r="O1844">
        <v>0.2</v>
      </c>
      <c r="P1844">
        <v>9.6999999999999993</v>
      </c>
      <c r="Q1844">
        <v>1.4</v>
      </c>
      <c r="R1844">
        <v>13.3</v>
      </c>
    </row>
    <row r="1845" spans="1:32" x14ac:dyDescent="0.25">
      <c r="A1845" t="s">
        <v>53</v>
      </c>
      <c r="B1845" t="s">
        <v>7</v>
      </c>
      <c r="C1845" t="s">
        <v>24</v>
      </c>
      <c r="D1845" t="s">
        <v>28</v>
      </c>
      <c r="E1845" t="s">
        <v>16</v>
      </c>
      <c r="F1845" t="s">
        <v>15</v>
      </c>
      <c r="K1845">
        <v>0</v>
      </c>
      <c r="L1845">
        <v>0.1</v>
      </c>
      <c r="M1845">
        <v>0</v>
      </c>
      <c r="N1845">
        <v>0.2</v>
      </c>
      <c r="O1845">
        <v>0</v>
      </c>
      <c r="P1845">
        <v>0.6</v>
      </c>
      <c r="Q1845">
        <v>0</v>
      </c>
      <c r="R1845">
        <v>0.5</v>
      </c>
    </row>
    <row r="1846" spans="1:32" x14ac:dyDescent="0.25">
      <c r="A1846" t="s">
        <v>53</v>
      </c>
      <c r="B1846" t="s">
        <v>7</v>
      </c>
      <c r="C1846" t="s">
        <v>24</v>
      </c>
      <c r="D1846" t="s">
        <v>9</v>
      </c>
      <c r="E1846" t="s">
        <v>9</v>
      </c>
      <c r="F1846" t="s">
        <v>14</v>
      </c>
      <c r="G1846">
        <v>3</v>
      </c>
      <c r="H1846">
        <v>3.6</v>
      </c>
      <c r="K1846">
        <v>0.9</v>
      </c>
      <c r="L1846">
        <v>0.6</v>
      </c>
      <c r="M1846">
        <v>0.6</v>
      </c>
      <c r="N1846">
        <v>0.5</v>
      </c>
      <c r="O1846">
        <v>2.2999999999999998</v>
      </c>
      <c r="P1846">
        <v>2.4</v>
      </c>
      <c r="Q1846">
        <v>2.1</v>
      </c>
      <c r="R1846">
        <v>1.5</v>
      </c>
    </row>
    <row r="1847" spans="1:32" x14ac:dyDescent="0.25">
      <c r="A1847" t="s">
        <v>53</v>
      </c>
      <c r="B1847" t="s">
        <v>7</v>
      </c>
      <c r="C1847" t="s">
        <v>24</v>
      </c>
      <c r="D1847" t="s">
        <v>9</v>
      </c>
      <c r="E1847" t="s">
        <v>10</v>
      </c>
      <c r="F1847" t="s">
        <v>14</v>
      </c>
      <c r="S1847">
        <v>0.2</v>
      </c>
      <c r="T1847">
        <v>0.4</v>
      </c>
      <c r="U1847">
        <v>0.1</v>
      </c>
      <c r="V1847">
        <v>0.7</v>
      </c>
      <c r="W1847">
        <v>0.2</v>
      </c>
      <c r="X1847">
        <v>0.6</v>
      </c>
      <c r="Y1847">
        <v>0</v>
      </c>
      <c r="Z1847">
        <v>0</v>
      </c>
      <c r="AA1847">
        <v>0.1</v>
      </c>
      <c r="AB1847">
        <v>0.3</v>
      </c>
      <c r="AC1847">
        <v>0.3</v>
      </c>
      <c r="AD1847">
        <v>0.1</v>
      </c>
      <c r="AE1847">
        <v>0.2</v>
      </c>
      <c r="AF1847">
        <v>0.3</v>
      </c>
    </row>
    <row r="1848" spans="1:32" x14ac:dyDescent="0.25">
      <c r="A1848" t="s">
        <v>53</v>
      </c>
      <c r="B1848" t="s">
        <v>7</v>
      </c>
      <c r="C1848" t="s">
        <v>24</v>
      </c>
      <c r="D1848" t="s">
        <v>9</v>
      </c>
      <c r="E1848" t="s">
        <v>10</v>
      </c>
      <c r="F1848" t="s">
        <v>11</v>
      </c>
      <c r="G1848">
        <v>512.20000000000005</v>
      </c>
      <c r="H1848">
        <v>513.79999999999995</v>
      </c>
      <c r="I1848">
        <v>225.6</v>
      </c>
      <c r="J1848">
        <v>202</v>
      </c>
      <c r="K1848">
        <v>149.1</v>
      </c>
      <c r="L1848">
        <v>86.9</v>
      </c>
      <c r="M1848">
        <v>234.4</v>
      </c>
      <c r="N1848">
        <v>154</v>
      </c>
      <c r="O1848">
        <v>197.1</v>
      </c>
      <c r="P1848">
        <v>135</v>
      </c>
      <c r="Q1848">
        <v>172.4</v>
      </c>
      <c r="R1848">
        <v>99.2</v>
      </c>
      <c r="S1848">
        <v>115.5</v>
      </c>
      <c r="T1848">
        <v>236.1</v>
      </c>
    </row>
    <row r="1849" spans="1:32" x14ac:dyDescent="0.25">
      <c r="A1849" t="s">
        <v>53</v>
      </c>
      <c r="B1849" t="s">
        <v>7</v>
      </c>
      <c r="C1849" t="s">
        <v>24</v>
      </c>
      <c r="D1849" t="s">
        <v>9</v>
      </c>
      <c r="E1849" t="s">
        <v>10</v>
      </c>
      <c r="F1849" t="s">
        <v>15</v>
      </c>
      <c r="G1849">
        <v>31.5</v>
      </c>
      <c r="H1849">
        <v>144.19999999999999</v>
      </c>
      <c r="I1849">
        <v>14.1</v>
      </c>
      <c r="J1849">
        <v>29.9</v>
      </c>
      <c r="K1849">
        <v>17.399999999999999</v>
      </c>
      <c r="L1849">
        <v>25.2</v>
      </c>
      <c r="M1849">
        <v>27.5</v>
      </c>
      <c r="N1849">
        <v>38.700000000000003</v>
      </c>
      <c r="O1849">
        <v>19.2</v>
      </c>
      <c r="P1849">
        <v>66.8</v>
      </c>
      <c r="Q1849">
        <v>19.899999999999999</v>
      </c>
      <c r="R1849">
        <v>13.7</v>
      </c>
      <c r="S1849">
        <v>5.4</v>
      </c>
      <c r="T1849">
        <v>13.9</v>
      </c>
      <c r="U1849">
        <v>7.3</v>
      </c>
      <c r="V1849">
        <v>34</v>
      </c>
      <c r="W1849">
        <v>2.2000000000000002</v>
      </c>
      <c r="X1849">
        <v>10</v>
      </c>
      <c r="Y1849">
        <v>1.2</v>
      </c>
      <c r="Z1849">
        <v>3.6</v>
      </c>
      <c r="AA1849">
        <v>1.5</v>
      </c>
      <c r="AB1849">
        <v>7.3</v>
      </c>
      <c r="AC1849">
        <v>3.9</v>
      </c>
      <c r="AD1849">
        <v>8</v>
      </c>
      <c r="AE1849">
        <v>6</v>
      </c>
      <c r="AF1849">
        <v>14.4</v>
      </c>
    </row>
    <row r="1850" spans="1:32" x14ac:dyDescent="0.25">
      <c r="A1850" t="s">
        <v>53</v>
      </c>
      <c r="B1850" t="s">
        <v>7</v>
      </c>
      <c r="C1850" t="s">
        <v>24</v>
      </c>
      <c r="D1850" t="s">
        <v>9</v>
      </c>
      <c r="E1850" t="s">
        <v>12</v>
      </c>
      <c r="F1850" t="s">
        <v>14</v>
      </c>
      <c r="I1850">
        <v>2.5</v>
      </c>
      <c r="J1850">
        <v>2.7</v>
      </c>
      <c r="S1850">
        <v>1.8</v>
      </c>
      <c r="T1850">
        <v>4.2</v>
      </c>
      <c r="U1850">
        <v>0.3</v>
      </c>
      <c r="V1850">
        <v>1.4</v>
      </c>
      <c r="W1850">
        <v>0.1</v>
      </c>
      <c r="X1850">
        <v>0.5</v>
      </c>
      <c r="Y1850">
        <v>0.1</v>
      </c>
      <c r="Z1850">
        <v>0.1</v>
      </c>
      <c r="AA1850">
        <v>0.2</v>
      </c>
      <c r="AB1850">
        <v>0.6</v>
      </c>
      <c r="AC1850">
        <v>0.7</v>
      </c>
      <c r="AD1850">
        <v>0.2</v>
      </c>
      <c r="AE1850">
        <v>0.1</v>
      </c>
      <c r="AF1850">
        <v>0.1</v>
      </c>
    </row>
    <row r="1851" spans="1:32" x14ac:dyDescent="0.25">
      <c r="A1851" t="s">
        <v>53</v>
      </c>
      <c r="B1851" t="s">
        <v>7</v>
      </c>
      <c r="C1851" t="s">
        <v>24</v>
      </c>
      <c r="D1851" t="s">
        <v>9</v>
      </c>
      <c r="E1851" t="s">
        <v>12</v>
      </c>
      <c r="F1851" t="s">
        <v>11</v>
      </c>
      <c r="G1851">
        <v>911.3</v>
      </c>
      <c r="H1851">
        <v>1032.8</v>
      </c>
      <c r="I1851">
        <v>479.5</v>
      </c>
      <c r="J1851">
        <v>391.4</v>
      </c>
      <c r="K1851">
        <v>283.8</v>
      </c>
      <c r="L1851">
        <v>175.3</v>
      </c>
      <c r="M1851">
        <v>329.4</v>
      </c>
      <c r="N1851">
        <v>235.2</v>
      </c>
      <c r="O1851">
        <v>273.2</v>
      </c>
      <c r="P1851">
        <v>204.7</v>
      </c>
      <c r="Q1851">
        <v>224</v>
      </c>
      <c r="R1851">
        <v>141</v>
      </c>
      <c r="S1851">
        <v>138.4</v>
      </c>
      <c r="T1851">
        <v>304.5</v>
      </c>
      <c r="AE1851">
        <v>11.1</v>
      </c>
      <c r="AF1851">
        <v>2.1</v>
      </c>
    </row>
    <row r="1852" spans="1:32" x14ac:dyDescent="0.25">
      <c r="A1852" t="s">
        <v>53</v>
      </c>
      <c r="B1852" t="s">
        <v>7</v>
      </c>
      <c r="C1852" t="s">
        <v>24</v>
      </c>
      <c r="D1852" t="s">
        <v>9</v>
      </c>
      <c r="E1852" t="s">
        <v>12</v>
      </c>
      <c r="F1852" t="s">
        <v>15</v>
      </c>
      <c r="G1852">
        <v>143.9</v>
      </c>
      <c r="H1852">
        <v>370.2</v>
      </c>
      <c r="I1852">
        <v>78.400000000000006</v>
      </c>
      <c r="J1852">
        <v>126.8</v>
      </c>
      <c r="K1852">
        <v>44.4</v>
      </c>
      <c r="L1852">
        <v>75.400000000000006</v>
      </c>
      <c r="M1852">
        <v>101.7</v>
      </c>
      <c r="N1852">
        <v>110</v>
      </c>
      <c r="O1852">
        <v>96.4</v>
      </c>
      <c r="P1852">
        <v>233.9</v>
      </c>
      <c r="Q1852">
        <v>62.7</v>
      </c>
      <c r="R1852">
        <v>39.1</v>
      </c>
      <c r="S1852">
        <v>34.6</v>
      </c>
      <c r="T1852">
        <v>47</v>
      </c>
      <c r="U1852">
        <v>63.6</v>
      </c>
      <c r="V1852">
        <v>150.19999999999999</v>
      </c>
      <c r="W1852">
        <v>11.7</v>
      </c>
      <c r="X1852">
        <v>48.1</v>
      </c>
      <c r="Y1852">
        <v>11</v>
      </c>
      <c r="Z1852">
        <v>13.3</v>
      </c>
      <c r="AA1852">
        <v>17</v>
      </c>
      <c r="AB1852">
        <v>35.200000000000003</v>
      </c>
      <c r="AC1852">
        <v>27.9</v>
      </c>
      <c r="AD1852">
        <v>18</v>
      </c>
      <c r="AE1852">
        <v>55.9</v>
      </c>
      <c r="AF1852">
        <v>34</v>
      </c>
    </row>
    <row r="1853" spans="1:32" x14ac:dyDescent="0.25">
      <c r="A1853" t="s">
        <v>53</v>
      </c>
      <c r="B1853" t="s">
        <v>7</v>
      </c>
      <c r="C1853" t="s">
        <v>24</v>
      </c>
      <c r="D1853" t="s">
        <v>9</v>
      </c>
      <c r="E1853" t="s">
        <v>16</v>
      </c>
      <c r="F1853" t="s">
        <v>11</v>
      </c>
      <c r="I1853">
        <v>14.9</v>
      </c>
      <c r="J1853">
        <v>3.6</v>
      </c>
      <c r="K1853">
        <v>1.8</v>
      </c>
      <c r="L1853">
        <v>0.8</v>
      </c>
      <c r="M1853">
        <v>11.1</v>
      </c>
      <c r="N1853">
        <v>5.8</v>
      </c>
      <c r="O1853">
        <v>16.8</v>
      </c>
      <c r="P1853">
        <v>6.1</v>
      </c>
      <c r="Q1853">
        <v>10.9</v>
      </c>
      <c r="R1853">
        <v>4.2</v>
      </c>
      <c r="S1853">
        <v>14.5</v>
      </c>
      <c r="T1853">
        <v>12.3</v>
      </c>
    </row>
    <row r="1854" spans="1:32" x14ac:dyDescent="0.25">
      <c r="A1854" t="s">
        <v>53</v>
      </c>
      <c r="B1854" t="s">
        <v>7</v>
      </c>
      <c r="C1854" t="s">
        <v>24</v>
      </c>
      <c r="D1854" t="s">
        <v>9</v>
      </c>
      <c r="E1854" t="s">
        <v>16</v>
      </c>
      <c r="F1854" t="s">
        <v>15</v>
      </c>
      <c r="G1854">
        <v>2.2999999999999998</v>
      </c>
      <c r="H1854">
        <v>5.5</v>
      </c>
      <c r="I1854">
        <v>0.2</v>
      </c>
      <c r="J1854">
        <v>0.5</v>
      </c>
      <c r="K1854">
        <v>0.1</v>
      </c>
      <c r="L1854">
        <v>0.5</v>
      </c>
      <c r="M1854">
        <v>0.1</v>
      </c>
      <c r="N1854">
        <v>0.3</v>
      </c>
      <c r="O1854">
        <v>0</v>
      </c>
      <c r="P1854">
        <v>0.7</v>
      </c>
      <c r="Q1854">
        <v>0</v>
      </c>
      <c r="R1854">
        <v>0.1</v>
      </c>
      <c r="S1854">
        <v>0</v>
      </c>
      <c r="T1854">
        <v>0.2</v>
      </c>
      <c r="U1854">
        <v>0.1</v>
      </c>
      <c r="V1854">
        <v>10.5</v>
      </c>
      <c r="W1854">
        <v>0.1</v>
      </c>
      <c r="X1854">
        <v>5.0999999999999996</v>
      </c>
      <c r="Y1854">
        <v>0.1</v>
      </c>
      <c r="Z1854">
        <v>2.2999999999999998</v>
      </c>
      <c r="AA1854">
        <v>0.4</v>
      </c>
      <c r="AB1854">
        <v>7.4</v>
      </c>
      <c r="AC1854">
        <v>1.1000000000000001</v>
      </c>
      <c r="AD1854">
        <v>9.6</v>
      </c>
      <c r="AE1854">
        <v>0.9</v>
      </c>
      <c r="AF1854">
        <v>13</v>
      </c>
    </row>
    <row r="1855" spans="1:32" x14ac:dyDescent="0.25">
      <c r="A1855" t="s">
        <v>53</v>
      </c>
      <c r="B1855" t="s">
        <v>7</v>
      </c>
      <c r="C1855" t="s">
        <v>29</v>
      </c>
      <c r="D1855" t="s">
        <v>9</v>
      </c>
      <c r="E1855" t="s">
        <v>10</v>
      </c>
      <c r="F1855" t="s">
        <v>11</v>
      </c>
      <c r="G1855">
        <v>0.4</v>
      </c>
      <c r="H1855">
        <v>7.2</v>
      </c>
      <c r="I1855">
        <v>0</v>
      </c>
      <c r="J1855">
        <v>0</v>
      </c>
      <c r="K1855">
        <v>0</v>
      </c>
      <c r="M1855">
        <v>0.5</v>
      </c>
      <c r="O1855">
        <v>0.3</v>
      </c>
      <c r="Q1855">
        <v>0.5</v>
      </c>
      <c r="S1855">
        <v>0.2</v>
      </c>
      <c r="U1855">
        <v>0.2</v>
      </c>
      <c r="W1855">
        <v>0.1</v>
      </c>
      <c r="Y1855">
        <v>0.1</v>
      </c>
      <c r="AA1855">
        <v>0</v>
      </c>
      <c r="AC1855">
        <v>0.1</v>
      </c>
      <c r="AE1855">
        <v>0</v>
      </c>
    </row>
    <row r="1856" spans="1:32" x14ac:dyDescent="0.25">
      <c r="A1856" t="s">
        <v>53</v>
      </c>
      <c r="B1856" t="s">
        <v>7</v>
      </c>
      <c r="C1856" t="s">
        <v>29</v>
      </c>
      <c r="D1856" t="s">
        <v>9</v>
      </c>
      <c r="E1856" t="s">
        <v>12</v>
      </c>
      <c r="F1856" t="s">
        <v>11</v>
      </c>
      <c r="G1856">
        <v>6.1</v>
      </c>
      <c r="H1856">
        <v>189.3</v>
      </c>
      <c r="I1856">
        <v>0.6</v>
      </c>
      <c r="J1856">
        <v>3.6</v>
      </c>
      <c r="K1856">
        <v>0.1</v>
      </c>
      <c r="M1856">
        <v>0.1</v>
      </c>
      <c r="O1856">
        <v>0.1</v>
      </c>
      <c r="Q1856">
        <v>0.1</v>
      </c>
      <c r="S1856">
        <v>0</v>
      </c>
      <c r="W1856">
        <v>0</v>
      </c>
      <c r="Y1856">
        <v>0.1</v>
      </c>
      <c r="AC1856">
        <v>1.1000000000000001</v>
      </c>
      <c r="AE1856">
        <v>0.6</v>
      </c>
    </row>
    <row r="1857" spans="1:32" x14ac:dyDescent="0.25">
      <c r="A1857" t="s">
        <v>53</v>
      </c>
      <c r="B1857" t="s">
        <v>30</v>
      </c>
      <c r="C1857" t="s">
        <v>31</v>
      </c>
      <c r="D1857" t="s">
        <v>9</v>
      </c>
      <c r="E1857" t="s">
        <v>12</v>
      </c>
      <c r="F1857" t="s">
        <v>23</v>
      </c>
      <c r="I1857">
        <v>12</v>
      </c>
      <c r="K1857">
        <v>25</v>
      </c>
      <c r="O1857">
        <v>32</v>
      </c>
      <c r="Y1857">
        <v>10</v>
      </c>
    </row>
    <row r="1858" spans="1:32" x14ac:dyDescent="0.25">
      <c r="A1858" t="s">
        <v>53</v>
      </c>
      <c r="B1858" t="s">
        <v>30</v>
      </c>
      <c r="C1858" t="s">
        <v>32</v>
      </c>
      <c r="D1858" t="s">
        <v>9</v>
      </c>
      <c r="E1858" t="s">
        <v>9</v>
      </c>
      <c r="F1858" t="s">
        <v>14</v>
      </c>
      <c r="Q1858">
        <v>1</v>
      </c>
    </row>
    <row r="1859" spans="1:32" x14ac:dyDescent="0.25">
      <c r="A1859" t="s">
        <v>53</v>
      </c>
      <c r="B1859" t="s">
        <v>30</v>
      </c>
      <c r="C1859" t="s">
        <v>32</v>
      </c>
      <c r="D1859" t="s">
        <v>9</v>
      </c>
      <c r="E1859" t="s">
        <v>12</v>
      </c>
      <c r="F1859" t="s">
        <v>14</v>
      </c>
      <c r="I1859">
        <v>4.3</v>
      </c>
    </row>
    <row r="1860" spans="1:32" x14ac:dyDescent="0.25">
      <c r="A1860" t="s">
        <v>53</v>
      </c>
      <c r="B1860" t="s">
        <v>30</v>
      </c>
      <c r="C1860" t="s">
        <v>32</v>
      </c>
      <c r="D1860" t="s">
        <v>9</v>
      </c>
      <c r="E1860" t="s">
        <v>12</v>
      </c>
      <c r="F1860" t="s">
        <v>11</v>
      </c>
      <c r="G1860">
        <v>960.9</v>
      </c>
      <c r="I1860">
        <v>1200.0999999999999</v>
      </c>
      <c r="K1860">
        <v>843.9</v>
      </c>
      <c r="M1860">
        <v>1448</v>
      </c>
      <c r="O1860">
        <v>677.4</v>
      </c>
      <c r="Q1860">
        <v>315.39999999999998</v>
      </c>
      <c r="S1860">
        <v>126</v>
      </c>
      <c r="U1860">
        <v>173.9</v>
      </c>
      <c r="W1860">
        <v>203.8</v>
      </c>
      <c r="Y1860">
        <v>433</v>
      </c>
      <c r="AA1860">
        <v>604.1</v>
      </c>
      <c r="AC1860">
        <v>251.9</v>
      </c>
      <c r="AE1860">
        <v>143.4</v>
      </c>
    </row>
    <row r="1861" spans="1:32" x14ac:dyDescent="0.25">
      <c r="A1861" t="s">
        <v>53</v>
      </c>
      <c r="B1861" t="s">
        <v>30</v>
      </c>
      <c r="C1861" t="s">
        <v>32</v>
      </c>
      <c r="D1861" t="s">
        <v>9</v>
      </c>
      <c r="E1861" t="s">
        <v>12</v>
      </c>
      <c r="F1861" t="s">
        <v>23</v>
      </c>
      <c r="G1861">
        <v>165</v>
      </c>
      <c r="I1861">
        <v>228</v>
      </c>
      <c r="K1861">
        <v>175</v>
      </c>
      <c r="M1861">
        <v>149</v>
      </c>
      <c r="O1861">
        <v>308</v>
      </c>
      <c r="Q1861">
        <v>58</v>
      </c>
      <c r="S1861">
        <v>33</v>
      </c>
      <c r="U1861">
        <v>540</v>
      </c>
      <c r="W1861">
        <v>1</v>
      </c>
      <c r="AA1861">
        <v>19</v>
      </c>
      <c r="AC1861">
        <v>625</v>
      </c>
      <c r="AE1861">
        <v>603</v>
      </c>
    </row>
    <row r="1862" spans="1:32" x14ac:dyDescent="0.25">
      <c r="A1862" t="s">
        <v>53</v>
      </c>
      <c r="B1862" t="s">
        <v>30</v>
      </c>
      <c r="C1862" t="s">
        <v>33</v>
      </c>
      <c r="D1862" t="s">
        <v>9</v>
      </c>
      <c r="E1862" t="s">
        <v>12</v>
      </c>
      <c r="F1862" t="s">
        <v>14</v>
      </c>
      <c r="I1862">
        <v>59.9</v>
      </c>
    </row>
    <row r="1863" spans="1:32" x14ac:dyDescent="0.25">
      <c r="A1863" t="s">
        <v>53</v>
      </c>
      <c r="B1863" t="s">
        <v>30</v>
      </c>
      <c r="C1863" t="s">
        <v>33</v>
      </c>
      <c r="D1863" t="s">
        <v>9</v>
      </c>
      <c r="E1863" t="s">
        <v>12</v>
      </c>
      <c r="F1863" t="s">
        <v>11</v>
      </c>
      <c r="G1863">
        <v>38.6</v>
      </c>
      <c r="I1863">
        <v>116.1</v>
      </c>
      <c r="K1863">
        <v>119.9</v>
      </c>
      <c r="M1863">
        <v>329.9</v>
      </c>
      <c r="O1863">
        <v>461.6</v>
      </c>
      <c r="Q1863">
        <v>144.69999999999999</v>
      </c>
      <c r="S1863">
        <v>114.6</v>
      </c>
      <c r="U1863">
        <v>8.1</v>
      </c>
    </row>
    <row r="1864" spans="1:32" x14ac:dyDescent="0.25">
      <c r="A1864" t="s">
        <v>53</v>
      </c>
      <c r="B1864" t="s">
        <v>30</v>
      </c>
      <c r="C1864" t="s">
        <v>33</v>
      </c>
      <c r="D1864" t="s">
        <v>9</v>
      </c>
      <c r="E1864" t="s">
        <v>12</v>
      </c>
      <c r="F1864" t="s">
        <v>23</v>
      </c>
      <c r="G1864">
        <v>1323</v>
      </c>
      <c r="I1864">
        <v>1120</v>
      </c>
      <c r="K1864">
        <v>655</v>
      </c>
      <c r="M1864">
        <v>982</v>
      </c>
      <c r="O1864">
        <v>1243</v>
      </c>
      <c r="Q1864">
        <v>324</v>
      </c>
      <c r="S1864">
        <v>22</v>
      </c>
      <c r="U1864">
        <v>567</v>
      </c>
      <c r="W1864">
        <v>4</v>
      </c>
      <c r="AC1864">
        <v>59</v>
      </c>
      <c r="AE1864">
        <v>108</v>
      </c>
    </row>
    <row r="1865" spans="1:32" x14ac:dyDescent="0.25">
      <c r="A1865" t="s">
        <v>53</v>
      </c>
      <c r="B1865" t="s">
        <v>30</v>
      </c>
      <c r="C1865" t="s">
        <v>8</v>
      </c>
      <c r="D1865" t="s">
        <v>9</v>
      </c>
      <c r="E1865" t="s">
        <v>10</v>
      </c>
      <c r="F1865" t="s">
        <v>11</v>
      </c>
      <c r="G1865">
        <v>0.5</v>
      </c>
      <c r="H1865">
        <v>0</v>
      </c>
      <c r="M1865">
        <v>0.9</v>
      </c>
      <c r="N1865">
        <v>0.2</v>
      </c>
      <c r="W1865">
        <v>0.3</v>
      </c>
    </row>
    <row r="1866" spans="1:32" x14ac:dyDescent="0.25">
      <c r="A1866" t="s">
        <v>53</v>
      </c>
      <c r="B1866" t="s">
        <v>30</v>
      </c>
      <c r="C1866" t="s">
        <v>8</v>
      </c>
      <c r="D1866" t="s">
        <v>9</v>
      </c>
      <c r="E1866" t="s">
        <v>12</v>
      </c>
      <c r="F1866" t="s">
        <v>11</v>
      </c>
      <c r="G1866">
        <v>3.9</v>
      </c>
      <c r="H1866">
        <v>0.1</v>
      </c>
      <c r="S1866">
        <v>0.9</v>
      </c>
    </row>
    <row r="1867" spans="1:32" x14ac:dyDescent="0.25">
      <c r="A1867" t="s">
        <v>53</v>
      </c>
      <c r="B1867" t="s">
        <v>30</v>
      </c>
      <c r="C1867" t="s">
        <v>34</v>
      </c>
      <c r="D1867" t="s">
        <v>9</v>
      </c>
      <c r="E1867" t="s">
        <v>10</v>
      </c>
      <c r="F1867" t="s">
        <v>11</v>
      </c>
      <c r="I1867">
        <v>0.6</v>
      </c>
      <c r="S1867">
        <v>0.1</v>
      </c>
      <c r="U1867">
        <v>0.1</v>
      </c>
      <c r="W1867">
        <v>3.7</v>
      </c>
      <c r="Y1867">
        <v>0</v>
      </c>
    </row>
    <row r="1868" spans="1:32" x14ac:dyDescent="0.25">
      <c r="A1868" t="s">
        <v>53</v>
      </c>
      <c r="B1868" t="s">
        <v>30</v>
      </c>
      <c r="C1868" t="s">
        <v>34</v>
      </c>
      <c r="D1868" t="s">
        <v>9</v>
      </c>
      <c r="E1868" t="s">
        <v>12</v>
      </c>
      <c r="F1868" t="s">
        <v>11</v>
      </c>
      <c r="G1868">
        <v>0.7</v>
      </c>
      <c r="H1868">
        <v>0</v>
      </c>
    </row>
    <row r="1869" spans="1:32" x14ac:dyDescent="0.25">
      <c r="A1869" t="s">
        <v>53</v>
      </c>
      <c r="B1869" t="s">
        <v>30</v>
      </c>
      <c r="C1869" t="s">
        <v>34</v>
      </c>
      <c r="D1869" t="s">
        <v>9</v>
      </c>
      <c r="E1869" t="s">
        <v>16</v>
      </c>
      <c r="F1869" t="s">
        <v>11</v>
      </c>
      <c r="S1869">
        <v>0.4</v>
      </c>
    </row>
    <row r="1870" spans="1:32" x14ac:dyDescent="0.25">
      <c r="A1870" t="s">
        <v>53</v>
      </c>
      <c r="B1870" t="s">
        <v>30</v>
      </c>
      <c r="C1870" t="s">
        <v>13</v>
      </c>
      <c r="D1870" t="s">
        <v>9</v>
      </c>
      <c r="E1870" t="s">
        <v>9</v>
      </c>
      <c r="F1870" t="s">
        <v>14</v>
      </c>
      <c r="K1870">
        <v>0</v>
      </c>
      <c r="M1870">
        <v>0.3</v>
      </c>
      <c r="O1870">
        <v>1</v>
      </c>
      <c r="Q1870">
        <v>0.1</v>
      </c>
    </row>
    <row r="1871" spans="1:32" x14ac:dyDescent="0.25">
      <c r="A1871" t="s">
        <v>53</v>
      </c>
      <c r="B1871" t="s">
        <v>30</v>
      </c>
      <c r="C1871" t="s">
        <v>13</v>
      </c>
      <c r="D1871" t="s">
        <v>9</v>
      </c>
      <c r="E1871" t="s">
        <v>10</v>
      </c>
      <c r="F1871" t="s">
        <v>11</v>
      </c>
      <c r="G1871">
        <v>521.5</v>
      </c>
      <c r="H1871">
        <v>0</v>
      </c>
      <c r="I1871">
        <v>410.7</v>
      </c>
      <c r="K1871">
        <v>397.5</v>
      </c>
      <c r="M1871">
        <v>420.2</v>
      </c>
      <c r="O1871">
        <v>383.1</v>
      </c>
      <c r="Q1871">
        <v>643.79999999999995</v>
      </c>
      <c r="S1871">
        <v>575</v>
      </c>
      <c r="T1871">
        <v>7.4</v>
      </c>
      <c r="U1871">
        <v>179.8</v>
      </c>
      <c r="V1871">
        <v>2.2999999999999998</v>
      </c>
      <c r="W1871">
        <v>377</v>
      </c>
      <c r="X1871">
        <v>0.7</v>
      </c>
      <c r="Y1871">
        <v>206.8</v>
      </c>
      <c r="Z1871">
        <v>9.6999999999999993</v>
      </c>
      <c r="AA1871">
        <v>299.10000000000002</v>
      </c>
      <c r="AB1871">
        <v>15.4</v>
      </c>
      <c r="AC1871">
        <v>160.6</v>
      </c>
      <c r="AD1871">
        <v>1.2</v>
      </c>
      <c r="AE1871">
        <v>95.1</v>
      </c>
      <c r="AF1871">
        <v>2.6</v>
      </c>
    </row>
    <row r="1872" spans="1:32" x14ac:dyDescent="0.25">
      <c r="A1872" t="s">
        <v>53</v>
      </c>
      <c r="B1872" t="s">
        <v>30</v>
      </c>
      <c r="C1872" t="s">
        <v>13</v>
      </c>
      <c r="D1872" t="s">
        <v>9</v>
      </c>
      <c r="E1872" t="s">
        <v>10</v>
      </c>
      <c r="F1872" t="s">
        <v>15</v>
      </c>
      <c r="G1872">
        <v>1.6</v>
      </c>
      <c r="H1872">
        <v>0</v>
      </c>
      <c r="I1872">
        <v>7</v>
      </c>
      <c r="K1872">
        <v>1.7</v>
      </c>
      <c r="M1872">
        <v>0.4</v>
      </c>
      <c r="O1872">
        <v>0.2</v>
      </c>
      <c r="Q1872">
        <v>0.1</v>
      </c>
      <c r="S1872">
        <v>0</v>
      </c>
      <c r="T1872">
        <v>0</v>
      </c>
      <c r="U1872">
        <v>0.3</v>
      </c>
      <c r="V1872">
        <v>0</v>
      </c>
      <c r="W1872">
        <v>0.8</v>
      </c>
      <c r="X1872">
        <v>0</v>
      </c>
      <c r="Y1872">
        <v>0.6</v>
      </c>
      <c r="Z1872">
        <v>0</v>
      </c>
      <c r="AA1872">
        <v>1.4</v>
      </c>
      <c r="AB1872">
        <v>0.1</v>
      </c>
      <c r="AC1872">
        <v>0.9</v>
      </c>
      <c r="AD1872">
        <v>0</v>
      </c>
      <c r="AE1872">
        <v>0</v>
      </c>
      <c r="AF1872">
        <v>0</v>
      </c>
    </row>
    <row r="1873" spans="1:32" x14ac:dyDescent="0.25">
      <c r="A1873" t="s">
        <v>53</v>
      </c>
      <c r="B1873" t="s">
        <v>30</v>
      </c>
      <c r="C1873" t="s">
        <v>13</v>
      </c>
      <c r="D1873" t="s">
        <v>9</v>
      </c>
      <c r="E1873" t="s">
        <v>12</v>
      </c>
      <c r="F1873" t="s">
        <v>14</v>
      </c>
      <c r="Y1873">
        <v>1</v>
      </c>
      <c r="Z1873">
        <v>0</v>
      </c>
      <c r="AA1873">
        <v>1.1000000000000001</v>
      </c>
      <c r="AB1873">
        <v>0</v>
      </c>
      <c r="AC1873">
        <v>0.1</v>
      </c>
      <c r="AD1873">
        <v>0</v>
      </c>
      <c r="AE1873">
        <v>1.4</v>
      </c>
      <c r="AF1873">
        <v>0</v>
      </c>
    </row>
    <row r="1874" spans="1:32" x14ac:dyDescent="0.25">
      <c r="A1874" t="s">
        <v>53</v>
      </c>
      <c r="B1874" t="s">
        <v>30</v>
      </c>
      <c r="C1874" t="s">
        <v>13</v>
      </c>
      <c r="D1874" t="s">
        <v>9</v>
      </c>
      <c r="E1874" t="s">
        <v>12</v>
      </c>
      <c r="F1874" t="s">
        <v>11</v>
      </c>
      <c r="G1874">
        <v>41.6</v>
      </c>
      <c r="H1874">
        <v>0</v>
      </c>
      <c r="I1874">
        <v>60.1</v>
      </c>
      <c r="K1874">
        <v>36.4</v>
      </c>
      <c r="M1874">
        <v>142.5</v>
      </c>
      <c r="O1874">
        <v>81.5</v>
      </c>
      <c r="Q1874">
        <v>124.3</v>
      </c>
      <c r="S1874">
        <v>119</v>
      </c>
      <c r="T1874">
        <v>2.1</v>
      </c>
      <c r="U1874">
        <v>46.9</v>
      </c>
      <c r="V1874">
        <v>1</v>
      </c>
      <c r="W1874">
        <v>109.7</v>
      </c>
      <c r="X1874">
        <v>3.2</v>
      </c>
      <c r="Y1874">
        <v>52.8</v>
      </c>
      <c r="Z1874">
        <v>1.8</v>
      </c>
      <c r="AA1874">
        <v>4.9000000000000004</v>
      </c>
      <c r="AB1874">
        <v>1.5</v>
      </c>
      <c r="AC1874">
        <v>27.3</v>
      </c>
      <c r="AD1874">
        <v>0.1</v>
      </c>
      <c r="AE1874">
        <v>16.899999999999999</v>
      </c>
      <c r="AF1874">
        <v>0.1</v>
      </c>
    </row>
    <row r="1875" spans="1:32" x14ac:dyDescent="0.25">
      <c r="A1875" t="s">
        <v>53</v>
      </c>
      <c r="B1875" t="s">
        <v>30</v>
      </c>
      <c r="C1875" t="s">
        <v>13</v>
      </c>
      <c r="D1875" t="s">
        <v>9</v>
      </c>
      <c r="E1875" t="s">
        <v>16</v>
      </c>
      <c r="F1875" t="s">
        <v>11</v>
      </c>
      <c r="G1875">
        <v>24.7</v>
      </c>
      <c r="H1875">
        <v>0</v>
      </c>
      <c r="I1875">
        <v>33.5</v>
      </c>
      <c r="K1875">
        <v>56.8</v>
      </c>
      <c r="M1875">
        <v>119.9</v>
      </c>
      <c r="O1875">
        <v>91</v>
      </c>
      <c r="Q1875">
        <v>159.5</v>
      </c>
      <c r="S1875">
        <v>105.1</v>
      </c>
      <c r="T1875">
        <v>1.6</v>
      </c>
      <c r="U1875">
        <v>79.900000000000006</v>
      </c>
      <c r="V1875">
        <v>0.7</v>
      </c>
      <c r="W1875">
        <v>83.8</v>
      </c>
      <c r="X1875">
        <v>0.1</v>
      </c>
      <c r="Y1875">
        <v>49.4</v>
      </c>
      <c r="Z1875">
        <v>2.6</v>
      </c>
      <c r="AA1875">
        <v>14</v>
      </c>
      <c r="AB1875">
        <v>0.6</v>
      </c>
      <c r="AC1875">
        <v>11.1</v>
      </c>
      <c r="AD1875">
        <v>0.1</v>
      </c>
      <c r="AE1875">
        <v>20.8</v>
      </c>
      <c r="AF1875">
        <v>0.3</v>
      </c>
    </row>
    <row r="1876" spans="1:32" x14ac:dyDescent="0.25">
      <c r="A1876" t="s">
        <v>53</v>
      </c>
      <c r="B1876" t="s">
        <v>30</v>
      </c>
      <c r="C1876" t="s">
        <v>13</v>
      </c>
      <c r="D1876" t="s">
        <v>9</v>
      </c>
      <c r="E1876" t="s">
        <v>16</v>
      </c>
      <c r="F1876" t="s">
        <v>15</v>
      </c>
      <c r="G1876">
        <v>0.2</v>
      </c>
      <c r="H1876">
        <v>0</v>
      </c>
      <c r="I1876">
        <v>4.8</v>
      </c>
      <c r="K1876">
        <v>9.4</v>
      </c>
      <c r="M1876">
        <v>2.8</v>
      </c>
      <c r="O1876">
        <v>0.7</v>
      </c>
      <c r="Q1876">
        <v>4.3</v>
      </c>
      <c r="S1876">
        <v>0.4</v>
      </c>
      <c r="T1876">
        <v>0</v>
      </c>
      <c r="U1876">
        <v>0.2</v>
      </c>
      <c r="V1876">
        <v>0</v>
      </c>
      <c r="W1876">
        <v>0.1</v>
      </c>
      <c r="X1876">
        <v>0</v>
      </c>
      <c r="Y1876">
        <v>0</v>
      </c>
      <c r="Z1876">
        <v>0</v>
      </c>
      <c r="AA1876">
        <v>0.3</v>
      </c>
      <c r="AB1876">
        <v>0</v>
      </c>
      <c r="AC1876">
        <v>0.5</v>
      </c>
      <c r="AD1876">
        <v>0</v>
      </c>
      <c r="AE1876">
        <v>0.1</v>
      </c>
      <c r="AF1876">
        <v>0</v>
      </c>
    </row>
    <row r="1877" spans="1:32" x14ac:dyDescent="0.25">
      <c r="A1877" t="s">
        <v>53</v>
      </c>
      <c r="B1877" t="s">
        <v>30</v>
      </c>
      <c r="C1877" t="s">
        <v>17</v>
      </c>
      <c r="D1877" t="s">
        <v>9</v>
      </c>
      <c r="E1877" t="s">
        <v>10</v>
      </c>
      <c r="F1877" t="s">
        <v>11</v>
      </c>
      <c r="G1877">
        <v>0.2</v>
      </c>
      <c r="I1877">
        <v>1.1000000000000001</v>
      </c>
      <c r="K1877">
        <v>1</v>
      </c>
      <c r="M1877">
        <v>4.8</v>
      </c>
      <c r="O1877">
        <v>0.2</v>
      </c>
      <c r="Q1877">
        <v>24.6</v>
      </c>
      <c r="S1877">
        <v>88.3</v>
      </c>
      <c r="T1877">
        <v>2.1</v>
      </c>
      <c r="U1877">
        <v>155.5</v>
      </c>
      <c r="V1877">
        <v>1.4</v>
      </c>
      <c r="W1877">
        <v>215.3</v>
      </c>
      <c r="X1877">
        <v>0.3</v>
      </c>
      <c r="Y1877">
        <v>112.7</v>
      </c>
      <c r="Z1877">
        <v>3.7</v>
      </c>
      <c r="AA1877">
        <v>30.8</v>
      </c>
      <c r="AB1877">
        <v>1.3</v>
      </c>
      <c r="AC1877">
        <v>15.2</v>
      </c>
      <c r="AD1877">
        <v>0.2</v>
      </c>
      <c r="AE1877">
        <v>5.5</v>
      </c>
      <c r="AF1877">
        <v>0.2</v>
      </c>
    </row>
    <row r="1878" spans="1:32" x14ac:dyDescent="0.25">
      <c r="A1878" t="s">
        <v>53</v>
      </c>
      <c r="B1878" t="s">
        <v>30</v>
      </c>
      <c r="C1878" t="s">
        <v>17</v>
      </c>
      <c r="D1878" t="s">
        <v>9</v>
      </c>
      <c r="E1878" t="s">
        <v>10</v>
      </c>
      <c r="F1878" t="s">
        <v>15</v>
      </c>
      <c r="G1878">
        <v>0.8</v>
      </c>
      <c r="I1878">
        <v>1.7</v>
      </c>
      <c r="K1878">
        <v>7.1</v>
      </c>
      <c r="M1878">
        <v>9.4</v>
      </c>
      <c r="O1878">
        <v>8.6999999999999993</v>
      </c>
      <c r="Q1878">
        <v>10</v>
      </c>
      <c r="S1878">
        <v>7.2</v>
      </c>
      <c r="T1878">
        <v>0.1</v>
      </c>
      <c r="U1878">
        <v>13.8</v>
      </c>
      <c r="V1878">
        <v>0</v>
      </c>
      <c r="W1878">
        <v>7.8</v>
      </c>
      <c r="X1878">
        <v>0</v>
      </c>
      <c r="Y1878">
        <v>9.4</v>
      </c>
      <c r="Z1878">
        <v>0</v>
      </c>
      <c r="AA1878">
        <v>5.7</v>
      </c>
      <c r="AB1878">
        <v>0.2</v>
      </c>
      <c r="AC1878">
        <v>2.7</v>
      </c>
      <c r="AD1878">
        <v>0</v>
      </c>
      <c r="AE1878">
        <v>0.9</v>
      </c>
      <c r="AF1878">
        <v>0</v>
      </c>
    </row>
    <row r="1879" spans="1:32" x14ac:dyDescent="0.25">
      <c r="A1879" t="s">
        <v>53</v>
      </c>
      <c r="B1879" t="s">
        <v>30</v>
      </c>
      <c r="C1879" t="s">
        <v>17</v>
      </c>
      <c r="D1879" t="s">
        <v>9</v>
      </c>
      <c r="E1879" t="s">
        <v>12</v>
      </c>
      <c r="F1879" t="s">
        <v>11</v>
      </c>
      <c r="I1879">
        <v>0</v>
      </c>
      <c r="S1879">
        <v>3.4</v>
      </c>
      <c r="T1879">
        <v>0.1</v>
      </c>
      <c r="U1879">
        <v>6.9</v>
      </c>
      <c r="V1879">
        <v>0.1</v>
      </c>
      <c r="W1879">
        <v>17.8</v>
      </c>
      <c r="X1879">
        <v>0</v>
      </c>
      <c r="Y1879">
        <v>36.5</v>
      </c>
      <c r="Z1879">
        <v>0.7</v>
      </c>
      <c r="AA1879">
        <v>37</v>
      </c>
      <c r="AB1879">
        <v>1.5</v>
      </c>
      <c r="AC1879">
        <v>51.3</v>
      </c>
      <c r="AD1879">
        <v>0.1</v>
      </c>
      <c r="AE1879">
        <v>33.700000000000003</v>
      </c>
      <c r="AF1879">
        <v>1.9</v>
      </c>
    </row>
    <row r="1880" spans="1:32" x14ac:dyDescent="0.25">
      <c r="A1880" t="s">
        <v>53</v>
      </c>
      <c r="B1880" t="s">
        <v>30</v>
      </c>
      <c r="C1880" t="s">
        <v>17</v>
      </c>
      <c r="D1880" t="s">
        <v>9</v>
      </c>
      <c r="E1880" t="s">
        <v>16</v>
      </c>
      <c r="F1880" t="s">
        <v>11</v>
      </c>
      <c r="K1880">
        <v>1.7</v>
      </c>
      <c r="M1880">
        <v>1.9</v>
      </c>
      <c r="Q1880">
        <v>0.1</v>
      </c>
      <c r="U1880">
        <v>0.1</v>
      </c>
      <c r="V1880">
        <v>0</v>
      </c>
      <c r="W1880">
        <v>0</v>
      </c>
      <c r="X1880">
        <v>0</v>
      </c>
      <c r="Y1880">
        <v>0.7</v>
      </c>
      <c r="Z1880">
        <v>0</v>
      </c>
      <c r="AA1880">
        <v>0</v>
      </c>
      <c r="AB1880">
        <v>0</v>
      </c>
    </row>
    <row r="1881" spans="1:32" x14ac:dyDescent="0.25">
      <c r="A1881" t="s">
        <v>53</v>
      </c>
      <c r="B1881" t="s">
        <v>30</v>
      </c>
      <c r="C1881" t="s">
        <v>17</v>
      </c>
      <c r="D1881" t="s">
        <v>9</v>
      </c>
      <c r="E1881" t="s">
        <v>16</v>
      </c>
      <c r="F1881" t="s">
        <v>15</v>
      </c>
      <c r="G1881">
        <v>0.3</v>
      </c>
      <c r="I1881">
        <v>3.3</v>
      </c>
      <c r="K1881">
        <v>8</v>
      </c>
      <c r="M1881">
        <v>6.5</v>
      </c>
      <c r="O1881">
        <v>6.1</v>
      </c>
      <c r="Q1881">
        <v>1.1000000000000001</v>
      </c>
      <c r="S1881">
        <v>1.5</v>
      </c>
      <c r="T1881">
        <v>0</v>
      </c>
      <c r="U1881">
        <v>0.2</v>
      </c>
      <c r="V1881">
        <v>0</v>
      </c>
      <c r="W1881">
        <v>0.1</v>
      </c>
      <c r="X1881">
        <v>0</v>
      </c>
      <c r="Y1881">
        <v>1.9</v>
      </c>
      <c r="Z1881">
        <v>0</v>
      </c>
      <c r="AA1881">
        <v>6.3</v>
      </c>
      <c r="AB1881">
        <v>0.2</v>
      </c>
      <c r="AC1881">
        <v>3.7</v>
      </c>
      <c r="AD1881">
        <v>0</v>
      </c>
      <c r="AE1881">
        <v>2.1</v>
      </c>
      <c r="AF1881">
        <v>0</v>
      </c>
    </row>
    <row r="1882" spans="1:32" x14ac:dyDescent="0.25">
      <c r="A1882" t="s">
        <v>53</v>
      </c>
      <c r="B1882" t="s">
        <v>30</v>
      </c>
      <c r="C1882" t="s">
        <v>18</v>
      </c>
      <c r="D1882" t="s">
        <v>9</v>
      </c>
      <c r="E1882" t="s">
        <v>10</v>
      </c>
      <c r="F1882" t="s">
        <v>11</v>
      </c>
      <c r="G1882">
        <v>0.2</v>
      </c>
      <c r="I1882">
        <v>1.5</v>
      </c>
      <c r="K1882">
        <v>0</v>
      </c>
      <c r="M1882">
        <v>0.3</v>
      </c>
      <c r="S1882">
        <v>0</v>
      </c>
      <c r="W1882">
        <v>0</v>
      </c>
      <c r="X1882">
        <v>0</v>
      </c>
      <c r="AC1882">
        <v>0</v>
      </c>
    </row>
    <row r="1883" spans="1:32" x14ac:dyDescent="0.25">
      <c r="A1883" t="s">
        <v>53</v>
      </c>
      <c r="B1883" t="s">
        <v>30</v>
      </c>
      <c r="C1883" t="s">
        <v>18</v>
      </c>
      <c r="D1883" t="s">
        <v>9</v>
      </c>
      <c r="E1883" t="s">
        <v>10</v>
      </c>
      <c r="F1883" t="s">
        <v>15</v>
      </c>
      <c r="O1883">
        <v>0</v>
      </c>
      <c r="Y1883">
        <v>0</v>
      </c>
    </row>
    <row r="1884" spans="1:32" x14ac:dyDescent="0.25">
      <c r="A1884" t="s">
        <v>53</v>
      </c>
      <c r="B1884" t="s">
        <v>30</v>
      </c>
      <c r="C1884" t="s">
        <v>18</v>
      </c>
      <c r="D1884" t="s">
        <v>9</v>
      </c>
      <c r="E1884" t="s">
        <v>12</v>
      </c>
      <c r="F1884" t="s">
        <v>11</v>
      </c>
      <c r="I1884">
        <v>0.8</v>
      </c>
      <c r="O1884">
        <v>0</v>
      </c>
      <c r="U1884">
        <v>0</v>
      </c>
    </row>
    <row r="1885" spans="1:32" x14ac:dyDescent="0.25">
      <c r="A1885" t="s">
        <v>53</v>
      </c>
      <c r="B1885" t="s">
        <v>30</v>
      </c>
      <c r="C1885" t="s">
        <v>18</v>
      </c>
      <c r="D1885" t="s">
        <v>9</v>
      </c>
      <c r="E1885" t="s">
        <v>16</v>
      </c>
      <c r="F1885" t="s">
        <v>11</v>
      </c>
      <c r="G1885">
        <v>0</v>
      </c>
      <c r="M1885">
        <v>0.3</v>
      </c>
      <c r="O1885">
        <v>0</v>
      </c>
      <c r="Q1885">
        <v>0</v>
      </c>
      <c r="U1885">
        <v>0.1</v>
      </c>
      <c r="W1885">
        <v>0</v>
      </c>
      <c r="X1885">
        <v>0</v>
      </c>
      <c r="Y1885">
        <v>0</v>
      </c>
      <c r="AA1885">
        <v>0</v>
      </c>
      <c r="AB1885">
        <v>0</v>
      </c>
      <c r="AE1885">
        <v>0</v>
      </c>
    </row>
    <row r="1886" spans="1:32" x14ac:dyDescent="0.25">
      <c r="A1886" t="s">
        <v>53</v>
      </c>
      <c r="B1886" t="s">
        <v>30</v>
      </c>
      <c r="C1886" t="s">
        <v>18</v>
      </c>
      <c r="D1886" t="s">
        <v>9</v>
      </c>
      <c r="E1886" t="s">
        <v>16</v>
      </c>
      <c r="F1886" t="s">
        <v>15</v>
      </c>
      <c r="O1886">
        <v>0.1</v>
      </c>
    </row>
    <row r="1887" spans="1:32" x14ac:dyDescent="0.25">
      <c r="A1887" t="s">
        <v>53</v>
      </c>
      <c r="B1887" t="s">
        <v>30</v>
      </c>
      <c r="C1887" t="s">
        <v>9</v>
      </c>
      <c r="D1887" t="s">
        <v>9</v>
      </c>
      <c r="E1887" t="s">
        <v>10</v>
      </c>
      <c r="F1887" t="s">
        <v>11</v>
      </c>
      <c r="G1887">
        <v>2.1</v>
      </c>
      <c r="H1887">
        <v>0</v>
      </c>
      <c r="I1887">
        <v>0.8</v>
      </c>
      <c r="K1887">
        <v>0.1</v>
      </c>
      <c r="M1887">
        <v>0</v>
      </c>
      <c r="O1887">
        <v>7.8</v>
      </c>
      <c r="Q1887">
        <v>1.5</v>
      </c>
      <c r="S1887">
        <v>0.1</v>
      </c>
      <c r="U1887">
        <v>0.1</v>
      </c>
      <c r="W1887">
        <v>0.5</v>
      </c>
      <c r="Y1887">
        <v>1.7</v>
      </c>
      <c r="AA1887">
        <v>0</v>
      </c>
      <c r="AC1887">
        <v>34.200000000000003</v>
      </c>
      <c r="AE1887">
        <v>2.2999999999999998</v>
      </c>
    </row>
    <row r="1888" spans="1:32" x14ac:dyDescent="0.25">
      <c r="A1888" t="s">
        <v>53</v>
      </c>
      <c r="B1888" t="s">
        <v>30</v>
      </c>
      <c r="C1888" t="s">
        <v>9</v>
      </c>
      <c r="D1888" t="s">
        <v>9</v>
      </c>
      <c r="E1888" t="s">
        <v>10</v>
      </c>
      <c r="F1888" t="s">
        <v>15</v>
      </c>
      <c r="Y1888">
        <v>0</v>
      </c>
    </row>
    <row r="1889" spans="1:32" x14ac:dyDescent="0.25">
      <c r="A1889" t="s">
        <v>53</v>
      </c>
      <c r="B1889" t="s">
        <v>30</v>
      </c>
      <c r="C1889" t="s">
        <v>9</v>
      </c>
      <c r="D1889" t="s">
        <v>9</v>
      </c>
      <c r="E1889" t="s">
        <v>12</v>
      </c>
      <c r="F1889" t="s">
        <v>11</v>
      </c>
      <c r="G1889">
        <v>1.4</v>
      </c>
      <c r="I1889">
        <v>2.5</v>
      </c>
      <c r="K1889">
        <v>2</v>
      </c>
      <c r="M1889">
        <v>4.0999999999999996</v>
      </c>
      <c r="O1889">
        <v>2.1</v>
      </c>
      <c r="Q1889">
        <v>0.5</v>
      </c>
      <c r="S1889">
        <v>0</v>
      </c>
      <c r="U1889">
        <v>0</v>
      </c>
      <c r="W1889">
        <v>13.1</v>
      </c>
      <c r="Y1889">
        <v>3.9</v>
      </c>
      <c r="AA1889">
        <v>1.5</v>
      </c>
      <c r="AC1889">
        <v>0.8</v>
      </c>
      <c r="AE1889">
        <v>4.8</v>
      </c>
    </row>
    <row r="1890" spans="1:32" x14ac:dyDescent="0.25">
      <c r="A1890" t="s">
        <v>53</v>
      </c>
      <c r="B1890" t="s">
        <v>30</v>
      </c>
      <c r="C1890" t="s">
        <v>9</v>
      </c>
      <c r="D1890" t="s">
        <v>9</v>
      </c>
      <c r="E1890" t="s">
        <v>16</v>
      </c>
      <c r="F1890" t="s">
        <v>11</v>
      </c>
      <c r="G1890">
        <v>379.1</v>
      </c>
      <c r="H1890">
        <v>0</v>
      </c>
      <c r="I1890">
        <v>354.8</v>
      </c>
      <c r="K1890">
        <v>336.4</v>
      </c>
      <c r="M1890">
        <v>376.9</v>
      </c>
      <c r="O1890">
        <v>263.60000000000002</v>
      </c>
      <c r="Q1890">
        <v>394</v>
      </c>
      <c r="S1890">
        <v>303.89999999999998</v>
      </c>
      <c r="U1890">
        <v>394.4</v>
      </c>
      <c r="W1890">
        <v>470.8</v>
      </c>
      <c r="Y1890">
        <v>353.9</v>
      </c>
      <c r="AA1890">
        <v>345.3</v>
      </c>
      <c r="AC1890">
        <v>211.8</v>
      </c>
      <c r="AE1890">
        <v>284.2</v>
      </c>
    </row>
    <row r="1891" spans="1:32" x14ac:dyDescent="0.25">
      <c r="A1891" t="s">
        <v>53</v>
      </c>
      <c r="B1891" t="s">
        <v>30</v>
      </c>
      <c r="C1891" t="s">
        <v>19</v>
      </c>
      <c r="D1891" t="s">
        <v>9</v>
      </c>
      <c r="E1891" t="s">
        <v>10</v>
      </c>
      <c r="F1891" t="s">
        <v>11</v>
      </c>
      <c r="G1891">
        <v>0.2</v>
      </c>
      <c r="H1891">
        <v>0</v>
      </c>
      <c r="I1891">
        <v>0.1</v>
      </c>
      <c r="K1891">
        <v>0</v>
      </c>
      <c r="M1891">
        <v>0.1</v>
      </c>
      <c r="O1891">
        <v>0</v>
      </c>
      <c r="P1891">
        <v>0.3</v>
      </c>
      <c r="Q1891">
        <v>2.1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AA1891">
        <v>0.1</v>
      </c>
      <c r="AB1891">
        <v>0</v>
      </c>
      <c r="AC1891">
        <v>3.2</v>
      </c>
      <c r="AD1891">
        <v>0</v>
      </c>
    </row>
    <row r="1892" spans="1:32" x14ac:dyDescent="0.25">
      <c r="A1892" t="s">
        <v>53</v>
      </c>
      <c r="B1892" t="s">
        <v>30</v>
      </c>
      <c r="C1892" t="s">
        <v>19</v>
      </c>
      <c r="D1892" t="s">
        <v>9</v>
      </c>
      <c r="E1892" t="s">
        <v>10</v>
      </c>
      <c r="F1892" t="s">
        <v>15</v>
      </c>
      <c r="G1892">
        <v>0</v>
      </c>
      <c r="H1892">
        <v>0</v>
      </c>
      <c r="I1892">
        <v>0.1</v>
      </c>
      <c r="K1892">
        <v>0.1</v>
      </c>
      <c r="L1892">
        <v>0.9</v>
      </c>
      <c r="M1892">
        <v>0.1</v>
      </c>
      <c r="O1892">
        <v>0.2</v>
      </c>
      <c r="P1892">
        <v>4.8</v>
      </c>
      <c r="Q1892">
        <v>0</v>
      </c>
      <c r="R1892">
        <v>0</v>
      </c>
      <c r="S1892">
        <v>0</v>
      </c>
      <c r="T1892">
        <v>0.1</v>
      </c>
      <c r="U1892">
        <v>0.5</v>
      </c>
      <c r="V1892">
        <v>0</v>
      </c>
      <c r="W1892">
        <v>0</v>
      </c>
      <c r="X1892">
        <v>0.1</v>
      </c>
      <c r="Y1892">
        <v>0.2</v>
      </c>
      <c r="Z1892">
        <v>0.3</v>
      </c>
      <c r="AA1892">
        <v>0</v>
      </c>
      <c r="AB1892">
        <v>0.3</v>
      </c>
      <c r="AC1892">
        <v>0.3</v>
      </c>
      <c r="AD1892">
        <v>0</v>
      </c>
      <c r="AE1892">
        <v>0</v>
      </c>
      <c r="AF1892">
        <v>0.1</v>
      </c>
    </row>
    <row r="1893" spans="1:32" x14ac:dyDescent="0.25">
      <c r="A1893" t="s">
        <v>53</v>
      </c>
      <c r="B1893" t="s">
        <v>30</v>
      </c>
      <c r="C1893" t="s">
        <v>19</v>
      </c>
      <c r="D1893" t="s">
        <v>9</v>
      </c>
      <c r="E1893" t="s">
        <v>12</v>
      </c>
      <c r="F1893" t="s">
        <v>11</v>
      </c>
      <c r="G1893">
        <v>2.7</v>
      </c>
      <c r="H1893">
        <v>0.2</v>
      </c>
      <c r="I1893">
        <v>4.7</v>
      </c>
      <c r="K1893">
        <v>2.6</v>
      </c>
      <c r="L1893">
        <v>1.6</v>
      </c>
      <c r="M1893">
        <v>1.5</v>
      </c>
      <c r="O1893">
        <v>3.3</v>
      </c>
      <c r="P1893">
        <v>93.9</v>
      </c>
      <c r="Q1893">
        <v>3</v>
      </c>
      <c r="R1893">
        <v>0.1</v>
      </c>
      <c r="S1893">
        <v>1.4</v>
      </c>
      <c r="T1893">
        <v>0.1</v>
      </c>
      <c r="U1893">
        <v>0.8</v>
      </c>
      <c r="V1893">
        <v>0.5</v>
      </c>
      <c r="W1893">
        <v>0.3</v>
      </c>
      <c r="X1893">
        <v>0</v>
      </c>
      <c r="Y1893">
        <v>1.2</v>
      </c>
      <c r="Z1893">
        <v>0.1</v>
      </c>
      <c r="AA1893">
        <v>1.3</v>
      </c>
      <c r="AB1893">
        <v>0.3</v>
      </c>
      <c r="AC1893">
        <v>2.7</v>
      </c>
      <c r="AD1893">
        <v>0.1</v>
      </c>
      <c r="AE1893">
        <v>1.4</v>
      </c>
      <c r="AF1893">
        <v>0</v>
      </c>
    </row>
    <row r="1894" spans="1:32" x14ac:dyDescent="0.25">
      <c r="A1894" t="s">
        <v>53</v>
      </c>
      <c r="B1894" t="s">
        <v>30</v>
      </c>
      <c r="C1894" t="s">
        <v>19</v>
      </c>
      <c r="D1894" t="s">
        <v>9</v>
      </c>
      <c r="E1894" t="s">
        <v>12</v>
      </c>
      <c r="F1894" t="s">
        <v>23</v>
      </c>
      <c r="U1894">
        <v>12</v>
      </c>
      <c r="V1894">
        <v>4.7</v>
      </c>
    </row>
    <row r="1895" spans="1:32" x14ac:dyDescent="0.25">
      <c r="A1895" t="s">
        <v>53</v>
      </c>
      <c r="B1895" t="s">
        <v>30</v>
      </c>
      <c r="C1895" t="s">
        <v>19</v>
      </c>
      <c r="D1895" t="s">
        <v>9</v>
      </c>
      <c r="E1895" t="s">
        <v>12</v>
      </c>
      <c r="F1895" t="s">
        <v>15</v>
      </c>
      <c r="G1895">
        <v>0.4</v>
      </c>
      <c r="H1895">
        <v>0.1</v>
      </c>
      <c r="I1895">
        <v>0.9</v>
      </c>
      <c r="K1895">
        <v>4.2</v>
      </c>
      <c r="L1895">
        <v>1.9</v>
      </c>
      <c r="M1895">
        <v>3.7</v>
      </c>
      <c r="O1895">
        <v>2.4</v>
      </c>
      <c r="P1895">
        <v>81.7</v>
      </c>
      <c r="Q1895">
        <v>3.7</v>
      </c>
      <c r="R1895">
        <v>0.1</v>
      </c>
      <c r="S1895">
        <v>1.9</v>
      </c>
      <c r="T1895">
        <v>0.4</v>
      </c>
      <c r="U1895">
        <v>9</v>
      </c>
      <c r="V1895">
        <v>0</v>
      </c>
      <c r="W1895">
        <v>1.3</v>
      </c>
      <c r="X1895">
        <v>2.5</v>
      </c>
      <c r="Y1895">
        <v>3.6</v>
      </c>
      <c r="Z1895">
        <v>2</v>
      </c>
      <c r="AA1895">
        <v>1.3</v>
      </c>
      <c r="AB1895">
        <v>0.9</v>
      </c>
      <c r="AC1895">
        <v>2</v>
      </c>
      <c r="AD1895">
        <v>0.4</v>
      </c>
      <c r="AE1895">
        <v>1.7</v>
      </c>
      <c r="AF1895">
        <v>0.3</v>
      </c>
    </row>
    <row r="1896" spans="1:32" x14ac:dyDescent="0.25">
      <c r="A1896" t="s">
        <v>53</v>
      </c>
      <c r="B1896" t="s">
        <v>30</v>
      </c>
      <c r="C1896" t="s">
        <v>19</v>
      </c>
      <c r="D1896" t="s">
        <v>9</v>
      </c>
      <c r="E1896" t="s">
        <v>16</v>
      </c>
      <c r="F1896" t="s">
        <v>11</v>
      </c>
      <c r="G1896">
        <v>0.1</v>
      </c>
      <c r="H1896">
        <v>0</v>
      </c>
      <c r="M1896">
        <v>0.2</v>
      </c>
      <c r="Q1896">
        <v>0.1</v>
      </c>
      <c r="R1896">
        <v>0</v>
      </c>
      <c r="AE1896">
        <v>0.4</v>
      </c>
      <c r="AF1896">
        <v>0</v>
      </c>
    </row>
    <row r="1897" spans="1:32" x14ac:dyDescent="0.25">
      <c r="A1897" t="s">
        <v>53</v>
      </c>
      <c r="B1897" t="s">
        <v>30</v>
      </c>
      <c r="C1897" t="s">
        <v>19</v>
      </c>
      <c r="D1897" t="s">
        <v>9</v>
      </c>
      <c r="E1897" t="s">
        <v>16</v>
      </c>
      <c r="F1897" t="s">
        <v>15</v>
      </c>
      <c r="K1897">
        <v>0</v>
      </c>
      <c r="L1897">
        <v>0</v>
      </c>
      <c r="O1897">
        <v>0</v>
      </c>
      <c r="P1897">
        <v>0</v>
      </c>
      <c r="S1897">
        <v>0</v>
      </c>
      <c r="T1897">
        <v>0</v>
      </c>
      <c r="U1897">
        <v>0</v>
      </c>
      <c r="V1897">
        <v>0</v>
      </c>
      <c r="Y1897">
        <v>0</v>
      </c>
      <c r="Z1897">
        <v>0</v>
      </c>
      <c r="AA1897">
        <v>0</v>
      </c>
      <c r="AB1897">
        <v>0</v>
      </c>
      <c r="AE1897">
        <v>0</v>
      </c>
      <c r="AF1897">
        <v>0</v>
      </c>
    </row>
    <row r="1898" spans="1:32" x14ac:dyDescent="0.25">
      <c r="A1898" t="s">
        <v>53</v>
      </c>
      <c r="B1898" t="s">
        <v>30</v>
      </c>
      <c r="C1898" t="s">
        <v>20</v>
      </c>
      <c r="D1898" t="s">
        <v>9</v>
      </c>
      <c r="E1898" t="s">
        <v>10</v>
      </c>
      <c r="F1898" t="s">
        <v>11</v>
      </c>
      <c r="G1898">
        <v>0</v>
      </c>
      <c r="H1898">
        <v>0</v>
      </c>
      <c r="I1898">
        <v>0</v>
      </c>
      <c r="J1898">
        <v>0</v>
      </c>
      <c r="K1898">
        <v>0.1</v>
      </c>
      <c r="L1898">
        <v>0.1</v>
      </c>
      <c r="M1898">
        <v>0</v>
      </c>
      <c r="N1898">
        <v>0</v>
      </c>
      <c r="AC1898">
        <v>1.5</v>
      </c>
      <c r="AE1898">
        <v>0.8</v>
      </c>
    </row>
    <row r="1899" spans="1:32" x14ac:dyDescent="0.25">
      <c r="A1899" t="s">
        <v>53</v>
      </c>
      <c r="B1899" t="s">
        <v>30</v>
      </c>
      <c r="C1899" t="s">
        <v>20</v>
      </c>
      <c r="D1899" t="s">
        <v>9</v>
      </c>
      <c r="E1899" t="s">
        <v>12</v>
      </c>
      <c r="F1899" t="s">
        <v>11</v>
      </c>
      <c r="G1899">
        <v>0.1</v>
      </c>
      <c r="H1899">
        <v>0</v>
      </c>
      <c r="I1899">
        <v>0.9</v>
      </c>
      <c r="J1899">
        <v>0.1</v>
      </c>
      <c r="K1899">
        <v>0.7</v>
      </c>
      <c r="L1899">
        <v>0.3</v>
      </c>
      <c r="M1899">
        <v>0</v>
      </c>
      <c r="N1899">
        <v>0</v>
      </c>
      <c r="O1899">
        <v>0</v>
      </c>
      <c r="P1899">
        <v>0</v>
      </c>
      <c r="Q1899">
        <v>1</v>
      </c>
      <c r="R1899">
        <v>0.1</v>
      </c>
      <c r="S1899">
        <v>0.1</v>
      </c>
      <c r="U1899">
        <v>0</v>
      </c>
      <c r="W1899">
        <v>0.9</v>
      </c>
      <c r="Y1899">
        <v>0</v>
      </c>
      <c r="AA1899">
        <v>0.1</v>
      </c>
      <c r="AB1899">
        <v>0</v>
      </c>
      <c r="AC1899">
        <v>5.2</v>
      </c>
      <c r="AE1899">
        <v>6.9</v>
      </c>
    </row>
    <row r="1900" spans="1:32" x14ac:dyDescent="0.25">
      <c r="A1900" t="s">
        <v>53</v>
      </c>
      <c r="B1900" t="s">
        <v>30</v>
      </c>
      <c r="C1900" t="s">
        <v>20</v>
      </c>
      <c r="D1900" t="s">
        <v>9</v>
      </c>
      <c r="E1900" t="s">
        <v>16</v>
      </c>
      <c r="F1900" t="s">
        <v>11</v>
      </c>
      <c r="M1900">
        <v>0</v>
      </c>
      <c r="N1900">
        <v>0</v>
      </c>
      <c r="O1900">
        <v>0.1</v>
      </c>
      <c r="P1900">
        <v>0</v>
      </c>
      <c r="S1900">
        <v>0</v>
      </c>
      <c r="AE1900">
        <v>1.6</v>
      </c>
    </row>
    <row r="1901" spans="1:32" x14ac:dyDescent="0.25">
      <c r="A1901" t="s">
        <v>53</v>
      </c>
      <c r="B1901" t="s">
        <v>30</v>
      </c>
      <c r="C1901" t="s">
        <v>21</v>
      </c>
      <c r="D1901" t="s">
        <v>9</v>
      </c>
      <c r="E1901" t="s">
        <v>10</v>
      </c>
      <c r="F1901" t="s">
        <v>15</v>
      </c>
      <c r="S1901">
        <v>0</v>
      </c>
      <c r="AC1901">
        <v>0</v>
      </c>
      <c r="AD1901">
        <v>0</v>
      </c>
      <c r="AE1901">
        <v>0</v>
      </c>
      <c r="AF1901">
        <v>0.1</v>
      </c>
    </row>
    <row r="1902" spans="1:32" x14ac:dyDescent="0.25">
      <c r="A1902" t="s">
        <v>53</v>
      </c>
      <c r="B1902" t="s">
        <v>30</v>
      </c>
      <c r="C1902" t="s">
        <v>21</v>
      </c>
      <c r="D1902" t="s">
        <v>9</v>
      </c>
      <c r="E1902" t="s">
        <v>16</v>
      </c>
      <c r="F1902" t="s">
        <v>11</v>
      </c>
      <c r="M1902">
        <v>0</v>
      </c>
      <c r="S1902">
        <v>0.2</v>
      </c>
    </row>
    <row r="1903" spans="1:32" x14ac:dyDescent="0.25">
      <c r="A1903" t="s">
        <v>53</v>
      </c>
      <c r="B1903" t="s">
        <v>30</v>
      </c>
      <c r="C1903" t="s">
        <v>21</v>
      </c>
      <c r="D1903" t="s">
        <v>9</v>
      </c>
      <c r="E1903" t="s">
        <v>16</v>
      </c>
      <c r="F1903" t="s">
        <v>15</v>
      </c>
      <c r="Y1903">
        <v>0</v>
      </c>
      <c r="AA1903">
        <v>0</v>
      </c>
      <c r="AC1903">
        <v>0</v>
      </c>
      <c r="AD1903">
        <v>0</v>
      </c>
      <c r="AE1903">
        <v>0</v>
      </c>
      <c r="AF1903">
        <v>0</v>
      </c>
    </row>
    <row r="1904" spans="1:32" x14ac:dyDescent="0.25">
      <c r="A1904" t="s">
        <v>53</v>
      </c>
      <c r="B1904" t="s">
        <v>30</v>
      </c>
      <c r="C1904" t="s">
        <v>22</v>
      </c>
      <c r="D1904" t="s">
        <v>26</v>
      </c>
      <c r="E1904" t="s">
        <v>12</v>
      </c>
      <c r="F1904" t="s">
        <v>14</v>
      </c>
      <c r="S1904">
        <v>0</v>
      </c>
      <c r="U1904">
        <v>0</v>
      </c>
      <c r="AA1904">
        <v>0.1</v>
      </c>
      <c r="AC1904">
        <v>0</v>
      </c>
      <c r="AD1904">
        <v>0</v>
      </c>
      <c r="AE1904">
        <v>0.1</v>
      </c>
      <c r="AF1904">
        <v>0</v>
      </c>
    </row>
    <row r="1905" spans="1:32" x14ac:dyDescent="0.25">
      <c r="A1905" t="s">
        <v>53</v>
      </c>
      <c r="B1905" t="s">
        <v>30</v>
      </c>
      <c r="C1905" t="s">
        <v>22</v>
      </c>
      <c r="D1905" t="s">
        <v>9</v>
      </c>
      <c r="E1905" t="s">
        <v>9</v>
      </c>
      <c r="F1905" t="s">
        <v>14</v>
      </c>
      <c r="G1905">
        <v>2.6</v>
      </c>
      <c r="H1905">
        <v>0.2</v>
      </c>
      <c r="K1905">
        <v>13.8</v>
      </c>
      <c r="L1905">
        <v>7</v>
      </c>
      <c r="M1905">
        <v>19.600000000000001</v>
      </c>
      <c r="N1905">
        <v>5.6</v>
      </c>
      <c r="O1905">
        <v>19.3</v>
      </c>
      <c r="P1905">
        <v>9.3000000000000007</v>
      </c>
      <c r="Q1905">
        <v>16.100000000000001</v>
      </c>
      <c r="R1905">
        <v>2.2000000000000002</v>
      </c>
    </row>
    <row r="1906" spans="1:32" x14ac:dyDescent="0.25">
      <c r="A1906" t="s">
        <v>53</v>
      </c>
      <c r="B1906" t="s">
        <v>30</v>
      </c>
      <c r="C1906" t="s">
        <v>22</v>
      </c>
      <c r="D1906" t="s">
        <v>9</v>
      </c>
      <c r="E1906" t="s">
        <v>10</v>
      </c>
      <c r="F1906" t="s">
        <v>11</v>
      </c>
      <c r="G1906">
        <v>165.8</v>
      </c>
      <c r="H1906">
        <v>16.2</v>
      </c>
      <c r="I1906">
        <v>337.3</v>
      </c>
      <c r="J1906">
        <v>104.8</v>
      </c>
      <c r="K1906">
        <v>711.9</v>
      </c>
      <c r="L1906">
        <v>289.39999999999998</v>
      </c>
      <c r="M1906">
        <v>1127.7</v>
      </c>
      <c r="N1906">
        <v>250.2</v>
      </c>
      <c r="O1906">
        <v>1040.0999999999999</v>
      </c>
      <c r="P1906">
        <v>397.7</v>
      </c>
      <c r="Q1906">
        <v>1678.7</v>
      </c>
      <c r="R1906">
        <v>195.5</v>
      </c>
      <c r="S1906">
        <v>1634</v>
      </c>
      <c r="T1906">
        <v>107.4</v>
      </c>
      <c r="U1906">
        <v>2666.8</v>
      </c>
      <c r="V1906">
        <v>196.6</v>
      </c>
      <c r="W1906">
        <v>1552.5</v>
      </c>
      <c r="X1906">
        <v>165.9</v>
      </c>
      <c r="Y1906">
        <v>1373.2</v>
      </c>
      <c r="Z1906">
        <v>155.4</v>
      </c>
      <c r="AA1906">
        <v>1439.7</v>
      </c>
      <c r="AB1906">
        <v>159.69999999999999</v>
      </c>
      <c r="AC1906">
        <v>2160.8000000000002</v>
      </c>
      <c r="AD1906">
        <v>144.5</v>
      </c>
      <c r="AE1906">
        <v>2272.3000000000002</v>
      </c>
      <c r="AF1906">
        <v>90.9</v>
      </c>
    </row>
    <row r="1907" spans="1:32" x14ac:dyDescent="0.25">
      <c r="A1907" t="s">
        <v>53</v>
      </c>
      <c r="B1907" t="s">
        <v>30</v>
      </c>
      <c r="C1907" t="s">
        <v>22</v>
      </c>
      <c r="D1907" t="s">
        <v>9</v>
      </c>
      <c r="E1907" t="s">
        <v>10</v>
      </c>
      <c r="F1907" t="s">
        <v>23</v>
      </c>
      <c r="Q1907">
        <v>7</v>
      </c>
      <c r="R1907">
        <v>1</v>
      </c>
    </row>
    <row r="1908" spans="1:32" x14ac:dyDescent="0.25">
      <c r="A1908" t="s">
        <v>53</v>
      </c>
      <c r="B1908" t="s">
        <v>30</v>
      </c>
      <c r="C1908" t="s">
        <v>22</v>
      </c>
      <c r="D1908" t="s">
        <v>9</v>
      </c>
      <c r="E1908" t="s">
        <v>10</v>
      </c>
      <c r="F1908" t="s">
        <v>15</v>
      </c>
      <c r="G1908">
        <v>0</v>
      </c>
      <c r="H1908">
        <v>0</v>
      </c>
      <c r="I1908">
        <v>0</v>
      </c>
      <c r="J1908">
        <v>0</v>
      </c>
      <c r="M1908">
        <v>0.1</v>
      </c>
      <c r="N1908">
        <v>0.1</v>
      </c>
      <c r="O1908">
        <v>0</v>
      </c>
      <c r="P1908">
        <v>0</v>
      </c>
      <c r="Q1908">
        <v>4.7</v>
      </c>
      <c r="R1908">
        <v>0.1</v>
      </c>
      <c r="AA1908">
        <v>1.8</v>
      </c>
      <c r="AB1908">
        <v>2.2999999999999998</v>
      </c>
      <c r="AC1908">
        <v>1.5</v>
      </c>
      <c r="AD1908">
        <v>1.7</v>
      </c>
      <c r="AE1908">
        <v>2.7</v>
      </c>
      <c r="AF1908">
        <v>3.3</v>
      </c>
    </row>
    <row r="1909" spans="1:32" x14ac:dyDescent="0.25">
      <c r="A1909" t="s">
        <v>53</v>
      </c>
      <c r="B1909" t="s">
        <v>30</v>
      </c>
      <c r="C1909" t="s">
        <v>22</v>
      </c>
      <c r="D1909" t="s">
        <v>9</v>
      </c>
      <c r="E1909" t="s">
        <v>12</v>
      </c>
      <c r="F1909" t="s">
        <v>14</v>
      </c>
      <c r="I1909">
        <v>7.1</v>
      </c>
      <c r="J1909">
        <v>3</v>
      </c>
      <c r="S1909">
        <v>12.3</v>
      </c>
      <c r="T1909">
        <v>1.1000000000000001</v>
      </c>
      <c r="U1909">
        <v>12.4</v>
      </c>
      <c r="V1909">
        <v>1.4</v>
      </c>
      <c r="W1909">
        <v>13</v>
      </c>
      <c r="X1909">
        <v>1.8</v>
      </c>
      <c r="Y1909">
        <v>11.4</v>
      </c>
      <c r="Z1909">
        <v>1.4</v>
      </c>
      <c r="AA1909">
        <v>8.8000000000000007</v>
      </c>
      <c r="AB1909">
        <v>1.1000000000000001</v>
      </c>
      <c r="AC1909">
        <v>15.9</v>
      </c>
      <c r="AD1909">
        <v>0.5</v>
      </c>
      <c r="AE1909">
        <v>12.4</v>
      </c>
      <c r="AF1909">
        <v>0.3</v>
      </c>
    </row>
    <row r="1910" spans="1:32" x14ac:dyDescent="0.25">
      <c r="A1910" t="s">
        <v>53</v>
      </c>
      <c r="B1910" t="s">
        <v>30</v>
      </c>
      <c r="C1910" t="s">
        <v>22</v>
      </c>
      <c r="D1910" t="s">
        <v>9</v>
      </c>
      <c r="E1910" t="s">
        <v>12</v>
      </c>
      <c r="F1910" t="s">
        <v>11</v>
      </c>
      <c r="G1910">
        <v>278</v>
      </c>
      <c r="H1910">
        <v>34.299999999999997</v>
      </c>
      <c r="I1910">
        <v>900.3</v>
      </c>
      <c r="J1910">
        <v>390.5</v>
      </c>
      <c r="K1910">
        <v>1429</v>
      </c>
      <c r="L1910">
        <v>777.5</v>
      </c>
      <c r="M1910">
        <v>1748.8</v>
      </c>
      <c r="N1910">
        <v>591.70000000000005</v>
      </c>
      <c r="O1910">
        <v>2045.8</v>
      </c>
      <c r="P1910">
        <v>1058.3</v>
      </c>
      <c r="Q1910">
        <v>2810.4</v>
      </c>
      <c r="R1910">
        <v>450.1</v>
      </c>
      <c r="S1910">
        <v>2111</v>
      </c>
      <c r="T1910">
        <v>217.4</v>
      </c>
      <c r="U1910">
        <v>2696.7</v>
      </c>
      <c r="V1910">
        <v>337.6</v>
      </c>
      <c r="W1910">
        <v>3736.7</v>
      </c>
      <c r="X1910">
        <v>499.4</v>
      </c>
      <c r="Y1910">
        <v>3708.5</v>
      </c>
      <c r="Z1910">
        <v>502.9</v>
      </c>
      <c r="AA1910">
        <v>3022</v>
      </c>
      <c r="AB1910">
        <v>427.9</v>
      </c>
      <c r="AC1910">
        <v>3695.6</v>
      </c>
      <c r="AD1910">
        <v>338.2</v>
      </c>
      <c r="AE1910">
        <v>3986.9</v>
      </c>
      <c r="AF1910">
        <v>217.6</v>
      </c>
    </row>
    <row r="1911" spans="1:32" x14ac:dyDescent="0.25">
      <c r="A1911" t="s">
        <v>53</v>
      </c>
      <c r="B1911" t="s">
        <v>30</v>
      </c>
      <c r="C1911" t="s">
        <v>22</v>
      </c>
      <c r="D1911" t="s">
        <v>9</v>
      </c>
      <c r="E1911" t="s">
        <v>12</v>
      </c>
      <c r="F1911" t="s">
        <v>37</v>
      </c>
      <c r="AE1911">
        <v>0</v>
      </c>
      <c r="AF1911">
        <v>0</v>
      </c>
    </row>
    <row r="1912" spans="1:32" x14ac:dyDescent="0.25">
      <c r="A1912" t="s">
        <v>53</v>
      </c>
      <c r="B1912" t="s">
        <v>30</v>
      </c>
      <c r="C1912" t="s">
        <v>22</v>
      </c>
      <c r="D1912" t="s">
        <v>9</v>
      </c>
      <c r="E1912" t="s">
        <v>12</v>
      </c>
      <c r="F1912" t="s">
        <v>23</v>
      </c>
      <c r="O1912">
        <v>15</v>
      </c>
      <c r="P1912">
        <v>7</v>
      </c>
      <c r="Q1912">
        <v>32</v>
      </c>
      <c r="R1912">
        <v>5.8</v>
      </c>
      <c r="U1912">
        <v>395</v>
      </c>
      <c r="V1912">
        <v>44.1</v>
      </c>
      <c r="AA1912">
        <v>166</v>
      </c>
      <c r="AB1912">
        <v>18.600000000000001</v>
      </c>
      <c r="AC1912">
        <v>302</v>
      </c>
      <c r="AD1912">
        <v>30.5</v>
      </c>
      <c r="AE1912">
        <v>595</v>
      </c>
      <c r="AF1912">
        <v>10.5</v>
      </c>
    </row>
    <row r="1913" spans="1:32" x14ac:dyDescent="0.25">
      <c r="A1913" t="s">
        <v>53</v>
      </c>
      <c r="B1913" t="s">
        <v>30</v>
      </c>
      <c r="C1913" t="s">
        <v>22</v>
      </c>
      <c r="D1913" t="s">
        <v>9</v>
      </c>
      <c r="E1913" t="s">
        <v>12</v>
      </c>
      <c r="F1913" t="s">
        <v>15</v>
      </c>
      <c r="G1913">
        <v>3.5</v>
      </c>
      <c r="H1913">
        <v>3.2</v>
      </c>
      <c r="I1913">
        <v>1.6</v>
      </c>
      <c r="J1913">
        <v>2.7</v>
      </c>
      <c r="K1913">
        <v>4.2</v>
      </c>
      <c r="L1913">
        <v>4</v>
      </c>
      <c r="M1913">
        <v>1.1000000000000001</v>
      </c>
      <c r="N1913">
        <v>1.9</v>
      </c>
      <c r="O1913">
        <v>0.8</v>
      </c>
      <c r="P1913">
        <v>1.7</v>
      </c>
      <c r="Q1913">
        <v>23.6</v>
      </c>
      <c r="R1913">
        <v>6.9</v>
      </c>
      <c r="S1913">
        <v>0.1</v>
      </c>
      <c r="T1913">
        <v>0.9</v>
      </c>
      <c r="U1913">
        <v>1.4</v>
      </c>
      <c r="V1913">
        <v>2</v>
      </c>
      <c r="W1913">
        <v>13.5</v>
      </c>
      <c r="X1913">
        <v>1.5</v>
      </c>
      <c r="Y1913">
        <v>1.8</v>
      </c>
      <c r="Z1913">
        <v>0.9</v>
      </c>
      <c r="AA1913">
        <v>81.8</v>
      </c>
      <c r="AB1913">
        <v>21.2</v>
      </c>
      <c r="AC1913">
        <v>184.6</v>
      </c>
      <c r="AD1913">
        <v>22.5</v>
      </c>
      <c r="AE1913">
        <v>218.1</v>
      </c>
      <c r="AF1913">
        <v>28.8</v>
      </c>
    </row>
    <row r="1914" spans="1:32" x14ac:dyDescent="0.25">
      <c r="A1914" t="s">
        <v>53</v>
      </c>
      <c r="B1914" t="s">
        <v>30</v>
      </c>
      <c r="C1914" t="s">
        <v>22</v>
      </c>
      <c r="D1914" t="s">
        <v>9</v>
      </c>
      <c r="E1914" t="s">
        <v>16</v>
      </c>
      <c r="F1914" t="s">
        <v>11</v>
      </c>
      <c r="G1914">
        <v>12.9</v>
      </c>
      <c r="H1914">
        <v>0.5</v>
      </c>
      <c r="I1914">
        <v>7.2</v>
      </c>
      <c r="J1914">
        <v>0.3</v>
      </c>
      <c r="K1914">
        <v>38.200000000000003</v>
      </c>
      <c r="L1914">
        <v>2.5</v>
      </c>
      <c r="M1914">
        <v>93.4</v>
      </c>
      <c r="N1914">
        <v>3.7</v>
      </c>
      <c r="O1914">
        <v>79.5</v>
      </c>
      <c r="P1914">
        <v>3.9</v>
      </c>
      <c r="Q1914">
        <v>87.5</v>
      </c>
      <c r="R1914">
        <v>3</v>
      </c>
      <c r="S1914">
        <v>55.5</v>
      </c>
      <c r="T1914">
        <v>0.8</v>
      </c>
      <c r="U1914">
        <v>113.5</v>
      </c>
      <c r="V1914">
        <v>1.7</v>
      </c>
      <c r="W1914">
        <v>29.3</v>
      </c>
      <c r="X1914">
        <v>0.9</v>
      </c>
      <c r="Y1914">
        <v>85</v>
      </c>
      <c r="Z1914">
        <v>6.2</v>
      </c>
      <c r="AA1914">
        <v>65.7</v>
      </c>
      <c r="AB1914">
        <v>8.3000000000000007</v>
      </c>
      <c r="AC1914">
        <v>86.4</v>
      </c>
      <c r="AD1914">
        <v>8.1</v>
      </c>
      <c r="AE1914">
        <v>194.2</v>
      </c>
      <c r="AF1914">
        <v>7.7</v>
      </c>
    </row>
    <row r="1915" spans="1:32" x14ac:dyDescent="0.25">
      <c r="A1915" t="s">
        <v>53</v>
      </c>
      <c r="B1915" t="s">
        <v>30</v>
      </c>
      <c r="C1915" t="s">
        <v>22</v>
      </c>
      <c r="D1915" t="s">
        <v>9</v>
      </c>
      <c r="E1915" t="s">
        <v>16</v>
      </c>
      <c r="F1915" t="s">
        <v>15</v>
      </c>
      <c r="K1915">
        <v>0</v>
      </c>
      <c r="L1915">
        <v>0</v>
      </c>
      <c r="M1915">
        <v>0</v>
      </c>
      <c r="N1915">
        <v>0.1</v>
      </c>
      <c r="U1915">
        <v>5</v>
      </c>
      <c r="V1915">
        <v>0</v>
      </c>
      <c r="W1915">
        <v>0.7</v>
      </c>
      <c r="X1915">
        <v>0</v>
      </c>
      <c r="Y1915">
        <v>0</v>
      </c>
      <c r="Z1915">
        <v>0</v>
      </c>
      <c r="AA1915">
        <v>12.7</v>
      </c>
      <c r="AB1915">
        <v>1</v>
      </c>
      <c r="AC1915">
        <v>2.1</v>
      </c>
      <c r="AD1915">
        <v>0.4</v>
      </c>
      <c r="AE1915">
        <v>3.9</v>
      </c>
      <c r="AF1915">
        <v>0.8</v>
      </c>
    </row>
    <row r="1916" spans="1:32" x14ac:dyDescent="0.25">
      <c r="A1916" t="s">
        <v>53</v>
      </c>
      <c r="B1916" t="s">
        <v>30</v>
      </c>
      <c r="C1916" t="s">
        <v>24</v>
      </c>
      <c r="D1916" t="s">
        <v>25</v>
      </c>
      <c r="E1916" t="s">
        <v>10</v>
      </c>
      <c r="F1916" t="s">
        <v>15</v>
      </c>
      <c r="S1916">
        <v>1.1000000000000001</v>
      </c>
      <c r="T1916">
        <v>21</v>
      </c>
      <c r="U1916">
        <v>1.1000000000000001</v>
      </c>
      <c r="V1916">
        <v>48.2</v>
      </c>
      <c r="W1916">
        <v>0.7</v>
      </c>
      <c r="X1916">
        <v>34.299999999999997</v>
      </c>
      <c r="Y1916">
        <v>0.7</v>
      </c>
      <c r="Z1916">
        <v>12.9</v>
      </c>
      <c r="AA1916">
        <v>0.8</v>
      </c>
      <c r="AB1916">
        <v>38</v>
      </c>
      <c r="AC1916">
        <v>1.2</v>
      </c>
      <c r="AD1916">
        <v>79.2</v>
      </c>
      <c r="AE1916">
        <v>0.7</v>
      </c>
      <c r="AF1916">
        <v>11</v>
      </c>
    </row>
    <row r="1917" spans="1:32" x14ac:dyDescent="0.25">
      <c r="A1917" t="s">
        <v>53</v>
      </c>
      <c r="B1917" t="s">
        <v>30</v>
      </c>
      <c r="C1917" t="s">
        <v>24</v>
      </c>
      <c r="D1917" t="s">
        <v>25</v>
      </c>
      <c r="E1917" t="s">
        <v>12</v>
      </c>
      <c r="F1917" t="s">
        <v>15</v>
      </c>
      <c r="S1917">
        <v>0.9</v>
      </c>
      <c r="T1917">
        <v>10.5</v>
      </c>
      <c r="U1917">
        <v>0.2</v>
      </c>
      <c r="V1917">
        <v>22.3</v>
      </c>
      <c r="W1917">
        <v>0.3</v>
      </c>
      <c r="X1917">
        <v>11.5</v>
      </c>
      <c r="Y1917">
        <v>0.1</v>
      </c>
      <c r="Z1917">
        <v>6.6</v>
      </c>
      <c r="AA1917">
        <v>0.3</v>
      </c>
      <c r="AB1917">
        <v>18.5</v>
      </c>
      <c r="AC1917">
        <v>0.4</v>
      </c>
      <c r="AD1917">
        <v>54.7</v>
      </c>
      <c r="AE1917">
        <v>0.3</v>
      </c>
      <c r="AF1917">
        <v>5.9</v>
      </c>
    </row>
    <row r="1918" spans="1:32" x14ac:dyDescent="0.25">
      <c r="A1918" t="s">
        <v>53</v>
      </c>
      <c r="B1918" t="s">
        <v>30</v>
      </c>
      <c r="C1918" t="s">
        <v>24</v>
      </c>
      <c r="D1918" t="s">
        <v>25</v>
      </c>
      <c r="E1918" t="s">
        <v>16</v>
      </c>
      <c r="F1918" t="s">
        <v>15</v>
      </c>
      <c r="S1918">
        <v>0</v>
      </c>
      <c r="T1918">
        <v>0.9</v>
      </c>
      <c r="U1918">
        <v>0</v>
      </c>
      <c r="V1918">
        <v>6.4</v>
      </c>
      <c r="W1918">
        <v>0</v>
      </c>
      <c r="X1918">
        <v>4</v>
      </c>
      <c r="Y1918">
        <v>0</v>
      </c>
      <c r="Z1918">
        <v>1.6</v>
      </c>
      <c r="AA1918">
        <v>0</v>
      </c>
      <c r="AB1918">
        <v>3.8</v>
      </c>
      <c r="AC1918">
        <v>0</v>
      </c>
      <c r="AD1918">
        <v>8.6</v>
      </c>
      <c r="AE1918">
        <v>0</v>
      </c>
      <c r="AF1918">
        <v>1.4</v>
      </c>
    </row>
    <row r="1919" spans="1:32" x14ac:dyDescent="0.25">
      <c r="A1919" t="s">
        <v>53</v>
      </c>
      <c r="B1919" t="s">
        <v>30</v>
      </c>
      <c r="C1919" t="s">
        <v>24</v>
      </c>
      <c r="D1919" t="s">
        <v>28</v>
      </c>
      <c r="E1919" t="s">
        <v>10</v>
      </c>
      <c r="F1919" t="s">
        <v>15</v>
      </c>
      <c r="I1919">
        <v>2.2999999999999998</v>
      </c>
      <c r="J1919">
        <v>35.9</v>
      </c>
      <c r="K1919">
        <v>3.9</v>
      </c>
      <c r="L1919">
        <v>11.2</v>
      </c>
      <c r="M1919">
        <v>3.4</v>
      </c>
      <c r="N1919">
        <v>7.6</v>
      </c>
      <c r="O1919">
        <v>1.9</v>
      </c>
      <c r="P1919">
        <v>45.7</v>
      </c>
      <c r="Q1919">
        <v>1.1000000000000001</v>
      </c>
      <c r="R1919">
        <v>50.4</v>
      </c>
    </row>
    <row r="1920" spans="1:32" x14ac:dyDescent="0.25">
      <c r="A1920" t="s">
        <v>53</v>
      </c>
      <c r="B1920" t="s">
        <v>30</v>
      </c>
      <c r="C1920" t="s">
        <v>24</v>
      </c>
      <c r="D1920" t="s">
        <v>28</v>
      </c>
      <c r="E1920" t="s">
        <v>12</v>
      </c>
      <c r="F1920" t="s">
        <v>15</v>
      </c>
      <c r="I1920">
        <v>1.8</v>
      </c>
      <c r="J1920">
        <v>15.1</v>
      </c>
      <c r="K1920">
        <v>3.8</v>
      </c>
      <c r="L1920">
        <v>7.3</v>
      </c>
      <c r="M1920">
        <v>2.7</v>
      </c>
      <c r="N1920">
        <v>4.0999999999999996</v>
      </c>
      <c r="O1920">
        <v>0.8</v>
      </c>
      <c r="P1920">
        <v>23.5</v>
      </c>
      <c r="Q1920">
        <v>0.8</v>
      </c>
      <c r="R1920">
        <v>22.5</v>
      </c>
    </row>
    <row r="1921" spans="1:32" x14ac:dyDescent="0.25">
      <c r="A1921" t="s">
        <v>53</v>
      </c>
      <c r="B1921" t="s">
        <v>30</v>
      </c>
      <c r="C1921" t="s">
        <v>24</v>
      </c>
      <c r="D1921" t="s">
        <v>28</v>
      </c>
      <c r="E1921" t="s">
        <v>16</v>
      </c>
      <c r="F1921" t="s">
        <v>15</v>
      </c>
      <c r="I1921">
        <v>0</v>
      </c>
      <c r="J1921">
        <v>1.4</v>
      </c>
      <c r="K1921">
        <v>0</v>
      </c>
      <c r="L1921">
        <v>0.4</v>
      </c>
      <c r="M1921">
        <v>0</v>
      </c>
      <c r="N1921">
        <v>0.3</v>
      </c>
      <c r="O1921">
        <v>0</v>
      </c>
      <c r="P1921">
        <v>1.2</v>
      </c>
      <c r="Q1921">
        <v>0</v>
      </c>
      <c r="R1921">
        <v>2.2999999999999998</v>
      </c>
    </row>
    <row r="1922" spans="1:32" x14ac:dyDescent="0.25">
      <c r="A1922" t="s">
        <v>53</v>
      </c>
      <c r="B1922" t="s">
        <v>30</v>
      </c>
      <c r="C1922" t="s">
        <v>24</v>
      </c>
      <c r="D1922" t="s">
        <v>9</v>
      </c>
      <c r="E1922" t="s">
        <v>9</v>
      </c>
      <c r="F1922" t="s">
        <v>14</v>
      </c>
      <c r="G1922">
        <v>5</v>
      </c>
      <c r="H1922">
        <v>0.8</v>
      </c>
    </row>
    <row r="1923" spans="1:32" x14ac:dyDescent="0.25">
      <c r="A1923" t="s">
        <v>53</v>
      </c>
      <c r="B1923" t="s">
        <v>30</v>
      </c>
      <c r="C1923" t="s">
        <v>24</v>
      </c>
      <c r="D1923" t="s">
        <v>9</v>
      </c>
      <c r="E1923" t="s">
        <v>10</v>
      </c>
      <c r="F1923" t="s">
        <v>11</v>
      </c>
      <c r="G1923">
        <v>781.9</v>
      </c>
      <c r="H1923">
        <v>55.4</v>
      </c>
      <c r="I1923">
        <v>880.9</v>
      </c>
      <c r="J1923">
        <v>215.6</v>
      </c>
      <c r="K1923">
        <v>189.6</v>
      </c>
      <c r="L1923">
        <v>58.8</v>
      </c>
      <c r="M1923">
        <v>309.8</v>
      </c>
      <c r="N1923">
        <v>47.2</v>
      </c>
      <c r="O1923">
        <v>186.2</v>
      </c>
      <c r="P1923">
        <v>22.4</v>
      </c>
      <c r="Q1923">
        <v>185.9</v>
      </c>
      <c r="R1923">
        <v>17.899999999999999</v>
      </c>
      <c r="S1923">
        <v>187.3</v>
      </c>
      <c r="T1923">
        <v>8.6</v>
      </c>
      <c r="U1923">
        <v>128.4</v>
      </c>
      <c r="V1923">
        <v>5.3</v>
      </c>
      <c r="W1923">
        <v>175.5</v>
      </c>
      <c r="X1923">
        <v>12.7</v>
      </c>
      <c r="Y1923">
        <v>234.7</v>
      </c>
      <c r="Z1923">
        <v>26.5</v>
      </c>
      <c r="AA1923">
        <v>136.1</v>
      </c>
      <c r="AB1923">
        <v>35.200000000000003</v>
      </c>
      <c r="AC1923">
        <v>151</v>
      </c>
      <c r="AD1923">
        <v>28.3</v>
      </c>
      <c r="AE1923">
        <v>173.6</v>
      </c>
      <c r="AF1923">
        <v>12.3</v>
      </c>
    </row>
    <row r="1924" spans="1:32" x14ac:dyDescent="0.25">
      <c r="A1924" t="s">
        <v>53</v>
      </c>
      <c r="B1924" t="s">
        <v>30</v>
      </c>
      <c r="C1924" t="s">
        <v>24</v>
      </c>
      <c r="D1924" t="s">
        <v>9</v>
      </c>
      <c r="E1924" t="s">
        <v>10</v>
      </c>
      <c r="F1924" t="s">
        <v>15</v>
      </c>
      <c r="G1924">
        <v>41</v>
      </c>
      <c r="H1924">
        <v>55.9</v>
      </c>
      <c r="I1924">
        <v>59.7</v>
      </c>
      <c r="J1924">
        <v>96.6</v>
      </c>
      <c r="K1924">
        <v>43.1</v>
      </c>
      <c r="L1924">
        <v>56.4</v>
      </c>
      <c r="M1924">
        <v>39.4</v>
      </c>
      <c r="N1924">
        <v>51.5</v>
      </c>
      <c r="O1924">
        <v>28</v>
      </c>
      <c r="P1924">
        <v>22.4</v>
      </c>
      <c r="Q1924">
        <v>30.1</v>
      </c>
      <c r="R1924">
        <v>50.3</v>
      </c>
      <c r="S1924">
        <v>24.8</v>
      </c>
      <c r="T1924">
        <v>25.9</v>
      </c>
      <c r="U1924">
        <v>32.4</v>
      </c>
      <c r="V1924">
        <v>44.5</v>
      </c>
      <c r="W1924">
        <v>12.7</v>
      </c>
      <c r="X1924">
        <v>6.6</v>
      </c>
      <c r="Y1924">
        <v>7.6</v>
      </c>
      <c r="Z1924">
        <v>5</v>
      </c>
      <c r="AA1924">
        <v>9.4</v>
      </c>
      <c r="AB1924">
        <v>14.9</v>
      </c>
      <c r="AC1924">
        <v>9.6</v>
      </c>
      <c r="AD1924">
        <v>16.600000000000001</v>
      </c>
      <c r="AE1924">
        <v>8.6999999999999993</v>
      </c>
      <c r="AF1924">
        <v>21.8</v>
      </c>
    </row>
    <row r="1925" spans="1:32" x14ac:dyDescent="0.25">
      <c r="A1925" t="s">
        <v>53</v>
      </c>
      <c r="B1925" t="s">
        <v>30</v>
      </c>
      <c r="C1925" t="s">
        <v>24</v>
      </c>
      <c r="D1925" t="s">
        <v>9</v>
      </c>
      <c r="E1925" t="s">
        <v>12</v>
      </c>
      <c r="F1925" t="s">
        <v>14</v>
      </c>
      <c r="I1925">
        <v>0.8</v>
      </c>
      <c r="J1925">
        <v>0.3</v>
      </c>
      <c r="S1925">
        <v>0.7</v>
      </c>
      <c r="T1925">
        <v>0.2</v>
      </c>
      <c r="U1925">
        <v>0.3</v>
      </c>
      <c r="V1925">
        <v>0</v>
      </c>
      <c r="W1925">
        <v>0.1</v>
      </c>
      <c r="X1925">
        <v>0</v>
      </c>
      <c r="AA1925">
        <v>0.1</v>
      </c>
      <c r="AB1925">
        <v>0</v>
      </c>
      <c r="AC1925">
        <v>10.3</v>
      </c>
      <c r="AD1925">
        <v>2.8</v>
      </c>
      <c r="AE1925">
        <v>0.1</v>
      </c>
      <c r="AF1925">
        <v>0</v>
      </c>
    </row>
    <row r="1926" spans="1:32" x14ac:dyDescent="0.25">
      <c r="A1926" t="s">
        <v>53</v>
      </c>
      <c r="B1926" t="s">
        <v>30</v>
      </c>
      <c r="C1926" t="s">
        <v>24</v>
      </c>
      <c r="D1926" t="s">
        <v>9</v>
      </c>
      <c r="E1926" t="s">
        <v>12</v>
      </c>
      <c r="F1926" t="s">
        <v>11</v>
      </c>
      <c r="G1926">
        <v>1835.9</v>
      </c>
      <c r="H1926">
        <v>260.8</v>
      </c>
      <c r="I1926">
        <v>1678.1</v>
      </c>
      <c r="J1926">
        <v>534.79999999999995</v>
      </c>
      <c r="K1926">
        <v>511.3</v>
      </c>
      <c r="L1926">
        <v>225.1</v>
      </c>
      <c r="M1926">
        <v>422.3</v>
      </c>
      <c r="N1926">
        <v>120.8</v>
      </c>
      <c r="O1926">
        <v>324.5</v>
      </c>
      <c r="P1926">
        <v>69.8</v>
      </c>
      <c r="Q1926">
        <v>569.29999999999995</v>
      </c>
      <c r="R1926">
        <v>95.8</v>
      </c>
      <c r="S1926">
        <v>390.2</v>
      </c>
      <c r="T1926">
        <v>31.3</v>
      </c>
      <c r="U1926">
        <v>433.6</v>
      </c>
      <c r="V1926">
        <v>32.299999999999997</v>
      </c>
      <c r="W1926">
        <v>705.4</v>
      </c>
      <c r="X1926">
        <v>72.099999999999994</v>
      </c>
      <c r="Y1926">
        <v>609.79999999999995</v>
      </c>
      <c r="Z1926">
        <v>124.6</v>
      </c>
      <c r="AA1926">
        <v>322.39999999999998</v>
      </c>
      <c r="AB1926">
        <v>120.3</v>
      </c>
      <c r="AC1926">
        <v>612.4</v>
      </c>
      <c r="AD1926">
        <v>103.9</v>
      </c>
      <c r="AE1926">
        <v>560</v>
      </c>
      <c r="AF1926">
        <v>70</v>
      </c>
    </row>
    <row r="1927" spans="1:32" x14ac:dyDescent="0.25">
      <c r="A1927" t="s">
        <v>53</v>
      </c>
      <c r="B1927" t="s">
        <v>30</v>
      </c>
      <c r="C1927" t="s">
        <v>24</v>
      </c>
      <c r="D1927" t="s">
        <v>9</v>
      </c>
      <c r="E1927" t="s">
        <v>12</v>
      </c>
      <c r="F1927" t="s">
        <v>23</v>
      </c>
      <c r="G1927">
        <v>1</v>
      </c>
      <c r="H1927">
        <v>0.1</v>
      </c>
      <c r="Q1927">
        <v>4</v>
      </c>
      <c r="R1927">
        <v>2</v>
      </c>
      <c r="U1927">
        <v>16</v>
      </c>
      <c r="V1927">
        <v>2.2999999999999998</v>
      </c>
    </row>
    <row r="1928" spans="1:32" x14ac:dyDescent="0.25">
      <c r="A1928" t="s">
        <v>53</v>
      </c>
      <c r="B1928" t="s">
        <v>30</v>
      </c>
      <c r="C1928" t="s">
        <v>24</v>
      </c>
      <c r="D1928" t="s">
        <v>9</v>
      </c>
      <c r="E1928" t="s">
        <v>12</v>
      </c>
      <c r="F1928" t="s">
        <v>15</v>
      </c>
      <c r="G1928">
        <v>95.3</v>
      </c>
      <c r="H1928">
        <v>64.400000000000006</v>
      </c>
      <c r="I1928">
        <v>94.6</v>
      </c>
      <c r="J1928">
        <v>153.4</v>
      </c>
      <c r="K1928">
        <v>57</v>
      </c>
      <c r="L1928">
        <v>129.30000000000001</v>
      </c>
      <c r="M1928">
        <v>105.4</v>
      </c>
      <c r="N1928">
        <v>128.9</v>
      </c>
      <c r="O1928">
        <v>108.8</v>
      </c>
      <c r="P1928">
        <v>66.3</v>
      </c>
      <c r="Q1928">
        <v>139.6</v>
      </c>
      <c r="R1928">
        <v>147</v>
      </c>
      <c r="S1928">
        <v>53.6</v>
      </c>
      <c r="T1928">
        <v>56.6</v>
      </c>
      <c r="U1928">
        <v>184.7</v>
      </c>
      <c r="V1928">
        <v>66.5</v>
      </c>
      <c r="W1928">
        <v>138.69999999999999</v>
      </c>
      <c r="X1928">
        <v>26.3</v>
      </c>
      <c r="Y1928">
        <v>128.30000000000001</v>
      </c>
      <c r="Z1928">
        <v>17.600000000000001</v>
      </c>
      <c r="AA1928">
        <v>35.4</v>
      </c>
      <c r="AB1928">
        <v>57.6</v>
      </c>
      <c r="AC1928">
        <v>24.6</v>
      </c>
      <c r="AD1928">
        <v>30.1</v>
      </c>
      <c r="AE1928">
        <v>31.8</v>
      </c>
      <c r="AF1928">
        <v>39.5</v>
      </c>
    </row>
    <row r="1929" spans="1:32" x14ac:dyDescent="0.25">
      <c r="A1929" t="s">
        <v>53</v>
      </c>
      <c r="B1929" t="s">
        <v>30</v>
      </c>
      <c r="C1929" t="s">
        <v>24</v>
      </c>
      <c r="D1929" t="s">
        <v>9</v>
      </c>
      <c r="E1929" t="s">
        <v>16</v>
      </c>
      <c r="F1929" t="s">
        <v>11</v>
      </c>
      <c r="G1929">
        <v>0</v>
      </c>
      <c r="H1929">
        <v>0</v>
      </c>
      <c r="I1929">
        <v>0.7</v>
      </c>
      <c r="J1929">
        <v>0</v>
      </c>
      <c r="K1929">
        <v>2.8</v>
      </c>
      <c r="L1929">
        <v>0.5</v>
      </c>
      <c r="M1929">
        <v>7.1</v>
      </c>
      <c r="N1929">
        <v>0.3</v>
      </c>
      <c r="O1929">
        <v>5.9</v>
      </c>
      <c r="P1929">
        <v>0.4</v>
      </c>
      <c r="Q1929">
        <v>16.100000000000001</v>
      </c>
      <c r="R1929">
        <v>0.6</v>
      </c>
      <c r="S1929">
        <v>9.1</v>
      </c>
      <c r="T1929">
        <v>0.2</v>
      </c>
      <c r="U1929">
        <v>6.2</v>
      </c>
      <c r="V1929">
        <v>0.1</v>
      </c>
      <c r="W1929">
        <v>38</v>
      </c>
      <c r="X1929">
        <v>1.2</v>
      </c>
      <c r="Y1929">
        <v>73.8</v>
      </c>
      <c r="Z1929">
        <v>4.0999999999999996</v>
      </c>
      <c r="AA1929">
        <v>2.5</v>
      </c>
      <c r="AB1929">
        <v>0.4</v>
      </c>
      <c r="AC1929">
        <v>3</v>
      </c>
      <c r="AD1929">
        <v>0.1</v>
      </c>
      <c r="AE1929">
        <v>10.3</v>
      </c>
      <c r="AF1929">
        <v>0.3</v>
      </c>
    </row>
    <row r="1930" spans="1:32" x14ac:dyDescent="0.25">
      <c r="A1930" t="s">
        <v>53</v>
      </c>
      <c r="B1930" t="s">
        <v>30</v>
      </c>
      <c r="C1930" t="s">
        <v>24</v>
      </c>
      <c r="D1930" t="s">
        <v>9</v>
      </c>
      <c r="E1930" t="s">
        <v>16</v>
      </c>
      <c r="F1930" t="s">
        <v>15</v>
      </c>
      <c r="G1930">
        <v>0.1</v>
      </c>
      <c r="H1930">
        <v>1.6</v>
      </c>
      <c r="I1930">
        <v>0.3</v>
      </c>
      <c r="J1930">
        <v>3.8</v>
      </c>
      <c r="K1930">
        <v>0.2</v>
      </c>
      <c r="L1930">
        <v>2.8</v>
      </c>
      <c r="M1930">
        <v>0</v>
      </c>
      <c r="N1930">
        <v>1.4</v>
      </c>
      <c r="O1930">
        <v>0.5</v>
      </c>
      <c r="P1930">
        <v>0.7</v>
      </c>
      <c r="Q1930">
        <v>0.3</v>
      </c>
      <c r="R1930">
        <v>0.5</v>
      </c>
      <c r="S1930">
        <v>0.1</v>
      </c>
      <c r="T1930">
        <v>0.8</v>
      </c>
      <c r="U1930">
        <v>5.6</v>
      </c>
      <c r="V1930">
        <v>6.2</v>
      </c>
      <c r="W1930">
        <v>2.4</v>
      </c>
      <c r="X1930">
        <v>0.5</v>
      </c>
      <c r="Y1930">
        <v>0.9</v>
      </c>
      <c r="Z1930">
        <v>1</v>
      </c>
      <c r="AA1930">
        <v>2.7</v>
      </c>
      <c r="AB1930">
        <v>3.9</v>
      </c>
      <c r="AC1930">
        <v>5.8</v>
      </c>
      <c r="AD1930">
        <v>10</v>
      </c>
      <c r="AE1930">
        <v>2.8</v>
      </c>
      <c r="AF1930">
        <v>8.3000000000000007</v>
      </c>
    </row>
    <row r="1931" spans="1:32" x14ac:dyDescent="0.25">
      <c r="A1931" t="s">
        <v>53</v>
      </c>
      <c r="B1931" t="s">
        <v>30</v>
      </c>
      <c r="C1931" t="s">
        <v>29</v>
      </c>
      <c r="D1931" t="s">
        <v>9</v>
      </c>
      <c r="E1931" t="s">
        <v>10</v>
      </c>
      <c r="F1931" t="s">
        <v>11</v>
      </c>
      <c r="G1931">
        <v>2.5</v>
      </c>
      <c r="H1931">
        <v>0</v>
      </c>
      <c r="I1931">
        <v>0.1</v>
      </c>
      <c r="J1931">
        <v>0</v>
      </c>
      <c r="M1931">
        <v>1</v>
      </c>
      <c r="N1931">
        <v>0.3</v>
      </c>
      <c r="O1931">
        <v>0.4</v>
      </c>
      <c r="W1931">
        <v>2.2000000000000002</v>
      </c>
      <c r="AC1931">
        <v>0.1</v>
      </c>
      <c r="AE1931">
        <v>0</v>
      </c>
    </row>
    <row r="1932" spans="1:32" x14ac:dyDescent="0.25">
      <c r="A1932" t="s">
        <v>53</v>
      </c>
      <c r="B1932" t="s">
        <v>30</v>
      </c>
      <c r="C1932" t="s">
        <v>29</v>
      </c>
      <c r="D1932" t="s">
        <v>9</v>
      </c>
      <c r="E1932" t="s">
        <v>10</v>
      </c>
      <c r="F1932" t="s">
        <v>15</v>
      </c>
      <c r="K1932">
        <v>0</v>
      </c>
      <c r="L1932">
        <v>0</v>
      </c>
    </row>
    <row r="1933" spans="1:32" x14ac:dyDescent="0.25">
      <c r="A1933" t="s">
        <v>53</v>
      </c>
      <c r="B1933" t="s">
        <v>30</v>
      </c>
      <c r="C1933" t="s">
        <v>29</v>
      </c>
      <c r="D1933" t="s">
        <v>9</v>
      </c>
      <c r="E1933" t="s">
        <v>12</v>
      </c>
      <c r="F1933" t="s">
        <v>11</v>
      </c>
      <c r="G1933">
        <v>7.6</v>
      </c>
      <c r="H1933">
        <v>0.2</v>
      </c>
      <c r="I1933">
        <v>3</v>
      </c>
      <c r="J1933">
        <v>0.8</v>
      </c>
      <c r="K1933">
        <v>0.1</v>
      </c>
      <c r="L1933">
        <v>0.1</v>
      </c>
      <c r="M1933">
        <v>0</v>
      </c>
      <c r="N1933">
        <v>0</v>
      </c>
      <c r="O1933">
        <v>0.4</v>
      </c>
      <c r="S1933">
        <v>0</v>
      </c>
      <c r="U1933">
        <v>0.3</v>
      </c>
      <c r="Y1933">
        <v>0</v>
      </c>
      <c r="AC1933">
        <v>1.2</v>
      </c>
      <c r="AE1933">
        <v>0.5</v>
      </c>
    </row>
    <row r="1934" spans="1:32" x14ac:dyDescent="0.25">
      <c r="A1934" t="s">
        <v>53</v>
      </c>
      <c r="B1934" t="s">
        <v>30</v>
      </c>
      <c r="C1934" t="s">
        <v>29</v>
      </c>
      <c r="D1934" t="s">
        <v>9</v>
      </c>
      <c r="E1934" t="s">
        <v>16</v>
      </c>
      <c r="F1934" t="s">
        <v>11</v>
      </c>
      <c r="AA1934">
        <v>0.1</v>
      </c>
    </row>
    <row r="1935" spans="1:32" x14ac:dyDescent="0.25">
      <c r="A1935" t="s">
        <v>53</v>
      </c>
      <c r="B1935" t="s">
        <v>38</v>
      </c>
      <c r="C1935" t="s">
        <v>31</v>
      </c>
      <c r="D1935" t="s">
        <v>9</v>
      </c>
      <c r="E1935" t="s">
        <v>9</v>
      </c>
      <c r="F1935" t="s">
        <v>14</v>
      </c>
      <c r="G1935">
        <v>17.399999999999999</v>
      </c>
      <c r="H1935">
        <v>3.6</v>
      </c>
      <c r="K1935">
        <v>0.2</v>
      </c>
      <c r="L1935">
        <v>0.1</v>
      </c>
      <c r="M1935">
        <v>0.5</v>
      </c>
      <c r="O1935">
        <v>4.0999999999999996</v>
      </c>
      <c r="Q1935">
        <v>0.8</v>
      </c>
    </row>
    <row r="1936" spans="1:32" x14ac:dyDescent="0.25">
      <c r="A1936" t="s">
        <v>53</v>
      </c>
      <c r="B1936" t="s">
        <v>38</v>
      </c>
      <c r="C1936" t="s">
        <v>31</v>
      </c>
      <c r="D1936" t="s">
        <v>9</v>
      </c>
      <c r="E1936" t="s">
        <v>10</v>
      </c>
      <c r="F1936" t="s">
        <v>39</v>
      </c>
      <c r="G1936">
        <v>7.3</v>
      </c>
      <c r="H1936">
        <v>2.2000000000000002</v>
      </c>
      <c r="I1936">
        <v>2.5</v>
      </c>
      <c r="K1936">
        <v>2.8</v>
      </c>
      <c r="L1936">
        <v>0</v>
      </c>
      <c r="M1936">
        <v>3.7</v>
      </c>
      <c r="O1936">
        <v>3.2</v>
      </c>
      <c r="Q1936">
        <v>1.6</v>
      </c>
      <c r="U1936">
        <v>0.1</v>
      </c>
    </row>
    <row r="1937" spans="1:32" x14ac:dyDescent="0.25">
      <c r="A1937" t="s">
        <v>53</v>
      </c>
      <c r="B1937" t="s">
        <v>38</v>
      </c>
      <c r="C1937" t="s">
        <v>31</v>
      </c>
      <c r="D1937" t="s">
        <v>9</v>
      </c>
      <c r="E1937" t="s">
        <v>10</v>
      </c>
      <c r="F1937" t="s">
        <v>14</v>
      </c>
      <c r="S1937">
        <v>0</v>
      </c>
      <c r="U1937">
        <v>0.1</v>
      </c>
      <c r="Y1937">
        <v>0</v>
      </c>
      <c r="Z1937">
        <v>34.4</v>
      </c>
    </row>
    <row r="1938" spans="1:32" x14ac:dyDescent="0.25">
      <c r="A1938" t="s">
        <v>53</v>
      </c>
      <c r="B1938" t="s">
        <v>38</v>
      </c>
      <c r="C1938" t="s">
        <v>31</v>
      </c>
      <c r="D1938" t="s">
        <v>9</v>
      </c>
      <c r="E1938" t="s">
        <v>10</v>
      </c>
      <c r="F1938" t="s">
        <v>37</v>
      </c>
      <c r="G1938">
        <v>0</v>
      </c>
      <c r="H1938">
        <v>2</v>
      </c>
      <c r="I1938">
        <v>0</v>
      </c>
      <c r="J1938">
        <v>1.8</v>
      </c>
      <c r="S1938">
        <v>0</v>
      </c>
      <c r="T1938">
        <v>2.9</v>
      </c>
      <c r="U1938">
        <v>0</v>
      </c>
      <c r="V1938">
        <v>16.3</v>
      </c>
      <c r="W1938">
        <v>0</v>
      </c>
      <c r="X1938">
        <v>4.9000000000000004</v>
      </c>
      <c r="Y1938">
        <v>0</v>
      </c>
      <c r="Z1938">
        <v>14.4</v>
      </c>
      <c r="AA1938">
        <v>0</v>
      </c>
      <c r="AB1938">
        <v>9.9</v>
      </c>
      <c r="AC1938">
        <v>0</v>
      </c>
      <c r="AD1938">
        <v>6.8</v>
      </c>
      <c r="AE1938">
        <v>0</v>
      </c>
      <c r="AF1938">
        <v>17.7</v>
      </c>
    </row>
    <row r="1939" spans="1:32" x14ac:dyDescent="0.25">
      <c r="A1939" t="s">
        <v>53</v>
      </c>
      <c r="B1939" t="s">
        <v>38</v>
      </c>
      <c r="C1939" t="s">
        <v>31</v>
      </c>
      <c r="D1939" t="s">
        <v>9</v>
      </c>
      <c r="E1939" t="s">
        <v>10</v>
      </c>
      <c r="F1939" t="s">
        <v>35</v>
      </c>
      <c r="K1939">
        <v>0.1</v>
      </c>
      <c r="U1939">
        <v>2.5</v>
      </c>
      <c r="Y1939">
        <v>0.3</v>
      </c>
      <c r="AE1939">
        <v>0.1</v>
      </c>
      <c r="AF1939">
        <v>24.5</v>
      </c>
    </row>
    <row r="1940" spans="1:32" x14ac:dyDescent="0.25">
      <c r="A1940" t="s">
        <v>53</v>
      </c>
      <c r="B1940" t="s">
        <v>38</v>
      </c>
      <c r="C1940" t="s">
        <v>31</v>
      </c>
      <c r="D1940" t="s">
        <v>9</v>
      </c>
      <c r="E1940" t="s">
        <v>10</v>
      </c>
      <c r="F1940" t="s">
        <v>36</v>
      </c>
      <c r="M1940">
        <v>0</v>
      </c>
    </row>
    <row r="1941" spans="1:32" x14ac:dyDescent="0.25">
      <c r="A1941" t="s">
        <v>53</v>
      </c>
      <c r="B1941" t="s">
        <v>38</v>
      </c>
      <c r="C1941" t="s">
        <v>31</v>
      </c>
      <c r="D1941" t="s">
        <v>9</v>
      </c>
      <c r="E1941" t="s">
        <v>12</v>
      </c>
      <c r="F1941" t="s">
        <v>39</v>
      </c>
      <c r="G1941">
        <v>22.5</v>
      </c>
      <c r="H1941">
        <v>4.4000000000000004</v>
      </c>
      <c r="I1941">
        <v>9.6999999999999993</v>
      </c>
      <c r="K1941">
        <v>8</v>
      </c>
      <c r="L1941">
        <v>0.4</v>
      </c>
      <c r="M1941">
        <v>3.4</v>
      </c>
      <c r="O1941">
        <v>1.9</v>
      </c>
      <c r="Q1941">
        <v>1.1000000000000001</v>
      </c>
      <c r="S1941">
        <v>2.7</v>
      </c>
      <c r="U1941">
        <v>8.6</v>
      </c>
      <c r="W1941">
        <v>15.2</v>
      </c>
      <c r="Y1941">
        <v>19</v>
      </c>
      <c r="Z1941">
        <v>8117.9</v>
      </c>
      <c r="AA1941">
        <v>14.3</v>
      </c>
      <c r="AC1941">
        <v>37</v>
      </c>
      <c r="AD1941">
        <v>28.2</v>
      </c>
      <c r="AE1941">
        <v>6</v>
      </c>
      <c r="AF1941">
        <v>433.5</v>
      </c>
    </row>
    <row r="1942" spans="1:32" x14ac:dyDescent="0.25">
      <c r="A1942" t="s">
        <v>53</v>
      </c>
      <c r="B1942" t="s">
        <v>38</v>
      </c>
      <c r="C1942" t="s">
        <v>31</v>
      </c>
      <c r="D1942" t="s">
        <v>9</v>
      </c>
      <c r="E1942" t="s">
        <v>12</v>
      </c>
      <c r="F1942" t="s">
        <v>14</v>
      </c>
      <c r="I1942">
        <v>3.1</v>
      </c>
      <c r="S1942">
        <v>0.5</v>
      </c>
      <c r="U1942">
        <v>2.9</v>
      </c>
      <c r="W1942">
        <v>8.1999999999999993</v>
      </c>
      <c r="Y1942">
        <v>0.1</v>
      </c>
      <c r="Z1942">
        <v>59.5</v>
      </c>
      <c r="AA1942">
        <v>0</v>
      </c>
      <c r="AB1942">
        <v>82.9</v>
      </c>
      <c r="AC1942">
        <v>0</v>
      </c>
      <c r="AD1942">
        <v>126.7</v>
      </c>
      <c r="AE1942">
        <v>0.4</v>
      </c>
      <c r="AF1942">
        <v>82</v>
      </c>
    </row>
    <row r="1943" spans="1:32" x14ac:dyDescent="0.25">
      <c r="A1943" t="s">
        <v>53</v>
      </c>
      <c r="B1943" t="s">
        <v>38</v>
      </c>
      <c r="C1943" t="s">
        <v>31</v>
      </c>
      <c r="D1943" t="s">
        <v>9</v>
      </c>
      <c r="E1943" t="s">
        <v>12</v>
      </c>
      <c r="F1943" t="s">
        <v>11</v>
      </c>
      <c r="G1943">
        <v>2.6</v>
      </c>
      <c r="H1943">
        <v>0</v>
      </c>
      <c r="K1943">
        <v>1.6</v>
      </c>
      <c r="L1943">
        <v>1.3</v>
      </c>
      <c r="M1943">
        <v>1.1000000000000001</v>
      </c>
      <c r="S1943">
        <v>0</v>
      </c>
      <c r="T1943">
        <v>163.9</v>
      </c>
      <c r="U1943">
        <v>0</v>
      </c>
      <c r="V1943">
        <v>21.6</v>
      </c>
      <c r="W1943">
        <v>0</v>
      </c>
      <c r="X1943">
        <v>134.5</v>
      </c>
      <c r="Y1943">
        <v>0</v>
      </c>
      <c r="Z1943">
        <v>85.8</v>
      </c>
      <c r="AA1943">
        <v>0</v>
      </c>
      <c r="AB1943">
        <v>23.5</v>
      </c>
      <c r="AC1943">
        <v>0</v>
      </c>
      <c r="AD1943">
        <v>10.7</v>
      </c>
      <c r="AE1943">
        <v>1.7</v>
      </c>
      <c r="AF1943">
        <v>11.6</v>
      </c>
    </row>
    <row r="1944" spans="1:32" x14ac:dyDescent="0.25">
      <c r="A1944" t="s">
        <v>53</v>
      </c>
      <c r="B1944" t="s">
        <v>38</v>
      </c>
      <c r="C1944" t="s">
        <v>31</v>
      </c>
      <c r="D1944" t="s">
        <v>9</v>
      </c>
      <c r="E1944" t="s">
        <v>12</v>
      </c>
      <c r="F1944" t="s">
        <v>37</v>
      </c>
      <c r="G1944">
        <v>175.6</v>
      </c>
      <c r="H1944">
        <v>15</v>
      </c>
      <c r="I1944">
        <v>19.100000000000001</v>
      </c>
      <c r="J1944">
        <v>6.5</v>
      </c>
      <c r="K1944">
        <v>27</v>
      </c>
      <c r="L1944">
        <v>47.9</v>
      </c>
      <c r="M1944">
        <v>24.6</v>
      </c>
      <c r="O1944">
        <v>3.2</v>
      </c>
      <c r="U1944">
        <v>28.6</v>
      </c>
      <c r="V1944">
        <v>13.2</v>
      </c>
    </row>
    <row r="1945" spans="1:32" x14ac:dyDescent="0.25">
      <c r="A1945" t="s">
        <v>53</v>
      </c>
      <c r="B1945" t="s">
        <v>38</v>
      </c>
      <c r="C1945" t="s">
        <v>31</v>
      </c>
      <c r="D1945" t="s">
        <v>9</v>
      </c>
      <c r="E1945" t="s">
        <v>12</v>
      </c>
      <c r="F1945" t="s">
        <v>35</v>
      </c>
      <c r="G1945">
        <v>1.8</v>
      </c>
      <c r="H1945">
        <v>0.2</v>
      </c>
      <c r="I1945">
        <v>1.3</v>
      </c>
      <c r="K1945">
        <v>4</v>
      </c>
      <c r="L1945">
        <v>0.2</v>
      </c>
      <c r="M1945">
        <v>0.9</v>
      </c>
      <c r="O1945">
        <v>0.1</v>
      </c>
    </row>
    <row r="1946" spans="1:32" x14ac:dyDescent="0.25">
      <c r="A1946" t="s">
        <v>53</v>
      </c>
      <c r="B1946" t="s">
        <v>38</v>
      </c>
      <c r="C1946" t="s">
        <v>31</v>
      </c>
      <c r="D1946" t="s">
        <v>9</v>
      </c>
      <c r="E1946" t="s">
        <v>12</v>
      </c>
      <c r="F1946" t="s">
        <v>23</v>
      </c>
      <c r="G1946">
        <v>101</v>
      </c>
      <c r="H1946">
        <v>5.3</v>
      </c>
      <c r="I1946">
        <v>67</v>
      </c>
      <c r="K1946">
        <v>52</v>
      </c>
      <c r="L1946">
        <v>16.2</v>
      </c>
      <c r="M1946">
        <v>27</v>
      </c>
      <c r="O1946">
        <v>69</v>
      </c>
      <c r="S1946">
        <v>18</v>
      </c>
      <c r="U1946">
        <v>71</v>
      </c>
      <c r="W1946">
        <v>35</v>
      </c>
      <c r="Y1946">
        <v>28</v>
      </c>
      <c r="Z1946">
        <v>999</v>
      </c>
      <c r="AA1946">
        <v>43</v>
      </c>
      <c r="AC1946">
        <v>2</v>
      </c>
      <c r="AD1946">
        <v>4.5999999999999996</v>
      </c>
      <c r="AE1946">
        <v>70</v>
      </c>
      <c r="AF1946">
        <v>987.4</v>
      </c>
    </row>
    <row r="1947" spans="1:32" x14ac:dyDescent="0.25">
      <c r="A1947" t="s">
        <v>53</v>
      </c>
      <c r="B1947" t="s">
        <v>38</v>
      </c>
      <c r="C1947" t="s">
        <v>31</v>
      </c>
      <c r="D1947" t="s">
        <v>9</v>
      </c>
      <c r="E1947" t="s">
        <v>12</v>
      </c>
      <c r="F1947" t="s">
        <v>36</v>
      </c>
      <c r="I1947">
        <v>27.7</v>
      </c>
      <c r="K1947">
        <v>10.5</v>
      </c>
      <c r="M1947">
        <v>8.9</v>
      </c>
      <c r="O1947">
        <v>22.1</v>
      </c>
      <c r="Q1947">
        <v>0.1</v>
      </c>
    </row>
    <row r="1948" spans="1:32" x14ac:dyDescent="0.25">
      <c r="A1948" t="s">
        <v>53</v>
      </c>
      <c r="B1948" t="s">
        <v>38</v>
      </c>
      <c r="C1948" t="s">
        <v>31</v>
      </c>
      <c r="D1948" t="s">
        <v>9</v>
      </c>
      <c r="E1948" t="s">
        <v>16</v>
      </c>
      <c r="F1948" t="s">
        <v>14</v>
      </c>
      <c r="G1948">
        <v>0</v>
      </c>
      <c r="K1948">
        <v>0</v>
      </c>
      <c r="L1948">
        <v>0</v>
      </c>
      <c r="O1948">
        <v>0</v>
      </c>
      <c r="Q1948">
        <v>0</v>
      </c>
      <c r="S1948">
        <v>0.1</v>
      </c>
      <c r="U1948">
        <v>0</v>
      </c>
      <c r="Y1948">
        <v>0.1</v>
      </c>
      <c r="Z1948">
        <v>6.8</v>
      </c>
      <c r="AA1948">
        <v>0</v>
      </c>
      <c r="AC1948">
        <v>0</v>
      </c>
      <c r="AD1948">
        <v>0.1</v>
      </c>
      <c r="AE1948">
        <v>0</v>
      </c>
      <c r="AF1948">
        <v>2.2000000000000002</v>
      </c>
    </row>
    <row r="1949" spans="1:32" x14ac:dyDescent="0.25">
      <c r="A1949" t="s">
        <v>53</v>
      </c>
      <c r="B1949" t="s">
        <v>38</v>
      </c>
      <c r="C1949" t="s">
        <v>31</v>
      </c>
      <c r="D1949" t="s">
        <v>9</v>
      </c>
      <c r="E1949" t="s">
        <v>16</v>
      </c>
      <c r="F1949" t="s">
        <v>37</v>
      </c>
      <c r="S1949">
        <v>0</v>
      </c>
      <c r="T1949">
        <v>0.3</v>
      </c>
      <c r="U1949">
        <v>0</v>
      </c>
      <c r="W1949">
        <v>0</v>
      </c>
    </row>
    <row r="1950" spans="1:32" x14ac:dyDescent="0.25">
      <c r="A1950" t="s">
        <v>53</v>
      </c>
      <c r="B1950" t="s">
        <v>38</v>
      </c>
      <c r="C1950" t="s">
        <v>31</v>
      </c>
      <c r="D1950" t="s">
        <v>9</v>
      </c>
      <c r="E1950" t="s">
        <v>16</v>
      </c>
      <c r="F1950" t="s">
        <v>35</v>
      </c>
      <c r="U1950">
        <v>0.1</v>
      </c>
    </row>
    <row r="1951" spans="1:32" x14ac:dyDescent="0.25">
      <c r="A1951" t="s">
        <v>53</v>
      </c>
      <c r="B1951" t="s">
        <v>38</v>
      </c>
      <c r="C1951" t="s">
        <v>31</v>
      </c>
      <c r="D1951" t="s">
        <v>9</v>
      </c>
      <c r="E1951" t="s">
        <v>16</v>
      </c>
      <c r="F1951" t="s">
        <v>36</v>
      </c>
      <c r="AA1951">
        <v>0</v>
      </c>
    </row>
    <row r="1952" spans="1:32" x14ac:dyDescent="0.25">
      <c r="A1952" t="s">
        <v>53</v>
      </c>
      <c r="B1952" t="s">
        <v>38</v>
      </c>
      <c r="C1952" t="s">
        <v>32</v>
      </c>
      <c r="D1952" t="s">
        <v>26</v>
      </c>
      <c r="E1952" t="s">
        <v>12</v>
      </c>
      <c r="F1952" t="s">
        <v>37</v>
      </c>
      <c r="U1952">
        <v>538.79999999999995</v>
      </c>
      <c r="W1952">
        <v>561.4</v>
      </c>
      <c r="Y1952">
        <v>1199.5999999999999</v>
      </c>
      <c r="AA1952">
        <v>1668.8</v>
      </c>
      <c r="AC1952">
        <v>968.7</v>
      </c>
      <c r="AE1952">
        <v>106.1</v>
      </c>
    </row>
    <row r="1953" spans="1:32" x14ac:dyDescent="0.25">
      <c r="A1953" t="s">
        <v>53</v>
      </c>
      <c r="B1953" t="s">
        <v>38</v>
      </c>
      <c r="C1953" t="s">
        <v>32</v>
      </c>
      <c r="D1953" t="s">
        <v>9</v>
      </c>
      <c r="E1953" t="s">
        <v>9</v>
      </c>
      <c r="F1953" t="s">
        <v>14</v>
      </c>
      <c r="G1953">
        <v>35.5</v>
      </c>
      <c r="H1953">
        <v>9.1</v>
      </c>
      <c r="K1953">
        <v>1.8</v>
      </c>
      <c r="M1953">
        <v>296.8</v>
      </c>
      <c r="N1953">
        <v>7</v>
      </c>
      <c r="O1953">
        <v>117.4</v>
      </c>
      <c r="Q1953">
        <v>54.7</v>
      </c>
      <c r="R1953">
        <v>1.6</v>
      </c>
    </row>
    <row r="1954" spans="1:32" x14ac:dyDescent="0.25">
      <c r="A1954" t="s">
        <v>53</v>
      </c>
      <c r="B1954" t="s">
        <v>38</v>
      </c>
      <c r="C1954" t="s">
        <v>32</v>
      </c>
      <c r="D1954" t="s">
        <v>9</v>
      </c>
      <c r="E1954" t="s">
        <v>10</v>
      </c>
      <c r="F1954" t="s">
        <v>11</v>
      </c>
      <c r="K1954">
        <v>0</v>
      </c>
      <c r="O1954">
        <v>0.4</v>
      </c>
    </row>
    <row r="1955" spans="1:32" x14ac:dyDescent="0.25">
      <c r="A1955" t="s">
        <v>53</v>
      </c>
      <c r="B1955" t="s">
        <v>38</v>
      </c>
      <c r="C1955" t="s">
        <v>32</v>
      </c>
      <c r="D1955" t="s">
        <v>9</v>
      </c>
      <c r="E1955" t="s">
        <v>10</v>
      </c>
      <c r="F1955" t="s">
        <v>37</v>
      </c>
      <c r="G1955">
        <v>0</v>
      </c>
      <c r="H1955">
        <v>0</v>
      </c>
    </row>
    <row r="1956" spans="1:32" x14ac:dyDescent="0.25">
      <c r="A1956" t="s">
        <v>53</v>
      </c>
      <c r="B1956" t="s">
        <v>38</v>
      </c>
      <c r="C1956" t="s">
        <v>32</v>
      </c>
      <c r="D1956" t="s">
        <v>9</v>
      </c>
      <c r="E1956" t="s">
        <v>12</v>
      </c>
      <c r="F1956" t="s">
        <v>39</v>
      </c>
      <c r="G1956">
        <v>1024.0999999999999</v>
      </c>
      <c r="H1956">
        <v>32.200000000000003</v>
      </c>
      <c r="I1956">
        <v>1313.6</v>
      </c>
      <c r="K1956">
        <v>1066.7</v>
      </c>
      <c r="M1956">
        <v>1569.3</v>
      </c>
      <c r="N1956">
        <v>37.4</v>
      </c>
      <c r="O1956">
        <v>2050.9</v>
      </c>
      <c r="Q1956">
        <v>1277.0999999999999</v>
      </c>
      <c r="R1956">
        <v>37.799999999999997</v>
      </c>
      <c r="S1956">
        <v>968.1</v>
      </c>
      <c r="U1956">
        <v>947.7</v>
      </c>
      <c r="W1956">
        <v>1634.9</v>
      </c>
      <c r="Y1956">
        <v>2491.8000000000002</v>
      </c>
      <c r="AA1956">
        <v>3655.2</v>
      </c>
      <c r="AB1956">
        <v>57.6</v>
      </c>
      <c r="AC1956">
        <v>3722</v>
      </c>
      <c r="AE1956">
        <v>2492.6</v>
      </c>
      <c r="AF1956">
        <v>138.80000000000001</v>
      </c>
    </row>
    <row r="1957" spans="1:32" x14ac:dyDescent="0.25">
      <c r="A1957" t="s">
        <v>53</v>
      </c>
      <c r="B1957" t="s">
        <v>38</v>
      </c>
      <c r="C1957" t="s">
        <v>32</v>
      </c>
      <c r="D1957" t="s">
        <v>9</v>
      </c>
      <c r="E1957" t="s">
        <v>12</v>
      </c>
      <c r="F1957" t="s">
        <v>14</v>
      </c>
      <c r="I1957">
        <v>29.3</v>
      </c>
      <c r="AA1957">
        <v>324.10000000000002</v>
      </c>
      <c r="AB1957">
        <v>5.3</v>
      </c>
      <c r="AC1957">
        <v>265.60000000000002</v>
      </c>
      <c r="AE1957">
        <v>128.1</v>
      </c>
      <c r="AF1957">
        <v>6.4</v>
      </c>
    </row>
    <row r="1958" spans="1:32" x14ac:dyDescent="0.25">
      <c r="A1958" t="s">
        <v>53</v>
      </c>
      <c r="B1958" t="s">
        <v>38</v>
      </c>
      <c r="C1958" t="s">
        <v>32</v>
      </c>
      <c r="D1958" t="s">
        <v>9</v>
      </c>
      <c r="E1958" t="s">
        <v>12</v>
      </c>
      <c r="F1958" t="s">
        <v>11</v>
      </c>
      <c r="G1958">
        <v>2008.3</v>
      </c>
      <c r="H1958">
        <v>0.9</v>
      </c>
      <c r="I1958">
        <v>1594</v>
      </c>
      <c r="K1958">
        <v>1877.8</v>
      </c>
      <c r="M1958">
        <v>1431.7</v>
      </c>
      <c r="N1958">
        <v>25</v>
      </c>
      <c r="O1958">
        <v>1220.4000000000001</v>
      </c>
      <c r="Q1958">
        <v>620</v>
      </c>
      <c r="R1958">
        <v>13.8</v>
      </c>
      <c r="S1958">
        <v>688.8</v>
      </c>
      <c r="U1958">
        <v>922</v>
      </c>
      <c r="W1958">
        <v>1121.7</v>
      </c>
      <c r="Y1958">
        <v>943.6</v>
      </c>
      <c r="AA1958">
        <v>746.2</v>
      </c>
      <c r="AB1958">
        <v>9.6999999999999993</v>
      </c>
      <c r="AC1958">
        <v>1205.4000000000001</v>
      </c>
      <c r="AE1958">
        <v>1346.3</v>
      </c>
      <c r="AF1958">
        <v>66.3</v>
      </c>
    </row>
    <row r="1959" spans="1:32" x14ac:dyDescent="0.25">
      <c r="A1959" t="s">
        <v>53</v>
      </c>
      <c r="B1959" t="s">
        <v>38</v>
      </c>
      <c r="C1959" t="s">
        <v>32</v>
      </c>
      <c r="D1959" t="s">
        <v>9</v>
      </c>
      <c r="E1959" t="s">
        <v>12</v>
      </c>
      <c r="F1959" t="s">
        <v>37</v>
      </c>
      <c r="G1959">
        <v>1315.6</v>
      </c>
      <c r="H1959">
        <v>214.4</v>
      </c>
      <c r="I1959">
        <v>910</v>
      </c>
      <c r="K1959">
        <v>815.9</v>
      </c>
      <c r="M1959">
        <v>1965.6</v>
      </c>
      <c r="N1959">
        <v>43.9</v>
      </c>
      <c r="O1959">
        <v>674.6</v>
      </c>
      <c r="Q1959">
        <v>603.20000000000005</v>
      </c>
      <c r="R1959">
        <v>16.100000000000001</v>
      </c>
      <c r="S1959">
        <v>778.8</v>
      </c>
      <c r="Y1959">
        <v>121.8</v>
      </c>
    </row>
    <row r="1960" spans="1:32" x14ac:dyDescent="0.25">
      <c r="A1960" t="s">
        <v>53</v>
      </c>
      <c r="B1960" t="s">
        <v>38</v>
      </c>
      <c r="C1960" t="s">
        <v>32</v>
      </c>
      <c r="D1960" t="s">
        <v>9</v>
      </c>
      <c r="E1960" t="s">
        <v>12</v>
      </c>
      <c r="F1960" t="s">
        <v>40</v>
      </c>
      <c r="G1960">
        <v>996.6</v>
      </c>
      <c r="H1960">
        <v>61.2</v>
      </c>
      <c r="I1960">
        <v>641.6</v>
      </c>
      <c r="K1960">
        <v>28.2</v>
      </c>
    </row>
    <row r="1961" spans="1:32" x14ac:dyDescent="0.25">
      <c r="A1961" t="s">
        <v>53</v>
      </c>
      <c r="B1961" t="s">
        <v>38</v>
      </c>
      <c r="C1961" t="s">
        <v>32</v>
      </c>
      <c r="D1961" t="s">
        <v>9</v>
      </c>
      <c r="E1961" t="s">
        <v>12</v>
      </c>
      <c r="F1961" t="s">
        <v>23</v>
      </c>
      <c r="G1961">
        <v>336</v>
      </c>
      <c r="H1961">
        <v>53.5</v>
      </c>
      <c r="I1961">
        <v>366</v>
      </c>
      <c r="K1961">
        <v>615</v>
      </c>
      <c r="M1961">
        <v>1800</v>
      </c>
      <c r="N1961">
        <v>42.2</v>
      </c>
      <c r="O1961">
        <v>647</v>
      </c>
      <c r="Q1961">
        <v>524</v>
      </c>
      <c r="R1961">
        <v>15.1</v>
      </c>
      <c r="S1961">
        <v>807.9</v>
      </c>
      <c r="U1961">
        <v>580</v>
      </c>
      <c r="W1961">
        <v>627</v>
      </c>
      <c r="Y1961">
        <v>3118</v>
      </c>
      <c r="AA1961">
        <v>3149</v>
      </c>
      <c r="AB1961">
        <v>49.1</v>
      </c>
      <c r="AC1961">
        <v>2591</v>
      </c>
      <c r="AE1961">
        <v>1364</v>
      </c>
      <c r="AF1961">
        <v>66.5</v>
      </c>
    </row>
    <row r="1962" spans="1:32" x14ac:dyDescent="0.25">
      <c r="A1962" t="s">
        <v>53</v>
      </c>
      <c r="B1962" t="s">
        <v>38</v>
      </c>
      <c r="C1962" t="s">
        <v>32</v>
      </c>
      <c r="D1962" t="s">
        <v>9</v>
      </c>
      <c r="E1962" t="s">
        <v>12</v>
      </c>
      <c r="F1962" t="s">
        <v>36</v>
      </c>
      <c r="G1962">
        <v>949.8</v>
      </c>
      <c r="H1962">
        <v>78.2</v>
      </c>
      <c r="I1962">
        <v>600</v>
      </c>
      <c r="K1962">
        <v>583.79999999999995</v>
      </c>
      <c r="M1962">
        <v>1096.5</v>
      </c>
      <c r="N1962">
        <v>25.1</v>
      </c>
      <c r="O1962">
        <v>568.4</v>
      </c>
      <c r="Q1962">
        <v>168.9</v>
      </c>
      <c r="R1962">
        <v>3.1</v>
      </c>
      <c r="S1962">
        <v>194.5</v>
      </c>
      <c r="AC1962">
        <v>440.5</v>
      </c>
      <c r="AE1962">
        <v>431.2</v>
      </c>
      <c r="AF1962">
        <v>24.1</v>
      </c>
    </row>
    <row r="1963" spans="1:32" x14ac:dyDescent="0.25">
      <c r="A1963" t="s">
        <v>53</v>
      </c>
      <c r="B1963" t="s">
        <v>38</v>
      </c>
      <c r="C1963" t="s">
        <v>33</v>
      </c>
      <c r="D1963" t="s">
        <v>26</v>
      </c>
      <c r="E1963" t="s">
        <v>10</v>
      </c>
      <c r="F1963" t="s">
        <v>37</v>
      </c>
      <c r="S1963">
        <v>0.1</v>
      </c>
    </row>
    <row r="1964" spans="1:32" x14ac:dyDescent="0.25">
      <c r="A1964" t="s">
        <v>53</v>
      </c>
      <c r="B1964" t="s">
        <v>38</v>
      </c>
      <c r="C1964" t="s">
        <v>33</v>
      </c>
      <c r="D1964" t="s">
        <v>26</v>
      </c>
      <c r="E1964" t="s">
        <v>12</v>
      </c>
      <c r="F1964" t="s">
        <v>37</v>
      </c>
      <c r="S1964">
        <v>42.5</v>
      </c>
      <c r="U1964">
        <v>6616.7</v>
      </c>
      <c r="W1964">
        <v>7350.2</v>
      </c>
      <c r="Y1964">
        <v>7396.9</v>
      </c>
      <c r="AA1964">
        <v>7590</v>
      </c>
      <c r="AC1964">
        <v>7283.6</v>
      </c>
      <c r="AE1964">
        <v>7840.1</v>
      </c>
    </row>
    <row r="1965" spans="1:32" x14ac:dyDescent="0.25">
      <c r="A1965" t="s">
        <v>53</v>
      </c>
      <c r="B1965" t="s">
        <v>38</v>
      </c>
      <c r="C1965" t="s">
        <v>33</v>
      </c>
      <c r="D1965" t="s">
        <v>9</v>
      </c>
      <c r="E1965" t="s">
        <v>9</v>
      </c>
      <c r="F1965" t="s">
        <v>14</v>
      </c>
      <c r="G1965">
        <v>1325</v>
      </c>
      <c r="H1965">
        <v>1950</v>
      </c>
      <c r="K1965">
        <v>1633.6</v>
      </c>
      <c r="L1965">
        <v>2280.3000000000002</v>
      </c>
      <c r="M1965">
        <v>1153.0999999999999</v>
      </c>
      <c r="N1965">
        <v>2149.6</v>
      </c>
      <c r="O1965">
        <v>811.5</v>
      </c>
      <c r="P1965">
        <v>917.3</v>
      </c>
      <c r="Q1965">
        <v>815</v>
      </c>
      <c r="R1965">
        <v>654.79999999999995</v>
      </c>
    </row>
    <row r="1966" spans="1:32" x14ac:dyDescent="0.25">
      <c r="A1966" t="s">
        <v>53</v>
      </c>
      <c r="B1966" t="s">
        <v>38</v>
      </c>
      <c r="C1966" t="s">
        <v>33</v>
      </c>
      <c r="D1966" t="s">
        <v>9</v>
      </c>
      <c r="E1966" t="s">
        <v>10</v>
      </c>
      <c r="F1966" t="s">
        <v>39</v>
      </c>
      <c r="G1966">
        <v>25.7</v>
      </c>
      <c r="H1966">
        <v>34.200000000000003</v>
      </c>
      <c r="I1966">
        <v>38.700000000000003</v>
      </c>
      <c r="J1966">
        <v>40.6</v>
      </c>
      <c r="K1966">
        <v>24.2</v>
      </c>
      <c r="L1966">
        <v>18.100000000000001</v>
      </c>
      <c r="M1966">
        <v>0.2</v>
      </c>
      <c r="N1966">
        <v>0.2</v>
      </c>
      <c r="O1966">
        <v>11.1</v>
      </c>
      <c r="P1966">
        <v>7.3</v>
      </c>
      <c r="Q1966">
        <v>27.2</v>
      </c>
      <c r="R1966">
        <v>24.7</v>
      </c>
      <c r="S1966">
        <v>48.7</v>
      </c>
      <c r="T1966">
        <v>52.4</v>
      </c>
      <c r="U1966">
        <v>0.2</v>
      </c>
      <c r="V1966">
        <v>0.1</v>
      </c>
      <c r="AC1966">
        <v>0.3</v>
      </c>
      <c r="AD1966">
        <v>0.3</v>
      </c>
    </row>
    <row r="1967" spans="1:32" x14ac:dyDescent="0.25">
      <c r="A1967" t="s">
        <v>53</v>
      </c>
      <c r="B1967" t="s">
        <v>38</v>
      </c>
      <c r="C1967" t="s">
        <v>33</v>
      </c>
      <c r="D1967" t="s">
        <v>9</v>
      </c>
      <c r="E1967" t="s">
        <v>10</v>
      </c>
      <c r="F1967" t="s">
        <v>14</v>
      </c>
      <c r="S1967">
        <v>0</v>
      </c>
      <c r="T1967">
        <v>0</v>
      </c>
      <c r="U1967">
        <v>0</v>
      </c>
      <c r="V1967">
        <v>0</v>
      </c>
      <c r="W1967">
        <v>0.1</v>
      </c>
      <c r="X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</row>
    <row r="1968" spans="1:32" x14ac:dyDescent="0.25">
      <c r="A1968" t="s">
        <v>53</v>
      </c>
      <c r="B1968" t="s">
        <v>38</v>
      </c>
      <c r="C1968" t="s">
        <v>33</v>
      </c>
      <c r="D1968" t="s">
        <v>9</v>
      </c>
      <c r="E1968" t="s">
        <v>10</v>
      </c>
      <c r="F1968" t="s">
        <v>37</v>
      </c>
      <c r="G1968">
        <v>1.6</v>
      </c>
      <c r="H1968">
        <v>2.1</v>
      </c>
      <c r="I1968">
        <v>0.3</v>
      </c>
      <c r="J1968">
        <v>0.4</v>
      </c>
      <c r="K1968">
        <v>0.5</v>
      </c>
      <c r="L1968">
        <v>0.4</v>
      </c>
      <c r="O1968">
        <v>0.2</v>
      </c>
      <c r="P1968">
        <v>0.1</v>
      </c>
      <c r="Q1968">
        <v>0.3</v>
      </c>
      <c r="R1968">
        <v>0.1</v>
      </c>
      <c r="S1968">
        <v>0.1</v>
      </c>
      <c r="T1968">
        <v>0.1</v>
      </c>
      <c r="U1968">
        <v>0.6</v>
      </c>
      <c r="V1968">
        <v>0.6</v>
      </c>
      <c r="Y1968">
        <v>0</v>
      </c>
      <c r="Z1968">
        <v>0</v>
      </c>
      <c r="AA1968">
        <v>0</v>
      </c>
      <c r="AB1968">
        <v>0</v>
      </c>
    </row>
    <row r="1969" spans="1:32" x14ac:dyDescent="0.25">
      <c r="A1969" t="s">
        <v>53</v>
      </c>
      <c r="B1969" t="s">
        <v>38</v>
      </c>
      <c r="C1969" t="s">
        <v>33</v>
      </c>
      <c r="D1969" t="s">
        <v>9</v>
      </c>
      <c r="E1969" t="s">
        <v>10</v>
      </c>
      <c r="F1969" t="s">
        <v>35</v>
      </c>
      <c r="G1969">
        <v>25</v>
      </c>
      <c r="H1969">
        <v>31.9</v>
      </c>
      <c r="I1969">
        <v>3</v>
      </c>
      <c r="J1969">
        <v>3.3</v>
      </c>
      <c r="K1969">
        <v>2.8</v>
      </c>
      <c r="L1969">
        <v>1.7</v>
      </c>
      <c r="M1969">
        <v>2.1</v>
      </c>
      <c r="N1969">
        <v>1.7</v>
      </c>
      <c r="O1969">
        <v>4.2</v>
      </c>
      <c r="P1969">
        <v>2.4</v>
      </c>
      <c r="Q1969">
        <v>16.899999999999999</v>
      </c>
      <c r="R1969">
        <v>14</v>
      </c>
      <c r="S1969">
        <v>16.899999999999999</v>
      </c>
      <c r="T1969">
        <v>16.7</v>
      </c>
      <c r="U1969">
        <v>17.5</v>
      </c>
      <c r="V1969">
        <v>20.9</v>
      </c>
      <c r="W1969">
        <v>31.6</v>
      </c>
      <c r="X1969">
        <v>21.2</v>
      </c>
      <c r="Y1969">
        <v>27.4</v>
      </c>
      <c r="Z1969">
        <v>31.8</v>
      </c>
      <c r="AA1969">
        <v>9.6</v>
      </c>
      <c r="AB1969">
        <v>9.1</v>
      </c>
      <c r="AC1969">
        <v>50.3</v>
      </c>
      <c r="AD1969">
        <v>55.9</v>
      </c>
      <c r="AE1969">
        <v>4</v>
      </c>
      <c r="AF1969">
        <v>9.4</v>
      </c>
    </row>
    <row r="1970" spans="1:32" x14ac:dyDescent="0.25">
      <c r="A1970" t="s">
        <v>53</v>
      </c>
      <c r="B1970" t="s">
        <v>38</v>
      </c>
      <c r="C1970" t="s">
        <v>33</v>
      </c>
      <c r="D1970" t="s">
        <v>9</v>
      </c>
      <c r="E1970" t="s">
        <v>10</v>
      </c>
      <c r="F1970" t="s">
        <v>23</v>
      </c>
      <c r="S1970">
        <v>838</v>
      </c>
      <c r="T1970">
        <v>916.3</v>
      </c>
    </row>
    <row r="1971" spans="1:32" x14ac:dyDescent="0.25">
      <c r="A1971" t="s">
        <v>53</v>
      </c>
      <c r="B1971" t="s">
        <v>38</v>
      </c>
      <c r="C1971" t="s">
        <v>33</v>
      </c>
      <c r="D1971" t="s">
        <v>9</v>
      </c>
      <c r="E1971" t="s">
        <v>12</v>
      </c>
      <c r="F1971" t="s">
        <v>39</v>
      </c>
      <c r="G1971">
        <v>3028.5</v>
      </c>
      <c r="H1971">
        <v>3504</v>
      </c>
      <c r="I1971">
        <v>2568.1999999999998</v>
      </c>
      <c r="J1971">
        <v>736</v>
      </c>
      <c r="K1971">
        <v>1881.8</v>
      </c>
      <c r="L1971">
        <v>270.5</v>
      </c>
      <c r="M1971">
        <v>1561.4</v>
      </c>
      <c r="N1971">
        <v>341.3</v>
      </c>
      <c r="O1971">
        <v>1388.3</v>
      </c>
      <c r="P1971">
        <v>221.9</v>
      </c>
      <c r="Q1971">
        <v>1632.2</v>
      </c>
      <c r="R1971">
        <v>471.1</v>
      </c>
      <c r="S1971">
        <v>1922.4</v>
      </c>
      <c r="T1971">
        <v>571.5</v>
      </c>
      <c r="U1971">
        <v>2214.5</v>
      </c>
      <c r="V1971">
        <v>1024.9000000000001</v>
      </c>
      <c r="W1971">
        <v>2267.3000000000002</v>
      </c>
      <c r="X1971">
        <v>930.7</v>
      </c>
      <c r="Y1971">
        <v>1601.5</v>
      </c>
      <c r="Z1971">
        <v>1184.0999999999999</v>
      </c>
      <c r="AA1971">
        <v>1882.5</v>
      </c>
      <c r="AB1971">
        <v>1453.9</v>
      </c>
      <c r="AC1971">
        <v>2181.6999999999998</v>
      </c>
      <c r="AD1971">
        <v>1176.9000000000001</v>
      </c>
      <c r="AE1971">
        <v>2078.1999999999998</v>
      </c>
      <c r="AF1971">
        <v>4689.3</v>
      </c>
    </row>
    <row r="1972" spans="1:32" x14ac:dyDescent="0.25">
      <c r="A1972" t="s">
        <v>53</v>
      </c>
      <c r="B1972" t="s">
        <v>38</v>
      </c>
      <c r="C1972" t="s">
        <v>33</v>
      </c>
      <c r="D1972" t="s">
        <v>9</v>
      </c>
      <c r="E1972" t="s">
        <v>12</v>
      </c>
      <c r="F1972" t="s">
        <v>14</v>
      </c>
      <c r="I1972">
        <v>1738.2</v>
      </c>
      <c r="J1972">
        <v>2998.4</v>
      </c>
      <c r="S1972">
        <v>1206.7</v>
      </c>
      <c r="T1972">
        <v>1346.2</v>
      </c>
      <c r="U1972">
        <v>1507.4</v>
      </c>
      <c r="V1972">
        <v>2139</v>
      </c>
      <c r="W1972">
        <v>1478.9</v>
      </c>
      <c r="X1972">
        <v>853.1</v>
      </c>
      <c r="Y1972">
        <v>1450</v>
      </c>
      <c r="Z1972">
        <v>1208.8</v>
      </c>
      <c r="AA1972">
        <v>1292.9000000000001</v>
      </c>
      <c r="AB1972">
        <v>1249</v>
      </c>
      <c r="AC1972">
        <v>973.3</v>
      </c>
      <c r="AD1972">
        <v>1093.5</v>
      </c>
      <c r="AE1972">
        <v>2024.9</v>
      </c>
      <c r="AF1972">
        <v>4153.3999999999996</v>
      </c>
    </row>
    <row r="1973" spans="1:32" x14ac:dyDescent="0.25">
      <c r="A1973" t="s">
        <v>53</v>
      </c>
      <c r="B1973" t="s">
        <v>38</v>
      </c>
      <c r="C1973" t="s">
        <v>33</v>
      </c>
      <c r="D1973" t="s">
        <v>9</v>
      </c>
      <c r="E1973" t="s">
        <v>12</v>
      </c>
      <c r="F1973" t="s">
        <v>11</v>
      </c>
      <c r="G1973">
        <v>219.4</v>
      </c>
      <c r="H1973">
        <v>0.1</v>
      </c>
      <c r="I1973">
        <v>8.4</v>
      </c>
      <c r="J1973">
        <v>6.8</v>
      </c>
      <c r="K1973">
        <v>104.2</v>
      </c>
      <c r="L1973">
        <v>118.6</v>
      </c>
      <c r="M1973">
        <v>69.8</v>
      </c>
      <c r="N1973">
        <v>76.3</v>
      </c>
      <c r="O1973">
        <v>12.3</v>
      </c>
      <c r="P1973">
        <v>15.4</v>
      </c>
      <c r="Q1973">
        <v>10</v>
      </c>
      <c r="R1973">
        <v>5.5</v>
      </c>
      <c r="S1973">
        <v>119.9</v>
      </c>
      <c r="T1973">
        <v>109</v>
      </c>
      <c r="AA1973">
        <v>10.5</v>
      </c>
      <c r="AB1973">
        <v>9.9</v>
      </c>
    </row>
    <row r="1974" spans="1:32" x14ac:dyDescent="0.25">
      <c r="A1974" t="s">
        <v>53</v>
      </c>
      <c r="B1974" t="s">
        <v>38</v>
      </c>
      <c r="C1974" t="s">
        <v>33</v>
      </c>
      <c r="D1974" t="s">
        <v>9</v>
      </c>
      <c r="E1974" t="s">
        <v>12</v>
      </c>
      <c r="F1974" t="s">
        <v>37</v>
      </c>
      <c r="G1974">
        <v>3445.5</v>
      </c>
      <c r="H1974">
        <v>3032.1</v>
      </c>
      <c r="I1974">
        <v>4730.2</v>
      </c>
      <c r="J1974">
        <v>3418.4</v>
      </c>
      <c r="K1974">
        <v>4525.8</v>
      </c>
      <c r="L1974">
        <v>3921.1</v>
      </c>
      <c r="M1974">
        <v>3076.5</v>
      </c>
      <c r="N1974">
        <v>2931.4</v>
      </c>
      <c r="O1974">
        <v>4218.5</v>
      </c>
      <c r="P1974">
        <v>3547.5</v>
      </c>
      <c r="Q1974">
        <v>3545.1</v>
      </c>
      <c r="R1974">
        <v>3131.6</v>
      </c>
      <c r="S1974">
        <v>4492.7</v>
      </c>
      <c r="T1974">
        <v>5554.1</v>
      </c>
      <c r="U1974">
        <v>735.1</v>
      </c>
      <c r="V1974">
        <v>761.1</v>
      </c>
      <c r="W1974">
        <v>143.1</v>
      </c>
      <c r="X1974">
        <v>95.3</v>
      </c>
      <c r="Y1974">
        <v>143.30000000000001</v>
      </c>
      <c r="Z1974">
        <v>110.9</v>
      </c>
      <c r="AA1974">
        <v>0.8</v>
      </c>
      <c r="AB1974">
        <v>0.8</v>
      </c>
    </row>
    <row r="1975" spans="1:32" x14ac:dyDescent="0.25">
      <c r="A1975" t="s">
        <v>53</v>
      </c>
      <c r="B1975" t="s">
        <v>38</v>
      </c>
      <c r="C1975" t="s">
        <v>33</v>
      </c>
      <c r="D1975" t="s">
        <v>9</v>
      </c>
      <c r="E1975" t="s">
        <v>12</v>
      </c>
      <c r="F1975" t="s">
        <v>35</v>
      </c>
      <c r="G1975">
        <v>55.6</v>
      </c>
      <c r="H1975">
        <v>62.1</v>
      </c>
      <c r="I1975">
        <v>34.799999999999997</v>
      </c>
      <c r="J1975">
        <v>38.799999999999997</v>
      </c>
      <c r="K1975">
        <v>15.9</v>
      </c>
      <c r="L1975">
        <v>16.2</v>
      </c>
      <c r="M1975">
        <v>10.7</v>
      </c>
      <c r="N1975">
        <v>12.2</v>
      </c>
      <c r="O1975">
        <v>31.2</v>
      </c>
      <c r="P1975">
        <v>21</v>
      </c>
      <c r="Q1975">
        <v>16.5</v>
      </c>
      <c r="R1975">
        <v>15.1</v>
      </c>
      <c r="S1975">
        <v>16.5</v>
      </c>
      <c r="T1975">
        <v>18.8</v>
      </c>
      <c r="U1975">
        <v>2.9</v>
      </c>
      <c r="V1975">
        <v>4.2</v>
      </c>
      <c r="W1975">
        <v>23.3</v>
      </c>
      <c r="X1975">
        <v>14.3</v>
      </c>
      <c r="Y1975">
        <v>15.5</v>
      </c>
      <c r="Z1975">
        <v>22.5</v>
      </c>
      <c r="AA1975">
        <v>33</v>
      </c>
      <c r="AB1975">
        <v>31</v>
      </c>
      <c r="AC1975">
        <v>0</v>
      </c>
      <c r="AD1975">
        <v>0</v>
      </c>
      <c r="AE1975">
        <v>46.7</v>
      </c>
      <c r="AF1975">
        <v>104.5</v>
      </c>
    </row>
    <row r="1976" spans="1:32" x14ac:dyDescent="0.25">
      <c r="A1976" t="s">
        <v>53</v>
      </c>
      <c r="B1976" t="s">
        <v>38</v>
      </c>
      <c r="C1976" t="s">
        <v>33</v>
      </c>
      <c r="D1976" t="s">
        <v>9</v>
      </c>
      <c r="E1976" t="s">
        <v>12</v>
      </c>
      <c r="F1976" t="s">
        <v>40</v>
      </c>
      <c r="G1976">
        <v>29.5</v>
      </c>
      <c r="H1976">
        <v>25.3</v>
      </c>
      <c r="I1976">
        <v>82.1</v>
      </c>
      <c r="J1976">
        <v>36.299999999999997</v>
      </c>
      <c r="K1976">
        <v>24.4</v>
      </c>
      <c r="L1976">
        <v>30.7</v>
      </c>
    </row>
    <row r="1977" spans="1:32" x14ac:dyDescent="0.25">
      <c r="A1977" t="s">
        <v>53</v>
      </c>
      <c r="B1977" t="s">
        <v>38</v>
      </c>
      <c r="C1977" t="s">
        <v>33</v>
      </c>
      <c r="D1977" t="s">
        <v>9</v>
      </c>
      <c r="E1977" t="s">
        <v>12</v>
      </c>
      <c r="F1977" t="s">
        <v>23</v>
      </c>
      <c r="G1977">
        <v>30146</v>
      </c>
      <c r="H1977">
        <v>33758.400000000001</v>
      </c>
      <c r="I1977">
        <v>25461</v>
      </c>
      <c r="J1977">
        <v>25920.7</v>
      </c>
      <c r="K1977">
        <v>24074</v>
      </c>
      <c r="L1977">
        <v>20952.099999999999</v>
      </c>
      <c r="M1977">
        <v>25345</v>
      </c>
      <c r="N1977">
        <v>23348.1</v>
      </c>
      <c r="O1977">
        <v>22699</v>
      </c>
      <c r="P1977">
        <v>19155.7</v>
      </c>
      <c r="Q1977">
        <v>21687</v>
      </c>
      <c r="R1977">
        <v>18521.7</v>
      </c>
      <c r="S1977">
        <v>21972.6</v>
      </c>
      <c r="T1977">
        <v>26221.7</v>
      </c>
      <c r="U1977">
        <v>23104</v>
      </c>
      <c r="V1977">
        <v>21007.9</v>
      </c>
      <c r="W1977">
        <v>24174</v>
      </c>
      <c r="X1977">
        <v>19234.900000000001</v>
      </c>
      <c r="Y1977">
        <v>23398</v>
      </c>
      <c r="Z1977">
        <v>28421</v>
      </c>
      <c r="AA1977">
        <v>24998</v>
      </c>
      <c r="AB1977">
        <v>24088</v>
      </c>
      <c r="AC1977">
        <v>19803</v>
      </c>
      <c r="AD1977">
        <v>22719</v>
      </c>
      <c r="AE1977">
        <v>21187</v>
      </c>
      <c r="AF1977">
        <v>46049</v>
      </c>
    </row>
    <row r="1978" spans="1:32" x14ac:dyDescent="0.25">
      <c r="A1978" t="s">
        <v>53</v>
      </c>
      <c r="B1978" t="s">
        <v>38</v>
      </c>
      <c r="C1978" t="s">
        <v>33</v>
      </c>
      <c r="D1978" t="s">
        <v>9</v>
      </c>
      <c r="E1978" t="s">
        <v>12</v>
      </c>
      <c r="F1978" t="s">
        <v>36</v>
      </c>
      <c r="G1978">
        <v>4465.2</v>
      </c>
      <c r="H1978">
        <v>4763.7</v>
      </c>
      <c r="I1978">
        <v>5834.9</v>
      </c>
      <c r="J1978">
        <v>5736.3</v>
      </c>
      <c r="K1978">
        <v>4638.5</v>
      </c>
      <c r="L1978">
        <v>3908.3</v>
      </c>
      <c r="M1978">
        <v>3475.4</v>
      </c>
      <c r="N1978">
        <v>3474.2</v>
      </c>
      <c r="O1978">
        <v>3468.5</v>
      </c>
      <c r="P1978">
        <v>2894.1</v>
      </c>
      <c r="Q1978">
        <v>2434.1</v>
      </c>
      <c r="R1978">
        <v>2340.3000000000002</v>
      </c>
      <c r="S1978">
        <v>1490.9</v>
      </c>
      <c r="T1978">
        <v>1742.6</v>
      </c>
      <c r="U1978">
        <v>428.9</v>
      </c>
      <c r="V1978">
        <v>519.6</v>
      </c>
      <c r="Y1978">
        <v>80.400000000000006</v>
      </c>
      <c r="Z1978">
        <v>78</v>
      </c>
      <c r="AA1978">
        <v>269.2</v>
      </c>
      <c r="AB1978">
        <v>255.2</v>
      </c>
      <c r="AC1978">
        <v>303.3</v>
      </c>
      <c r="AD1978">
        <v>318.3</v>
      </c>
      <c r="AE1978">
        <v>570.29999999999995</v>
      </c>
      <c r="AF1978">
        <v>1229.8</v>
      </c>
    </row>
    <row r="1979" spans="1:32" x14ac:dyDescent="0.25">
      <c r="A1979" t="s">
        <v>53</v>
      </c>
      <c r="B1979" t="s">
        <v>38</v>
      </c>
      <c r="C1979" t="s">
        <v>33</v>
      </c>
      <c r="D1979" t="s">
        <v>9</v>
      </c>
      <c r="E1979" t="s">
        <v>16</v>
      </c>
      <c r="F1979" t="s">
        <v>37</v>
      </c>
      <c r="U1979">
        <v>0.2</v>
      </c>
      <c r="V1979">
        <v>0.1</v>
      </c>
      <c r="W1979">
        <v>0.1</v>
      </c>
      <c r="X1979">
        <v>0</v>
      </c>
      <c r="AE1979">
        <v>0.2</v>
      </c>
      <c r="AF1979">
        <v>0.4</v>
      </c>
    </row>
    <row r="1980" spans="1:32" x14ac:dyDescent="0.25">
      <c r="A1980" t="s">
        <v>53</v>
      </c>
      <c r="B1980" t="s">
        <v>38</v>
      </c>
      <c r="C1980" t="s">
        <v>33</v>
      </c>
      <c r="D1980" t="s">
        <v>9</v>
      </c>
      <c r="E1980" t="s">
        <v>16</v>
      </c>
      <c r="F1980" t="s">
        <v>23</v>
      </c>
      <c r="S1980">
        <v>341.8</v>
      </c>
      <c r="T1980">
        <v>387.6</v>
      </c>
      <c r="W1980">
        <v>6</v>
      </c>
      <c r="X1980">
        <v>5</v>
      </c>
    </row>
    <row r="1981" spans="1:32" x14ac:dyDescent="0.25">
      <c r="A1981" t="s">
        <v>53</v>
      </c>
      <c r="B1981" t="s">
        <v>38</v>
      </c>
      <c r="C1981" t="s">
        <v>8</v>
      </c>
      <c r="D1981" t="s">
        <v>9</v>
      </c>
      <c r="E1981" t="s">
        <v>9</v>
      </c>
      <c r="F1981" t="s">
        <v>14</v>
      </c>
      <c r="M1981">
        <v>4.7</v>
      </c>
    </row>
    <row r="1982" spans="1:32" x14ac:dyDescent="0.25">
      <c r="A1982" t="s">
        <v>53</v>
      </c>
      <c r="B1982" t="s">
        <v>38</v>
      </c>
      <c r="C1982" t="s">
        <v>8</v>
      </c>
      <c r="D1982" t="s">
        <v>9</v>
      </c>
      <c r="E1982" t="s">
        <v>10</v>
      </c>
      <c r="F1982" t="s">
        <v>11</v>
      </c>
      <c r="G1982">
        <v>0.4</v>
      </c>
      <c r="H1982">
        <v>0</v>
      </c>
    </row>
    <row r="1983" spans="1:32" x14ac:dyDescent="0.25">
      <c r="A1983" t="s">
        <v>53</v>
      </c>
      <c r="B1983" t="s">
        <v>38</v>
      </c>
      <c r="C1983" t="s">
        <v>8</v>
      </c>
      <c r="D1983" t="s">
        <v>9</v>
      </c>
      <c r="E1983" t="s">
        <v>12</v>
      </c>
      <c r="F1983" t="s">
        <v>11</v>
      </c>
      <c r="Y1983">
        <v>3.8</v>
      </c>
    </row>
    <row r="1984" spans="1:32" x14ac:dyDescent="0.25">
      <c r="A1984" t="s">
        <v>53</v>
      </c>
      <c r="B1984" t="s">
        <v>38</v>
      </c>
      <c r="C1984" t="s">
        <v>8</v>
      </c>
      <c r="D1984" t="s">
        <v>9</v>
      </c>
      <c r="E1984" t="s">
        <v>12</v>
      </c>
      <c r="F1984" t="s">
        <v>23</v>
      </c>
      <c r="O1984">
        <v>2</v>
      </c>
      <c r="S1984">
        <v>2</v>
      </c>
      <c r="U1984">
        <v>10</v>
      </c>
      <c r="Y1984">
        <v>2</v>
      </c>
    </row>
    <row r="1985" spans="1:32" x14ac:dyDescent="0.25">
      <c r="A1985" t="s">
        <v>53</v>
      </c>
      <c r="B1985" t="s">
        <v>38</v>
      </c>
      <c r="C1985" t="s">
        <v>8</v>
      </c>
      <c r="D1985" t="s">
        <v>9</v>
      </c>
      <c r="E1985" t="s">
        <v>12</v>
      </c>
      <c r="F1985" t="s">
        <v>36</v>
      </c>
      <c r="G1985">
        <v>0</v>
      </c>
      <c r="H1985">
        <v>0</v>
      </c>
      <c r="K1985">
        <v>0.2</v>
      </c>
      <c r="S1985">
        <v>0</v>
      </c>
      <c r="Y1985">
        <v>3.1</v>
      </c>
      <c r="AA1985">
        <v>0.8</v>
      </c>
    </row>
    <row r="1986" spans="1:32" x14ac:dyDescent="0.25">
      <c r="A1986" t="s">
        <v>53</v>
      </c>
      <c r="B1986" t="s">
        <v>38</v>
      </c>
      <c r="C1986" t="s">
        <v>34</v>
      </c>
      <c r="D1986" t="s">
        <v>9</v>
      </c>
      <c r="E1986" t="s">
        <v>10</v>
      </c>
      <c r="F1986" t="s">
        <v>11</v>
      </c>
      <c r="Q1986">
        <v>3.5</v>
      </c>
      <c r="U1986">
        <v>9.8000000000000007</v>
      </c>
      <c r="V1986">
        <v>3.4</v>
      </c>
      <c r="W1986">
        <v>0.5</v>
      </c>
    </row>
    <row r="1987" spans="1:32" x14ac:dyDescent="0.25">
      <c r="A1987" t="s">
        <v>53</v>
      </c>
      <c r="B1987" t="s">
        <v>38</v>
      </c>
      <c r="C1987" t="s">
        <v>34</v>
      </c>
      <c r="D1987" t="s">
        <v>9</v>
      </c>
      <c r="E1987" t="s">
        <v>10</v>
      </c>
      <c r="F1987" t="s">
        <v>37</v>
      </c>
      <c r="G1987">
        <v>0.4</v>
      </c>
      <c r="I1987">
        <v>0.2</v>
      </c>
      <c r="M1987">
        <v>0.5</v>
      </c>
      <c r="O1987">
        <v>0.3</v>
      </c>
      <c r="Q1987">
        <v>0.3</v>
      </c>
      <c r="S1987">
        <v>0</v>
      </c>
      <c r="U1987">
        <v>0.6</v>
      </c>
      <c r="V1987">
        <v>0.2</v>
      </c>
      <c r="W1987">
        <v>0.3</v>
      </c>
      <c r="AA1987">
        <v>0.5</v>
      </c>
      <c r="AC1987">
        <v>0.3</v>
      </c>
    </row>
    <row r="1988" spans="1:32" x14ac:dyDescent="0.25">
      <c r="A1988" t="s">
        <v>53</v>
      </c>
      <c r="B1988" t="s">
        <v>38</v>
      </c>
      <c r="C1988" t="s">
        <v>34</v>
      </c>
      <c r="D1988" t="s">
        <v>9</v>
      </c>
      <c r="E1988" t="s">
        <v>10</v>
      </c>
      <c r="F1988" t="s">
        <v>35</v>
      </c>
      <c r="K1988">
        <v>0</v>
      </c>
      <c r="Q1988">
        <v>0.3</v>
      </c>
      <c r="S1988">
        <v>0.3</v>
      </c>
      <c r="W1988">
        <v>0.5</v>
      </c>
    </row>
    <row r="1989" spans="1:32" x14ac:dyDescent="0.25">
      <c r="A1989" t="s">
        <v>53</v>
      </c>
      <c r="B1989" t="s">
        <v>38</v>
      </c>
      <c r="C1989" t="s">
        <v>34</v>
      </c>
      <c r="D1989" t="s">
        <v>9</v>
      </c>
      <c r="E1989" t="s">
        <v>12</v>
      </c>
      <c r="F1989" t="s">
        <v>11</v>
      </c>
      <c r="I1989">
        <v>0</v>
      </c>
    </row>
    <row r="1990" spans="1:32" x14ac:dyDescent="0.25">
      <c r="A1990" t="s">
        <v>53</v>
      </c>
      <c r="B1990" t="s">
        <v>38</v>
      </c>
      <c r="C1990" t="s">
        <v>34</v>
      </c>
      <c r="D1990" t="s">
        <v>9</v>
      </c>
      <c r="E1990" t="s">
        <v>12</v>
      </c>
      <c r="F1990" t="s">
        <v>37</v>
      </c>
      <c r="G1990">
        <v>0</v>
      </c>
      <c r="I1990">
        <v>0.1</v>
      </c>
      <c r="Q1990">
        <v>0</v>
      </c>
      <c r="Y1990">
        <v>0</v>
      </c>
      <c r="AA1990">
        <v>0</v>
      </c>
      <c r="AC1990">
        <v>0</v>
      </c>
      <c r="AE1990">
        <v>0</v>
      </c>
    </row>
    <row r="1991" spans="1:32" x14ac:dyDescent="0.25">
      <c r="A1991" t="s">
        <v>53</v>
      </c>
      <c r="B1991" t="s">
        <v>38</v>
      </c>
      <c r="C1991" t="s">
        <v>34</v>
      </c>
      <c r="D1991" t="s">
        <v>9</v>
      </c>
      <c r="E1991" t="s">
        <v>12</v>
      </c>
      <c r="F1991" t="s">
        <v>35</v>
      </c>
      <c r="Y1991">
        <v>0</v>
      </c>
      <c r="AC1991">
        <v>14.2</v>
      </c>
      <c r="AE1991">
        <v>0.4</v>
      </c>
    </row>
    <row r="1992" spans="1:32" x14ac:dyDescent="0.25">
      <c r="A1992" t="s">
        <v>53</v>
      </c>
      <c r="B1992" t="s">
        <v>38</v>
      </c>
      <c r="C1992" t="s">
        <v>34</v>
      </c>
      <c r="D1992" t="s">
        <v>9</v>
      </c>
      <c r="E1992" t="s">
        <v>12</v>
      </c>
      <c r="F1992" t="s">
        <v>36</v>
      </c>
      <c r="G1992">
        <v>0.1</v>
      </c>
      <c r="I1992">
        <v>0.1</v>
      </c>
      <c r="M1992">
        <v>0</v>
      </c>
      <c r="O1992">
        <v>0.2</v>
      </c>
      <c r="S1992">
        <v>0</v>
      </c>
      <c r="U1992">
        <v>0.2</v>
      </c>
      <c r="W1992">
        <v>0.3</v>
      </c>
      <c r="Y1992">
        <v>0.5</v>
      </c>
      <c r="AA1992">
        <v>0.6</v>
      </c>
      <c r="AC1992">
        <v>0.1</v>
      </c>
      <c r="AE1992">
        <v>0</v>
      </c>
    </row>
    <row r="1993" spans="1:32" x14ac:dyDescent="0.25">
      <c r="A1993" t="s">
        <v>53</v>
      </c>
      <c r="B1993" t="s">
        <v>38</v>
      </c>
      <c r="C1993" t="s">
        <v>34</v>
      </c>
      <c r="D1993" t="s">
        <v>9</v>
      </c>
      <c r="E1993" t="s">
        <v>16</v>
      </c>
      <c r="F1993" t="s">
        <v>37</v>
      </c>
      <c r="G1993">
        <v>0</v>
      </c>
      <c r="I1993">
        <v>0</v>
      </c>
      <c r="K1993">
        <v>0</v>
      </c>
      <c r="M1993">
        <v>0</v>
      </c>
      <c r="O1993">
        <v>0</v>
      </c>
      <c r="Q1993">
        <v>0</v>
      </c>
      <c r="S1993">
        <v>0.3</v>
      </c>
      <c r="W1993">
        <v>1.1000000000000001</v>
      </c>
      <c r="Y1993">
        <v>0</v>
      </c>
      <c r="AA1993">
        <v>0.4</v>
      </c>
      <c r="AC1993">
        <v>0.1</v>
      </c>
      <c r="AE1993">
        <v>0</v>
      </c>
    </row>
    <row r="1994" spans="1:32" x14ac:dyDescent="0.25">
      <c r="A1994" t="s">
        <v>53</v>
      </c>
      <c r="B1994" t="s">
        <v>38</v>
      </c>
      <c r="C1994" t="s">
        <v>34</v>
      </c>
      <c r="D1994" t="s">
        <v>9</v>
      </c>
      <c r="E1994" t="s">
        <v>16</v>
      </c>
      <c r="F1994" t="s">
        <v>36</v>
      </c>
      <c r="I1994">
        <v>4.2</v>
      </c>
      <c r="J1994">
        <v>0</v>
      </c>
      <c r="Q1994">
        <v>0</v>
      </c>
      <c r="R1994">
        <v>0</v>
      </c>
      <c r="AC1994">
        <v>0</v>
      </c>
      <c r="AE1994">
        <v>0</v>
      </c>
    </row>
    <row r="1995" spans="1:32" x14ac:dyDescent="0.25">
      <c r="A1995" t="s">
        <v>53</v>
      </c>
      <c r="B1995" t="s">
        <v>38</v>
      </c>
      <c r="C1995" t="s">
        <v>13</v>
      </c>
      <c r="D1995" t="s">
        <v>9</v>
      </c>
      <c r="E1995" t="s">
        <v>9</v>
      </c>
      <c r="F1995" t="s">
        <v>14</v>
      </c>
      <c r="G1995">
        <v>22.2</v>
      </c>
      <c r="H1995">
        <v>2.9</v>
      </c>
      <c r="K1995">
        <v>12.7</v>
      </c>
      <c r="L1995">
        <v>124.4</v>
      </c>
      <c r="M1995">
        <v>14.4</v>
      </c>
      <c r="N1995">
        <v>1.1000000000000001</v>
      </c>
      <c r="O1995">
        <v>11.9</v>
      </c>
      <c r="Q1995">
        <v>9.1</v>
      </c>
      <c r="R1995">
        <v>1.1000000000000001</v>
      </c>
    </row>
    <row r="1996" spans="1:32" x14ac:dyDescent="0.25">
      <c r="A1996" t="s">
        <v>53</v>
      </c>
      <c r="B1996" t="s">
        <v>38</v>
      </c>
      <c r="C1996" t="s">
        <v>13</v>
      </c>
      <c r="D1996" t="s">
        <v>9</v>
      </c>
      <c r="E1996" t="s">
        <v>10</v>
      </c>
      <c r="F1996" t="s">
        <v>39</v>
      </c>
      <c r="G1996">
        <v>0.4</v>
      </c>
      <c r="H1996">
        <v>0</v>
      </c>
      <c r="I1996">
        <v>2</v>
      </c>
      <c r="J1996">
        <v>2.4</v>
      </c>
      <c r="K1996">
        <v>2.7</v>
      </c>
      <c r="L1996">
        <v>55.6</v>
      </c>
      <c r="M1996">
        <v>3.2</v>
      </c>
      <c r="N1996">
        <v>0.2</v>
      </c>
      <c r="O1996">
        <v>3.6</v>
      </c>
      <c r="Q1996">
        <v>2.6</v>
      </c>
      <c r="R1996">
        <v>0</v>
      </c>
      <c r="S1996">
        <v>4.4000000000000004</v>
      </c>
      <c r="U1996">
        <v>5.3</v>
      </c>
      <c r="W1996">
        <v>11.7</v>
      </c>
      <c r="X1996">
        <v>0.1</v>
      </c>
      <c r="Y1996">
        <v>3.6</v>
      </c>
      <c r="Z1996">
        <v>0</v>
      </c>
      <c r="AA1996">
        <v>1.3</v>
      </c>
      <c r="AB1996">
        <v>0</v>
      </c>
      <c r="AC1996">
        <v>2.2999999999999998</v>
      </c>
      <c r="AD1996">
        <v>0</v>
      </c>
    </row>
    <row r="1997" spans="1:32" x14ac:dyDescent="0.25">
      <c r="A1997" t="s">
        <v>53</v>
      </c>
      <c r="B1997" t="s">
        <v>38</v>
      </c>
      <c r="C1997" t="s">
        <v>13</v>
      </c>
      <c r="D1997" t="s">
        <v>9</v>
      </c>
      <c r="E1997" t="s">
        <v>10</v>
      </c>
      <c r="F1997" t="s">
        <v>14</v>
      </c>
      <c r="U1997">
        <v>3.1</v>
      </c>
    </row>
    <row r="1998" spans="1:32" x14ac:dyDescent="0.25">
      <c r="A1998" t="s">
        <v>53</v>
      </c>
      <c r="B1998" t="s">
        <v>38</v>
      </c>
      <c r="C1998" t="s">
        <v>13</v>
      </c>
      <c r="D1998" t="s">
        <v>9</v>
      </c>
      <c r="E1998" t="s">
        <v>10</v>
      </c>
      <c r="F1998" t="s">
        <v>11</v>
      </c>
      <c r="G1998">
        <v>1083.4000000000001</v>
      </c>
      <c r="H1998">
        <v>69</v>
      </c>
      <c r="I1998">
        <v>946.8</v>
      </c>
      <c r="J1998">
        <v>111.7</v>
      </c>
      <c r="K1998">
        <v>947.5</v>
      </c>
      <c r="L1998">
        <v>6862.5</v>
      </c>
      <c r="M1998">
        <v>824.6</v>
      </c>
      <c r="N1998">
        <v>61.3</v>
      </c>
      <c r="O1998">
        <v>494.7</v>
      </c>
      <c r="Q1998">
        <v>413.7</v>
      </c>
      <c r="R1998">
        <v>4.9000000000000004</v>
      </c>
      <c r="S1998">
        <v>365.1</v>
      </c>
      <c r="U1998">
        <v>207.6</v>
      </c>
      <c r="W1998">
        <v>244.9</v>
      </c>
      <c r="X1998">
        <v>0.4</v>
      </c>
      <c r="Y1998">
        <v>190.2</v>
      </c>
      <c r="Z1998">
        <v>0.7</v>
      </c>
      <c r="AA1998">
        <v>134.5</v>
      </c>
      <c r="AB1998">
        <v>0.1</v>
      </c>
      <c r="AC1998">
        <v>124.3</v>
      </c>
      <c r="AD1998">
        <v>0.2</v>
      </c>
      <c r="AE1998">
        <v>63.6</v>
      </c>
      <c r="AF1998">
        <v>0.1</v>
      </c>
    </row>
    <row r="1999" spans="1:32" x14ac:dyDescent="0.25">
      <c r="A1999" t="s">
        <v>53</v>
      </c>
      <c r="B1999" t="s">
        <v>38</v>
      </c>
      <c r="C1999" t="s">
        <v>13</v>
      </c>
      <c r="D1999" t="s">
        <v>9</v>
      </c>
      <c r="E1999" t="s">
        <v>10</v>
      </c>
      <c r="F1999" t="s">
        <v>37</v>
      </c>
      <c r="G1999">
        <v>0.5</v>
      </c>
      <c r="H1999">
        <v>0</v>
      </c>
      <c r="I1999">
        <v>2.2999999999999998</v>
      </c>
      <c r="J1999">
        <v>0.7</v>
      </c>
      <c r="K1999">
        <v>0.2</v>
      </c>
      <c r="L1999">
        <v>2.2999999999999998</v>
      </c>
      <c r="M1999">
        <v>0.2</v>
      </c>
      <c r="N1999">
        <v>0</v>
      </c>
      <c r="O1999">
        <v>0.1</v>
      </c>
      <c r="Q1999">
        <v>0.1</v>
      </c>
      <c r="R1999">
        <v>0</v>
      </c>
      <c r="S1999">
        <v>0.4</v>
      </c>
      <c r="U1999">
        <v>0.2</v>
      </c>
      <c r="W1999">
        <v>1</v>
      </c>
      <c r="X1999">
        <v>0</v>
      </c>
      <c r="Y1999">
        <v>0.8</v>
      </c>
      <c r="Z1999">
        <v>0</v>
      </c>
      <c r="AA1999">
        <v>0.6</v>
      </c>
      <c r="AB1999">
        <v>0</v>
      </c>
      <c r="AC1999">
        <v>0</v>
      </c>
      <c r="AD1999">
        <v>0</v>
      </c>
      <c r="AE1999">
        <v>0</v>
      </c>
      <c r="AF1999">
        <v>0</v>
      </c>
    </row>
    <row r="2000" spans="1:32" x14ac:dyDescent="0.25">
      <c r="A2000" t="s">
        <v>53</v>
      </c>
      <c r="B2000" t="s">
        <v>38</v>
      </c>
      <c r="C2000" t="s">
        <v>13</v>
      </c>
      <c r="D2000" t="s">
        <v>9</v>
      </c>
      <c r="E2000" t="s">
        <v>10</v>
      </c>
      <c r="F2000" t="s">
        <v>35</v>
      </c>
      <c r="G2000">
        <v>4</v>
      </c>
      <c r="H2000">
        <v>0.3</v>
      </c>
      <c r="I2000">
        <v>14.8</v>
      </c>
      <c r="J2000">
        <v>16.8</v>
      </c>
      <c r="K2000">
        <v>3</v>
      </c>
      <c r="L2000">
        <v>94.1</v>
      </c>
      <c r="M2000">
        <v>1.3</v>
      </c>
      <c r="N2000">
        <v>0.1</v>
      </c>
      <c r="O2000">
        <v>5</v>
      </c>
      <c r="Q2000">
        <v>2.4</v>
      </c>
      <c r="R2000">
        <v>0</v>
      </c>
      <c r="S2000">
        <v>2.4</v>
      </c>
      <c r="U2000">
        <v>0.1</v>
      </c>
      <c r="W2000">
        <v>26.4</v>
      </c>
      <c r="X2000">
        <v>0</v>
      </c>
      <c r="Y2000">
        <v>0.1</v>
      </c>
      <c r="Z2000">
        <v>0</v>
      </c>
      <c r="AA2000">
        <v>1.4</v>
      </c>
      <c r="AB2000">
        <v>0</v>
      </c>
      <c r="AC2000">
        <v>0.2</v>
      </c>
      <c r="AD2000">
        <v>0</v>
      </c>
      <c r="AE2000">
        <v>0.3</v>
      </c>
      <c r="AF2000">
        <v>0</v>
      </c>
    </row>
    <row r="2001" spans="1:32" x14ac:dyDescent="0.25">
      <c r="A2001" t="s">
        <v>53</v>
      </c>
      <c r="B2001" t="s">
        <v>38</v>
      </c>
      <c r="C2001" t="s">
        <v>13</v>
      </c>
      <c r="D2001" t="s">
        <v>9</v>
      </c>
      <c r="E2001" t="s">
        <v>10</v>
      </c>
      <c r="F2001" t="s">
        <v>23</v>
      </c>
      <c r="S2001">
        <v>0</v>
      </c>
      <c r="U2001">
        <v>1</v>
      </c>
      <c r="AE2001">
        <v>1</v>
      </c>
      <c r="AF2001">
        <v>0</v>
      </c>
    </row>
    <row r="2002" spans="1:32" x14ac:dyDescent="0.25">
      <c r="A2002" t="s">
        <v>53</v>
      </c>
      <c r="B2002" t="s">
        <v>38</v>
      </c>
      <c r="C2002" t="s">
        <v>13</v>
      </c>
      <c r="D2002" t="s">
        <v>9</v>
      </c>
      <c r="E2002" t="s">
        <v>10</v>
      </c>
      <c r="F2002" t="s">
        <v>36</v>
      </c>
      <c r="G2002">
        <v>0</v>
      </c>
      <c r="H2002">
        <v>0</v>
      </c>
    </row>
    <row r="2003" spans="1:32" x14ac:dyDescent="0.25">
      <c r="A2003" t="s">
        <v>53</v>
      </c>
      <c r="B2003" t="s">
        <v>38</v>
      </c>
      <c r="C2003" t="s">
        <v>13</v>
      </c>
      <c r="D2003" t="s">
        <v>9</v>
      </c>
      <c r="E2003" t="s">
        <v>12</v>
      </c>
      <c r="F2003" t="s">
        <v>39</v>
      </c>
      <c r="G2003">
        <v>6.3</v>
      </c>
      <c r="H2003">
        <v>0.2</v>
      </c>
      <c r="I2003">
        <v>0.8</v>
      </c>
      <c r="K2003">
        <v>0.8</v>
      </c>
      <c r="L2003">
        <v>6.9</v>
      </c>
      <c r="M2003">
        <v>0.8</v>
      </c>
      <c r="N2003">
        <v>0.1</v>
      </c>
      <c r="O2003">
        <v>0.3</v>
      </c>
      <c r="Q2003">
        <v>0.7</v>
      </c>
      <c r="R2003">
        <v>0</v>
      </c>
      <c r="S2003">
        <v>1.2</v>
      </c>
      <c r="U2003">
        <v>0.2</v>
      </c>
      <c r="Y2003">
        <v>0.2</v>
      </c>
      <c r="Z2003">
        <v>0</v>
      </c>
      <c r="AE2003">
        <v>1.1000000000000001</v>
      </c>
      <c r="AF2003">
        <v>0</v>
      </c>
    </row>
    <row r="2004" spans="1:32" x14ac:dyDescent="0.25">
      <c r="A2004" t="s">
        <v>53</v>
      </c>
      <c r="B2004" t="s">
        <v>38</v>
      </c>
      <c r="C2004" t="s">
        <v>13</v>
      </c>
      <c r="D2004" t="s">
        <v>9</v>
      </c>
      <c r="E2004" t="s">
        <v>12</v>
      </c>
      <c r="F2004" t="s">
        <v>14</v>
      </c>
      <c r="I2004">
        <v>15.1</v>
      </c>
      <c r="J2004">
        <v>3.5</v>
      </c>
      <c r="S2004">
        <v>22.8</v>
      </c>
      <c r="U2004">
        <v>31.2</v>
      </c>
      <c r="W2004">
        <v>25.2</v>
      </c>
      <c r="X2004">
        <v>0.2</v>
      </c>
      <c r="Y2004">
        <v>16.100000000000001</v>
      </c>
      <c r="Z2004">
        <v>0</v>
      </c>
      <c r="AA2004">
        <v>54.8</v>
      </c>
      <c r="AB2004">
        <v>0</v>
      </c>
      <c r="AC2004">
        <v>32.799999999999997</v>
      </c>
      <c r="AD2004">
        <v>0.1</v>
      </c>
      <c r="AE2004">
        <v>29.6</v>
      </c>
      <c r="AF2004">
        <v>0.1</v>
      </c>
    </row>
    <row r="2005" spans="1:32" x14ac:dyDescent="0.25">
      <c r="A2005" t="s">
        <v>53</v>
      </c>
      <c r="B2005" t="s">
        <v>38</v>
      </c>
      <c r="C2005" t="s">
        <v>13</v>
      </c>
      <c r="D2005" t="s">
        <v>9</v>
      </c>
      <c r="E2005" t="s">
        <v>12</v>
      </c>
      <c r="F2005" t="s">
        <v>11</v>
      </c>
      <c r="G2005">
        <v>3039.7</v>
      </c>
      <c r="H2005">
        <v>79.2</v>
      </c>
      <c r="I2005">
        <v>1565.4</v>
      </c>
      <c r="J2005">
        <v>47.2</v>
      </c>
      <c r="K2005">
        <v>1368.4</v>
      </c>
      <c r="L2005">
        <v>10165.200000000001</v>
      </c>
      <c r="M2005">
        <v>1585.8</v>
      </c>
      <c r="N2005">
        <v>107.4</v>
      </c>
      <c r="O2005">
        <v>541.20000000000005</v>
      </c>
      <c r="Q2005">
        <v>565.79999999999995</v>
      </c>
      <c r="R2005">
        <v>3.9</v>
      </c>
      <c r="S2005">
        <v>842</v>
      </c>
      <c r="U2005">
        <v>1356.6</v>
      </c>
      <c r="W2005">
        <v>1174.2</v>
      </c>
      <c r="X2005">
        <v>2</v>
      </c>
      <c r="Y2005">
        <v>712.8</v>
      </c>
      <c r="Z2005">
        <v>4</v>
      </c>
      <c r="AA2005">
        <v>885.6</v>
      </c>
      <c r="AB2005">
        <v>0.6</v>
      </c>
      <c r="AC2005">
        <v>947.4</v>
      </c>
      <c r="AD2005">
        <v>0.9</v>
      </c>
      <c r="AE2005">
        <v>776.3</v>
      </c>
      <c r="AF2005">
        <v>1</v>
      </c>
    </row>
    <row r="2006" spans="1:32" x14ac:dyDescent="0.25">
      <c r="A2006" t="s">
        <v>53</v>
      </c>
      <c r="B2006" t="s">
        <v>38</v>
      </c>
      <c r="C2006" t="s">
        <v>13</v>
      </c>
      <c r="D2006" t="s">
        <v>9</v>
      </c>
      <c r="E2006" t="s">
        <v>12</v>
      </c>
      <c r="F2006" t="s">
        <v>37</v>
      </c>
      <c r="G2006">
        <v>0.4</v>
      </c>
      <c r="H2006">
        <v>0</v>
      </c>
      <c r="I2006">
        <v>0.3</v>
      </c>
      <c r="J2006">
        <v>0.3</v>
      </c>
      <c r="K2006">
        <v>0.3</v>
      </c>
      <c r="L2006">
        <v>6.3</v>
      </c>
      <c r="M2006">
        <v>0.4</v>
      </c>
      <c r="N2006">
        <v>0</v>
      </c>
      <c r="O2006">
        <v>0.4</v>
      </c>
      <c r="Q2006">
        <v>0.3</v>
      </c>
      <c r="R2006">
        <v>0</v>
      </c>
      <c r="S2006">
        <v>1</v>
      </c>
      <c r="U2006">
        <v>1.2</v>
      </c>
      <c r="W2006">
        <v>7.7</v>
      </c>
      <c r="X2006">
        <v>0.1</v>
      </c>
      <c r="Y2006">
        <v>3.3</v>
      </c>
      <c r="Z2006">
        <v>0</v>
      </c>
      <c r="AA2006">
        <v>0.3</v>
      </c>
      <c r="AB2006">
        <v>0</v>
      </c>
      <c r="AC2006">
        <v>69.599999999999994</v>
      </c>
      <c r="AD2006">
        <v>0.2</v>
      </c>
      <c r="AE2006">
        <v>59.8</v>
      </c>
      <c r="AF2006">
        <v>0.1</v>
      </c>
    </row>
    <row r="2007" spans="1:32" x14ac:dyDescent="0.25">
      <c r="A2007" t="s">
        <v>53</v>
      </c>
      <c r="B2007" t="s">
        <v>38</v>
      </c>
      <c r="C2007" t="s">
        <v>13</v>
      </c>
      <c r="D2007" t="s">
        <v>9</v>
      </c>
      <c r="E2007" t="s">
        <v>12</v>
      </c>
      <c r="F2007" t="s">
        <v>35</v>
      </c>
      <c r="G2007">
        <v>1</v>
      </c>
      <c r="H2007">
        <v>0.1</v>
      </c>
      <c r="O2007">
        <v>0</v>
      </c>
    </row>
    <row r="2008" spans="1:32" x14ac:dyDescent="0.25">
      <c r="A2008" t="s">
        <v>53</v>
      </c>
      <c r="B2008" t="s">
        <v>38</v>
      </c>
      <c r="C2008" t="s">
        <v>13</v>
      </c>
      <c r="D2008" t="s">
        <v>9</v>
      </c>
      <c r="E2008" t="s">
        <v>12</v>
      </c>
      <c r="F2008" t="s">
        <v>23</v>
      </c>
      <c r="G2008">
        <v>17</v>
      </c>
      <c r="H2008">
        <v>0.5</v>
      </c>
      <c r="I2008">
        <v>6</v>
      </c>
      <c r="J2008">
        <v>20.9</v>
      </c>
      <c r="M2008">
        <v>2</v>
      </c>
      <c r="N2008">
        <v>0.2</v>
      </c>
      <c r="S2008">
        <v>0.4</v>
      </c>
      <c r="U2008">
        <v>1</v>
      </c>
      <c r="W2008">
        <v>3</v>
      </c>
      <c r="X2008">
        <v>0</v>
      </c>
    </row>
    <row r="2009" spans="1:32" x14ac:dyDescent="0.25">
      <c r="A2009" t="s">
        <v>53</v>
      </c>
      <c r="B2009" t="s">
        <v>38</v>
      </c>
      <c r="C2009" t="s">
        <v>13</v>
      </c>
      <c r="D2009" t="s">
        <v>9</v>
      </c>
      <c r="E2009" t="s">
        <v>12</v>
      </c>
      <c r="F2009" t="s">
        <v>36</v>
      </c>
      <c r="M2009">
        <v>0.2</v>
      </c>
      <c r="N2009">
        <v>0</v>
      </c>
    </row>
    <row r="2010" spans="1:32" x14ac:dyDescent="0.25">
      <c r="A2010" t="s">
        <v>53</v>
      </c>
      <c r="B2010" t="s">
        <v>38</v>
      </c>
      <c r="C2010" t="s">
        <v>13</v>
      </c>
      <c r="D2010" t="s">
        <v>9</v>
      </c>
      <c r="E2010" t="s">
        <v>16</v>
      </c>
      <c r="F2010" t="s">
        <v>14</v>
      </c>
      <c r="G2010">
        <v>0</v>
      </c>
      <c r="H2010">
        <v>0</v>
      </c>
      <c r="K2010">
        <v>1.2</v>
      </c>
      <c r="L2010">
        <v>7.5</v>
      </c>
      <c r="M2010">
        <v>1.3</v>
      </c>
      <c r="N2010">
        <v>0.1</v>
      </c>
      <c r="O2010">
        <v>0.1</v>
      </c>
      <c r="S2010">
        <v>20.5</v>
      </c>
      <c r="AA2010">
        <v>0.1</v>
      </c>
      <c r="AB2010">
        <v>0</v>
      </c>
    </row>
    <row r="2011" spans="1:32" x14ac:dyDescent="0.25">
      <c r="A2011" t="s">
        <v>53</v>
      </c>
      <c r="B2011" t="s">
        <v>38</v>
      </c>
      <c r="C2011" t="s">
        <v>13</v>
      </c>
      <c r="D2011" t="s">
        <v>9</v>
      </c>
      <c r="E2011" t="s">
        <v>16</v>
      </c>
      <c r="F2011" t="s">
        <v>11</v>
      </c>
      <c r="G2011">
        <v>75</v>
      </c>
      <c r="H2011">
        <v>5.5</v>
      </c>
      <c r="I2011">
        <v>41.4</v>
      </c>
      <c r="J2011">
        <v>4.7</v>
      </c>
      <c r="K2011">
        <v>87.3</v>
      </c>
      <c r="L2011">
        <v>855.3</v>
      </c>
      <c r="M2011">
        <v>108.8</v>
      </c>
      <c r="N2011">
        <v>8.3000000000000007</v>
      </c>
      <c r="O2011">
        <v>63.1</v>
      </c>
      <c r="Q2011">
        <v>95.5</v>
      </c>
      <c r="R2011">
        <v>1.3</v>
      </c>
      <c r="S2011">
        <v>78.7</v>
      </c>
      <c r="U2011">
        <v>53</v>
      </c>
      <c r="W2011">
        <v>84.4</v>
      </c>
      <c r="X2011">
        <v>0.2</v>
      </c>
      <c r="Y2011">
        <v>88.1</v>
      </c>
      <c r="Z2011">
        <v>0.3</v>
      </c>
      <c r="AA2011">
        <v>27.5</v>
      </c>
      <c r="AB2011">
        <v>0.1</v>
      </c>
      <c r="AC2011">
        <v>18.2</v>
      </c>
      <c r="AD2011">
        <v>0</v>
      </c>
      <c r="AE2011">
        <v>11.3</v>
      </c>
      <c r="AF2011">
        <v>0.1</v>
      </c>
    </row>
    <row r="2012" spans="1:32" x14ac:dyDescent="0.25">
      <c r="A2012" t="s">
        <v>53</v>
      </c>
      <c r="B2012" t="s">
        <v>38</v>
      </c>
      <c r="C2012" t="s">
        <v>13</v>
      </c>
      <c r="D2012" t="s">
        <v>9</v>
      </c>
      <c r="E2012" t="s">
        <v>16</v>
      </c>
      <c r="F2012" t="s">
        <v>37</v>
      </c>
      <c r="G2012">
        <v>0.8</v>
      </c>
      <c r="H2012">
        <v>0</v>
      </c>
      <c r="I2012">
        <v>4.4000000000000004</v>
      </c>
      <c r="J2012">
        <v>1.8</v>
      </c>
      <c r="K2012">
        <v>3.5</v>
      </c>
      <c r="L2012">
        <v>45.1</v>
      </c>
      <c r="M2012">
        <v>7.8</v>
      </c>
      <c r="N2012">
        <v>0.6</v>
      </c>
      <c r="O2012">
        <v>3.4</v>
      </c>
      <c r="P2012">
        <v>0</v>
      </c>
      <c r="Q2012">
        <v>7.2</v>
      </c>
      <c r="R2012">
        <v>0</v>
      </c>
      <c r="S2012">
        <v>8.1999999999999993</v>
      </c>
      <c r="U2012">
        <v>7</v>
      </c>
      <c r="W2012">
        <v>6.3</v>
      </c>
      <c r="X2012">
        <v>0</v>
      </c>
      <c r="Y2012">
        <v>3.1</v>
      </c>
      <c r="Z2012">
        <v>0</v>
      </c>
      <c r="AA2012">
        <v>3.3</v>
      </c>
      <c r="AB2012">
        <v>0.2</v>
      </c>
      <c r="AC2012">
        <v>4.2</v>
      </c>
      <c r="AD2012">
        <v>0</v>
      </c>
      <c r="AE2012">
        <v>7.4</v>
      </c>
      <c r="AF2012">
        <v>0</v>
      </c>
    </row>
    <row r="2013" spans="1:32" x14ac:dyDescent="0.25">
      <c r="A2013" t="s">
        <v>53</v>
      </c>
      <c r="B2013" t="s">
        <v>38</v>
      </c>
      <c r="C2013" t="s">
        <v>13</v>
      </c>
      <c r="D2013" t="s">
        <v>9</v>
      </c>
      <c r="E2013" t="s">
        <v>16</v>
      </c>
      <c r="F2013" t="s">
        <v>35</v>
      </c>
      <c r="G2013">
        <v>0.2</v>
      </c>
      <c r="H2013">
        <v>0</v>
      </c>
      <c r="I2013">
        <v>0.1</v>
      </c>
      <c r="J2013">
        <v>0.3</v>
      </c>
      <c r="K2013">
        <v>0</v>
      </c>
      <c r="L2013">
        <v>2.5</v>
      </c>
      <c r="Q2013">
        <v>0</v>
      </c>
      <c r="R2013">
        <v>0</v>
      </c>
      <c r="S2013">
        <v>0</v>
      </c>
      <c r="AA2013">
        <v>0.1</v>
      </c>
      <c r="AB2013">
        <v>0</v>
      </c>
    </row>
    <row r="2014" spans="1:32" x14ac:dyDescent="0.25">
      <c r="A2014" t="s">
        <v>53</v>
      </c>
      <c r="B2014" t="s">
        <v>38</v>
      </c>
      <c r="C2014" t="s">
        <v>13</v>
      </c>
      <c r="D2014" t="s">
        <v>9</v>
      </c>
      <c r="E2014" t="s">
        <v>16</v>
      </c>
      <c r="F2014" t="s">
        <v>23</v>
      </c>
      <c r="I2014">
        <v>4</v>
      </c>
      <c r="J2014">
        <v>7</v>
      </c>
      <c r="S2014">
        <v>0.6</v>
      </c>
      <c r="AE2014">
        <v>1</v>
      </c>
      <c r="AF2014">
        <v>0</v>
      </c>
    </row>
    <row r="2015" spans="1:32" x14ac:dyDescent="0.25">
      <c r="A2015" t="s">
        <v>53</v>
      </c>
      <c r="B2015" t="s">
        <v>38</v>
      </c>
      <c r="C2015" t="s">
        <v>13</v>
      </c>
      <c r="D2015" t="s">
        <v>9</v>
      </c>
      <c r="E2015" t="s">
        <v>16</v>
      </c>
      <c r="F2015" t="s">
        <v>36</v>
      </c>
      <c r="S2015">
        <v>0.3</v>
      </c>
      <c r="U2015">
        <v>0.1</v>
      </c>
      <c r="Y2015">
        <v>0</v>
      </c>
      <c r="Z2015">
        <v>0</v>
      </c>
    </row>
    <row r="2016" spans="1:32" x14ac:dyDescent="0.25">
      <c r="A2016" t="s">
        <v>53</v>
      </c>
      <c r="B2016" t="s">
        <v>38</v>
      </c>
      <c r="C2016" t="s">
        <v>17</v>
      </c>
      <c r="D2016" t="s">
        <v>9</v>
      </c>
      <c r="E2016" t="s">
        <v>10</v>
      </c>
      <c r="F2016" t="s">
        <v>39</v>
      </c>
      <c r="U2016">
        <v>0.1</v>
      </c>
    </row>
    <row r="2017" spans="1:32" x14ac:dyDescent="0.25">
      <c r="A2017" t="s">
        <v>53</v>
      </c>
      <c r="B2017" t="s">
        <v>38</v>
      </c>
      <c r="C2017" t="s">
        <v>17</v>
      </c>
      <c r="D2017" t="s">
        <v>9</v>
      </c>
      <c r="E2017" t="s">
        <v>10</v>
      </c>
      <c r="F2017" t="s">
        <v>11</v>
      </c>
      <c r="G2017">
        <v>102</v>
      </c>
      <c r="H2017">
        <v>0</v>
      </c>
      <c r="I2017">
        <v>74.599999999999994</v>
      </c>
      <c r="K2017">
        <v>116</v>
      </c>
      <c r="L2017">
        <v>661</v>
      </c>
      <c r="M2017">
        <v>84.7</v>
      </c>
      <c r="N2017">
        <v>6.4</v>
      </c>
      <c r="O2017">
        <v>59.7</v>
      </c>
      <c r="Q2017">
        <v>73.2</v>
      </c>
      <c r="R2017">
        <v>0</v>
      </c>
      <c r="S2017">
        <v>168.9</v>
      </c>
      <c r="U2017">
        <v>133.6</v>
      </c>
      <c r="V2017">
        <v>25.1</v>
      </c>
      <c r="W2017">
        <v>163.9</v>
      </c>
      <c r="X2017">
        <v>0.4</v>
      </c>
      <c r="Y2017">
        <v>186.5</v>
      </c>
      <c r="Z2017">
        <v>0.4</v>
      </c>
      <c r="AA2017">
        <v>231.1</v>
      </c>
      <c r="AB2017">
        <v>0.8</v>
      </c>
      <c r="AC2017">
        <v>139.9</v>
      </c>
      <c r="AD2017">
        <v>0.1</v>
      </c>
      <c r="AE2017">
        <v>141.1</v>
      </c>
      <c r="AF2017">
        <v>0.1</v>
      </c>
    </row>
    <row r="2018" spans="1:32" x14ac:dyDescent="0.25">
      <c r="A2018" t="s">
        <v>53</v>
      </c>
      <c r="B2018" t="s">
        <v>38</v>
      </c>
      <c r="C2018" t="s">
        <v>17</v>
      </c>
      <c r="D2018" t="s">
        <v>9</v>
      </c>
      <c r="E2018" t="s">
        <v>10</v>
      </c>
      <c r="F2018" t="s">
        <v>37</v>
      </c>
      <c r="G2018">
        <v>0</v>
      </c>
      <c r="H2018">
        <v>0</v>
      </c>
      <c r="K2018">
        <v>0.3</v>
      </c>
      <c r="L2018">
        <v>0.1</v>
      </c>
      <c r="M2018">
        <v>1.1000000000000001</v>
      </c>
      <c r="N2018">
        <v>0.1</v>
      </c>
      <c r="O2018">
        <v>0.3</v>
      </c>
      <c r="Q2018">
        <v>0.7</v>
      </c>
      <c r="R2018">
        <v>0</v>
      </c>
      <c r="S2018">
        <v>0.4</v>
      </c>
      <c r="U2018">
        <v>0.8</v>
      </c>
      <c r="V2018">
        <v>0.1</v>
      </c>
      <c r="W2018">
        <v>1</v>
      </c>
      <c r="X2018">
        <v>0</v>
      </c>
      <c r="Y2018">
        <v>0.5</v>
      </c>
      <c r="Z2018">
        <v>0</v>
      </c>
      <c r="AA2018">
        <v>0.5</v>
      </c>
      <c r="AB2018">
        <v>0</v>
      </c>
      <c r="AC2018">
        <v>0</v>
      </c>
      <c r="AD2018">
        <v>0</v>
      </c>
      <c r="AE2018">
        <v>0</v>
      </c>
      <c r="AF2018">
        <v>0</v>
      </c>
    </row>
    <row r="2019" spans="1:32" x14ac:dyDescent="0.25">
      <c r="A2019" t="s">
        <v>53</v>
      </c>
      <c r="B2019" t="s">
        <v>38</v>
      </c>
      <c r="C2019" t="s">
        <v>17</v>
      </c>
      <c r="D2019" t="s">
        <v>9</v>
      </c>
      <c r="E2019" t="s">
        <v>10</v>
      </c>
      <c r="F2019" t="s">
        <v>35</v>
      </c>
      <c r="G2019">
        <v>83.3</v>
      </c>
      <c r="H2019">
        <v>0</v>
      </c>
      <c r="I2019">
        <v>55.4</v>
      </c>
      <c r="K2019">
        <v>60.4</v>
      </c>
      <c r="L2019">
        <v>342.3</v>
      </c>
      <c r="M2019">
        <v>79</v>
      </c>
      <c r="N2019">
        <v>6</v>
      </c>
      <c r="O2019">
        <v>53.5</v>
      </c>
      <c r="Q2019">
        <v>54.2</v>
      </c>
      <c r="R2019">
        <v>0</v>
      </c>
      <c r="S2019">
        <v>54.2</v>
      </c>
      <c r="U2019">
        <v>45.9</v>
      </c>
      <c r="V2019">
        <v>5.6</v>
      </c>
      <c r="W2019">
        <v>123.1</v>
      </c>
      <c r="X2019">
        <v>13</v>
      </c>
      <c r="Y2019">
        <v>99.3</v>
      </c>
      <c r="Z2019">
        <v>38.799999999999997</v>
      </c>
      <c r="AA2019">
        <v>105.9</v>
      </c>
      <c r="AB2019">
        <v>40.1</v>
      </c>
      <c r="AC2019">
        <v>111.2</v>
      </c>
      <c r="AD2019">
        <v>16.3</v>
      </c>
      <c r="AE2019">
        <v>109.9</v>
      </c>
      <c r="AF2019">
        <v>207.5</v>
      </c>
    </row>
    <row r="2020" spans="1:32" x14ac:dyDescent="0.25">
      <c r="A2020" t="s">
        <v>53</v>
      </c>
      <c r="B2020" t="s">
        <v>38</v>
      </c>
      <c r="C2020" t="s">
        <v>17</v>
      </c>
      <c r="D2020" t="s">
        <v>9</v>
      </c>
      <c r="E2020" t="s">
        <v>12</v>
      </c>
      <c r="F2020" t="s">
        <v>39</v>
      </c>
      <c r="O2020">
        <v>1.5</v>
      </c>
      <c r="Q2020">
        <v>0.5</v>
      </c>
      <c r="R2020">
        <v>0</v>
      </c>
      <c r="S2020">
        <v>0</v>
      </c>
      <c r="U2020">
        <v>0.9</v>
      </c>
      <c r="V2020">
        <v>0.2</v>
      </c>
      <c r="W2020">
        <v>0.7</v>
      </c>
      <c r="X2020">
        <v>0</v>
      </c>
      <c r="Y2020">
        <v>0.8</v>
      </c>
      <c r="Z2020">
        <v>0</v>
      </c>
      <c r="AA2020">
        <v>0.3</v>
      </c>
      <c r="AB2020">
        <v>0</v>
      </c>
      <c r="AC2020">
        <v>0.2</v>
      </c>
      <c r="AD2020">
        <v>0</v>
      </c>
      <c r="AE2020">
        <v>0.3</v>
      </c>
      <c r="AF2020">
        <v>0.1</v>
      </c>
    </row>
    <row r="2021" spans="1:32" x14ac:dyDescent="0.25">
      <c r="A2021" t="s">
        <v>53</v>
      </c>
      <c r="B2021" t="s">
        <v>38</v>
      </c>
      <c r="C2021" t="s">
        <v>17</v>
      </c>
      <c r="D2021" t="s">
        <v>9</v>
      </c>
      <c r="E2021" t="s">
        <v>12</v>
      </c>
      <c r="F2021" t="s">
        <v>14</v>
      </c>
      <c r="S2021">
        <v>1.2</v>
      </c>
      <c r="U2021">
        <v>0.4</v>
      </c>
      <c r="V2021">
        <v>0.1</v>
      </c>
      <c r="W2021">
        <v>0</v>
      </c>
      <c r="X2021">
        <v>0</v>
      </c>
    </row>
    <row r="2022" spans="1:32" x14ac:dyDescent="0.25">
      <c r="A2022" t="s">
        <v>53</v>
      </c>
      <c r="B2022" t="s">
        <v>38</v>
      </c>
      <c r="C2022" t="s">
        <v>17</v>
      </c>
      <c r="D2022" t="s">
        <v>9</v>
      </c>
      <c r="E2022" t="s">
        <v>12</v>
      </c>
      <c r="F2022" t="s">
        <v>11</v>
      </c>
      <c r="G2022">
        <v>463.9</v>
      </c>
      <c r="H2022">
        <v>0</v>
      </c>
      <c r="I2022">
        <v>684.3</v>
      </c>
      <c r="K2022">
        <v>986.2</v>
      </c>
      <c r="L2022">
        <v>2124.8000000000002</v>
      </c>
      <c r="M2022">
        <v>927.6</v>
      </c>
      <c r="N2022">
        <v>61.8</v>
      </c>
      <c r="O2022">
        <v>508.2</v>
      </c>
      <c r="Q2022">
        <v>232.4</v>
      </c>
      <c r="R2022">
        <v>0</v>
      </c>
      <c r="S2022">
        <v>599.4</v>
      </c>
      <c r="U2022">
        <v>484.2</v>
      </c>
      <c r="V2022">
        <v>24.9</v>
      </c>
      <c r="W2022">
        <v>844.2</v>
      </c>
      <c r="X2022">
        <v>1.4</v>
      </c>
      <c r="Y2022">
        <v>1695.5</v>
      </c>
      <c r="Z2022">
        <v>16.7</v>
      </c>
      <c r="AA2022">
        <v>2706.1</v>
      </c>
      <c r="AB2022">
        <v>4.5999999999999996</v>
      </c>
      <c r="AC2022">
        <v>2117</v>
      </c>
      <c r="AD2022">
        <v>3</v>
      </c>
      <c r="AE2022">
        <v>2087</v>
      </c>
      <c r="AF2022">
        <v>3.1</v>
      </c>
    </row>
    <row r="2023" spans="1:32" x14ac:dyDescent="0.25">
      <c r="A2023" t="s">
        <v>53</v>
      </c>
      <c r="B2023" t="s">
        <v>38</v>
      </c>
      <c r="C2023" t="s">
        <v>17</v>
      </c>
      <c r="D2023" t="s">
        <v>9</v>
      </c>
      <c r="E2023" t="s">
        <v>12</v>
      </c>
      <c r="F2023" t="s">
        <v>35</v>
      </c>
      <c r="G2023">
        <v>8.9</v>
      </c>
      <c r="H2023">
        <v>0</v>
      </c>
      <c r="I2023">
        <v>18.2</v>
      </c>
      <c r="K2023">
        <v>13.2</v>
      </c>
      <c r="L2023">
        <v>69.599999999999994</v>
      </c>
      <c r="M2023">
        <v>17.3</v>
      </c>
      <c r="N2023">
        <v>1.3</v>
      </c>
      <c r="O2023">
        <v>22.2</v>
      </c>
      <c r="Q2023">
        <v>22</v>
      </c>
      <c r="R2023">
        <v>0</v>
      </c>
      <c r="S2023">
        <v>22</v>
      </c>
      <c r="U2023">
        <v>12.5</v>
      </c>
      <c r="V2023">
        <v>1.3</v>
      </c>
      <c r="W2023">
        <v>21.1</v>
      </c>
      <c r="X2023">
        <v>0.6</v>
      </c>
      <c r="Y2023">
        <v>7.1</v>
      </c>
      <c r="Z2023">
        <v>0.2</v>
      </c>
      <c r="AA2023">
        <v>6.1</v>
      </c>
      <c r="AB2023">
        <v>0.1</v>
      </c>
      <c r="AC2023">
        <v>8.4</v>
      </c>
      <c r="AD2023">
        <v>0.1</v>
      </c>
      <c r="AE2023">
        <v>12.7</v>
      </c>
      <c r="AF2023">
        <v>3.5</v>
      </c>
    </row>
    <row r="2024" spans="1:32" x14ac:dyDescent="0.25">
      <c r="A2024" t="s">
        <v>53</v>
      </c>
      <c r="B2024" t="s">
        <v>38</v>
      </c>
      <c r="C2024" t="s">
        <v>17</v>
      </c>
      <c r="D2024" t="s">
        <v>9</v>
      </c>
      <c r="E2024" t="s">
        <v>12</v>
      </c>
      <c r="F2024" t="s">
        <v>23</v>
      </c>
      <c r="S2024">
        <v>4.0999999999999996</v>
      </c>
      <c r="U2024">
        <v>19</v>
      </c>
      <c r="W2024">
        <v>35</v>
      </c>
      <c r="X2024">
        <v>3.8</v>
      </c>
      <c r="Y2024">
        <v>2</v>
      </c>
      <c r="Z2024">
        <v>0.1</v>
      </c>
    </row>
    <row r="2025" spans="1:32" x14ac:dyDescent="0.25">
      <c r="A2025" t="s">
        <v>53</v>
      </c>
      <c r="B2025" t="s">
        <v>38</v>
      </c>
      <c r="C2025" t="s">
        <v>17</v>
      </c>
      <c r="D2025" t="s">
        <v>9</v>
      </c>
      <c r="E2025" t="s">
        <v>16</v>
      </c>
      <c r="F2025" t="s">
        <v>14</v>
      </c>
      <c r="S2025">
        <v>12.2</v>
      </c>
    </row>
    <row r="2026" spans="1:32" x14ac:dyDescent="0.25">
      <c r="A2026" t="s">
        <v>53</v>
      </c>
      <c r="B2026" t="s">
        <v>38</v>
      </c>
      <c r="C2026" t="s">
        <v>17</v>
      </c>
      <c r="D2026" t="s">
        <v>9</v>
      </c>
      <c r="E2026" t="s">
        <v>16</v>
      </c>
      <c r="F2026" t="s">
        <v>11</v>
      </c>
      <c r="G2026">
        <v>1.7</v>
      </c>
      <c r="H2026">
        <v>0</v>
      </c>
      <c r="I2026">
        <v>4.4000000000000004</v>
      </c>
      <c r="K2026">
        <v>6.5</v>
      </c>
      <c r="L2026">
        <v>33.299999999999997</v>
      </c>
      <c r="M2026">
        <v>18.899999999999999</v>
      </c>
      <c r="N2026">
        <v>1.4</v>
      </c>
      <c r="O2026">
        <v>6.3</v>
      </c>
      <c r="Q2026">
        <v>5.9</v>
      </c>
      <c r="R2026">
        <v>0</v>
      </c>
      <c r="S2026">
        <v>0.5</v>
      </c>
      <c r="U2026">
        <v>4</v>
      </c>
      <c r="V2026">
        <v>1.6</v>
      </c>
      <c r="W2026">
        <v>7.3</v>
      </c>
      <c r="X2026">
        <v>0</v>
      </c>
      <c r="Y2026">
        <v>5.2</v>
      </c>
      <c r="Z2026">
        <v>0.1</v>
      </c>
      <c r="AA2026">
        <v>0.4</v>
      </c>
      <c r="AB2026">
        <v>0</v>
      </c>
    </row>
    <row r="2027" spans="1:32" x14ac:dyDescent="0.25">
      <c r="A2027" t="s">
        <v>53</v>
      </c>
      <c r="B2027" t="s">
        <v>38</v>
      </c>
      <c r="C2027" t="s">
        <v>17</v>
      </c>
      <c r="D2027" t="s">
        <v>9</v>
      </c>
      <c r="E2027" t="s">
        <v>16</v>
      </c>
      <c r="F2027" t="s">
        <v>37</v>
      </c>
      <c r="G2027">
        <v>9.3000000000000007</v>
      </c>
      <c r="H2027">
        <v>0</v>
      </c>
      <c r="I2027">
        <v>1</v>
      </c>
      <c r="K2027">
        <v>2.2999999999999998</v>
      </c>
      <c r="L2027">
        <v>13.1</v>
      </c>
      <c r="M2027">
        <v>0.9</v>
      </c>
      <c r="N2027">
        <v>0.1</v>
      </c>
      <c r="O2027">
        <v>0.2</v>
      </c>
      <c r="P2027">
        <v>0</v>
      </c>
      <c r="Q2027">
        <v>1.3</v>
      </c>
      <c r="R2027">
        <v>0</v>
      </c>
      <c r="S2027">
        <v>0.3</v>
      </c>
      <c r="T2027">
        <v>0.2</v>
      </c>
      <c r="U2027">
        <v>0.9</v>
      </c>
      <c r="V2027">
        <v>0.1</v>
      </c>
      <c r="W2027">
        <v>1.7</v>
      </c>
      <c r="X2027">
        <v>0.2</v>
      </c>
      <c r="Y2027">
        <v>0.5</v>
      </c>
      <c r="Z2027">
        <v>0</v>
      </c>
      <c r="AA2027">
        <v>0.7</v>
      </c>
      <c r="AB2027">
        <v>0</v>
      </c>
      <c r="AC2027">
        <v>1</v>
      </c>
      <c r="AD2027">
        <v>0</v>
      </c>
      <c r="AE2027">
        <v>7.1</v>
      </c>
      <c r="AF2027">
        <v>2.2999999999999998</v>
      </c>
    </row>
    <row r="2028" spans="1:32" x14ac:dyDescent="0.25">
      <c r="A2028" t="s">
        <v>53</v>
      </c>
      <c r="B2028" t="s">
        <v>38</v>
      </c>
      <c r="C2028" t="s">
        <v>17</v>
      </c>
      <c r="D2028" t="s">
        <v>9</v>
      </c>
      <c r="E2028" t="s">
        <v>16</v>
      </c>
      <c r="F2028" t="s">
        <v>35</v>
      </c>
      <c r="G2028">
        <v>15.6</v>
      </c>
      <c r="H2028">
        <v>0</v>
      </c>
      <c r="I2028">
        <v>19.8</v>
      </c>
      <c r="K2028">
        <v>8.8000000000000007</v>
      </c>
      <c r="L2028">
        <v>43.8</v>
      </c>
      <c r="M2028">
        <v>6.1</v>
      </c>
      <c r="N2028">
        <v>0.5</v>
      </c>
      <c r="O2028">
        <v>1.8</v>
      </c>
      <c r="Q2028">
        <v>5.2</v>
      </c>
      <c r="R2028">
        <v>0</v>
      </c>
      <c r="S2028">
        <v>5.2</v>
      </c>
      <c r="U2028">
        <v>25.9</v>
      </c>
      <c r="V2028">
        <v>11.3</v>
      </c>
      <c r="W2028">
        <v>9.6</v>
      </c>
      <c r="X2028">
        <v>0.2</v>
      </c>
      <c r="Y2028">
        <v>9.3000000000000007</v>
      </c>
      <c r="Z2028">
        <v>0.1</v>
      </c>
      <c r="AA2028">
        <v>12.5</v>
      </c>
      <c r="AB2028">
        <v>0.2</v>
      </c>
      <c r="AC2028">
        <v>20.2</v>
      </c>
      <c r="AD2028">
        <v>0.1</v>
      </c>
      <c r="AE2028">
        <v>15</v>
      </c>
      <c r="AF2028">
        <v>2</v>
      </c>
    </row>
    <row r="2029" spans="1:32" x14ac:dyDescent="0.25">
      <c r="A2029" t="s">
        <v>53</v>
      </c>
      <c r="B2029" t="s">
        <v>38</v>
      </c>
      <c r="C2029" t="s">
        <v>17</v>
      </c>
      <c r="D2029" t="s">
        <v>9</v>
      </c>
      <c r="E2029" t="s">
        <v>16</v>
      </c>
      <c r="F2029" t="s">
        <v>23</v>
      </c>
      <c r="S2029">
        <v>5.2</v>
      </c>
      <c r="U2029">
        <v>4</v>
      </c>
      <c r="V2029">
        <v>1.6</v>
      </c>
    </row>
    <row r="2030" spans="1:32" x14ac:dyDescent="0.25">
      <c r="A2030" t="s">
        <v>53</v>
      </c>
      <c r="B2030" t="s">
        <v>38</v>
      </c>
      <c r="C2030" t="s">
        <v>18</v>
      </c>
      <c r="D2030" t="s">
        <v>26</v>
      </c>
      <c r="E2030" t="s">
        <v>10</v>
      </c>
      <c r="F2030" t="s">
        <v>37</v>
      </c>
      <c r="AE2030">
        <v>0</v>
      </c>
    </row>
    <row r="2031" spans="1:32" x14ac:dyDescent="0.25">
      <c r="A2031" t="s">
        <v>53</v>
      </c>
      <c r="B2031" t="s">
        <v>38</v>
      </c>
      <c r="C2031" t="s">
        <v>18</v>
      </c>
      <c r="D2031" t="s">
        <v>9</v>
      </c>
      <c r="E2031" t="s">
        <v>10</v>
      </c>
      <c r="F2031" t="s">
        <v>39</v>
      </c>
      <c r="U2031">
        <v>0.1</v>
      </c>
      <c r="Y2031">
        <v>0</v>
      </c>
    </row>
    <row r="2032" spans="1:32" x14ac:dyDescent="0.25">
      <c r="A2032" t="s">
        <v>53</v>
      </c>
      <c r="B2032" t="s">
        <v>38</v>
      </c>
      <c r="C2032" t="s">
        <v>18</v>
      </c>
      <c r="D2032" t="s">
        <v>9</v>
      </c>
      <c r="E2032" t="s">
        <v>10</v>
      </c>
      <c r="F2032" t="s">
        <v>11</v>
      </c>
      <c r="G2032">
        <v>0.3</v>
      </c>
      <c r="H2032">
        <v>0</v>
      </c>
      <c r="I2032">
        <v>0.6</v>
      </c>
      <c r="K2032">
        <v>0.9</v>
      </c>
      <c r="M2032">
        <v>0.8</v>
      </c>
      <c r="Q2032">
        <v>0</v>
      </c>
      <c r="U2032">
        <v>0.2</v>
      </c>
      <c r="W2032">
        <v>0.1</v>
      </c>
      <c r="X2032">
        <v>0</v>
      </c>
    </row>
    <row r="2033" spans="1:31" x14ac:dyDescent="0.25">
      <c r="A2033" t="s">
        <v>53</v>
      </c>
      <c r="B2033" t="s">
        <v>38</v>
      </c>
      <c r="C2033" t="s">
        <v>18</v>
      </c>
      <c r="D2033" t="s">
        <v>9</v>
      </c>
      <c r="E2033" t="s">
        <v>10</v>
      </c>
      <c r="F2033" t="s">
        <v>37</v>
      </c>
      <c r="G2033">
        <v>0</v>
      </c>
      <c r="K2033">
        <v>0</v>
      </c>
      <c r="AA2033">
        <v>0</v>
      </c>
    </row>
    <row r="2034" spans="1:31" x14ac:dyDescent="0.25">
      <c r="A2034" t="s">
        <v>53</v>
      </c>
      <c r="B2034" t="s">
        <v>38</v>
      </c>
      <c r="C2034" t="s">
        <v>18</v>
      </c>
      <c r="D2034" t="s">
        <v>9</v>
      </c>
      <c r="E2034" t="s">
        <v>10</v>
      </c>
      <c r="F2034" t="s">
        <v>15</v>
      </c>
      <c r="Q2034">
        <v>0</v>
      </c>
      <c r="S2034">
        <v>0</v>
      </c>
      <c r="U2034">
        <v>0.1</v>
      </c>
      <c r="W2034">
        <v>0</v>
      </c>
      <c r="X2034">
        <v>0</v>
      </c>
      <c r="Y2034">
        <v>0</v>
      </c>
    </row>
    <row r="2035" spans="1:31" x14ac:dyDescent="0.25">
      <c r="A2035" t="s">
        <v>53</v>
      </c>
      <c r="B2035" t="s">
        <v>38</v>
      </c>
      <c r="C2035" t="s">
        <v>18</v>
      </c>
      <c r="D2035" t="s">
        <v>9</v>
      </c>
      <c r="E2035" t="s">
        <v>12</v>
      </c>
      <c r="F2035" t="s">
        <v>39</v>
      </c>
      <c r="U2035">
        <v>0.3</v>
      </c>
    </row>
    <row r="2036" spans="1:31" x14ac:dyDescent="0.25">
      <c r="A2036" t="s">
        <v>53</v>
      </c>
      <c r="B2036" t="s">
        <v>38</v>
      </c>
      <c r="C2036" t="s">
        <v>18</v>
      </c>
      <c r="D2036" t="s">
        <v>9</v>
      </c>
      <c r="E2036" t="s">
        <v>12</v>
      </c>
      <c r="F2036" t="s">
        <v>11</v>
      </c>
      <c r="G2036">
        <v>0.4</v>
      </c>
      <c r="H2036">
        <v>0</v>
      </c>
      <c r="I2036">
        <v>9.6999999999999993</v>
      </c>
      <c r="K2036">
        <v>0</v>
      </c>
      <c r="O2036">
        <v>0</v>
      </c>
      <c r="Q2036">
        <v>0</v>
      </c>
      <c r="S2036">
        <v>0</v>
      </c>
      <c r="U2036">
        <v>0</v>
      </c>
    </row>
    <row r="2037" spans="1:31" x14ac:dyDescent="0.25">
      <c r="A2037" t="s">
        <v>53</v>
      </c>
      <c r="B2037" t="s">
        <v>38</v>
      </c>
      <c r="C2037" t="s">
        <v>18</v>
      </c>
      <c r="D2037" t="s">
        <v>9</v>
      </c>
      <c r="E2037" t="s">
        <v>12</v>
      </c>
      <c r="F2037" t="s">
        <v>37</v>
      </c>
      <c r="G2037">
        <v>0</v>
      </c>
    </row>
    <row r="2038" spans="1:31" x14ac:dyDescent="0.25">
      <c r="A2038" t="s">
        <v>53</v>
      </c>
      <c r="B2038" t="s">
        <v>38</v>
      </c>
      <c r="C2038" t="s">
        <v>18</v>
      </c>
      <c r="D2038" t="s">
        <v>9</v>
      </c>
      <c r="E2038" t="s">
        <v>16</v>
      </c>
      <c r="F2038" t="s">
        <v>11</v>
      </c>
      <c r="G2038">
        <v>0.1</v>
      </c>
      <c r="M2038">
        <v>0.1</v>
      </c>
      <c r="S2038">
        <v>0</v>
      </c>
      <c r="U2038">
        <v>0</v>
      </c>
      <c r="W2038">
        <v>0.1</v>
      </c>
      <c r="X2038">
        <v>0</v>
      </c>
      <c r="Y2038">
        <v>0.1</v>
      </c>
      <c r="AA2038">
        <v>0</v>
      </c>
      <c r="AC2038">
        <v>0.1</v>
      </c>
      <c r="AE2038">
        <v>0</v>
      </c>
    </row>
    <row r="2039" spans="1:31" x14ac:dyDescent="0.25">
      <c r="A2039" t="s">
        <v>53</v>
      </c>
      <c r="B2039" t="s">
        <v>38</v>
      </c>
      <c r="C2039" t="s">
        <v>18</v>
      </c>
      <c r="D2039" t="s">
        <v>9</v>
      </c>
      <c r="E2039" t="s">
        <v>16</v>
      </c>
      <c r="F2039" t="s">
        <v>37</v>
      </c>
      <c r="G2039">
        <v>0</v>
      </c>
      <c r="I2039">
        <v>0</v>
      </c>
      <c r="K2039">
        <v>0</v>
      </c>
      <c r="Q2039">
        <v>0</v>
      </c>
      <c r="U2039">
        <v>0</v>
      </c>
      <c r="Y2039">
        <v>0</v>
      </c>
      <c r="AA2039">
        <v>0</v>
      </c>
      <c r="AC2039">
        <v>0.1</v>
      </c>
      <c r="AE2039">
        <v>0</v>
      </c>
    </row>
    <row r="2040" spans="1:31" x14ac:dyDescent="0.25">
      <c r="A2040" t="s">
        <v>53</v>
      </c>
      <c r="B2040" t="s">
        <v>38</v>
      </c>
      <c r="C2040" t="s">
        <v>18</v>
      </c>
      <c r="D2040" t="s">
        <v>9</v>
      </c>
      <c r="E2040" t="s">
        <v>16</v>
      </c>
      <c r="F2040" t="s">
        <v>35</v>
      </c>
      <c r="I2040">
        <v>0.3</v>
      </c>
    </row>
    <row r="2041" spans="1:31" x14ac:dyDescent="0.25">
      <c r="A2041" t="s">
        <v>53</v>
      </c>
      <c r="B2041" t="s">
        <v>38</v>
      </c>
      <c r="C2041" t="s">
        <v>18</v>
      </c>
      <c r="D2041" t="s">
        <v>9</v>
      </c>
      <c r="E2041" t="s">
        <v>16</v>
      </c>
      <c r="F2041" t="s">
        <v>36</v>
      </c>
      <c r="O2041">
        <v>0.4</v>
      </c>
      <c r="Q2041">
        <v>0</v>
      </c>
      <c r="R2041">
        <v>0</v>
      </c>
      <c r="S2041">
        <v>0.8</v>
      </c>
      <c r="U2041">
        <v>1.2</v>
      </c>
      <c r="W2041">
        <v>1.1000000000000001</v>
      </c>
      <c r="X2041">
        <v>0</v>
      </c>
      <c r="Y2041">
        <v>1</v>
      </c>
      <c r="AA2041">
        <v>0.2</v>
      </c>
      <c r="AC2041">
        <v>0.2</v>
      </c>
      <c r="AE2041">
        <v>0.2</v>
      </c>
    </row>
    <row r="2042" spans="1:31" x14ac:dyDescent="0.25">
      <c r="A2042" t="s">
        <v>53</v>
      </c>
      <c r="B2042" t="s">
        <v>38</v>
      </c>
      <c r="C2042" t="s">
        <v>9</v>
      </c>
      <c r="D2042" t="s">
        <v>9</v>
      </c>
      <c r="E2042" t="s">
        <v>10</v>
      </c>
      <c r="F2042" t="s">
        <v>39</v>
      </c>
      <c r="S2042">
        <v>0</v>
      </c>
    </row>
    <row r="2043" spans="1:31" x14ac:dyDescent="0.25">
      <c r="A2043" t="s">
        <v>53</v>
      </c>
      <c r="B2043" t="s">
        <v>38</v>
      </c>
      <c r="C2043" t="s">
        <v>9</v>
      </c>
      <c r="D2043" t="s">
        <v>9</v>
      </c>
      <c r="E2043" t="s">
        <v>10</v>
      </c>
      <c r="F2043" t="s">
        <v>11</v>
      </c>
      <c r="G2043">
        <v>11.4</v>
      </c>
      <c r="H2043">
        <v>0</v>
      </c>
      <c r="I2043">
        <v>3</v>
      </c>
      <c r="K2043">
        <v>7.4</v>
      </c>
      <c r="L2043">
        <v>6.1</v>
      </c>
      <c r="M2043">
        <v>3.3</v>
      </c>
      <c r="O2043">
        <v>13.5</v>
      </c>
      <c r="Q2043">
        <v>3.9</v>
      </c>
      <c r="S2043">
        <v>4.3</v>
      </c>
      <c r="Y2043">
        <v>1</v>
      </c>
      <c r="AA2043">
        <v>1</v>
      </c>
      <c r="AC2043">
        <v>1.4</v>
      </c>
      <c r="AE2043">
        <v>2.4</v>
      </c>
    </row>
    <row r="2044" spans="1:31" x14ac:dyDescent="0.25">
      <c r="A2044" t="s">
        <v>53</v>
      </c>
      <c r="B2044" t="s">
        <v>38</v>
      </c>
      <c r="C2044" t="s">
        <v>9</v>
      </c>
      <c r="D2044" t="s">
        <v>9</v>
      </c>
      <c r="E2044" t="s">
        <v>10</v>
      </c>
      <c r="F2044" t="s">
        <v>35</v>
      </c>
      <c r="Q2044">
        <v>0</v>
      </c>
      <c r="S2044">
        <v>0</v>
      </c>
    </row>
    <row r="2045" spans="1:31" x14ac:dyDescent="0.25">
      <c r="A2045" t="s">
        <v>53</v>
      </c>
      <c r="B2045" t="s">
        <v>38</v>
      </c>
      <c r="C2045" t="s">
        <v>9</v>
      </c>
      <c r="D2045" t="s">
        <v>9</v>
      </c>
      <c r="E2045" t="s">
        <v>10</v>
      </c>
      <c r="F2045" t="s">
        <v>15</v>
      </c>
      <c r="Y2045">
        <v>0</v>
      </c>
    </row>
    <row r="2046" spans="1:31" x14ac:dyDescent="0.25">
      <c r="A2046" t="s">
        <v>53</v>
      </c>
      <c r="B2046" t="s">
        <v>38</v>
      </c>
      <c r="C2046" t="s">
        <v>9</v>
      </c>
      <c r="D2046" t="s">
        <v>9</v>
      </c>
      <c r="E2046" t="s">
        <v>12</v>
      </c>
      <c r="F2046" t="s">
        <v>39</v>
      </c>
      <c r="S2046">
        <v>0.2</v>
      </c>
    </row>
    <row r="2047" spans="1:31" x14ac:dyDescent="0.25">
      <c r="A2047" t="s">
        <v>53</v>
      </c>
      <c r="B2047" t="s">
        <v>38</v>
      </c>
      <c r="C2047" t="s">
        <v>9</v>
      </c>
      <c r="D2047" t="s">
        <v>9</v>
      </c>
      <c r="E2047" t="s">
        <v>12</v>
      </c>
      <c r="F2047" t="s">
        <v>11</v>
      </c>
      <c r="G2047">
        <v>43.7</v>
      </c>
      <c r="H2047">
        <v>0</v>
      </c>
      <c r="I2047">
        <v>22.4</v>
      </c>
      <c r="K2047">
        <v>13.1</v>
      </c>
      <c r="L2047">
        <v>291.89999999999998</v>
      </c>
      <c r="M2047">
        <v>16.8</v>
      </c>
      <c r="O2047">
        <v>40.9</v>
      </c>
      <c r="Q2047">
        <v>7.6</v>
      </c>
      <c r="S2047">
        <v>11.5</v>
      </c>
      <c r="U2047">
        <v>1.4</v>
      </c>
      <c r="W2047">
        <v>5.6</v>
      </c>
      <c r="Y2047">
        <v>10.5</v>
      </c>
      <c r="AA2047">
        <v>0.2</v>
      </c>
      <c r="AC2047">
        <v>1.4</v>
      </c>
      <c r="AE2047">
        <v>3.4</v>
      </c>
    </row>
    <row r="2048" spans="1:31" x14ac:dyDescent="0.25">
      <c r="A2048" t="s">
        <v>53</v>
      </c>
      <c r="B2048" t="s">
        <v>38</v>
      </c>
      <c r="C2048" t="s">
        <v>9</v>
      </c>
      <c r="D2048" t="s">
        <v>9</v>
      </c>
      <c r="E2048" t="s">
        <v>12</v>
      </c>
      <c r="F2048" t="s">
        <v>35</v>
      </c>
      <c r="Q2048">
        <v>0</v>
      </c>
      <c r="S2048">
        <v>0</v>
      </c>
    </row>
    <row r="2049" spans="1:32" x14ac:dyDescent="0.25">
      <c r="A2049" t="s">
        <v>53</v>
      </c>
      <c r="B2049" t="s">
        <v>38</v>
      </c>
      <c r="C2049" t="s">
        <v>9</v>
      </c>
      <c r="D2049" t="s">
        <v>9</v>
      </c>
      <c r="E2049" t="s">
        <v>12</v>
      </c>
      <c r="F2049" t="s">
        <v>36</v>
      </c>
      <c r="AA2049">
        <v>0.1</v>
      </c>
    </row>
    <row r="2050" spans="1:32" x14ac:dyDescent="0.25">
      <c r="A2050" t="s">
        <v>53</v>
      </c>
      <c r="B2050" t="s">
        <v>38</v>
      </c>
      <c r="C2050" t="s">
        <v>9</v>
      </c>
      <c r="D2050" t="s">
        <v>9</v>
      </c>
      <c r="E2050" t="s">
        <v>16</v>
      </c>
      <c r="F2050" t="s">
        <v>11</v>
      </c>
      <c r="G2050">
        <v>351.8</v>
      </c>
      <c r="H2050">
        <v>0</v>
      </c>
      <c r="I2050">
        <v>310.60000000000002</v>
      </c>
      <c r="K2050">
        <v>289.10000000000002</v>
      </c>
      <c r="L2050">
        <v>244.3</v>
      </c>
      <c r="M2050">
        <v>224.9</v>
      </c>
      <c r="O2050">
        <v>146.9</v>
      </c>
      <c r="Q2050">
        <v>122.2</v>
      </c>
      <c r="S2050">
        <v>104.8</v>
      </c>
      <c r="U2050">
        <v>78.900000000000006</v>
      </c>
      <c r="W2050">
        <v>129</v>
      </c>
      <c r="Y2050">
        <v>201</v>
      </c>
      <c r="AA2050">
        <v>405.8</v>
      </c>
      <c r="AC2050">
        <v>145.69999999999999</v>
      </c>
      <c r="AE2050">
        <v>145.9</v>
      </c>
    </row>
    <row r="2051" spans="1:32" x14ac:dyDescent="0.25">
      <c r="A2051" t="s">
        <v>53</v>
      </c>
      <c r="B2051" t="s">
        <v>38</v>
      </c>
      <c r="C2051" t="s">
        <v>9</v>
      </c>
      <c r="D2051" t="s">
        <v>9</v>
      </c>
      <c r="E2051" t="s">
        <v>16</v>
      </c>
      <c r="F2051" t="s">
        <v>36</v>
      </c>
      <c r="O2051">
        <v>0.8</v>
      </c>
    </row>
    <row r="2052" spans="1:32" x14ac:dyDescent="0.25">
      <c r="A2052" t="s">
        <v>53</v>
      </c>
      <c r="B2052" t="s">
        <v>38</v>
      </c>
      <c r="C2052" t="s">
        <v>19</v>
      </c>
      <c r="D2052" t="s">
        <v>9</v>
      </c>
      <c r="E2052" t="s">
        <v>9</v>
      </c>
      <c r="F2052" t="s">
        <v>14</v>
      </c>
      <c r="G2052">
        <v>0.5</v>
      </c>
      <c r="H2052">
        <v>0</v>
      </c>
      <c r="K2052">
        <v>0</v>
      </c>
      <c r="L2052">
        <v>0</v>
      </c>
    </row>
    <row r="2053" spans="1:32" x14ac:dyDescent="0.25">
      <c r="A2053" t="s">
        <v>53</v>
      </c>
      <c r="B2053" t="s">
        <v>38</v>
      </c>
      <c r="C2053" t="s">
        <v>19</v>
      </c>
      <c r="D2053" t="s">
        <v>9</v>
      </c>
      <c r="E2053" t="s">
        <v>10</v>
      </c>
      <c r="F2053" t="s">
        <v>39</v>
      </c>
      <c r="G2053">
        <v>1.1000000000000001</v>
      </c>
      <c r="H2053">
        <v>0</v>
      </c>
    </row>
    <row r="2054" spans="1:32" x14ac:dyDescent="0.25">
      <c r="A2054" t="s">
        <v>53</v>
      </c>
      <c r="B2054" t="s">
        <v>38</v>
      </c>
      <c r="C2054" t="s">
        <v>19</v>
      </c>
      <c r="D2054" t="s">
        <v>9</v>
      </c>
      <c r="E2054" t="s">
        <v>10</v>
      </c>
      <c r="F2054" t="s">
        <v>11</v>
      </c>
      <c r="G2054">
        <v>0.1</v>
      </c>
      <c r="H2054">
        <v>0</v>
      </c>
      <c r="K2054">
        <v>0</v>
      </c>
      <c r="L2054">
        <v>0</v>
      </c>
      <c r="U2054">
        <v>0.1</v>
      </c>
      <c r="W2054">
        <v>0.4</v>
      </c>
      <c r="AA2054">
        <v>0.7</v>
      </c>
      <c r="AC2054">
        <v>0.1</v>
      </c>
      <c r="AE2054">
        <v>1.7</v>
      </c>
      <c r="AF2054">
        <v>0</v>
      </c>
    </row>
    <row r="2055" spans="1:32" x14ac:dyDescent="0.25">
      <c r="A2055" t="s">
        <v>53</v>
      </c>
      <c r="B2055" t="s">
        <v>38</v>
      </c>
      <c r="C2055" t="s">
        <v>19</v>
      </c>
      <c r="D2055" t="s">
        <v>9</v>
      </c>
      <c r="E2055" t="s">
        <v>10</v>
      </c>
      <c r="F2055" t="s">
        <v>37</v>
      </c>
      <c r="G2055">
        <v>0.1</v>
      </c>
      <c r="H2055">
        <v>0</v>
      </c>
      <c r="I2055">
        <v>0.1</v>
      </c>
      <c r="K2055">
        <v>0.5</v>
      </c>
      <c r="L2055">
        <v>0.8</v>
      </c>
      <c r="M2055">
        <v>0</v>
      </c>
      <c r="O2055">
        <v>0.2</v>
      </c>
    </row>
    <row r="2056" spans="1:32" x14ac:dyDescent="0.25">
      <c r="A2056" t="s">
        <v>53</v>
      </c>
      <c r="B2056" t="s">
        <v>38</v>
      </c>
      <c r="C2056" t="s">
        <v>19</v>
      </c>
      <c r="D2056" t="s">
        <v>9</v>
      </c>
      <c r="E2056" t="s">
        <v>10</v>
      </c>
      <c r="F2056" t="s">
        <v>35</v>
      </c>
      <c r="K2056">
        <v>1.2</v>
      </c>
      <c r="L2056">
        <v>3.1</v>
      </c>
    </row>
    <row r="2057" spans="1:32" x14ac:dyDescent="0.25">
      <c r="A2057" t="s">
        <v>53</v>
      </c>
      <c r="B2057" t="s">
        <v>38</v>
      </c>
      <c r="C2057" t="s">
        <v>19</v>
      </c>
      <c r="D2057" t="s">
        <v>9</v>
      </c>
      <c r="E2057" t="s">
        <v>10</v>
      </c>
      <c r="F2057" t="s">
        <v>36</v>
      </c>
      <c r="G2057">
        <v>0.1</v>
      </c>
      <c r="H2057">
        <v>0</v>
      </c>
      <c r="I2057">
        <v>0.1</v>
      </c>
      <c r="K2057">
        <v>0</v>
      </c>
      <c r="L2057">
        <v>2.7</v>
      </c>
      <c r="M2057">
        <v>0</v>
      </c>
      <c r="S2057">
        <v>0.4</v>
      </c>
      <c r="U2057">
        <v>0</v>
      </c>
      <c r="W2057">
        <v>0.1</v>
      </c>
    </row>
    <row r="2058" spans="1:32" x14ac:dyDescent="0.25">
      <c r="A2058" t="s">
        <v>53</v>
      </c>
      <c r="B2058" t="s">
        <v>38</v>
      </c>
      <c r="C2058" t="s">
        <v>19</v>
      </c>
      <c r="D2058" t="s">
        <v>9</v>
      </c>
      <c r="E2058" t="s">
        <v>12</v>
      </c>
      <c r="F2058" t="s">
        <v>39</v>
      </c>
      <c r="G2058">
        <v>320.60000000000002</v>
      </c>
      <c r="H2058">
        <v>0</v>
      </c>
    </row>
    <row r="2059" spans="1:32" x14ac:dyDescent="0.25">
      <c r="A2059" t="s">
        <v>53</v>
      </c>
      <c r="B2059" t="s">
        <v>38</v>
      </c>
      <c r="C2059" t="s">
        <v>19</v>
      </c>
      <c r="D2059" t="s">
        <v>9</v>
      </c>
      <c r="E2059" t="s">
        <v>12</v>
      </c>
      <c r="F2059" t="s">
        <v>14</v>
      </c>
      <c r="W2059">
        <v>0.3</v>
      </c>
    </row>
    <row r="2060" spans="1:32" x14ac:dyDescent="0.25">
      <c r="A2060" t="s">
        <v>53</v>
      </c>
      <c r="B2060" t="s">
        <v>38</v>
      </c>
      <c r="C2060" t="s">
        <v>19</v>
      </c>
      <c r="D2060" t="s">
        <v>9</v>
      </c>
      <c r="E2060" t="s">
        <v>12</v>
      </c>
      <c r="F2060" t="s">
        <v>11</v>
      </c>
      <c r="G2060">
        <v>3.2</v>
      </c>
      <c r="H2060">
        <v>0</v>
      </c>
      <c r="I2060">
        <v>10.6</v>
      </c>
      <c r="K2060">
        <v>15.2</v>
      </c>
      <c r="L2060">
        <v>35.4</v>
      </c>
      <c r="M2060">
        <v>0.1</v>
      </c>
      <c r="O2060">
        <v>6.1</v>
      </c>
      <c r="Q2060">
        <v>2.5</v>
      </c>
      <c r="S2060">
        <v>5.7</v>
      </c>
      <c r="U2060">
        <v>12.5</v>
      </c>
      <c r="W2060">
        <v>0.2</v>
      </c>
      <c r="X2060">
        <v>0.1</v>
      </c>
      <c r="Y2060">
        <v>0</v>
      </c>
      <c r="Z2060">
        <v>0.1</v>
      </c>
      <c r="AA2060">
        <v>0</v>
      </c>
      <c r="AC2060">
        <v>6.3</v>
      </c>
      <c r="AD2060">
        <v>0</v>
      </c>
      <c r="AE2060">
        <v>2.7</v>
      </c>
      <c r="AF2060">
        <v>0</v>
      </c>
    </row>
    <row r="2061" spans="1:32" x14ac:dyDescent="0.25">
      <c r="A2061" t="s">
        <v>53</v>
      </c>
      <c r="B2061" t="s">
        <v>38</v>
      </c>
      <c r="C2061" t="s">
        <v>19</v>
      </c>
      <c r="D2061" t="s">
        <v>9</v>
      </c>
      <c r="E2061" t="s">
        <v>12</v>
      </c>
      <c r="F2061" t="s">
        <v>37</v>
      </c>
      <c r="G2061">
        <v>0.3</v>
      </c>
      <c r="H2061">
        <v>0</v>
      </c>
      <c r="I2061">
        <v>0.3</v>
      </c>
      <c r="K2061">
        <v>0.7</v>
      </c>
      <c r="L2061">
        <v>1.4</v>
      </c>
      <c r="O2061">
        <v>0</v>
      </c>
      <c r="U2061">
        <v>0</v>
      </c>
      <c r="W2061">
        <v>1</v>
      </c>
      <c r="X2061">
        <v>0.8</v>
      </c>
      <c r="Y2061">
        <v>1.5</v>
      </c>
      <c r="Z2061">
        <v>0</v>
      </c>
    </row>
    <row r="2062" spans="1:32" x14ac:dyDescent="0.25">
      <c r="A2062" t="s">
        <v>53</v>
      </c>
      <c r="B2062" t="s">
        <v>38</v>
      </c>
      <c r="C2062" t="s">
        <v>19</v>
      </c>
      <c r="D2062" t="s">
        <v>9</v>
      </c>
      <c r="E2062" t="s">
        <v>12</v>
      </c>
      <c r="F2062" t="s">
        <v>35</v>
      </c>
      <c r="I2062">
        <v>0.1</v>
      </c>
      <c r="K2062">
        <v>0.1</v>
      </c>
      <c r="L2062">
        <v>20.9</v>
      </c>
      <c r="O2062">
        <v>0</v>
      </c>
      <c r="U2062">
        <v>0.1</v>
      </c>
      <c r="AC2062">
        <v>0.2</v>
      </c>
      <c r="AE2062">
        <v>0</v>
      </c>
    </row>
    <row r="2063" spans="1:32" x14ac:dyDescent="0.25">
      <c r="A2063" t="s">
        <v>53</v>
      </c>
      <c r="B2063" t="s">
        <v>38</v>
      </c>
      <c r="C2063" t="s">
        <v>19</v>
      </c>
      <c r="D2063" t="s">
        <v>9</v>
      </c>
      <c r="E2063" t="s">
        <v>12</v>
      </c>
      <c r="F2063" t="s">
        <v>40</v>
      </c>
      <c r="M2063">
        <v>0</v>
      </c>
      <c r="Q2063">
        <v>0.4</v>
      </c>
      <c r="W2063">
        <v>0</v>
      </c>
      <c r="AE2063">
        <v>0</v>
      </c>
      <c r="AF2063">
        <v>0</v>
      </c>
    </row>
    <row r="2064" spans="1:32" x14ac:dyDescent="0.25">
      <c r="A2064" t="s">
        <v>53</v>
      </c>
      <c r="B2064" t="s">
        <v>38</v>
      </c>
      <c r="C2064" t="s">
        <v>19</v>
      </c>
      <c r="D2064" t="s">
        <v>9</v>
      </c>
      <c r="E2064" t="s">
        <v>12</v>
      </c>
      <c r="F2064" t="s">
        <v>23</v>
      </c>
      <c r="G2064">
        <v>2</v>
      </c>
      <c r="H2064">
        <v>0</v>
      </c>
      <c r="O2064">
        <v>7</v>
      </c>
      <c r="U2064">
        <v>213</v>
      </c>
      <c r="W2064">
        <v>6</v>
      </c>
      <c r="Y2064">
        <v>90</v>
      </c>
      <c r="AE2064">
        <v>60</v>
      </c>
    </row>
    <row r="2065" spans="1:32" x14ac:dyDescent="0.25">
      <c r="A2065" t="s">
        <v>53</v>
      </c>
      <c r="B2065" t="s">
        <v>38</v>
      </c>
      <c r="C2065" t="s">
        <v>19</v>
      </c>
      <c r="D2065" t="s">
        <v>9</v>
      </c>
      <c r="E2065" t="s">
        <v>12</v>
      </c>
      <c r="F2065" t="s">
        <v>36</v>
      </c>
      <c r="G2065">
        <v>0.3</v>
      </c>
      <c r="H2065">
        <v>0</v>
      </c>
      <c r="I2065">
        <v>0</v>
      </c>
      <c r="K2065">
        <v>0</v>
      </c>
      <c r="L2065">
        <v>0.1</v>
      </c>
      <c r="M2065">
        <v>3.7</v>
      </c>
      <c r="O2065">
        <v>8.5</v>
      </c>
      <c r="Q2065">
        <v>0.1</v>
      </c>
      <c r="S2065">
        <v>0.2</v>
      </c>
      <c r="U2065">
        <v>0.8</v>
      </c>
      <c r="W2065">
        <v>1.1000000000000001</v>
      </c>
      <c r="X2065">
        <v>0.3</v>
      </c>
      <c r="Y2065">
        <v>4.5</v>
      </c>
      <c r="AA2065">
        <v>0.5</v>
      </c>
      <c r="AC2065">
        <v>0.9</v>
      </c>
      <c r="AD2065">
        <v>0</v>
      </c>
      <c r="AE2065">
        <v>0</v>
      </c>
      <c r="AF2065">
        <v>0</v>
      </c>
    </row>
    <row r="2066" spans="1:32" x14ac:dyDescent="0.25">
      <c r="A2066" t="s">
        <v>53</v>
      </c>
      <c r="B2066" t="s">
        <v>38</v>
      </c>
      <c r="C2066" t="s">
        <v>19</v>
      </c>
      <c r="D2066" t="s">
        <v>9</v>
      </c>
      <c r="E2066" t="s">
        <v>12</v>
      </c>
      <c r="F2066" t="s">
        <v>15</v>
      </c>
      <c r="U2066">
        <v>0</v>
      </c>
      <c r="W2066">
        <v>0.3</v>
      </c>
      <c r="Y2066">
        <v>0.1</v>
      </c>
      <c r="Z2066">
        <v>0</v>
      </c>
      <c r="AA2066">
        <v>0.1</v>
      </c>
      <c r="AC2066">
        <v>0</v>
      </c>
      <c r="AE2066">
        <v>0.1</v>
      </c>
      <c r="AF2066">
        <v>0</v>
      </c>
    </row>
    <row r="2067" spans="1:32" x14ac:dyDescent="0.25">
      <c r="A2067" t="s">
        <v>53</v>
      </c>
      <c r="B2067" t="s">
        <v>38</v>
      </c>
      <c r="C2067" t="s">
        <v>19</v>
      </c>
      <c r="D2067" t="s">
        <v>9</v>
      </c>
      <c r="E2067" t="s">
        <v>16</v>
      </c>
      <c r="F2067" t="s">
        <v>37</v>
      </c>
      <c r="G2067">
        <v>24.3</v>
      </c>
      <c r="H2067">
        <v>0</v>
      </c>
      <c r="I2067">
        <v>20.100000000000001</v>
      </c>
      <c r="K2067">
        <v>10.7</v>
      </c>
      <c r="L2067">
        <v>223.1</v>
      </c>
      <c r="M2067">
        <v>0.2</v>
      </c>
      <c r="O2067">
        <v>0</v>
      </c>
      <c r="Q2067">
        <v>0</v>
      </c>
      <c r="S2067">
        <v>0</v>
      </c>
      <c r="U2067">
        <v>0.1</v>
      </c>
      <c r="W2067">
        <v>0</v>
      </c>
      <c r="Y2067">
        <v>0</v>
      </c>
      <c r="AA2067">
        <v>0</v>
      </c>
      <c r="AE2067">
        <v>0.1</v>
      </c>
    </row>
    <row r="2068" spans="1:32" x14ac:dyDescent="0.25">
      <c r="A2068" t="s">
        <v>53</v>
      </c>
      <c r="B2068" t="s">
        <v>38</v>
      </c>
      <c r="C2068" t="s">
        <v>19</v>
      </c>
      <c r="D2068" t="s">
        <v>9</v>
      </c>
      <c r="E2068" t="s">
        <v>16</v>
      </c>
      <c r="F2068" t="s">
        <v>35</v>
      </c>
      <c r="U2068">
        <v>0</v>
      </c>
      <c r="W2068">
        <v>1.4</v>
      </c>
      <c r="X2068">
        <v>0.4</v>
      </c>
      <c r="AC2068">
        <v>0.1</v>
      </c>
      <c r="AD2068">
        <v>0</v>
      </c>
      <c r="AE2068">
        <v>0</v>
      </c>
      <c r="AF2068">
        <v>0</v>
      </c>
    </row>
    <row r="2069" spans="1:32" x14ac:dyDescent="0.25">
      <c r="A2069" t="s">
        <v>53</v>
      </c>
      <c r="B2069" t="s">
        <v>38</v>
      </c>
      <c r="C2069" t="s">
        <v>19</v>
      </c>
      <c r="D2069" t="s">
        <v>9</v>
      </c>
      <c r="E2069" t="s">
        <v>16</v>
      </c>
      <c r="F2069" t="s">
        <v>36</v>
      </c>
      <c r="I2069">
        <v>0.3</v>
      </c>
      <c r="J2069">
        <v>0</v>
      </c>
      <c r="K2069">
        <v>0.1</v>
      </c>
      <c r="L2069">
        <v>0</v>
      </c>
      <c r="M2069">
        <v>7.2</v>
      </c>
      <c r="N2069">
        <v>0</v>
      </c>
      <c r="O2069">
        <v>0.3</v>
      </c>
      <c r="S2069">
        <v>0.7</v>
      </c>
      <c r="AA2069">
        <v>0.1</v>
      </c>
    </row>
    <row r="2070" spans="1:32" x14ac:dyDescent="0.25">
      <c r="A2070" t="s">
        <v>53</v>
      </c>
      <c r="B2070" t="s">
        <v>38</v>
      </c>
      <c r="C2070" t="s">
        <v>41</v>
      </c>
      <c r="D2070" t="s">
        <v>9</v>
      </c>
      <c r="E2070" t="s">
        <v>12</v>
      </c>
      <c r="F2070" t="s">
        <v>11</v>
      </c>
      <c r="K2070">
        <v>0</v>
      </c>
      <c r="L2070">
        <v>163.9</v>
      </c>
    </row>
    <row r="2071" spans="1:32" x14ac:dyDescent="0.25">
      <c r="A2071" t="s">
        <v>53</v>
      </c>
      <c r="B2071" t="s">
        <v>38</v>
      </c>
      <c r="C2071" t="s">
        <v>41</v>
      </c>
      <c r="D2071" t="s">
        <v>9</v>
      </c>
      <c r="E2071" t="s">
        <v>12</v>
      </c>
      <c r="F2071" t="s">
        <v>36</v>
      </c>
      <c r="I2071">
        <v>0</v>
      </c>
      <c r="K2071">
        <v>0.2</v>
      </c>
      <c r="M2071">
        <v>0.1</v>
      </c>
      <c r="U2071">
        <v>0</v>
      </c>
    </row>
    <row r="2072" spans="1:32" x14ac:dyDescent="0.25">
      <c r="A2072" t="s">
        <v>53</v>
      </c>
      <c r="B2072" t="s">
        <v>38</v>
      </c>
      <c r="C2072" t="s">
        <v>20</v>
      </c>
      <c r="D2072" t="s">
        <v>9</v>
      </c>
      <c r="E2072" t="s">
        <v>10</v>
      </c>
      <c r="F2072" t="s">
        <v>11</v>
      </c>
      <c r="G2072">
        <v>0.2</v>
      </c>
      <c r="H2072">
        <v>0</v>
      </c>
      <c r="I2072">
        <v>1.1000000000000001</v>
      </c>
      <c r="J2072">
        <v>0</v>
      </c>
      <c r="K2072">
        <v>0</v>
      </c>
      <c r="L2072">
        <v>0</v>
      </c>
      <c r="M2072">
        <v>0</v>
      </c>
      <c r="N2072">
        <v>0</v>
      </c>
      <c r="S2072">
        <v>0.4</v>
      </c>
      <c r="Y2072">
        <v>1.5</v>
      </c>
      <c r="AA2072">
        <v>0.7</v>
      </c>
      <c r="AC2072">
        <v>0.6</v>
      </c>
      <c r="AE2072">
        <v>3.1</v>
      </c>
    </row>
    <row r="2073" spans="1:32" x14ac:dyDescent="0.25">
      <c r="A2073" t="s">
        <v>53</v>
      </c>
      <c r="B2073" t="s">
        <v>38</v>
      </c>
      <c r="C2073" t="s">
        <v>20</v>
      </c>
      <c r="D2073" t="s">
        <v>9</v>
      </c>
      <c r="E2073" t="s">
        <v>10</v>
      </c>
      <c r="F2073" t="s">
        <v>35</v>
      </c>
      <c r="I2073">
        <v>0</v>
      </c>
      <c r="J2073">
        <v>0</v>
      </c>
      <c r="U2073">
        <v>0</v>
      </c>
      <c r="Y2073">
        <v>0.1</v>
      </c>
      <c r="AE2073">
        <v>0</v>
      </c>
    </row>
    <row r="2074" spans="1:32" x14ac:dyDescent="0.25">
      <c r="A2074" t="s">
        <v>53</v>
      </c>
      <c r="B2074" t="s">
        <v>38</v>
      </c>
      <c r="C2074" t="s">
        <v>20</v>
      </c>
      <c r="D2074" t="s">
        <v>9</v>
      </c>
      <c r="E2074" t="s">
        <v>12</v>
      </c>
      <c r="F2074" t="s">
        <v>14</v>
      </c>
      <c r="I2074">
        <v>0.1</v>
      </c>
      <c r="J2074">
        <v>0</v>
      </c>
      <c r="W2074">
        <v>0.4</v>
      </c>
      <c r="AA2074">
        <v>11</v>
      </c>
      <c r="AE2074">
        <v>0.1</v>
      </c>
    </row>
    <row r="2075" spans="1:32" x14ac:dyDescent="0.25">
      <c r="A2075" t="s">
        <v>53</v>
      </c>
      <c r="B2075" t="s">
        <v>38</v>
      </c>
      <c r="C2075" t="s">
        <v>20</v>
      </c>
      <c r="D2075" t="s">
        <v>9</v>
      </c>
      <c r="E2075" t="s">
        <v>12</v>
      </c>
      <c r="F2075" t="s">
        <v>11</v>
      </c>
      <c r="G2075">
        <v>7.3</v>
      </c>
      <c r="H2075">
        <v>0</v>
      </c>
      <c r="I2075">
        <v>0.8</v>
      </c>
      <c r="J2075">
        <v>0</v>
      </c>
      <c r="K2075">
        <v>0.3</v>
      </c>
      <c r="L2075">
        <v>0</v>
      </c>
      <c r="M2075">
        <v>1</v>
      </c>
      <c r="Q2075">
        <v>2.4</v>
      </c>
      <c r="R2075">
        <v>0</v>
      </c>
      <c r="S2075">
        <v>3.4</v>
      </c>
      <c r="Y2075">
        <v>1.9</v>
      </c>
      <c r="AA2075">
        <v>11</v>
      </c>
      <c r="AC2075">
        <v>7.5</v>
      </c>
      <c r="AE2075">
        <v>9.3000000000000007</v>
      </c>
    </row>
    <row r="2076" spans="1:32" x14ac:dyDescent="0.25">
      <c r="A2076" t="s">
        <v>53</v>
      </c>
      <c r="B2076" t="s">
        <v>38</v>
      </c>
      <c r="C2076" t="s">
        <v>20</v>
      </c>
      <c r="D2076" t="s">
        <v>9</v>
      </c>
      <c r="E2076" t="s">
        <v>12</v>
      </c>
      <c r="F2076" t="s">
        <v>35</v>
      </c>
      <c r="G2076">
        <v>0.2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0.1</v>
      </c>
      <c r="N2076">
        <v>0</v>
      </c>
      <c r="O2076">
        <v>0</v>
      </c>
      <c r="Q2076">
        <v>0.3</v>
      </c>
      <c r="R2076">
        <v>0</v>
      </c>
      <c r="S2076">
        <v>0.3</v>
      </c>
      <c r="U2076">
        <v>0.4</v>
      </c>
      <c r="W2076">
        <v>0.1</v>
      </c>
      <c r="Y2076">
        <v>0.8</v>
      </c>
      <c r="AA2076">
        <v>0.4</v>
      </c>
      <c r="AC2076">
        <v>11.1</v>
      </c>
      <c r="AE2076">
        <v>1.9</v>
      </c>
    </row>
    <row r="2077" spans="1:32" x14ac:dyDescent="0.25">
      <c r="A2077" t="s">
        <v>53</v>
      </c>
      <c r="B2077" t="s">
        <v>38</v>
      </c>
      <c r="C2077" t="s">
        <v>20</v>
      </c>
      <c r="D2077" t="s">
        <v>9</v>
      </c>
      <c r="E2077" t="s">
        <v>12</v>
      </c>
      <c r="F2077" t="s">
        <v>23</v>
      </c>
      <c r="G2077">
        <v>7</v>
      </c>
      <c r="H2077">
        <v>0</v>
      </c>
      <c r="I2077">
        <v>3</v>
      </c>
      <c r="J2077">
        <v>0</v>
      </c>
      <c r="M2077">
        <v>3</v>
      </c>
      <c r="Q2077">
        <v>4</v>
      </c>
    </row>
    <row r="2078" spans="1:32" x14ac:dyDescent="0.25">
      <c r="A2078" t="s">
        <v>53</v>
      </c>
      <c r="B2078" t="s">
        <v>38</v>
      </c>
      <c r="C2078" t="s">
        <v>20</v>
      </c>
      <c r="D2078" t="s">
        <v>9</v>
      </c>
      <c r="E2078" t="s">
        <v>16</v>
      </c>
      <c r="F2078" t="s">
        <v>35</v>
      </c>
      <c r="K2078">
        <v>0.7</v>
      </c>
      <c r="L2078">
        <v>0</v>
      </c>
      <c r="W2078">
        <v>0.3</v>
      </c>
    </row>
    <row r="2079" spans="1:32" x14ac:dyDescent="0.25">
      <c r="A2079" t="s">
        <v>53</v>
      </c>
      <c r="B2079" t="s">
        <v>38</v>
      </c>
      <c r="C2079" t="s">
        <v>21</v>
      </c>
      <c r="D2079" t="s">
        <v>9</v>
      </c>
      <c r="E2079" t="s">
        <v>10</v>
      </c>
      <c r="F2079" t="s">
        <v>11</v>
      </c>
      <c r="W2079">
        <v>0</v>
      </c>
    </row>
    <row r="2080" spans="1:32" x14ac:dyDescent="0.25">
      <c r="A2080" t="s">
        <v>53</v>
      </c>
      <c r="B2080" t="s">
        <v>38</v>
      </c>
      <c r="C2080" t="s">
        <v>21</v>
      </c>
      <c r="D2080" t="s">
        <v>9</v>
      </c>
      <c r="E2080" t="s">
        <v>10</v>
      </c>
      <c r="F2080" t="s">
        <v>37</v>
      </c>
      <c r="G2080">
        <v>0.1</v>
      </c>
      <c r="I2080">
        <v>0.2</v>
      </c>
      <c r="K2080">
        <v>0.1</v>
      </c>
      <c r="Q2080">
        <v>0</v>
      </c>
      <c r="S2080">
        <v>0</v>
      </c>
      <c r="U2080">
        <v>0</v>
      </c>
      <c r="V2080">
        <v>0</v>
      </c>
      <c r="W2080">
        <v>0</v>
      </c>
      <c r="Y2080">
        <v>0</v>
      </c>
      <c r="AA2080">
        <v>0</v>
      </c>
      <c r="AC2080">
        <v>0</v>
      </c>
      <c r="AE2080">
        <v>0</v>
      </c>
    </row>
    <row r="2081" spans="1:32" x14ac:dyDescent="0.25">
      <c r="A2081" t="s">
        <v>53</v>
      </c>
      <c r="B2081" t="s">
        <v>38</v>
      </c>
      <c r="C2081" t="s">
        <v>21</v>
      </c>
      <c r="D2081" t="s">
        <v>9</v>
      </c>
      <c r="E2081" t="s">
        <v>10</v>
      </c>
      <c r="F2081" t="s">
        <v>35</v>
      </c>
      <c r="M2081">
        <v>0.2</v>
      </c>
      <c r="O2081">
        <v>0</v>
      </c>
      <c r="U2081">
        <v>0</v>
      </c>
      <c r="W2081">
        <v>0</v>
      </c>
      <c r="Y2081">
        <v>0</v>
      </c>
      <c r="AC2081">
        <v>0</v>
      </c>
      <c r="AE2081">
        <v>0</v>
      </c>
    </row>
    <row r="2082" spans="1:32" x14ac:dyDescent="0.25">
      <c r="A2082" t="s">
        <v>53</v>
      </c>
      <c r="B2082" t="s">
        <v>38</v>
      </c>
      <c r="C2082" t="s">
        <v>21</v>
      </c>
      <c r="D2082" t="s">
        <v>9</v>
      </c>
      <c r="E2082" t="s">
        <v>12</v>
      </c>
      <c r="F2082" t="s">
        <v>11</v>
      </c>
      <c r="U2082">
        <v>0.7</v>
      </c>
      <c r="V2082">
        <v>0</v>
      </c>
    </row>
    <row r="2083" spans="1:32" x14ac:dyDescent="0.25">
      <c r="A2083" t="s">
        <v>53</v>
      </c>
      <c r="B2083" t="s">
        <v>38</v>
      </c>
      <c r="C2083" t="s">
        <v>21</v>
      </c>
      <c r="D2083" t="s">
        <v>9</v>
      </c>
      <c r="E2083" t="s">
        <v>12</v>
      </c>
      <c r="F2083" t="s">
        <v>37</v>
      </c>
      <c r="K2083">
        <v>0</v>
      </c>
      <c r="M2083">
        <v>0</v>
      </c>
      <c r="S2083">
        <v>0.1</v>
      </c>
      <c r="Y2083">
        <v>0.1</v>
      </c>
      <c r="AA2083">
        <v>0</v>
      </c>
      <c r="AC2083">
        <v>0.1</v>
      </c>
    </row>
    <row r="2084" spans="1:32" x14ac:dyDescent="0.25">
      <c r="A2084" t="s">
        <v>53</v>
      </c>
      <c r="B2084" t="s">
        <v>38</v>
      </c>
      <c r="C2084" t="s">
        <v>21</v>
      </c>
      <c r="D2084" t="s">
        <v>9</v>
      </c>
      <c r="E2084" t="s">
        <v>12</v>
      </c>
      <c r="F2084" t="s">
        <v>35</v>
      </c>
      <c r="Y2084">
        <v>0</v>
      </c>
      <c r="AC2084">
        <v>0</v>
      </c>
    </row>
    <row r="2085" spans="1:32" x14ac:dyDescent="0.25">
      <c r="A2085" t="s">
        <v>53</v>
      </c>
      <c r="B2085" t="s">
        <v>38</v>
      </c>
      <c r="C2085" t="s">
        <v>21</v>
      </c>
      <c r="D2085" t="s">
        <v>9</v>
      </c>
      <c r="E2085" t="s">
        <v>12</v>
      </c>
      <c r="F2085" t="s">
        <v>23</v>
      </c>
      <c r="AE2085">
        <v>23</v>
      </c>
    </row>
    <row r="2086" spans="1:32" x14ac:dyDescent="0.25">
      <c r="A2086" t="s">
        <v>53</v>
      </c>
      <c r="B2086" t="s">
        <v>38</v>
      </c>
      <c r="C2086" t="s">
        <v>21</v>
      </c>
      <c r="D2086" t="s">
        <v>9</v>
      </c>
      <c r="E2086" t="s">
        <v>12</v>
      </c>
      <c r="F2086" t="s">
        <v>36</v>
      </c>
      <c r="O2086">
        <v>0</v>
      </c>
      <c r="W2086">
        <v>0.5</v>
      </c>
      <c r="Y2086">
        <v>0</v>
      </c>
    </row>
    <row r="2087" spans="1:32" x14ac:dyDescent="0.25">
      <c r="A2087" t="s">
        <v>53</v>
      </c>
      <c r="B2087" t="s">
        <v>38</v>
      </c>
      <c r="C2087" t="s">
        <v>21</v>
      </c>
      <c r="D2087" t="s">
        <v>9</v>
      </c>
      <c r="E2087" t="s">
        <v>16</v>
      </c>
      <c r="F2087" t="s">
        <v>11</v>
      </c>
      <c r="AA2087">
        <v>0</v>
      </c>
    </row>
    <row r="2088" spans="1:32" x14ac:dyDescent="0.25">
      <c r="A2088" t="s">
        <v>53</v>
      </c>
      <c r="B2088" t="s">
        <v>38</v>
      </c>
      <c r="C2088" t="s">
        <v>21</v>
      </c>
      <c r="D2088" t="s">
        <v>9</v>
      </c>
      <c r="E2088" t="s">
        <v>16</v>
      </c>
      <c r="F2088" t="s">
        <v>37</v>
      </c>
      <c r="K2088">
        <v>0</v>
      </c>
      <c r="M2088">
        <v>0.1</v>
      </c>
      <c r="O2088">
        <v>0</v>
      </c>
      <c r="Q2088">
        <v>0.2</v>
      </c>
      <c r="S2088">
        <v>0.7</v>
      </c>
      <c r="U2088">
        <v>0.7</v>
      </c>
      <c r="V2088">
        <v>0</v>
      </c>
      <c r="W2088">
        <v>0.6</v>
      </c>
      <c r="Y2088">
        <v>0.4</v>
      </c>
      <c r="AA2088">
        <v>0.7</v>
      </c>
      <c r="AC2088">
        <v>0.5</v>
      </c>
      <c r="AE2088">
        <v>0.7</v>
      </c>
    </row>
    <row r="2089" spans="1:32" x14ac:dyDescent="0.25">
      <c r="A2089" t="s">
        <v>53</v>
      </c>
      <c r="B2089" t="s">
        <v>38</v>
      </c>
      <c r="C2089" t="s">
        <v>21</v>
      </c>
      <c r="D2089" t="s">
        <v>9</v>
      </c>
      <c r="E2089" t="s">
        <v>16</v>
      </c>
      <c r="F2089" t="s">
        <v>35</v>
      </c>
      <c r="G2089">
        <v>0.8</v>
      </c>
      <c r="W2089">
        <v>0.7</v>
      </c>
      <c r="AA2089">
        <v>0</v>
      </c>
    </row>
    <row r="2090" spans="1:32" x14ac:dyDescent="0.25">
      <c r="A2090" t="s">
        <v>53</v>
      </c>
      <c r="B2090" t="s">
        <v>38</v>
      </c>
      <c r="C2090" t="s">
        <v>21</v>
      </c>
      <c r="D2090" t="s">
        <v>9</v>
      </c>
      <c r="E2090" t="s">
        <v>16</v>
      </c>
      <c r="F2090" t="s">
        <v>36</v>
      </c>
      <c r="I2090">
        <v>0</v>
      </c>
      <c r="J2090">
        <v>0</v>
      </c>
      <c r="M2090">
        <v>0.2</v>
      </c>
      <c r="N2090">
        <v>0</v>
      </c>
      <c r="O2090">
        <v>0.5</v>
      </c>
      <c r="S2090">
        <v>0</v>
      </c>
      <c r="U2090">
        <v>0.3</v>
      </c>
      <c r="V2090">
        <v>0</v>
      </c>
      <c r="W2090">
        <v>0</v>
      </c>
      <c r="Y2090">
        <v>0</v>
      </c>
      <c r="AA2090">
        <v>0.1</v>
      </c>
      <c r="AC2090">
        <v>0.1</v>
      </c>
      <c r="AE2090">
        <v>0.5</v>
      </c>
    </row>
    <row r="2091" spans="1:32" x14ac:dyDescent="0.25">
      <c r="A2091" t="s">
        <v>53</v>
      </c>
      <c r="B2091" t="s">
        <v>38</v>
      </c>
      <c r="C2091" t="s">
        <v>22</v>
      </c>
      <c r="D2091" t="s">
        <v>42</v>
      </c>
      <c r="E2091" t="s">
        <v>12</v>
      </c>
      <c r="F2091" t="s">
        <v>40</v>
      </c>
      <c r="Y2091">
        <v>0</v>
      </c>
    </row>
    <row r="2092" spans="1:32" x14ac:dyDescent="0.25">
      <c r="A2092" t="s">
        <v>53</v>
      </c>
      <c r="B2092" t="s">
        <v>38</v>
      </c>
      <c r="C2092" t="s">
        <v>22</v>
      </c>
      <c r="D2092" t="s">
        <v>26</v>
      </c>
      <c r="E2092" t="s">
        <v>10</v>
      </c>
      <c r="F2092" t="s">
        <v>37</v>
      </c>
      <c r="S2092">
        <v>2</v>
      </c>
      <c r="T2092">
        <v>1.9</v>
      </c>
      <c r="U2092">
        <v>7</v>
      </c>
      <c r="V2092">
        <v>1.1000000000000001</v>
      </c>
      <c r="W2092">
        <v>12.8</v>
      </c>
      <c r="X2092">
        <v>1.2</v>
      </c>
      <c r="Y2092">
        <v>5.0999999999999996</v>
      </c>
      <c r="Z2092">
        <v>0.2</v>
      </c>
      <c r="AA2092">
        <v>1.1000000000000001</v>
      </c>
      <c r="AB2092">
        <v>0.1</v>
      </c>
      <c r="AC2092">
        <v>1.3</v>
      </c>
      <c r="AD2092">
        <v>0</v>
      </c>
      <c r="AE2092">
        <v>5.4</v>
      </c>
      <c r="AF2092">
        <v>0.3</v>
      </c>
    </row>
    <row r="2093" spans="1:32" x14ac:dyDescent="0.25">
      <c r="A2093" t="s">
        <v>53</v>
      </c>
      <c r="B2093" t="s">
        <v>38</v>
      </c>
      <c r="C2093" t="s">
        <v>22</v>
      </c>
      <c r="D2093" t="s">
        <v>26</v>
      </c>
      <c r="E2093" t="s">
        <v>10</v>
      </c>
      <c r="F2093" t="s">
        <v>36</v>
      </c>
      <c r="U2093">
        <v>1.1000000000000001</v>
      </c>
      <c r="V2093">
        <v>0.5</v>
      </c>
      <c r="W2093">
        <v>3.6</v>
      </c>
      <c r="X2093">
        <v>0.6</v>
      </c>
    </row>
    <row r="2094" spans="1:32" x14ac:dyDescent="0.25">
      <c r="A2094" t="s">
        <v>53</v>
      </c>
      <c r="B2094" t="s">
        <v>38</v>
      </c>
      <c r="C2094" t="s">
        <v>22</v>
      </c>
      <c r="D2094" t="s">
        <v>26</v>
      </c>
      <c r="E2094" t="s">
        <v>12</v>
      </c>
      <c r="F2094" t="s">
        <v>14</v>
      </c>
      <c r="S2094">
        <v>0.1</v>
      </c>
      <c r="T2094">
        <v>0.2</v>
      </c>
      <c r="U2094">
        <v>19.399999999999999</v>
      </c>
      <c r="V2094">
        <v>1.2</v>
      </c>
      <c r="W2094">
        <v>39.6</v>
      </c>
      <c r="X2094">
        <v>7.9</v>
      </c>
      <c r="Y2094">
        <v>14</v>
      </c>
      <c r="Z2094">
        <v>3</v>
      </c>
      <c r="AA2094">
        <v>14.9</v>
      </c>
      <c r="AB2094">
        <v>2.2999999999999998</v>
      </c>
      <c r="AC2094">
        <v>114.5</v>
      </c>
      <c r="AD2094">
        <v>5.0999999999999996</v>
      </c>
      <c r="AE2094">
        <v>176.6</v>
      </c>
      <c r="AF2094">
        <v>8.5</v>
      </c>
    </row>
    <row r="2095" spans="1:32" x14ac:dyDescent="0.25">
      <c r="A2095" t="s">
        <v>53</v>
      </c>
      <c r="B2095" t="s">
        <v>38</v>
      </c>
      <c r="C2095" t="s">
        <v>22</v>
      </c>
      <c r="D2095" t="s">
        <v>26</v>
      </c>
      <c r="E2095" t="s">
        <v>12</v>
      </c>
      <c r="F2095" t="s">
        <v>37</v>
      </c>
      <c r="S2095">
        <v>1373.2</v>
      </c>
      <c r="T2095">
        <v>120.9</v>
      </c>
      <c r="U2095">
        <v>2039.1</v>
      </c>
      <c r="V2095">
        <v>451.7</v>
      </c>
      <c r="W2095">
        <v>2211.6999999999998</v>
      </c>
      <c r="X2095">
        <v>375.7</v>
      </c>
      <c r="Y2095">
        <v>3351.8</v>
      </c>
      <c r="Z2095">
        <v>186.3</v>
      </c>
      <c r="AA2095">
        <v>4365.7</v>
      </c>
      <c r="AB2095">
        <v>497.2</v>
      </c>
      <c r="AC2095">
        <v>3826.8</v>
      </c>
      <c r="AD2095">
        <v>136.5</v>
      </c>
      <c r="AE2095">
        <v>4083</v>
      </c>
      <c r="AF2095">
        <v>479.6</v>
      </c>
    </row>
    <row r="2096" spans="1:32" x14ac:dyDescent="0.25">
      <c r="A2096" t="s">
        <v>53</v>
      </c>
      <c r="B2096" t="s">
        <v>38</v>
      </c>
      <c r="C2096" t="s">
        <v>22</v>
      </c>
      <c r="D2096" t="s">
        <v>26</v>
      </c>
      <c r="E2096" t="s">
        <v>12</v>
      </c>
      <c r="F2096" t="s">
        <v>40</v>
      </c>
      <c r="S2096">
        <v>4.2</v>
      </c>
      <c r="T2096">
        <v>6.3</v>
      </c>
      <c r="U2096">
        <v>0.1</v>
      </c>
      <c r="V2096">
        <v>0</v>
      </c>
      <c r="W2096">
        <v>2.1</v>
      </c>
      <c r="X2096">
        <v>0</v>
      </c>
      <c r="Y2096">
        <v>0</v>
      </c>
    </row>
    <row r="2097" spans="1:32" x14ac:dyDescent="0.25">
      <c r="A2097" t="s">
        <v>53</v>
      </c>
      <c r="B2097" t="s">
        <v>38</v>
      </c>
      <c r="C2097" t="s">
        <v>22</v>
      </c>
      <c r="D2097" t="s">
        <v>26</v>
      </c>
      <c r="E2097" t="s">
        <v>12</v>
      </c>
      <c r="F2097" t="s">
        <v>36</v>
      </c>
      <c r="S2097">
        <v>404.4</v>
      </c>
      <c r="T2097">
        <v>174</v>
      </c>
      <c r="U2097">
        <v>1354.3</v>
      </c>
      <c r="V2097">
        <v>222.4</v>
      </c>
      <c r="W2097">
        <v>1125.0999999999999</v>
      </c>
      <c r="X2097">
        <v>154.9</v>
      </c>
      <c r="Y2097">
        <v>37.9</v>
      </c>
      <c r="Z2097">
        <v>0.1</v>
      </c>
    </row>
    <row r="2098" spans="1:32" x14ac:dyDescent="0.25">
      <c r="A2098" t="s">
        <v>53</v>
      </c>
      <c r="B2098" t="s">
        <v>38</v>
      </c>
      <c r="C2098" t="s">
        <v>22</v>
      </c>
      <c r="D2098" t="s">
        <v>27</v>
      </c>
      <c r="E2098" t="s">
        <v>10</v>
      </c>
      <c r="F2098" t="s">
        <v>37</v>
      </c>
      <c r="S2098">
        <v>20</v>
      </c>
      <c r="T2098">
        <v>4.9000000000000004</v>
      </c>
      <c r="U2098">
        <v>7.4</v>
      </c>
      <c r="V2098">
        <v>2.2000000000000002</v>
      </c>
      <c r="W2098">
        <v>6.2</v>
      </c>
      <c r="X2098">
        <v>1.4</v>
      </c>
      <c r="Y2098">
        <v>5.8</v>
      </c>
      <c r="Z2098">
        <v>0.6</v>
      </c>
      <c r="AA2098">
        <v>8</v>
      </c>
      <c r="AB2098">
        <v>0.8</v>
      </c>
      <c r="AC2098">
        <v>2.5</v>
      </c>
      <c r="AD2098">
        <v>0.6</v>
      </c>
      <c r="AE2098">
        <v>1.5</v>
      </c>
      <c r="AF2098">
        <v>0.2</v>
      </c>
    </row>
    <row r="2099" spans="1:32" x14ac:dyDescent="0.25">
      <c r="A2099" t="s">
        <v>53</v>
      </c>
      <c r="B2099" t="s">
        <v>38</v>
      </c>
      <c r="C2099" t="s">
        <v>22</v>
      </c>
      <c r="D2099" t="s">
        <v>27</v>
      </c>
      <c r="E2099" t="s">
        <v>10</v>
      </c>
      <c r="F2099" t="s">
        <v>36</v>
      </c>
      <c r="S2099">
        <v>6.4</v>
      </c>
      <c r="T2099">
        <v>1.2</v>
      </c>
      <c r="U2099">
        <v>0.6</v>
      </c>
      <c r="V2099">
        <v>0.2</v>
      </c>
      <c r="W2099">
        <v>1.6</v>
      </c>
      <c r="X2099">
        <v>2</v>
      </c>
      <c r="Y2099">
        <v>2.2999999999999998</v>
      </c>
      <c r="Z2099">
        <v>0.2</v>
      </c>
      <c r="AA2099">
        <v>4.4000000000000004</v>
      </c>
      <c r="AB2099">
        <v>0.4</v>
      </c>
      <c r="AC2099">
        <v>7.2</v>
      </c>
      <c r="AD2099">
        <v>1.7</v>
      </c>
      <c r="AE2099">
        <v>3.9</v>
      </c>
      <c r="AF2099">
        <v>0.6</v>
      </c>
    </row>
    <row r="2100" spans="1:32" x14ac:dyDescent="0.25">
      <c r="A2100" t="s">
        <v>53</v>
      </c>
      <c r="B2100" t="s">
        <v>38</v>
      </c>
      <c r="C2100" t="s">
        <v>22</v>
      </c>
      <c r="D2100" t="s">
        <v>27</v>
      </c>
      <c r="E2100" t="s">
        <v>12</v>
      </c>
      <c r="F2100" t="s">
        <v>37</v>
      </c>
      <c r="S2100">
        <v>859.2</v>
      </c>
      <c r="T2100">
        <v>145.69999999999999</v>
      </c>
      <c r="U2100">
        <v>307.60000000000002</v>
      </c>
      <c r="V2100">
        <v>68.5</v>
      </c>
      <c r="W2100">
        <v>526.1</v>
      </c>
      <c r="X2100">
        <v>80.599999999999994</v>
      </c>
      <c r="Y2100">
        <v>454.4</v>
      </c>
      <c r="Z2100">
        <v>46.6</v>
      </c>
      <c r="AA2100">
        <v>41</v>
      </c>
      <c r="AB2100">
        <v>4</v>
      </c>
      <c r="AC2100">
        <v>88.4</v>
      </c>
      <c r="AD2100">
        <v>23</v>
      </c>
      <c r="AE2100">
        <v>63.8</v>
      </c>
      <c r="AF2100">
        <v>10.1</v>
      </c>
    </row>
    <row r="2101" spans="1:32" x14ac:dyDescent="0.25">
      <c r="A2101" t="s">
        <v>53</v>
      </c>
      <c r="B2101" t="s">
        <v>38</v>
      </c>
      <c r="C2101" t="s">
        <v>22</v>
      </c>
      <c r="D2101" t="s">
        <v>27</v>
      </c>
      <c r="E2101" t="s">
        <v>12</v>
      </c>
      <c r="F2101" t="s">
        <v>40</v>
      </c>
      <c r="S2101">
        <v>0.5</v>
      </c>
      <c r="T2101">
        <v>0.3</v>
      </c>
      <c r="U2101">
        <v>0.8</v>
      </c>
      <c r="V2101">
        <v>0</v>
      </c>
      <c r="AA2101">
        <v>0</v>
      </c>
      <c r="AB2101">
        <v>0</v>
      </c>
      <c r="AE2101">
        <v>3.5</v>
      </c>
      <c r="AF2101">
        <v>0.8</v>
      </c>
    </row>
    <row r="2102" spans="1:32" x14ac:dyDescent="0.25">
      <c r="A2102" t="s">
        <v>53</v>
      </c>
      <c r="B2102" t="s">
        <v>38</v>
      </c>
      <c r="C2102" t="s">
        <v>22</v>
      </c>
      <c r="D2102" t="s">
        <v>27</v>
      </c>
      <c r="E2102" t="s">
        <v>12</v>
      </c>
      <c r="F2102" t="s">
        <v>36</v>
      </c>
      <c r="S2102">
        <v>2369.6</v>
      </c>
      <c r="T2102">
        <v>485.1</v>
      </c>
      <c r="U2102">
        <v>1333.7</v>
      </c>
      <c r="V2102">
        <v>289.3</v>
      </c>
      <c r="W2102">
        <v>1836.8</v>
      </c>
      <c r="X2102">
        <v>308.60000000000002</v>
      </c>
      <c r="Y2102">
        <v>2522.9</v>
      </c>
      <c r="Z2102">
        <v>277.10000000000002</v>
      </c>
      <c r="AA2102">
        <v>4329</v>
      </c>
      <c r="AB2102">
        <v>416</v>
      </c>
      <c r="AC2102">
        <v>3405.8</v>
      </c>
      <c r="AD2102">
        <v>879</v>
      </c>
      <c r="AE2102">
        <v>3477.1</v>
      </c>
      <c r="AF2102">
        <v>581.5</v>
      </c>
    </row>
    <row r="2103" spans="1:32" x14ac:dyDescent="0.25">
      <c r="A2103" t="s">
        <v>53</v>
      </c>
      <c r="B2103" t="s">
        <v>38</v>
      </c>
      <c r="C2103" t="s">
        <v>22</v>
      </c>
      <c r="D2103" t="s">
        <v>27</v>
      </c>
      <c r="E2103" t="s">
        <v>16</v>
      </c>
      <c r="F2103" t="s">
        <v>37</v>
      </c>
      <c r="S2103">
        <v>18</v>
      </c>
      <c r="T2103">
        <v>13</v>
      </c>
      <c r="U2103">
        <v>18</v>
      </c>
      <c r="V2103">
        <v>3.7</v>
      </c>
      <c r="W2103">
        <v>14.5</v>
      </c>
      <c r="X2103">
        <v>2.7</v>
      </c>
      <c r="Y2103">
        <v>23.9</v>
      </c>
      <c r="Z2103">
        <v>11.9</v>
      </c>
      <c r="AA2103">
        <v>13</v>
      </c>
      <c r="AB2103">
        <v>5.9</v>
      </c>
      <c r="AC2103">
        <v>12.7</v>
      </c>
      <c r="AD2103">
        <v>26.7</v>
      </c>
      <c r="AE2103">
        <v>7.1</v>
      </c>
      <c r="AF2103">
        <v>1.2</v>
      </c>
    </row>
    <row r="2104" spans="1:32" x14ac:dyDescent="0.25">
      <c r="A2104" t="s">
        <v>53</v>
      </c>
      <c r="B2104" t="s">
        <v>38</v>
      </c>
      <c r="C2104" t="s">
        <v>22</v>
      </c>
      <c r="D2104" t="s">
        <v>9</v>
      </c>
      <c r="E2104" t="s">
        <v>9</v>
      </c>
      <c r="F2104" t="s">
        <v>14</v>
      </c>
      <c r="G2104">
        <v>338.8</v>
      </c>
      <c r="H2104">
        <v>23.6</v>
      </c>
      <c r="K2104">
        <v>228.1</v>
      </c>
      <c r="L2104">
        <v>27.7</v>
      </c>
      <c r="M2104">
        <v>918.7</v>
      </c>
      <c r="N2104">
        <v>513.9</v>
      </c>
      <c r="O2104">
        <v>580.6</v>
      </c>
      <c r="P2104">
        <v>9.3000000000000007</v>
      </c>
      <c r="Q2104">
        <v>1362.6</v>
      </c>
      <c r="R2104">
        <v>90.7</v>
      </c>
    </row>
    <row r="2105" spans="1:32" x14ac:dyDescent="0.25">
      <c r="A2105" t="s">
        <v>53</v>
      </c>
      <c r="B2105" t="s">
        <v>38</v>
      </c>
      <c r="C2105" t="s">
        <v>22</v>
      </c>
      <c r="D2105" t="s">
        <v>9</v>
      </c>
      <c r="E2105" t="s">
        <v>10</v>
      </c>
      <c r="F2105" t="s">
        <v>39</v>
      </c>
      <c r="U2105">
        <v>0.1</v>
      </c>
      <c r="V2105">
        <v>0</v>
      </c>
      <c r="AA2105">
        <v>0.1</v>
      </c>
      <c r="AB2105">
        <v>0</v>
      </c>
    </row>
    <row r="2106" spans="1:32" x14ac:dyDescent="0.25">
      <c r="A2106" t="s">
        <v>53</v>
      </c>
      <c r="B2106" t="s">
        <v>38</v>
      </c>
      <c r="C2106" t="s">
        <v>22</v>
      </c>
      <c r="D2106" t="s">
        <v>9</v>
      </c>
      <c r="E2106" t="s">
        <v>10</v>
      </c>
      <c r="F2106" t="s">
        <v>14</v>
      </c>
      <c r="S2106">
        <v>0.3</v>
      </c>
      <c r="T2106">
        <v>0</v>
      </c>
      <c r="U2106">
        <v>1.6</v>
      </c>
      <c r="V2106">
        <v>0</v>
      </c>
    </row>
    <row r="2107" spans="1:32" x14ac:dyDescent="0.25">
      <c r="A2107" t="s">
        <v>53</v>
      </c>
      <c r="B2107" t="s">
        <v>38</v>
      </c>
      <c r="C2107" t="s">
        <v>22</v>
      </c>
      <c r="D2107" t="s">
        <v>9</v>
      </c>
      <c r="E2107" t="s">
        <v>10</v>
      </c>
      <c r="F2107" t="s">
        <v>11</v>
      </c>
      <c r="G2107">
        <v>302.2</v>
      </c>
      <c r="H2107">
        <v>0.2</v>
      </c>
      <c r="I2107">
        <v>428.3</v>
      </c>
      <c r="J2107">
        <v>6.7</v>
      </c>
      <c r="K2107">
        <v>432.5</v>
      </c>
      <c r="L2107">
        <v>7.1</v>
      </c>
      <c r="M2107">
        <v>733.5</v>
      </c>
      <c r="N2107">
        <v>104.5</v>
      </c>
      <c r="O2107">
        <v>699.4</v>
      </c>
      <c r="P2107">
        <v>3.1</v>
      </c>
      <c r="Q2107">
        <v>683.5</v>
      </c>
      <c r="R2107">
        <v>6</v>
      </c>
      <c r="S2107">
        <v>476.8</v>
      </c>
      <c r="T2107">
        <v>0.4</v>
      </c>
      <c r="U2107">
        <v>851.5</v>
      </c>
      <c r="V2107">
        <v>0.4</v>
      </c>
      <c r="W2107">
        <v>940</v>
      </c>
      <c r="X2107">
        <v>2.8</v>
      </c>
      <c r="Y2107">
        <v>629.79999999999995</v>
      </c>
      <c r="Z2107">
        <v>2.5</v>
      </c>
      <c r="AA2107">
        <v>697.3</v>
      </c>
      <c r="AB2107">
        <v>8.4</v>
      </c>
      <c r="AC2107">
        <v>806</v>
      </c>
      <c r="AD2107">
        <v>3.3</v>
      </c>
      <c r="AE2107">
        <v>911.4</v>
      </c>
      <c r="AF2107">
        <v>3.5</v>
      </c>
    </row>
    <row r="2108" spans="1:32" x14ac:dyDescent="0.25">
      <c r="A2108" t="s">
        <v>53</v>
      </c>
      <c r="B2108" t="s">
        <v>38</v>
      </c>
      <c r="C2108" t="s">
        <v>22</v>
      </c>
      <c r="D2108" t="s">
        <v>9</v>
      </c>
      <c r="E2108" t="s">
        <v>10</v>
      </c>
      <c r="F2108" t="s">
        <v>37</v>
      </c>
      <c r="G2108">
        <v>35.200000000000003</v>
      </c>
      <c r="H2108">
        <v>12.4</v>
      </c>
      <c r="I2108">
        <v>38.200000000000003</v>
      </c>
      <c r="J2108">
        <v>18.100000000000001</v>
      </c>
      <c r="K2108">
        <v>18.7</v>
      </c>
      <c r="L2108">
        <v>1.7</v>
      </c>
      <c r="M2108">
        <v>17</v>
      </c>
      <c r="N2108">
        <v>5</v>
      </c>
      <c r="O2108">
        <v>12.4</v>
      </c>
      <c r="P2108">
        <v>0.4</v>
      </c>
      <c r="Q2108">
        <v>21.5</v>
      </c>
      <c r="R2108">
        <v>3.8</v>
      </c>
      <c r="U2108">
        <v>9.4</v>
      </c>
      <c r="V2108">
        <v>0</v>
      </c>
      <c r="W2108">
        <v>6.1</v>
      </c>
      <c r="X2108">
        <v>0.1</v>
      </c>
    </row>
    <row r="2109" spans="1:32" x14ac:dyDescent="0.25">
      <c r="A2109" t="s">
        <v>53</v>
      </c>
      <c r="B2109" t="s">
        <v>38</v>
      </c>
      <c r="C2109" t="s">
        <v>22</v>
      </c>
      <c r="D2109" t="s">
        <v>9</v>
      </c>
      <c r="E2109" t="s">
        <v>10</v>
      </c>
      <c r="F2109" t="s">
        <v>35</v>
      </c>
      <c r="G2109">
        <v>0.1</v>
      </c>
      <c r="H2109">
        <v>0</v>
      </c>
      <c r="O2109">
        <v>0</v>
      </c>
      <c r="P2109">
        <v>0</v>
      </c>
      <c r="U2109">
        <v>0</v>
      </c>
      <c r="V2109">
        <v>0</v>
      </c>
      <c r="W2109">
        <v>0.1</v>
      </c>
      <c r="X2109">
        <v>0</v>
      </c>
      <c r="AA2109">
        <v>0.3</v>
      </c>
      <c r="AB2109">
        <v>0</v>
      </c>
    </row>
    <row r="2110" spans="1:32" x14ac:dyDescent="0.25">
      <c r="A2110" t="s">
        <v>53</v>
      </c>
      <c r="B2110" t="s">
        <v>38</v>
      </c>
      <c r="C2110" t="s">
        <v>22</v>
      </c>
      <c r="D2110" t="s">
        <v>9</v>
      </c>
      <c r="E2110" t="s">
        <v>10</v>
      </c>
      <c r="F2110" t="s">
        <v>23</v>
      </c>
      <c r="S2110">
        <v>8.6999999999999993</v>
      </c>
      <c r="T2110">
        <v>0</v>
      </c>
      <c r="W2110">
        <v>13</v>
      </c>
      <c r="X2110">
        <v>0.2</v>
      </c>
      <c r="AE2110">
        <v>2</v>
      </c>
      <c r="AF2110">
        <v>0</v>
      </c>
    </row>
    <row r="2111" spans="1:32" x14ac:dyDescent="0.25">
      <c r="A2111" t="s">
        <v>53</v>
      </c>
      <c r="B2111" t="s">
        <v>38</v>
      </c>
      <c r="C2111" t="s">
        <v>22</v>
      </c>
      <c r="D2111" t="s">
        <v>9</v>
      </c>
      <c r="E2111" t="s">
        <v>10</v>
      </c>
      <c r="F2111" t="s">
        <v>36</v>
      </c>
      <c r="G2111">
        <v>22.6</v>
      </c>
      <c r="H2111">
        <v>2.5</v>
      </c>
      <c r="I2111">
        <v>9.9</v>
      </c>
      <c r="J2111">
        <v>0.4</v>
      </c>
      <c r="K2111">
        <v>0.5</v>
      </c>
      <c r="L2111">
        <v>0</v>
      </c>
      <c r="M2111">
        <v>1.9</v>
      </c>
      <c r="N2111">
        <v>0.5</v>
      </c>
      <c r="O2111">
        <v>4.9000000000000004</v>
      </c>
      <c r="P2111">
        <v>0.1</v>
      </c>
      <c r="Q2111">
        <v>7.1</v>
      </c>
      <c r="R2111">
        <v>0.3</v>
      </c>
    </row>
    <row r="2112" spans="1:32" x14ac:dyDescent="0.25">
      <c r="A2112" t="s">
        <v>53</v>
      </c>
      <c r="B2112" t="s">
        <v>38</v>
      </c>
      <c r="C2112" t="s">
        <v>22</v>
      </c>
      <c r="D2112" t="s">
        <v>9</v>
      </c>
      <c r="E2112" t="s">
        <v>10</v>
      </c>
      <c r="F2112" t="s">
        <v>15</v>
      </c>
      <c r="I2112">
        <v>0.6</v>
      </c>
      <c r="J2112">
        <v>0</v>
      </c>
    </row>
    <row r="2113" spans="1:32" x14ac:dyDescent="0.25">
      <c r="A2113" t="s">
        <v>53</v>
      </c>
      <c r="B2113" t="s">
        <v>38</v>
      </c>
      <c r="C2113" t="s">
        <v>22</v>
      </c>
      <c r="D2113" t="s">
        <v>9</v>
      </c>
      <c r="E2113" t="s">
        <v>12</v>
      </c>
      <c r="F2113" t="s">
        <v>39</v>
      </c>
      <c r="O2113">
        <v>152.30000000000001</v>
      </c>
      <c r="P2113">
        <v>1.6</v>
      </c>
      <c r="Q2113">
        <v>182.5</v>
      </c>
      <c r="R2113">
        <v>4.3</v>
      </c>
      <c r="S2113">
        <v>193.9</v>
      </c>
      <c r="T2113">
        <v>0.7</v>
      </c>
      <c r="U2113">
        <v>171.5</v>
      </c>
      <c r="V2113">
        <v>0.3</v>
      </c>
      <c r="W2113">
        <v>258.7</v>
      </c>
      <c r="X2113">
        <v>4.4000000000000004</v>
      </c>
      <c r="Y2113">
        <v>322.2</v>
      </c>
      <c r="Z2113">
        <v>56</v>
      </c>
      <c r="AA2113">
        <v>257.5</v>
      </c>
      <c r="AB2113">
        <v>16.100000000000001</v>
      </c>
      <c r="AC2113">
        <v>481.7</v>
      </c>
      <c r="AD2113">
        <v>28.5</v>
      </c>
      <c r="AE2113">
        <v>103</v>
      </c>
      <c r="AF2113">
        <v>5</v>
      </c>
    </row>
    <row r="2114" spans="1:32" x14ac:dyDescent="0.25">
      <c r="A2114" t="s">
        <v>53</v>
      </c>
      <c r="B2114" t="s">
        <v>38</v>
      </c>
      <c r="C2114" t="s">
        <v>22</v>
      </c>
      <c r="D2114" t="s">
        <v>9</v>
      </c>
      <c r="E2114" t="s">
        <v>12</v>
      </c>
      <c r="F2114" t="s">
        <v>14</v>
      </c>
      <c r="I2114">
        <v>202.3</v>
      </c>
      <c r="J2114">
        <v>8.5</v>
      </c>
      <c r="S2114">
        <v>523.4</v>
      </c>
      <c r="T2114">
        <v>1.8</v>
      </c>
      <c r="U2114">
        <v>767.9</v>
      </c>
      <c r="V2114">
        <v>1.1000000000000001</v>
      </c>
      <c r="W2114">
        <v>744.5</v>
      </c>
      <c r="X2114">
        <v>68</v>
      </c>
      <c r="Y2114">
        <v>989.3</v>
      </c>
      <c r="Z2114">
        <v>149.80000000000001</v>
      </c>
      <c r="AA2114">
        <v>1380.2</v>
      </c>
      <c r="AB2114">
        <v>151.5</v>
      </c>
      <c r="AC2114">
        <v>1619.9</v>
      </c>
      <c r="AD2114">
        <v>70.599999999999994</v>
      </c>
      <c r="AE2114">
        <v>1584.5</v>
      </c>
      <c r="AF2114">
        <v>93.2</v>
      </c>
    </row>
    <row r="2115" spans="1:32" x14ac:dyDescent="0.25">
      <c r="A2115" t="s">
        <v>53</v>
      </c>
      <c r="B2115" t="s">
        <v>38</v>
      </c>
      <c r="C2115" t="s">
        <v>22</v>
      </c>
      <c r="D2115" t="s">
        <v>9</v>
      </c>
      <c r="E2115" t="s">
        <v>12</v>
      </c>
      <c r="F2115" t="s">
        <v>11</v>
      </c>
      <c r="G2115">
        <v>4403.7</v>
      </c>
      <c r="H2115">
        <v>96.3</v>
      </c>
      <c r="I2115">
        <v>4702.2</v>
      </c>
      <c r="J2115">
        <v>168.8</v>
      </c>
      <c r="K2115">
        <v>4239</v>
      </c>
      <c r="L2115">
        <v>417.2</v>
      </c>
      <c r="M2115">
        <v>5113.7</v>
      </c>
      <c r="N2115">
        <v>1332.7</v>
      </c>
      <c r="O2115">
        <v>3694.9</v>
      </c>
      <c r="P2115">
        <v>34.700000000000003</v>
      </c>
      <c r="Q2115">
        <v>5117.3</v>
      </c>
      <c r="R2115">
        <v>113.3</v>
      </c>
      <c r="S2115">
        <v>4616.3</v>
      </c>
      <c r="T2115">
        <v>15.8</v>
      </c>
      <c r="U2115">
        <v>5199.8</v>
      </c>
      <c r="V2115">
        <v>7.2</v>
      </c>
      <c r="W2115">
        <v>7008.6</v>
      </c>
      <c r="X2115">
        <v>70.3</v>
      </c>
      <c r="Y2115">
        <v>7696.9</v>
      </c>
      <c r="Z2115">
        <v>135.1</v>
      </c>
      <c r="AA2115">
        <v>7986.7</v>
      </c>
      <c r="AB2115">
        <v>76.099999999999994</v>
      </c>
      <c r="AC2115">
        <v>5928.9</v>
      </c>
      <c r="AD2115">
        <v>66.2</v>
      </c>
      <c r="AE2115">
        <v>8800.6</v>
      </c>
      <c r="AF2115">
        <v>97.6</v>
      </c>
    </row>
    <row r="2116" spans="1:32" x14ac:dyDescent="0.25">
      <c r="A2116" t="s">
        <v>53</v>
      </c>
      <c r="B2116" t="s">
        <v>38</v>
      </c>
      <c r="C2116" t="s">
        <v>22</v>
      </c>
      <c r="D2116" t="s">
        <v>9</v>
      </c>
      <c r="E2116" t="s">
        <v>12</v>
      </c>
      <c r="F2116" t="s">
        <v>37</v>
      </c>
      <c r="G2116">
        <v>444.4</v>
      </c>
      <c r="H2116">
        <v>256.3</v>
      </c>
      <c r="I2116">
        <v>567.1</v>
      </c>
      <c r="J2116">
        <v>51.1</v>
      </c>
      <c r="K2116">
        <v>209</v>
      </c>
      <c r="L2116">
        <v>20.9</v>
      </c>
      <c r="M2116">
        <v>829.8</v>
      </c>
      <c r="N2116">
        <v>198.5</v>
      </c>
      <c r="O2116">
        <v>696.1</v>
      </c>
      <c r="P2116">
        <v>58.3</v>
      </c>
      <c r="Q2116">
        <v>1170</v>
      </c>
      <c r="R2116">
        <v>54.7</v>
      </c>
      <c r="U2116">
        <v>9.5</v>
      </c>
      <c r="V2116">
        <v>0</v>
      </c>
      <c r="W2116">
        <v>160.6</v>
      </c>
      <c r="X2116">
        <v>14.9</v>
      </c>
      <c r="Y2116">
        <v>201.8</v>
      </c>
      <c r="Z2116">
        <v>28.7</v>
      </c>
      <c r="AA2116">
        <v>190.1</v>
      </c>
      <c r="AB2116">
        <v>8.1</v>
      </c>
      <c r="AC2116">
        <v>222.9</v>
      </c>
      <c r="AD2116">
        <v>12.8</v>
      </c>
      <c r="AE2116">
        <v>245</v>
      </c>
      <c r="AF2116">
        <v>15.8</v>
      </c>
    </row>
    <row r="2117" spans="1:32" x14ac:dyDescent="0.25">
      <c r="A2117" t="s">
        <v>53</v>
      </c>
      <c r="B2117" t="s">
        <v>38</v>
      </c>
      <c r="C2117" t="s">
        <v>22</v>
      </c>
      <c r="D2117" t="s">
        <v>9</v>
      </c>
      <c r="E2117" t="s">
        <v>12</v>
      </c>
      <c r="F2117" t="s">
        <v>35</v>
      </c>
      <c r="G2117">
        <v>0.4</v>
      </c>
      <c r="H2117">
        <v>0</v>
      </c>
      <c r="I2117">
        <v>0</v>
      </c>
      <c r="J2117">
        <v>0</v>
      </c>
      <c r="O2117">
        <v>0.8</v>
      </c>
      <c r="P2117">
        <v>0</v>
      </c>
      <c r="Q2117">
        <v>0.1</v>
      </c>
      <c r="R2117">
        <v>0</v>
      </c>
      <c r="S2117">
        <v>0.1</v>
      </c>
      <c r="T2117">
        <v>0</v>
      </c>
      <c r="U2117">
        <v>0.1</v>
      </c>
      <c r="V2117">
        <v>1.3</v>
      </c>
      <c r="W2117">
        <v>1.4</v>
      </c>
      <c r="X2117">
        <v>0</v>
      </c>
      <c r="AA2117">
        <v>1.5</v>
      </c>
      <c r="AB2117">
        <v>0.1</v>
      </c>
      <c r="AC2117">
        <v>1.2</v>
      </c>
      <c r="AD2117">
        <v>0.1</v>
      </c>
      <c r="AE2117">
        <v>2.2999999999999998</v>
      </c>
      <c r="AF2117">
        <v>0.5</v>
      </c>
    </row>
    <row r="2118" spans="1:32" x14ac:dyDescent="0.25">
      <c r="A2118" t="s">
        <v>53</v>
      </c>
      <c r="B2118" t="s">
        <v>38</v>
      </c>
      <c r="C2118" t="s">
        <v>22</v>
      </c>
      <c r="D2118" t="s">
        <v>9</v>
      </c>
      <c r="E2118" t="s">
        <v>12</v>
      </c>
      <c r="F2118" t="s">
        <v>40</v>
      </c>
      <c r="I2118">
        <v>0.3</v>
      </c>
      <c r="J2118">
        <v>0</v>
      </c>
      <c r="K2118">
        <v>3</v>
      </c>
      <c r="L2118">
        <v>0.8</v>
      </c>
      <c r="M2118">
        <v>1.2</v>
      </c>
      <c r="N2118">
        <v>0.3</v>
      </c>
      <c r="O2118">
        <v>3</v>
      </c>
      <c r="P2118">
        <v>0.2</v>
      </c>
      <c r="Q2118">
        <v>2</v>
      </c>
      <c r="R2118">
        <v>0.1</v>
      </c>
    </row>
    <row r="2119" spans="1:32" x14ac:dyDescent="0.25">
      <c r="A2119" t="s">
        <v>53</v>
      </c>
      <c r="B2119" t="s">
        <v>38</v>
      </c>
      <c r="C2119" t="s">
        <v>22</v>
      </c>
      <c r="D2119" t="s">
        <v>9</v>
      </c>
      <c r="E2119" t="s">
        <v>12</v>
      </c>
      <c r="F2119" t="s">
        <v>23</v>
      </c>
      <c r="G2119">
        <v>192</v>
      </c>
      <c r="H2119">
        <v>15.9</v>
      </c>
      <c r="I2119">
        <v>153</v>
      </c>
      <c r="J2119">
        <v>7.7</v>
      </c>
      <c r="K2119">
        <v>198</v>
      </c>
      <c r="L2119">
        <v>21.8</v>
      </c>
      <c r="M2119">
        <v>252</v>
      </c>
      <c r="N2119">
        <v>78.7</v>
      </c>
      <c r="O2119">
        <v>260</v>
      </c>
      <c r="P2119">
        <v>3.6</v>
      </c>
      <c r="Q2119">
        <v>1388</v>
      </c>
      <c r="R2119">
        <v>39.5</v>
      </c>
      <c r="S2119">
        <v>1659.5</v>
      </c>
      <c r="T2119">
        <v>6</v>
      </c>
      <c r="U2119">
        <v>1672</v>
      </c>
      <c r="V2119">
        <v>2.5</v>
      </c>
      <c r="W2119">
        <v>2348</v>
      </c>
      <c r="X2119">
        <v>40.799999999999997</v>
      </c>
      <c r="Y2119">
        <v>3523</v>
      </c>
      <c r="Z2119">
        <v>2275.5</v>
      </c>
      <c r="AA2119">
        <v>3617</v>
      </c>
      <c r="AB2119">
        <v>589.20000000000005</v>
      </c>
      <c r="AC2119">
        <v>3756</v>
      </c>
      <c r="AD2119">
        <v>554</v>
      </c>
      <c r="AE2119">
        <v>3927</v>
      </c>
      <c r="AF2119">
        <v>855.1</v>
      </c>
    </row>
    <row r="2120" spans="1:32" x14ac:dyDescent="0.25">
      <c r="A2120" t="s">
        <v>53</v>
      </c>
      <c r="B2120" t="s">
        <v>38</v>
      </c>
      <c r="C2120" t="s">
        <v>22</v>
      </c>
      <c r="D2120" t="s">
        <v>9</v>
      </c>
      <c r="E2120" t="s">
        <v>12</v>
      </c>
      <c r="F2120" t="s">
        <v>36</v>
      </c>
      <c r="G2120">
        <v>1004.4</v>
      </c>
      <c r="H2120">
        <v>65.7</v>
      </c>
      <c r="I2120">
        <v>910.3</v>
      </c>
      <c r="J2120">
        <v>43.2</v>
      </c>
      <c r="K2120">
        <v>868.7</v>
      </c>
      <c r="L2120">
        <v>99.7</v>
      </c>
      <c r="M2120">
        <v>1154.5</v>
      </c>
      <c r="N2120">
        <v>343.5</v>
      </c>
      <c r="O2120">
        <v>975.3</v>
      </c>
      <c r="P2120">
        <v>16</v>
      </c>
      <c r="Q2120">
        <v>1906.4</v>
      </c>
      <c r="R2120">
        <v>76.599999999999994</v>
      </c>
    </row>
    <row r="2121" spans="1:32" x14ac:dyDescent="0.25">
      <c r="A2121" t="s">
        <v>53</v>
      </c>
      <c r="B2121" t="s">
        <v>38</v>
      </c>
      <c r="C2121" t="s">
        <v>22</v>
      </c>
      <c r="D2121" t="s">
        <v>9</v>
      </c>
      <c r="E2121" t="s">
        <v>12</v>
      </c>
      <c r="F2121" t="s">
        <v>15</v>
      </c>
      <c r="G2121">
        <v>1.8</v>
      </c>
      <c r="H2121">
        <v>0.1</v>
      </c>
      <c r="I2121">
        <v>0.7</v>
      </c>
      <c r="J2121">
        <v>0</v>
      </c>
      <c r="K2121">
        <v>0.3</v>
      </c>
      <c r="L2121">
        <v>0</v>
      </c>
      <c r="M2121">
        <v>0.2</v>
      </c>
      <c r="N2121">
        <v>0.1</v>
      </c>
      <c r="O2121">
        <v>4.2</v>
      </c>
      <c r="P2121">
        <v>0</v>
      </c>
      <c r="Q2121">
        <v>19.7</v>
      </c>
      <c r="R2121">
        <v>0.7</v>
      </c>
      <c r="S2121">
        <v>0.7</v>
      </c>
      <c r="T2121">
        <v>0</v>
      </c>
      <c r="U2121">
        <v>4.7</v>
      </c>
      <c r="V2121">
        <v>0</v>
      </c>
      <c r="W2121">
        <v>2.4</v>
      </c>
      <c r="X2121">
        <v>0</v>
      </c>
      <c r="Y2121">
        <v>4.9000000000000004</v>
      </c>
      <c r="Z2121">
        <v>1.4</v>
      </c>
      <c r="AA2121">
        <v>3.1</v>
      </c>
      <c r="AB2121">
        <v>0.2</v>
      </c>
      <c r="AC2121">
        <v>5.2</v>
      </c>
      <c r="AD2121">
        <v>0.3</v>
      </c>
      <c r="AE2121">
        <v>7</v>
      </c>
      <c r="AF2121">
        <v>0.5</v>
      </c>
    </row>
    <row r="2122" spans="1:32" x14ac:dyDescent="0.25">
      <c r="A2122" t="s">
        <v>53</v>
      </c>
      <c r="B2122" t="s">
        <v>38</v>
      </c>
      <c r="C2122" t="s">
        <v>22</v>
      </c>
      <c r="D2122" t="s">
        <v>9</v>
      </c>
      <c r="E2122" t="s">
        <v>16</v>
      </c>
      <c r="F2122" t="s">
        <v>11</v>
      </c>
      <c r="G2122">
        <v>20.100000000000001</v>
      </c>
      <c r="H2122">
        <v>0</v>
      </c>
      <c r="I2122">
        <v>14</v>
      </c>
      <c r="J2122">
        <v>0.1</v>
      </c>
      <c r="K2122">
        <v>25.4</v>
      </c>
      <c r="L2122">
        <v>0.4</v>
      </c>
      <c r="M2122">
        <v>58.7</v>
      </c>
      <c r="N2122">
        <v>1.6</v>
      </c>
      <c r="O2122">
        <v>50.8</v>
      </c>
      <c r="P2122">
        <v>0.2</v>
      </c>
      <c r="Q2122">
        <v>41.9</v>
      </c>
      <c r="R2122">
        <v>0.4</v>
      </c>
      <c r="S2122">
        <v>47</v>
      </c>
      <c r="T2122">
        <v>0</v>
      </c>
      <c r="U2122">
        <v>75.599999999999994</v>
      </c>
      <c r="V2122">
        <v>0</v>
      </c>
      <c r="W2122">
        <v>112.4</v>
      </c>
      <c r="X2122">
        <v>0.2</v>
      </c>
      <c r="Y2122">
        <v>49.2</v>
      </c>
      <c r="Z2122">
        <v>0.1</v>
      </c>
      <c r="AA2122">
        <v>0.4</v>
      </c>
      <c r="AB2122">
        <v>0</v>
      </c>
      <c r="AC2122">
        <v>63.1</v>
      </c>
      <c r="AD2122">
        <v>0.2</v>
      </c>
      <c r="AE2122">
        <v>41</v>
      </c>
      <c r="AF2122">
        <v>0.1</v>
      </c>
    </row>
    <row r="2123" spans="1:32" x14ac:dyDescent="0.25">
      <c r="A2123" t="s">
        <v>53</v>
      </c>
      <c r="B2123" t="s">
        <v>38</v>
      </c>
      <c r="C2123" t="s">
        <v>22</v>
      </c>
      <c r="D2123" t="s">
        <v>9</v>
      </c>
      <c r="E2123" t="s">
        <v>16</v>
      </c>
      <c r="F2123" t="s">
        <v>37</v>
      </c>
      <c r="G2123">
        <v>0.6</v>
      </c>
      <c r="H2123">
        <v>0</v>
      </c>
      <c r="I2123">
        <v>5.4</v>
      </c>
      <c r="J2123">
        <v>0.2</v>
      </c>
      <c r="K2123">
        <v>8.5</v>
      </c>
      <c r="L2123">
        <v>0.8</v>
      </c>
      <c r="M2123">
        <v>9.5</v>
      </c>
      <c r="N2123">
        <v>2.5</v>
      </c>
      <c r="O2123">
        <v>13.7</v>
      </c>
      <c r="P2123">
        <v>0.2</v>
      </c>
      <c r="Q2123">
        <v>18.899999999999999</v>
      </c>
      <c r="R2123">
        <v>12.5</v>
      </c>
    </row>
    <row r="2124" spans="1:32" x14ac:dyDescent="0.25">
      <c r="A2124" t="s">
        <v>53</v>
      </c>
      <c r="B2124" t="s">
        <v>38</v>
      </c>
      <c r="C2124" t="s">
        <v>22</v>
      </c>
      <c r="D2124" t="s">
        <v>9</v>
      </c>
      <c r="E2124" t="s">
        <v>16</v>
      </c>
      <c r="F2124" t="s">
        <v>23</v>
      </c>
      <c r="S2124">
        <v>0</v>
      </c>
      <c r="T2124">
        <v>0</v>
      </c>
    </row>
    <row r="2125" spans="1:32" x14ac:dyDescent="0.25">
      <c r="A2125" t="s">
        <v>53</v>
      </c>
      <c r="B2125" t="s">
        <v>38</v>
      </c>
      <c r="C2125" t="s">
        <v>22</v>
      </c>
      <c r="D2125" t="s">
        <v>9</v>
      </c>
      <c r="E2125" t="s">
        <v>16</v>
      </c>
      <c r="F2125" t="s">
        <v>36</v>
      </c>
      <c r="G2125">
        <v>3.5</v>
      </c>
      <c r="H2125">
        <v>0</v>
      </c>
      <c r="I2125">
        <v>51.3</v>
      </c>
      <c r="J2125">
        <v>0</v>
      </c>
      <c r="K2125">
        <v>9.6999999999999993</v>
      </c>
      <c r="L2125">
        <v>0</v>
      </c>
      <c r="M2125">
        <v>0.9</v>
      </c>
      <c r="N2125">
        <v>0</v>
      </c>
      <c r="O2125">
        <v>5.0999999999999996</v>
      </c>
      <c r="P2125">
        <v>0</v>
      </c>
      <c r="Q2125">
        <v>0.7</v>
      </c>
      <c r="R2125">
        <v>0</v>
      </c>
      <c r="S2125">
        <v>3</v>
      </c>
      <c r="T2125">
        <v>0</v>
      </c>
      <c r="U2125">
        <v>3.5</v>
      </c>
      <c r="V2125">
        <v>0</v>
      </c>
      <c r="W2125">
        <v>0.9</v>
      </c>
      <c r="X2125">
        <v>0</v>
      </c>
      <c r="Y2125">
        <v>2.5</v>
      </c>
      <c r="Z2125">
        <v>0.5</v>
      </c>
      <c r="AA2125">
        <v>0.6</v>
      </c>
      <c r="AB2125">
        <v>0</v>
      </c>
      <c r="AC2125">
        <v>0.2</v>
      </c>
      <c r="AD2125">
        <v>0</v>
      </c>
      <c r="AE2125">
        <v>1.1000000000000001</v>
      </c>
      <c r="AF2125">
        <v>0.1</v>
      </c>
    </row>
    <row r="2126" spans="1:32" x14ac:dyDescent="0.25">
      <c r="A2126" t="s">
        <v>53</v>
      </c>
      <c r="B2126" t="s">
        <v>38</v>
      </c>
      <c r="C2126" t="s">
        <v>22</v>
      </c>
      <c r="D2126" t="s">
        <v>9</v>
      </c>
      <c r="E2126" t="s">
        <v>16</v>
      </c>
      <c r="F2126" t="s">
        <v>15</v>
      </c>
      <c r="AE2126">
        <v>0.2</v>
      </c>
      <c r="AF2126">
        <v>0</v>
      </c>
    </row>
    <row r="2127" spans="1:32" x14ac:dyDescent="0.25">
      <c r="A2127" t="s">
        <v>53</v>
      </c>
      <c r="B2127" t="s">
        <v>38</v>
      </c>
      <c r="C2127" t="s">
        <v>24</v>
      </c>
      <c r="D2127" t="s">
        <v>25</v>
      </c>
      <c r="E2127" t="s">
        <v>10</v>
      </c>
      <c r="F2127" t="s">
        <v>36</v>
      </c>
      <c r="U2127">
        <v>0</v>
      </c>
      <c r="W2127">
        <v>0.1</v>
      </c>
    </row>
    <row r="2128" spans="1:32" x14ac:dyDescent="0.25">
      <c r="A2128" t="s">
        <v>53</v>
      </c>
      <c r="B2128" t="s">
        <v>38</v>
      </c>
      <c r="C2128" t="s">
        <v>24</v>
      </c>
      <c r="D2128" t="s">
        <v>25</v>
      </c>
      <c r="E2128" t="s">
        <v>12</v>
      </c>
      <c r="F2128" t="s">
        <v>36</v>
      </c>
      <c r="U2128">
        <v>0.5</v>
      </c>
    </row>
    <row r="2129" spans="1:32" x14ac:dyDescent="0.25">
      <c r="A2129" t="s">
        <v>53</v>
      </c>
      <c r="B2129" t="s">
        <v>38</v>
      </c>
      <c r="C2129" t="s">
        <v>24</v>
      </c>
      <c r="D2129" t="s">
        <v>42</v>
      </c>
      <c r="E2129" t="s">
        <v>10</v>
      </c>
      <c r="F2129" t="s">
        <v>40</v>
      </c>
      <c r="AA2129">
        <v>0.1</v>
      </c>
    </row>
    <row r="2130" spans="1:32" x14ac:dyDescent="0.25">
      <c r="A2130" t="s">
        <v>53</v>
      </c>
      <c r="B2130" t="s">
        <v>38</v>
      </c>
      <c r="C2130" t="s">
        <v>24</v>
      </c>
      <c r="D2130" t="s">
        <v>42</v>
      </c>
      <c r="E2130" t="s">
        <v>12</v>
      </c>
      <c r="F2130" t="s">
        <v>40</v>
      </c>
      <c r="Y2130">
        <v>2.1</v>
      </c>
      <c r="AA2130">
        <v>5.9</v>
      </c>
    </row>
    <row r="2131" spans="1:32" x14ac:dyDescent="0.25">
      <c r="A2131" t="s">
        <v>53</v>
      </c>
      <c r="B2131" t="s">
        <v>38</v>
      </c>
      <c r="C2131" t="s">
        <v>24</v>
      </c>
      <c r="D2131" t="s">
        <v>26</v>
      </c>
      <c r="E2131" t="s">
        <v>10</v>
      </c>
      <c r="F2131" t="s">
        <v>37</v>
      </c>
      <c r="S2131">
        <v>1.9</v>
      </c>
      <c r="T2131">
        <v>3</v>
      </c>
      <c r="U2131">
        <v>10.4</v>
      </c>
      <c r="V2131">
        <v>5.4</v>
      </c>
      <c r="W2131">
        <v>5.9</v>
      </c>
      <c r="X2131">
        <v>20.8</v>
      </c>
      <c r="Y2131">
        <v>6.3</v>
      </c>
      <c r="Z2131">
        <v>31.8</v>
      </c>
      <c r="AA2131">
        <v>27.9</v>
      </c>
      <c r="AB2131">
        <v>36.6</v>
      </c>
      <c r="AC2131">
        <v>2.2999999999999998</v>
      </c>
      <c r="AD2131">
        <v>5.6</v>
      </c>
      <c r="AE2131">
        <v>10.8</v>
      </c>
      <c r="AF2131">
        <v>27.3</v>
      </c>
    </row>
    <row r="2132" spans="1:32" x14ac:dyDescent="0.25">
      <c r="A2132" t="s">
        <v>53</v>
      </c>
      <c r="B2132" t="s">
        <v>38</v>
      </c>
      <c r="C2132" t="s">
        <v>24</v>
      </c>
      <c r="D2132" t="s">
        <v>26</v>
      </c>
      <c r="E2132" t="s">
        <v>10</v>
      </c>
      <c r="F2132" t="s">
        <v>36</v>
      </c>
      <c r="S2132">
        <v>6</v>
      </c>
      <c r="T2132">
        <v>12.7</v>
      </c>
      <c r="U2132">
        <v>6.2</v>
      </c>
      <c r="V2132">
        <v>2.9</v>
      </c>
      <c r="W2132">
        <v>13.6</v>
      </c>
      <c r="X2132">
        <v>26.3</v>
      </c>
    </row>
    <row r="2133" spans="1:32" x14ac:dyDescent="0.25">
      <c r="A2133" t="s">
        <v>53</v>
      </c>
      <c r="B2133" t="s">
        <v>38</v>
      </c>
      <c r="C2133" t="s">
        <v>24</v>
      </c>
      <c r="D2133" t="s">
        <v>26</v>
      </c>
      <c r="E2133" t="s">
        <v>12</v>
      </c>
      <c r="F2133" t="s">
        <v>14</v>
      </c>
      <c r="S2133">
        <v>8.4</v>
      </c>
      <c r="T2133">
        <v>28.6</v>
      </c>
      <c r="U2133">
        <v>183.3</v>
      </c>
      <c r="V2133">
        <v>60.2</v>
      </c>
      <c r="W2133">
        <v>139.5</v>
      </c>
      <c r="X2133">
        <v>179</v>
      </c>
      <c r="Y2133">
        <v>101</v>
      </c>
      <c r="Z2133">
        <v>854.7</v>
      </c>
      <c r="AA2133">
        <v>127.8</v>
      </c>
      <c r="AB2133">
        <v>77.400000000000006</v>
      </c>
    </row>
    <row r="2134" spans="1:32" x14ac:dyDescent="0.25">
      <c r="A2134" t="s">
        <v>53</v>
      </c>
      <c r="B2134" t="s">
        <v>38</v>
      </c>
      <c r="C2134" t="s">
        <v>24</v>
      </c>
      <c r="D2134" t="s">
        <v>26</v>
      </c>
      <c r="E2134" t="s">
        <v>12</v>
      </c>
      <c r="F2134" t="s">
        <v>37</v>
      </c>
      <c r="S2134">
        <v>33.4</v>
      </c>
      <c r="T2134">
        <v>72.599999999999994</v>
      </c>
      <c r="U2134">
        <v>980.4</v>
      </c>
      <c r="V2134">
        <v>347.7</v>
      </c>
      <c r="W2134">
        <v>815.7</v>
      </c>
      <c r="X2134">
        <v>1788.9</v>
      </c>
      <c r="Y2134">
        <v>1058.4000000000001</v>
      </c>
      <c r="Z2134">
        <v>9780.7999999999993</v>
      </c>
      <c r="AA2134">
        <v>572.70000000000005</v>
      </c>
      <c r="AB2134">
        <v>448.7</v>
      </c>
      <c r="AC2134">
        <v>514.9</v>
      </c>
      <c r="AD2134">
        <v>566.6</v>
      </c>
      <c r="AE2134">
        <v>249.5</v>
      </c>
      <c r="AF2134">
        <v>256.60000000000002</v>
      </c>
    </row>
    <row r="2135" spans="1:32" x14ac:dyDescent="0.25">
      <c r="A2135" t="s">
        <v>53</v>
      </c>
      <c r="B2135" t="s">
        <v>38</v>
      </c>
      <c r="C2135" t="s">
        <v>24</v>
      </c>
      <c r="D2135" t="s">
        <v>26</v>
      </c>
      <c r="E2135" t="s">
        <v>12</v>
      </c>
      <c r="F2135" t="s">
        <v>40</v>
      </c>
      <c r="S2135">
        <v>0.6</v>
      </c>
      <c r="T2135">
        <v>0.1</v>
      </c>
      <c r="U2135">
        <v>3</v>
      </c>
      <c r="V2135">
        <v>1.4</v>
      </c>
      <c r="W2135">
        <v>6.1</v>
      </c>
      <c r="X2135">
        <v>4.8</v>
      </c>
      <c r="Y2135">
        <v>2.8</v>
      </c>
      <c r="Z2135">
        <v>16.7</v>
      </c>
      <c r="AE2135">
        <v>0</v>
      </c>
      <c r="AF2135">
        <v>0.4</v>
      </c>
    </row>
    <row r="2136" spans="1:32" x14ac:dyDescent="0.25">
      <c r="A2136" t="s">
        <v>53</v>
      </c>
      <c r="B2136" t="s">
        <v>38</v>
      </c>
      <c r="C2136" t="s">
        <v>24</v>
      </c>
      <c r="D2136" t="s">
        <v>26</v>
      </c>
      <c r="E2136" t="s">
        <v>12</v>
      </c>
      <c r="F2136" t="s">
        <v>36</v>
      </c>
      <c r="S2136">
        <v>72.599999999999994</v>
      </c>
      <c r="T2136">
        <v>129.5</v>
      </c>
      <c r="U2136">
        <v>105.4</v>
      </c>
      <c r="V2136">
        <v>41.1</v>
      </c>
      <c r="W2136">
        <v>213.8</v>
      </c>
      <c r="X2136">
        <v>203.4</v>
      </c>
      <c r="Y2136">
        <v>11.8</v>
      </c>
      <c r="Z2136">
        <v>137.30000000000001</v>
      </c>
    </row>
    <row r="2137" spans="1:32" x14ac:dyDescent="0.25">
      <c r="A2137" t="s">
        <v>53</v>
      </c>
      <c r="B2137" t="s">
        <v>38</v>
      </c>
      <c r="C2137" t="s">
        <v>24</v>
      </c>
      <c r="D2137" t="s">
        <v>27</v>
      </c>
      <c r="E2137" t="s">
        <v>10</v>
      </c>
      <c r="F2137" t="s">
        <v>37</v>
      </c>
      <c r="S2137">
        <v>17.399999999999999</v>
      </c>
      <c r="T2137">
        <v>44.5</v>
      </c>
      <c r="U2137">
        <v>25.9</v>
      </c>
      <c r="V2137">
        <v>30</v>
      </c>
      <c r="W2137">
        <v>25.8</v>
      </c>
      <c r="X2137">
        <v>45.4</v>
      </c>
      <c r="Y2137">
        <v>31.3</v>
      </c>
      <c r="Z2137">
        <v>234.4</v>
      </c>
      <c r="AA2137">
        <v>12.5</v>
      </c>
      <c r="AB2137">
        <v>28</v>
      </c>
      <c r="AC2137">
        <v>9</v>
      </c>
      <c r="AD2137">
        <v>23.7</v>
      </c>
      <c r="AE2137">
        <v>15</v>
      </c>
      <c r="AF2137">
        <v>47.3</v>
      </c>
    </row>
    <row r="2138" spans="1:32" x14ac:dyDescent="0.25">
      <c r="A2138" t="s">
        <v>53</v>
      </c>
      <c r="B2138" t="s">
        <v>38</v>
      </c>
      <c r="C2138" t="s">
        <v>24</v>
      </c>
      <c r="D2138" t="s">
        <v>27</v>
      </c>
      <c r="E2138" t="s">
        <v>10</v>
      </c>
      <c r="F2138" t="s">
        <v>40</v>
      </c>
      <c r="AC2138">
        <v>0.1</v>
      </c>
      <c r="AD2138">
        <v>0.2</v>
      </c>
    </row>
    <row r="2139" spans="1:32" x14ac:dyDescent="0.25">
      <c r="A2139" t="s">
        <v>53</v>
      </c>
      <c r="B2139" t="s">
        <v>38</v>
      </c>
      <c r="C2139" t="s">
        <v>24</v>
      </c>
      <c r="D2139" t="s">
        <v>27</v>
      </c>
      <c r="E2139" t="s">
        <v>10</v>
      </c>
      <c r="F2139" t="s">
        <v>36</v>
      </c>
      <c r="S2139">
        <v>0.3</v>
      </c>
      <c r="T2139">
        <v>1.1000000000000001</v>
      </c>
      <c r="U2139">
        <v>0.1</v>
      </c>
      <c r="V2139">
        <v>0.1</v>
      </c>
      <c r="Y2139">
        <v>11.8</v>
      </c>
      <c r="Z2139">
        <v>137.1</v>
      </c>
      <c r="AA2139">
        <v>35.1</v>
      </c>
      <c r="AB2139">
        <v>82.3</v>
      </c>
      <c r="AC2139">
        <v>10.8</v>
      </c>
      <c r="AD2139">
        <v>16.7</v>
      </c>
      <c r="AE2139">
        <v>8.8000000000000007</v>
      </c>
      <c r="AF2139">
        <v>69.900000000000006</v>
      </c>
    </row>
    <row r="2140" spans="1:32" x14ac:dyDescent="0.25">
      <c r="A2140" t="s">
        <v>53</v>
      </c>
      <c r="B2140" t="s">
        <v>38</v>
      </c>
      <c r="C2140" t="s">
        <v>24</v>
      </c>
      <c r="D2140" t="s">
        <v>27</v>
      </c>
      <c r="E2140" t="s">
        <v>12</v>
      </c>
      <c r="F2140" t="s">
        <v>37</v>
      </c>
      <c r="S2140">
        <v>513.5</v>
      </c>
      <c r="T2140">
        <v>1621.2</v>
      </c>
      <c r="U2140">
        <v>79.8</v>
      </c>
      <c r="V2140">
        <v>83.2</v>
      </c>
      <c r="W2140">
        <v>387.2</v>
      </c>
      <c r="X2140">
        <v>294.39999999999998</v>
      </c>
      <c r="Y2140">
        <v>10.8</v>
      </c>
      <c r="Z2140">
        <v>102.9</v>
      </c>
      <c r="AA2140">
        <v>6.1</v>
      </c>
      <c r="AB2140">
        <v>14.7</v>
      </c>
      <c r="AC2140">
        <v>8.4</v>
      </c>
      <c r="AD2140">
        <v>11.8</v>
      </c>
      <c r="AE2140">
        <v>8.4</v>
      </c>
      <c r="AF2140">
        <v>8.6999999999999993</v>
      </c>
    </row>
    <row r="2141" spans="1:32" x14ac:dyDescent="0.25">
      <c r="A2141" t="s">
        <v>53</v>
      </c>
      <c r="B2141" t="s">
        <v>38</v>
      </c>
      <c r="C2141" t="s">
        <v>24</v>
      </c>
      <c r="D2141" t="s">
        <v>27</v>
      </c>
      <c r="E2141" t="s">
        <v>12</v>
      </c>
      <c r="F2141" t="s">
        <v>40</v>
      </c>
      <c r="S2141">
        <v>14.4</v>
      </c>
      <c r="T2141">
        <v>62.2</v>
      </c>
      <c r="U2141">
        <v>5.0999999999999996</v>
      </c>
      <c r="V2141">
        <v>5.2</v>
      </c>
      <c r="W2141">
        <v>2.2000000000000002</v>
      </c>
      <c r="X2141">
        <v>4.0999999999999996</v>
      </c>
      <c r="Y2141">
        <v>0.5</v>
      </c>
      <c r="Z2141">
        <v>5.0999999999999996</v>
      </c>
      <c r="AA2141">
        <v>9.8000000000000007</v>
      </c>
      <c r="AB2141">
        <v>22.5</v>
      </c>
      <c r="AC2141">
        <v>4.0999999999999996</v>
      </c>
      <c r="AD2141">
        <v>6.4</v>
      </c>
      <c r="AE2141">
        <v>1.5</v>
      </c>
      <c r="AF2141">
        <v>11.2</v>
      </c>
    </row>
    <row r="2142" spans="1:32" x14ac:dyDescent="0.25">
      <c r="A2142" t="s">
        <v>53</v>
      </c>
      <c r="B2142" t="s">
        <v>38</v>
      </c>
      <c r="C2142" t="s">
        <v>24</v>
      </c>
      <c r="D2142" t="s">
        <v>27</v>
      </c>
      <c r="E2142" t="s">
        <v>12</v>
      </c>
      <c r="F2142" t="s">
        <v>36</v>
      </c>
      <c r="S2142">
        <v>430.7</v>
      </c>
      <c r="T2142">
        <v>1558.6</v>
      </c>
      <c r="U2142">
        <v>105.9</v>
      </c>
      <c r="V2142">
        <v>73.599999999999994</v>
      </c>
      <c r="W2142">
        <v>28</v>
      </c>
      <c r="X2142">
        <v>42.9</v>
      </c>
      <c r="Y2142">
        <v>164.7</v>
      </c>
      <c r="Z2142">
        <v>1913.9</v>
      </c>
      <c r="AA2142">
        <v>133.5</v>
      </c>
      <c r="AB2142">
        <v>312.39999999999998</v>
      </c>
      <c r="AC2142">
        <v>141</v>
      </c>
      <c r="AD2142">
        <v>216.8</v>
      </c>
      <c r="AE2142">
        <v>103.7</v>
      </c>
      <c r="AF2142">
        <v>821</v>
      </c>
    </row>
    <row r="2143" spans="1:32" x14ac:dyDescent="0.25">
      <c r="A2143" t="s">
        <v>53</v>
      </c>
      <c r="B2143" t="s">
        <v>38</v>
      </c>
      <c r="C2143" t="s">
        <v>24</v>
      </c>
      <c r="D2143" t="s">
        <v>27</v>
      </c>
      <c r="E2143" t="s">
        <v>16</v>
      </c>
      <c r="F2143" t="s">
        <v>37</v>
      </c>
      <c r="S2143">
        <v>25.9</v>
      </c>
      <c r="T2143">
        <v>72.7</v>
      </c>
      <c r="U2143">
        <v>33.9</v>
      </c>
      <c r="V2143">
        <v>99.4</v>
      </c>
      <c r="W2143">
        <v>30.3</v>
      </c>
      <c r="X2143">
        <v>298.10000000000002</v>
      </c>
      <c r="Y2143">
        <v>29.1</v>
      </c>
      <c r="Z2143">
        <v>37</v>
      </c>
      <c r="AA2143">
        <v>40.5</v>
      </c>
      <c r="AB2143">
        <v>106.3</v>
      </c>
      <c r="AC2143">
        <v>48.1</v>
      </c>
      <c r="AD2143">
        <v>120</v>
      </c>
      <c r="AE2143">
        <v>80.400000000000006</v>
      </c>
      <c r="AF2143">
        <v>309</v>
      </c>
    </row>
    <row r="2144" spans="1:32" x14ac:dyDescent="0.25">
      <c r="A2144" t="s">
        <v>53</v>
      </c>
      <c r="B2144" t="s">
        <v>38</v>
      </c>
      <c r="C2144" t="s">
        <v>24</v>
      </c>
      <c r="D2144" t="s">
        <v>9</v>
      </c>
      <c r="E2144" t="s">
        <v>9</v>
      </c>
      <c r="F2144" t="s">
        <v>14</v>
      </c>
      <c r="G2144">
        <v>2064.5</v>
      </c>
      <c r="H2144">
        <v>2368.3000000000002</v>
      </c>
      <c r="K2144">
        <v>1505</v>
      </c>
      <c r="L2144">
        <v>727.3</v>
      </c>
      <c r="M2144">
        <v>1205.4000000000001</v>
      </c>
      <c r="N2144">
        <v>1164.5</v>
      </c>
      <c r="O2144">
        <v>1052</v>
      </c>
      <c r="P2144">
        <v>1105.9000000000001</v>
      </c>
      <c r="Q2144">
        <v>824</v>
      </c>
      <c r="R2144">
        <v>573.70000000000005</v>
      </c>
    </row>
    <row r="2145" spans="1:32" x14ac:dyDescent="0.25">
      <c r="A2145" t="s">
        <v>53</v>
      </c>
      <c r="B2145" t="s">
        <v>38</v>
      </c>
      <c r="C2145" t="s">
        <v>24</v>
      </c>
      <c r="D2145" t="s">
        <v>9</v>
      </c>
      <c r="E2145" t="s">
        <v>10</v>
      </c>
      <c r="F2145" t="s">
        <v>39</v>
      </c>
      <c r="K2145">
        <v>5.9</v>
      </c>
      <c r="L2145">
        <v>2.9</v>
      </c>
      <c r="M2145">
        <v>0</v>
      </c>
      <c r="N2145">
        <v>0</v>
      </c>
      <c r="Q2145">
        <v>1.2</v>
      </c>
      <c r="R2145">
        <v>0.8</v>
      </c>
      <c r="U2145">
        <v>2.2999999999999998</v>
      </c>
      <c r="V2145">
        <v>0.5</v>
      </c>
      <c r="W2145">
        <v>7.5</v>
      </c>
      <c r="X2145">
        <v>49.6</v>
      </c>
      <c r="Y2145">
        <v>32.299999999999997</v>
      </c>
      <c r="Z2145">
        <v>21.5</v>
      </c>
      <c r="AA2145">
        <v>2.5</v>
      </c>
      <c r="AB2145">
        <v>1.7</v>
      </c>
      <c r="AC2145">
        <v>2.8</v>
      </c>
      <c r="AD2145">
        <v>11.5</v>
      </c>
      <c r="AE2145">
        <v>6</v>
      </c>
      <c r="AF2145">
        <v>18.3</v>
      </c>
    </row>
    <row r="2146" spans="1:32" x14ac:dyDescent="0.25">
      <c r="A2146" t="s">
        <v>53</v>
      </c>
      <c r="B2146" t="s">
        <v>38</v>
      </c>
      <c r="C2146" t="s">
        <v>24</v>
      </c>
      <c r="D2146" t="s">
        <v>9</v>
      </c>
      <c r="E2146" t="s">
        <v>10</v>
      </c>
      <c r="F2146" t="s">
        <v>14</v>
      </c>
      <c r="S2146">
        <v>5.7</v>
      </c>
      <c r="T2146">
        <v>2.2999999999999998</v>
      </c>
      <c r="U2146">
        <v>8.4</v>
      </c>
      <c r="V2146">
        <v>2</v>
      </c>
    </row>
    <row r="2147" spans="1:32" x14ac:dyDescent="0.25">
      <c r="A2147" t="s">
        <v>53</v>
      </c>
      <c r="B2147" t="s">
        <v>38</v>
      </c>
      <c r="C2147" t="s">
        <v>24</v>
      </c>
      <c r="D2147" t="s">
        <v>9</v>
      </c>
      <c r="E2147" t="s">
        <v>10</v>
      </c>
      <c r="F2147" t="s">
        <v>11</v>
      </c>
      <c r="G2147">
        <v>81.099999999999994</v>
      </c>
      <c r="H2147">
        <v>69.3</v>
      </c>
      <c r="I2147">
        <v>74.5</v>
      </c>
      <c r="J2147">
        <v>57.3</v>
      </c>
      <c r="K2147">
        <v>30.6</v>
      </c>
      <c r="L2147">
        <v>10.9</v>
      </c>
      <c r="M2147">
        <v>2.6</v>
      </c>
      <c r="N2147">
        <v>2.4</v>
      </c>
      <c r="O2147">
        <v>2.4</v>
      </c>
      <c r="P2147">
        <v>2.2999999999999998</v>
      </c>
      <c r="Q2147">
        <v>0.2</v>
      </c>
      <c r="R2147">
        <v>0.1</v>
      </c>
      <c r="S2147">
        <v>6.7</v>
      </c>
      <c r="T2147">
        <v>0.2</v>
      </c>
      <c r="W2147">
        <v>0.1</v>
      </c>
      <c r="X2147">
        <v>0.1</v>
      </c>
      <c r="Y2147">
        <v>1.7</v>
      </c>
      <c r="Z2147">
        <v>0.2</v>
      </c>
      <c r="AA2147">
        <v>3.1</v>
      </c>
      <c r="AB2147">
        <v>2.6</v>
      </c>
    </row>
    <row r="2148" spans="1:32" x14ac:dyDescent="0.25">
      <c r="A2148" t="s">
        <v>53</v>
      </c>
      <c r="B2148" t="s">
        <v>38</v>
      </c>
      <c r="C2148" t="s">
        <v>24</v>
      </c>
      <c r="D2148" t="s">
        <v>9</v>
      </c>
      <c r="E2148" t="s">
        <v>10</v>
      </c>
      <c r="F2148" t="s">
        <v>37</v>
      </c>
      <c r="G2148">
        <v>36.200000000000003</v>
      </c>
      <c r="H2148">
        <v>57.8</v>
      </c>
      <c r="I2148">
        <v>55.2</v>
      </c>
      <c r="J2148">
        <v>99.2</v>
      </c>
      <c r="K2148">
        <v>58.4</v>
      </c>
      <c r="L2148">
        <v>42.5</v>
      </c>
      <c r="M2148">
        <v>40.700000000000003</v>
      </c>
      <c r="N2148">
        <v>26.2</v>
      </c>
      <c r="O2148">
        <v>24.6</v>
      </c>
      <c r="P2148">
        <v>34.1</v>
      </c>
      <c r="Q2148">
        <v>32</v>
      </c>
      <c r="R2148">
        <v>37.799999999999997</v>
      </c>
    </row>
    <row r="2149" spans="1:32" x14ac:dyDescent="0.25">
      <c r="A2149" t="s">
        <v>53</v>
      </c>
      <c r="B2149" t="s">
        <v>38</v>
      </c>
      <c r="C2149" t="s">
        <v>24</v>
      </c>
      <c r="D2149" t="s">
        <v>9</v>
      </c>
      <c r="E2149" t="s">
        <v>10</v>
      </c>
      <c r="F2149" t="s">
        <v>35</v>
      </c>
      <c r="G2149">
        <v>16.2</v>
      </c>
      <c r="H2149">
        <v>16.399999999999999</v>
      </c>
      <c r="I2149">
        <v>18.899999999999999</v>
      </c>
      <c r="J2149">
        <v>12.9</v>
      </c>
      <c r="K2149">
        <v>6</v>
      </c>
      <c r="L2149">
        <v>3.2</v>
      </c>
      <c r="M2149">
        <v>4.4000000000000004</v>
      </c>
      <c r="N2149">
        <v>3.1</v>
      </c>
      <c r="O2149">
        <v>10.7</v>
      </c>
      <c r="P2149">
        <v>10.4</v>
      </c>
      <c r="Q2149">
        <v>8.5</v>
      </c>
      <c r="R2149">
        <v>4.9000000000000004</v>
      </c>
      <c r="S2149">
        <v>7.8</v>
      </c>
      <c r="T2149">
        <v>1.4</v>
      </c>
      <c r="U2149">
        <v>3.8</v>
      </c>
      <c r="V2149">
        <v>1</v>
      </c>
      <c r="W2149">
        <v>0.6</v>
      </c>
      <c r="X2149">
        <v>0.7</v>
      </c>
      <c r="Y2149">
        <v>9.5</v>
      </c>
      <c r="Z2149">
        <v>6.5</v>
      </c>
      <c r="AA2149">
        <v>3.3</v>
      </c>
      <c r="AB2149">
        <v>2.8</v>
      </c>
      <c r="AC2149">
        <v>0.4</v>
      </c>
      <c r="AD2149">
        <v>1.7</v>
      </c>
      <c r="AE2149">
        <v>0</v>
      </c>
      <c r="AF2149">
        <v>0.1</v>
      </c>
    </row>
    <row r="2150" spans="1:32" x14ac:dyDescent="0.25">
      <c r="A2150" t="s">
        <v>53</v>
      </c>
      <c r="B2150" t="s">
        <v>38</v>
      </c>
      <c r="C2150" t="s">
        <v>24</v>
      </c>
      <c r="D2150" t="s">
        <v>9</v>
      </c>
      <c r="E2150" t="s">
        <v>10</v>
      </c>
      <c r="F2150" t="s">
        <v>43</v>
      </c>
      <c r="G2150">
        <v>0.1</v>
      </c>
      <c r="H2150">
        <v>0.2</v>
      </c>
    </row>
    <row r="2151" spans="1:32" x14ac:dyDescent="0.25">
      <c r="A2151" t="s">
        <v>53</v>
      </c>
      <c r="B2151" t="s">
        <v>38</v>
      </c>
      <c r="C2151" t="s">
        <v>24</v>
      </c>
      <c r="D2151" t="s">
        <v>9</v>
      </c>
      <c r="E2151" t="s">
        <v>10</v>
      </c>
      <c r="F2151" t="s">
        <v>23</v>
      </c>
      <c r="S2151">
        <v>0.9</v>
      </c>
      <c r="T2151">
        <v>0.2</v>
      </c>
      <c r="AE2151">
        <v>1</v>
      </c>
      <c r="AF2151">
        <v>5</v>
      </c>
    </row>
    <row r="2152" spans="1:32" x14ac:dyDescent="0.25">
      <c r="A2152" t="s">
        <v>53</v>
      </c>
      <c r="B2152" t="s">
        <v>38</v>
      </c>
      <c r="C2152" t="s">
        <v>24</v>
      </c>
      <c r="D2152" t="s">
        <v>9</v>
      </c>
      <c r="E2152" t="s">
        <v>10</v>
      </c>
      <c r="F2152" t="s">
        <v>36</v>
      </c>
      <c r="G2152">
        <v>16</v>
      </c>
      <c r="H2152">
        <v>14.4</v>
      </c>
      <c r="I2152">
        <v>15.2</v>
      </c>
      <c r="J2152">
        <v>11.1</v>
      </c>
      <c r="K2152">
        <v>16.600000000000001</v>
      </c>
      <c r="L2152">
        <v>8.6999999999999993</v>
      </c>
      <c r="M2152">
        <v>16.3</v>
      </c>
      <c r="N2152">
        <v>16.8</v>
      </c>
      <c r="O2152">
        <v>17.3</v>
      </c>
      <c r="P2152">
        <v>22.5</v>
      </c>
      <c r="Q2152">
        <v>13.7</v>
      </c>
      <c r="R2152">
        <v>11.3</v>
      </c>
    </row>
    <row r="2153" spans="1:32" x14ac:dyDescent="0.25">
      <c r="A2153" t="s">
        <v>53</v>
      </c>
      <c r="B2153" t="s">
        <v>38</v>
      </c>
      <c r="C2153" t="s">
        <v>24</v>
      </c>
      <c r="D2153" t="s">
        <v>9</v>
      </c>
      <c r="E2153" t="s">
        <v>12</v>
      </c>
      <c r="F2153" t="s">
        <v>39</v>
      </c>
      <c r="I2153">
        <v>225.7</v>
      </c>
      <c r="J2153">
        <v>149.9</v>
      </c>
      <c r="K2153">
        <v>176.8</v>
      </c>
      <c r="L2153">
        <v>103.3</v>
      </c>
      <c r="M2153">
        <v>231.2</v>
      </c>
      <c r="N2153">
        <v>215</v>
      </c>
      <c r="O2153">
        <v>128.19999999999999</v>
      </c>
      <c r="P2153">
        <v>143.6</v>
      </c>
      <c r="Q2153">
        <v>138</v>
      </c>
      <c r="R2153">
        <v>99.9</v>
      </c>
      <c r="S2153">
        <v>213.6</v>
      </c>
      <c r="T2153">
        <v>41.9</v>
      </c>
      <c r="U2153">
        <v>213.5</v>
      </c>
      <c r="V2153">
        <v>42</v>
      </c>
      <c r="W2153">
        <v>313.39999999999998</v>
      </c>
      <c r="X2153">
        <v>2634.1</v>
      </c>
      <c r="Y2153">
        <v>551.4</v>
      </c>
      <c r="Z2153">
        <v>270.10000000000002</v>
      </c>
      <c r="AA2153">
        <v>661.4</v>
      </c>
      <c r="AB2153">
        <v>586.9</v>
      </c>
      <c r="AC2153">
        <v>677.1</v>
      </c>
      <c r="AD2153">
        <v>2692</v>
      </c>
      <c r="AE2153">
        <v>1081.2</v>
      </c>
      <c r="AF2153">
        <v>3111.3</v>
      </c>
    </row>
    <row r="2154" spans="1:32" x14ac:dyDescent="0.25">
      <c r="A2154" t="s">
        <v>53</v>
      </c>
      <c r="B2154" t="s">
        <v>38</v>
      </c>
      <c r="C2154" t="s">
        <v>24</v>
      </c>
      <c r="D2154" t="s">
        <v>9</v>
      </c>
      <c r="E2154" t="s">
        <v>12</v>
      </c>
      <c r="F2154" t="s">
        <v>14</v>
      </c>
      <c r="I2154">
        <v>1665.5</v>
      </c>
      <c r="J2154">
        <v>1222.2</v>
      </c>
      <c r="S2154">
        <v>1045.9000000000001</v>
      </c>
      <c r="T2154">
        <v>172</v>
      </c>
      <c r="U2154">
        <v>1202.3</v>
      </c>
      <c r="V2154">
        <v>248.5</v>
      </c>
      <c r="W2154">
        <v>1389.3</v>
      </c>
      <c r="X2154">
        <v>17093.400000000001</v>
      </c>
      <c r="Y2154">
        <v>1267</v>
      </c>
      <c r="Z2154">
        <v>635.20000000000005</v>
      </c>
      <c r="AA2154">
        <v>1656.5</v>
      </c>
      <c r="AB2154">
        <v>1382.7</v>
      </c>
      <c r="AC2154">
        <v>837.7</v>
      </c>
      <c r="AD2154">
        <v>3278.1</v>
      </c>
      <c r="AE2154">
        <v>1082.4000000000001</v>
      </c>
      <c r="AF2154">
        <v>3514.5</v>
      </c>
    </row>
    <row r="2155" spans="1:32" x14ac:dyDescent="0.25">
      <c r="A2155" t="s">
        <v>53</v>
      </c>
      <c r="B2155" t="s">
        <v>38</v>
      </c>
      <c r="C2155" t="s">
        <v>24</v>
      </c>
      <c r="D2155" t="s">
        <v>9</v>
      </c>
      <c r="E2155" t="s">
        <v>12</v>
      </c>
      <c r="F2155" t="s">
        <v>11</v>
      </c>
      <c r="G2155">
        <v>2119</v>
      </c>
      <c r="H2155">
        <v>1743.6</v>
      </c>
      <c r="I2155">
        <v>2136</v>
      </c>
      <c r="J2155">
        <v>1577</v>
      </c>
      <c r="K2155">
        <v>1264.8</v>
      </c>
      <c r="L2155">
        <v>826.2</v>
      </c>
      <c r="M2155">
        <v>1085.2</v>
      </c>
      <c r="N2155">
        <v>1208.5999999999999</v>
      </c>
      <c r="O2155">
        <v>858.9</v>
      </c>
      <c r="P2155">
        <v>1041</v>
      </c>
      <c r="Q2155">
        <v>537.9</v>
      </c>
      <c r="R2155">
        <v>415.9</v>
      </c>
      <c r="S2155">
        <v>377.2</v>
      </c>
      <c r="T2155">
        <v>16.7</v>
      </c>
      <c r="U2155">
        <v>356.2</v>
      </c>
      <c r="V2155">
        <v>61.5</v>
      </c>
      <c r="W2155">
        <v>311.3</v>
      </c>
      <c r="X2155">
        <v>425.8</v>
      </c>
      <c r="Y2155">
        <v>216</v>
      </c>
      <c r="Z2155">
        <v>58.4</v>
      </c>
      <c r="AA2155">
        <v>432.2</v>
      </c>
      <c r="AB2155">
        <v>395.3</v>
      </c>
      <c r="AC2155">
        <v>489.6</v>
      </c>
      <c r="AD2155">
        <v>952.3</v>
      </c>
      <c r="AE2155">
        <v>372.3</v>
      </c>
      <c r="AF2155">
        <v>274.10000000000002</v>
      </c>
    </row>
    <row r="2156" spans="1:32" x14ac:dyDescent="0.25">
      <c r="A2156" t="s">
        <v>53</v>
      </c>
      <c r="B2156" t="s">
        <v>38</v>
      </c>
      <c r="C2156" t="s">
        <v>24</v>
      </c>
      <c r="D2156" t="s">
        <v>9</v>
      </c>
      <c r="E2156" t="s">
        <v>12</v>
      </c>
      <c r="F2156" t="s">
        <v>37</v>
      </c>
      <c r="G2156">
        <v>613.5</v>
      </c>
      <c r="H2156">
        <v>625.79999999999995</v>
      </c>
      <c r="I2156">
        <v>553.5</v>
      </c>
      <c r="J2156">
        <v>216.1</v>
      </c>
      <c r="K2156">
        <v>587.4</v>
      </c>
      <c r="L2156">
        <v>285.7</v>
      </c>
      <c r="M2156">
        <v>418.4</v>
      </c>
      <c r="N2156">
        <v>502.9</v>
      </c>
      <c r="O2156">
        <v>534.1</v>
      </c>
      <c r="P2156">
        <v>505.9</v>
      </c>
      <c r="Q2156">
        <v>918.3</v>
      </c>
      <c r="R2156">
        <v>639.1</v>
      </c>
      <c r="AE2156">
        <v>0</v>
      </c>
      <c r="AF2156">
        <v>0.2</v>
      </c>
    </row>
    <row r="2157" spans="1:32" x14ac:dyDescent="0.25">
      <c r="A2157" t="s">
        <v>53</v>
      </c>
      <c r="B2157" t="s">
        <v>38</v>
      </c>
      <c r="C2157" t="s">
        <v>24</v>
      </c>
      <c r="D2157" t="s">
        <v>9</v>
      </c>
      <c r="E2157" t="s">
        <v>12</v>
      </c>
      <c r="F2157" t="s">
        <v>35</v>
      </c>
      <c r="G2157">
        <v>83.9</v>
      </c>
      <c r="H2157">
        <v>83.3</v>
      </c>
      <c r="I2157">
        <v>64.400000000000006</v>
      </c>
      <c r="J2157">
        <v>45.5</v>
      </c>
      <c r="K2157">
        <v>48.9</v>
      </c>
      <c r="L2157">
        <v>25.6</v>
      </c>
      <c r="M2157">
        <v>23.5</v>
      </c>
      <c r="N2157">
        <v>25.9</v>
      </c>
      <c r="O2157">
        <v>77</v>
      </c>
      <c r="P2157">
        <v>75.400000000000006</v>
      </c>
      <c r="Q2157">
        <v>47</v>
      </c>
      <c r="R2157">
        <v>34.299999999999997</v>
      </c>
      <c r="S2157">
        <v>46.6</v>
      </c>
      <c r="T2157">
        <v>6.9</v>
      </c>
      <c r="U2157">
        <v>101.1</v>
      </c>
      <c r="V2157">
        <v>25</v>
      </c>
      <c r="W2157">
        <v>107.9</v>
      </c>
      <c r="X2157">
        <v>508.2</v>
      </c>
      <c r="Y2157">
        <v>36.799999999999997</v>
      </c>
      <c r="Z2157">
        <v>25.5</v>
      </c>
      <c r="AA2157">
        <v>21.6</v>
      </c>
      <c r="AB2157">
        <v>16.2</v>
      </c>
      <c r="AC2157">
        <v>59.2</v>
      </c>
      <c r="AD2157">
        <v>163.19999999999999</v>
      </c>
      <c r="AE2157">
        <v>22.3</v>
      </c>
      <c r="AF2157">
        <v>73.099999999999994</v>
      </c>
    </row>
    <row r="2158" spans="1:32" x14ac:dyDescent="0.25">
      <c r="A2158" t="s">
        <v>53</v>
      </c>
      <c r="B2158" t="s">
        <v>38</v>
      </c>
      <c r="C2158" t="s">
        <v>24</v>
      </c>
      <c r="D2158" t="s">
        <v>9</v>
      </c>
      <c r="E2158" t="s">
        <v>12</v>
      </c>
      <c r="F2158" t="s">
        <v>45</v>
      </c>
      <c r="K2158">
        <v>0</v>
      </c>
      <c r="L2158">
        <v>0</v>
      </c>
    </row>
    <row r="2159" spans="1:32" x14ac:dyDescent="0.25">
      <c r="A2159" t="s">
        <v>53</v>
      </c>
      <c r="B2159" t="s">
        <v>38</v>
      </c>
      <c r="C2159" t="s">
        <v>24</v>
      </c>
      <c r="D2159" t="s">
        <v>9</v>
      </c>
      <c r="E2159" t="s">
        <v>12</v>
      </c>
      <c r="F2159" t="s">
        <v>43</v>
      </c>
      <c r="I2159">
        <v>0.1</v>
      </c>
      <c r="J2159">
        <v>0.1</v>
      </c>
    </row>
    <row r="2160" spans="1:32" x14ac:dyDescent="0.25">
      <c r="A2160" t="s">
        <v>53</v>
      </c>
      <c r="B2160" t="s">
        <v>38</v>
      </c>
      <c r="C2160" t="s">
        <v>24</v>
      </c>
      <c r="D2160" t="s">
        <v>9</v>
      </c>
      <c r="E2160" t="s">
        <v>12</v>
      </c>
      <c r="F2160" t="s">
        <v>40</v>
      </c>
      <c r="G2160">
        <v>0.1</v>
      </c>
      <c r="H2160">
        <v>0.1</v>
      </c>
      <c r="I2160">
        <v>0.1</v>
      </c>
      <c r="J2160">
        <v>0</v>
      </c>
      <c r="K2160">
        <v>4.8</v>
      </c>
      <c r="L2160">
        <v>2.1</v>
      </c>
      <c r="M2160">
        <v>10.9</v>
      </c>
      <c r="N2160">
        <v>14.4</v>
      </c>
      <c r="O2160">
        <v>17.7</v>
      </c>
      <c r="P2160">
        <v>20.100000000000001</v>
      </c>
      <c r="Q2160">
        <v>10</v>
      </c>
      <c r="R2160">
        <v>9</v>
      </c>
    </row>
    <row r="2161" spans="1:32" x14ac:dyDescent="0.25">
      <c r="A2161" t="s">
        <v>53</v>
      </c>
      <c r="B2161" t="s">
        <v>38</v>
      </c>
      <c r="C2161" t="s">
        <v>24</v>
      </c>
      <c r="D2161" t="s">
        <v>9</v>
      </c>
      <c r="E2161" t="s">
        <v>12</v>
      </c>
      <c r="F2161" t="s">
        <v>23</v>
      </c>
      <c r="G2161">
        <v>914</v>
      </c>
      <c r="H2161">
        <v>903.3</v>
      </c>
      <c r="I2161">
        <v>768</v>
      </c>
      <c r="J2161">
        <v>546</v>
      </c>
      <c r="K2161">
        <v>736</v>
      </c>
      <c r="L2161">
        <v>404.8</v>
      </c>
      <c r="M2161">
        <v>999</v>
      </c>
      <c r="N2161">
        <v>960</v>
      </c>
      <c r="O2161">
        <v>1094</v>
      </c>
      <c r="P2161">
        <v>1243.5</v>
      </c>
      <c r="Q2161">
        <v>1609</v>
      </c>
      <c r="R2161">
        <v>1171.3</v>
      </c>
      <c r="S2161">
        <v>1404</v>
      </c>
      <c r="T2161">
        <v>203.7</v>
      </c>
      <c r="U2161">
        <v>1556</v>
      </c>
      <c r="V2161">
        <v>333.1</v>
      </c>
      <c r="W2161">
        <v>1520</v>
      </c>
      <c r="X2161">
        <v>22176.5</v>
      </c>
      <c r="Y2161">
        <v>1449</v>
      </c>
      <c r="Z2161">
        <v>998</v>
      </c>
      <c r="AA2161">
        <v>1349</v>
      </c>
      <c r="AB2161">
        <v>1149.2</v>
      </c>
      <c r="AC2161">
        <v>1548</v>
      </c>
      <c r="AD2161">
        <v>7120.8</v>
      </c>
      <c r="AE2161">
        <v>1118</v>
      </c>
      <c r="AF2161">
        <v>4196</v>
      </c>
    </row>
    <row r="2162" spans="1:32" x14ac:dyDescent="0.25">
      <c r="A2162" t="s">
        <v>53</v>
      </c>
      <c r="B2162" t="s">
        <v>38</v>
      </c>
      <c r="C2162" t="s">
        <v>24</v>
      </c>
      <c r="D2162" t="s">
        <v>9</v>
      </c>
      <c r="E2162" t="s">
        <v>12</v>
      </c>
      <c r="F2162" t="s">
        <v>36</v>
      </c>
      <c r="G2162">
        <v>355.9</v>
      </c>
      <c r="H2162">
        <v>353.9</v>
      </c>
      <c r="I2162">
        <v>247.7</v>
      </c>
      <c r="J2162">
        <v>184.6</v>
      </c>
      <c r="K2162">
        <v>244.2</v>
      </c>
      <c r="L2162">
        <v>128.5</v>
      </c>
      <c r="M2162">
        <v>213</v>
      </c>
      <c r="N2162">
        <v>208.3</v>
      </c>
      <c r="O2162">
        <v>256.39999999999998</v>
      </c>
      <c r="P2162">
        <v>303.89999999999998</v>
      </c>
      <c r="Q2162">
        <v>521.9</v>
      </c>
      <c r="R2162">
        <v>378.9</v>
      </c>
    </row>
    <row r="2163" spans="1:32" x14ac:dyDescent="0.25">
      <c r="A2163" t="s">
        <v>53</v>
      </c>
      <c r="B2163" t="s">
        <v>38</v>
      </c>
      <c r="C2163" t="s">
        <v>24</v>
      </c>
      <c r="D2163" t="s">
        <v>9</v>
      </c>
      <c r="E2163" t="s">
        <v>12</v>
      </c>
      <c r="F2163" t="s">
        <v>15</v>
      </c>
      <c r="K2163">
        <v>0.1</v>
      </c>
      <c r="L2163">
        <v>0</v>
      </c>
      <c r="M2163">
        <v>0</v>
      </c>
      <c r="N2163">
        <v>0</v>
      </c>
      <c r="O2163">
        <v>0.1</v>
      </c>
      <c r="P2163">
        <v>0</v>
      </c>
      <c r="Q2163">
        <v>0.1</v>
      </c>
      <c r="R2163">
        <v>0</v>
      </c>
      <c r="U2163">
        <v>0</v>
      </c>
      <c r="V2163">
        <v>0</v>
      </c>
    </row>
    <row r="2164" spans="1:32" x14ac:dyDescent="0.25">
      <c r="A2164" t="s">
        <v>53</v>
      </c>
      <c r="B2164" t="s">
        <v>38</v>
      </c>
      <c r="C2164" t="s">
        <v>24</v>
      </c>
      <c r="D2164" t="s">
        <v>9</v>
      </c>
      <c r="E2164" t="s">
        <v>16</v>
      </c>
      <c r="F2164" t="s">
        <v>11</v>
      </c>
      <c r="I2164">
        <v>0.8</v>
      </c>
      <c r="J2164">
        <v>1.3</v>
      </c>
      <c r="O2164">
        <v>0</v>
      </c>
      <c r="P2164">
        <v>0</v>
      </c>
    </row>
    <row r="2165" spans="1:32" x14ac:dyDescent="0.25">
      <c r="A2165" t="s">
        <v>53</v>
      </c>
      <c r="B2165" t="s">
        <v>38</v>
      </c>
      <c r="C2165" t="s">
        <v>24</v>
      </c>
      <c r="D2165" t="s">
        <v>9</v>
      </c>
      <c r="E2165" t="s">
        <v>16</v>
      </c>
      <c r="F2165" t="s">
        <v>37</v>
      </c>
      <c r="G2165">
        <v>2</v>
      </c>
      <c r="H2165">
        <v>1.7</v>
      </c>
      <c r="I2165">
        <v>3.8</v>
      </c>
      <c r="J2165">
        <v>2.8</v>
      </c>
      <c r="K2165">
        <v>7.9</v>
      </c>
      <c r="L2165">
        <v>4.4000000000000004</v>
      </c>
      <c r="M2165">
        <v>43.6</v>
      </c>
      <c r="N2165">
        <v>10</v>
      </c>
      <c r="O2165">
        <v>24.9</v>
      </c>
      <c r="P2165">
        <v>55</v>
      </c>
      <c r="Q2165">
        <v>25.9</v>
      </c>
      <c r="R2165">
        <v>29.6</v>
      </c>
    </row>
    <row r="2166" spans="1:32" x14ac:dyDescent="0.25">
      <c r="A2166" t="s">
        <v>53</v>
      </c>
      <c r="B2166" t="s">
        <v>38</v>
      </c>
      <c r="C2166" t="s">
        <v>24</v>
      </c>
      <c r="D2166" t="s">
        <v>9</v>
      </c>
      <c r="E2166" t="s">
        <v>16</v>
      </c>
      <c r="F2166" t="s">
        <v>35</v>
      </c>
      <c r="G2166">
        <v>0</v>
      </c>
      <c r="H2166">
        <v>0</v>
      </c>
      <c r="M2166">
        <v>2.2999999999999998</v>
      </c>
      <c r="N2166">
        <v>3.2</v>
      </c>
      <c r="O2166">
        <v>5</v>
      </c>
      <c r="P2166">
        <v>4.3</v>
      </c>
      <c r="Q2166">
        <v>1.8</v>
      </c>
      <c r="R2166">
        <v>1.1000000000000001</v>
      </c>
      <c r="S2166">
        <v>1.8</v>
      </c>
      <c r="T2166">
        <v>0.3</v>
      </c>
      <c r="U2166">
        <v>0.5</v>
      </c>
      <c r="V2166">
        <v>0.2</v>
      </c>
      <c r="W2166">
        <v>2.6</v>
      </c>
      <c r="X2166">
        <v>2.9</v>
      </c>
      <c r="AA2166">
        <v>0.6</v>
      </c>
      <c r="AB2166">
        <v>0.6</v>
      </c>
      <c r="AC2166">
        <v>3.8</v>
      </c>
      <c r="AD2166">
        <v>16.2</v>
      </c>
      <c r="AE2166">
        <v>10.5</v>
      </c>
      <c r="AF2166">
        <v>30.3</v>
      </c>
    </row>
    <row r="2167" spans="1:32" x14ac:dyDescent="0.25">
      <c r="A2167" t="s">
        <v>53</v>
      </c>
      <c r="B2167" t="s">
        <v>38</v>
      </c>
      <c r="C2167" t="s">
        <v>24</v>
      </c>
      <c r="D2167" t="s">
        <v>9</v>
      </c>
      <c r="E2167" t="s">
        <v>16</v>
      </c>
      <c r="F2167" t="s">
        <v>40</v>
      </c>
      <c r="G2167">
        <v>0</v>
      </c>
      <c r="H2167">
        <v>0</v>
      </c>
    </row>
    <row r="2168" spans="1:32" x14ac:dyDescent="0.25">
      <c r="A2168" t="s">
        <v>53</v>
      </c>
      <c r="B2168" t="s">
        <v>38</v>
      </c>
      <c r="C2168" t="s">
        <v>24</v>
      </c>
      <c r="D2168" t="s">
        <v>9</v>
      </c>
      <c r="E2168" t="s">
        <v>16</v>
      </c>
      <c r="F2168" t="s">
        <v>23</v>
      </c>
      <c r="K2168">
        <v>1</v>
      </c>
      <c r="L2168">
        <v>0.5</v>
      </c>
      <c r="S2168">
        <v>0.1</v>
      </c>
      <c r="T2168">
        <v>0</v>
      </c>
      <c r="AE2168">
        <v>0</v>
      </c>
      <c r="AF2168">
        <v>1</v>
      </c>
    </row>
    <row r="2169" spans="1:32" x14ac:dyDescent="0.25">
      <c r="A2169" t="s">
        <v>53</v>
      </c>
      <c r="B2169" t="s">
        <v>38</v>
      </c>
      <c r="C2169" t="s">
        <v>24</v>
      </c>
      <c r="D2169" t="s">
        <v>9</v>
      </c>
      <c r="E2169" t="s">
        <v>16</v>
      </c>
      <c r="F2169" t="s">
        <v>36</v>
      </c>
      <c r="G2169">
        <v>3</v>
      </c>
      <c r="H2169">
        <v>0</v>
      </c>
      <c r="I2169">
        <v>4.0999999999999996</v>
      </c>
      <c r="J2169">
        <v>0</v>
      </c>
      <c r="K2169">
        <v>5.3</v>
      </c>
      <c r="L2169">
        <v>0</v>
      </c>
      <c r="M2169">
        <v>5.0999999999999996</v>
      </c>
      <c r="N2169">
        <v>0</v>
      </c>
      <c r="O2169">
        <v>1.1000000000000001</v>
      </c>
      <c r="P2169">
        <v>2.1</v>
      </c>
      <c r="Q2169">
        <v>0.2</v>
      </c>
      <c r="R2169">
        <v>0</v>
      </c>
      <c r="S2169">
        <v>0.1</v>
      </c>
      <c r="T2169">
        <v>0</v>
      </c>
      <c r="U2169">
        <v>0.1</v>
      </c>
      <c r="V2169">
        <v>0</v>
      </c>
      <c r="W2169">
        <v>0.2</v>
      </c>
      <c r="X2169">
        <v>0.3</v>
      </c>
      <c r="Y2169">
        <v>0.3</v>
      </c>
      <c r="Z2169">
        <v>0.2</v>
      </c>
      <c r="AA2169">
        <v>0.2</v>
      </c>
      <c r="AB2169">
        <v>0.2</v>
      </c>
      <c r="AC2169">
        <v>0</v>
      </c>
      <c r="AD2169">
        <v>0.1</v>
      </c>
      <c r="AE2169">
        <v>0.9</v>
      </c>
      <c r="AF2169">
        <v>2.8</v>
      </c>
    </row>
    <row r="2170" spans="1:32" x14ac:dyDescent="0.25">
      <c r="A2170" t="s">
        <v>53</v>
      </c>
      <c r="B2170" t="s">
        <v>38</v>
      </c>
      <c r="C2170" t="s">
        <v>29</v>
      </c>
      <c r="D2170" t="s">
        <v>9</v>
      </c>
      <c r="E2170" t="s">
        <v>9</v>
      </c>
      <c r="F2170" t="s">
        <v>14</v>
      </c>
      <c r="G2170">
        <v>0</v>
      </c>
      <c r="H2170">
        <v>0</v>
      </c>
      <c r="M2170">
        <v>10</v>
      </c>
    </row>
    <row r="2171" spans="1:32" x14ac:dyDescent="0.25">
      <c r="A2171" t="s">
        <v>53</v>
      </c>
      <c r="B2171" t="s">
        <v>38</v>
      </c>
      <c r="C2171" t="s">
        <v>29</v>
      </c>
      <c r="D2171" t="s">
        <v>9</v>
      </c>
      <c r="E2171" t="s">
        <v>10</v>
      </c>
      <c r="F2171" t="s">
        <v>39</v>
      </c>
      <c r="U2171">
        <v>0.4</v>
      </c>
    </row>
    <row r="2172" spans="1:32" x14ac:dyDescent="0.25">
      <c r="A2172" t="s">
        <v>53</v>
      </c>
      <c r="B2172" t="s">
        <v>38</v>
      </c>
      <c r="C2172" t="s">
        <v>29</v>
      </c>
      <c r="D2172" t="s">
        <v>9</v>
      </c>
      <c r="E2172" t="s">
        <v>10</v>
      </c>
      <c r="F2172" t="s">
        <v>11</v>
      </c>
      <c r="G2172">
        <v>1.1000000000000001</v>
      </c>
      <c r="H2172">
        <v>0</v>
      </c>
      <c r="I2172">
        <v>0.4</v>
      </c>
      <c r="AC2172">
        <v>0</v>
      </c>
      <c r="AD2172">
        <v>0</v>
      </c>
      <c r="AE2172">
        <v>0</v>
      </c>
      <c r="AF2172">
        <v>0</v>
      </c>
    </row>
    <row r="2173" spans="1:32" x14ac:dyDescent="0.25">
      <c r="A2173" t="s">
        <v>53</v>
      </c>
      <c r="B2173" t="s">
        <v>38</v>
      </c>
      <c r="C2173" t="s">
        <v>29</v>
      </c>
      <c r="D2173" t="s">
        <v>9</v>
      </c>
      <c r="E2173" t="s">
        <v>10</v>
      </c>
      <c r="F2173" t="s">
        <v>37</v>
      </c>
      <c r="G2173">
        <v>0.1</v>
      </c>
      <c r="H2173">
        <v>0</v>
      </c>
      <c r="AA2173">
        <v>0</v>
      </c>
      <c r="AB2173">
        <v>0</v>
      </c>
    </row>
    <row r="2174" spans="1:32" x14ac:dyDescent="0.25">
      <c r="A2174" t="s">
        <v>53</v>
      </c>
      <c r="B2174" t="s">
        <v>38</v>
      </c>
      <c r="C2174" t="s">
        <v>29</v>
      </c>
      <c r="D2174" t="s">
        <v>9</v>
      </c>
      <c r="E2174" t="s">
        <v>10</v>
      </c>
      <c r="F2174" t="s">
        <v>36</v>
      </c>
      <c r="Y2174">
        <v>0.6</v>
      </c>
      <c r="AA2174">
        <v>1.3</v>
      </c>
      <c r="AC2174">
        <v>0.6</v>
      </c>
      <c r="AE2174">
        <v>1.2</v>
      </c>
      <c r="AF2174">
        <v>0</v>
      </c>
    </row>
    <row r="2175" spans="1:32" x14ac:dyDescent="0.25">
      <c r="A2175" t="s">
        <v>53</v>
      </c>
      <c r="B2175" t="s">
        <v>38</v>
      </c>
      <c r="C2175" t="s">
        <v>29</v>
      </c>
      <c r="D2175" t="s">
        <v>9</v>
      </c>
      <c r="E2175" t="s">
        <v>12</v>
      </c>
      <c r="F2175" t="s">
        <v>11</v>
      </c>
      <c r="G2175">
        <v>18.899999999999999</v>
      </c>
      <c r="H2175">
        <v>0.4</v>
      </c>
      <c r="I2175">
        <v>7.9</v>
      </c>
      <c r="K2175">
        <v>5.6</v>
      </c>
      <c r="L2175">
        <v>13</v>
      </c>
      <c r="M2175">
        <v>12.7</v>
      </c>
      <c r="O2175">
        <v>4.8</v>
      </c>
      <c r="Q2175">
        <v>0</v>
      </c>
      <c r="S2175">
        <v>0.8</v>
      </c>
      <c r="Y2175">
        <v>4.2</v>
      </c>
      <c r="Z2175">
        <v>1.2</v>
      </c>
      <c r="AA2175">
        <v>11.5</v>
      </c>
      <c r="AB2175">
        <v>0.1</v>
      </c>
      <c r="AC2175">
        <v>0.9</v>
      </c>
      <c r="AD2175">
        <v>0.3</v>
      </c>
      <c r="AE2175">
        <v>10.199999999999999</v>
      </c>
      <c r="AF2175">
        <v>0</v>
      </c>
    </row>
    <row r="2176" spans="1:32" x14ac:dyDescent="0.25">
      <c r="A2176" t="s">
        <v>53</v>
      </c>
      <c r="B2176" t="s">
        <v>38</v>
      </c>
      <c r="C2176" t="s">
        <v>29</v>
      </c>
      <c r="D2176" t="s">
        <v>9</v>
      </c>
      <c r="E2176" t="s">
        <v>12</v>
      </c>
      <c r="F2176" t="s">
        <v>35</v>
      </c>
      <c r="U2176">
        <v>0.7</v>
      </c>
      <c r="W2176">
        <v>0.3</v>
      </c>
    </row>
    <row r="2177" spans="1:31" x14ac:dyDescent="0.25">
      <c r="A2177" t="s">
        <v>53</v>
      </c>
      <c r="B2177" t="s">
        <v>38</v>
      </c>
      <c r="C2177" t="s">
        <v>29</v>
      </c>
      <c r="D2177" t="s">
        <v>9</v>
      </c>
      <c r="E2177" t="s">
        <v>12</v>
      </c>
      <c r="F2177" t="s">
        <v>23</v>
      </c>
      <c r="K2177">
        <v>1</v>
      </c>
      <c r="L2177">
        <v>2.4</v>
      </c>
      <c r="O2177">
        <v>1</v>
      </c>
    </row>
    <row r="2178" spans="1:31" x14ac:dyDescent="0.25">
      <c r="A2178" t="s">
        <v>53</v>
      </c>
      <c r="B2178" t="s">
        <v>38</v>
      </c>
      <c r="C2178" t="s">
        <v>29</v>
      </c>
      <c r="D2178" t="s">
        <v>9</v>
      </c>
      <c r="E2178" t="s">
        <v>12</v>
      </c>
      <c r="F2178" t="s">
        <v>36</v>
      </c>
      <c r="K2178">
        <v>0.1</v>
      </c>
      <c r="L2178">
        <v>0.1</v>
      </c>
    </row>
    <row r="2179" spans="1:31" x14ac:dyDescent="0.25">
      <c r="A2179" t="s">
        <v>53</v>
      </c>
      <c r="B2179" t="s">
        <v>38</v>
      </c>
      <c r="C2179" t="s">
        <v>29</v>
      </c>
      <c r="D2179" t="s">
        <v>9</v>
      </c>
      <c r="E2179" t="s">
        <v>16</v>
      </c>
      <c r="F2179" t="s">
        <v>11</v>
      </c>
      <c r="AC2179">
        <v>1.1000000000000001</v>
      </c>
      <c r="AD2179">
        <v>1.8</v>
      </c>
    </row>
    <row r="2180" spans="1:31" x14ac:dyDescent="0.25">
      <c r="A2180" t="s">
        <v>53</v>
      </c>
      <c r="B2180" t="s">
        <v>38</v>
      </c>
      <c r="C2180" t="s">
        <v>29</v>
      </c>
      <c r="D2180" t="s">
        <v>9</v>
      </c>
      <c r="E2180" t="s">
        <v>16</v>
      </c>
      <c r="F2180" t="s">
        <v>37</v>
      </c>
      <c r="O2180">
        <v>0</v>
      </c>
      <c r="Q2180">
        <v>0</v>
      </c>
    </row>
    <row r="2181" spans="1:31" x14ac:dyDescent="0.25">
      <c r="A2181" t="s">
        <v>53</v>
      </c>
      <c r="B2181" t="s">
        <v>38</v>
      </c>
      <c r="C2181" t="s">
        <v>29</v>
      </c>
      <c r="D2181" t="s">
        <v>9</v>
      </c>
      <c r="E2181" t="s">
        <v>16</v>
      </c>
      <c r="F2181" t="s">
        <v>35</v>
      </c>
      <c r="U2181">
        <v>0</v>
      </c>
    </row>
    <row r="2182" spans="1:31" x14ac:dyDescent="0.25">
      <c r="A2182" t="s">
        <v>53</v>
      </c>
      <c r="B2182" t="s">
        <v>44</v>
      </c>
      <c r="C2182" t="s">
        <v>31</v>
      </c>
      <c r="D2182" t="s">
        <v>9</v>
      </c>
      <c r="E2182" t="s">
        <v>10</v>
      </c>
      <c r="F2182" t="s">
        <v>37</v>
      </c>
      <c r="G2182">
        <v>0.2</v>
      </c>
      <c r="U2182">
        <v>0.1</v>
      </c>
      <c r="AA2182">
        <v>0.8</v>
      </c>
    </row>
    <row r="2183" spans="1:31" x14ac:dyDescent="0.25">
      <c r="A2183" t="s">
        <v>53</v>
      </c>
      <c r="B2183" t="s">
        <v>44</v>
      </c>
      <c r="C2183" t="s">
        <v>31</v>
      </c>
      <c r="D2183" t="s">
        <v>9</v>
      </c>
      <c r="E2183" t="s">
        <v>10</v>
      </c>
      <c r="F2183" t="s">
        <v>35</v>
      </c>
      <c r="G2183">
        <v>3.8</v>
      </c>
      <c r="I2183">
        <v>7.4</v>
      </c>
      <c r="K2183">
        <v>16.2</v>
      </c>
      <c r="M2183">
        <v>1.1000000000000001</v>
      </c>
      <c r="O2183">
        <v>0.5</v>
      </c>
      <c r="Q2183">
        <v>0.2</v>
      </c>
      <c r="S2183">
        <v>0.2</v>
      </c>
      <c r="U2183">
        <v>4.3</v>
      </c>
      <c r="W2183">
        <v>1.6</v>
      </c>
      <c r="Y2183">
        <v>3.7</v>
      </c>
      <c r="AA2183">
        <v>0.3</v>
      </c>
      <c r="AC2183">
        <v>0.1</v>
      </c>
      <c r="AE2183">
        <v>0.3</v>
      </c>
    </row>
    <row r="2184" spans="1:31" x14ac:dyDescent="0.25">
      <c r="A2184" t="s">
        <v>53</v>
      </c>
      <c r="B2184" t="s">
        <v>44</v>
      </c>
      <c r="C2184" t="s">
        <v>31</v>
      </c>
      <c r="D2184" t="s">
        <v>9</v>
      </c>
      <c r="E2184" t="s">
        <v>12</v>
      </c>
      <c r="F2184" t="s">
        <v>39</v>
      </c>
      <c r="I2184">
        <v>0</v>
      </c>
      <c r="K2184">
        <v>1.1000000000000001</v>
      </c>
      <c r="O2184">
        <v>2.2999999999999998</v>
      </c>
      <c r="Q2184">
        <v>3.8</v>
      </c>
      <c r="S2184">
        <v>0.8</v>
      </c>
    </row>
    <row r="2185" spans="1:31" x14ac:dyDescent="0.25">
      <c r="A2185" t="s">
        <v>53</v>
      </c>
      <c r="B2185" t="s">
        <v>44</v>
      </c>
      <c r="C2185" t="s">
        <v>31</v>
      </c>
      <c r="D2185" t="s">
        <v>9</v>
      </c>
      <c r="E2185" t="s">
        <v>12</v>
      </c>
      <c r="F2185" t="s">
        <v>37</v>
      </c>
      <c r="I2185">
        <v>0.2</v>
      </c>
      <c r="O2185">
        <v>0.7</v>
      </c>
      <c r="AA2185">
        <v>0.2</v>
      </c>
      <c r="AE2185">
        <v>1</v>
      </c>
    </row>
    <row r="2186" spans="1:31" x14ac:dyDescent="0.25">
      <c r="A2186" t="s">
        <v>53</v>
      </c>
      <c r="B2186" t="s">
        <v>44</v>
      </c>
      <c r="C2186" t="s">
        <v>31</v>
      </c>
      <c r="D2186" t="s">
        <v>9</v>
      </c>
      <c r="E2186" t="s">
        <v>12</v>
      </c>
      <c r="F2186" t="s">
        <v>35</v>
      </c>
      <c r="G2186">
        <v>2.2999999999999998</v>
      </c>
      <c r="I2186">
        <v>3.8</v>
      </c>
      <c r="K2186">
        <v>2.7</v>
      </c>
      <c r="M2186">
        <v>0.8</v>
      </c>
      <c r="O2186">
        <v>2.4</v>
      </c>
      <c r="Q2186">
        <v>4.0999999999999996</v>
      </c>
      <c r="S2186">
        <v>4.0999999999999996</v>
      </c>
      <c r="U2186">
        <v>0.2</v>
      </c>
      <c r="Y2186">
        <v>0.3</v>
      </c>
    </row>
    <row r="2187" spans="1:31" x14ac:dyDescent="0.25">
      <c r="A2187" t="s">
        <v>53</v>
      </c>
      <c r="B2187" t="s">
        <v>44</v>
      </c>
      <c r="C2187" t="s">
        <v>31</v>
      </c>
      <c r="D2187" t="s">
        <v>9</v>
      </c>
      <c r="E2187" t="s">
        <v>16</v>
      </c>
      <c r="F2187" t="s">
        <v>37</v>
      </c>
      <c r="I2187">
        <v>0.3</v>
      </c>
      <c r="K2187">
        <v>0.1</v>
      </c>
      <c r="W2187">
        <v>0</v>
      </c>
    </row>
    <row r="2188" spans="1:31" x14ac:dyDescent="0.25">
      <c r="A2188" t="s">
        <v>53</v>
      </c>
      <c r="B2188" t="s">
        <v>44</v>
      </c>
      <c r="C2188" t="s">
        <v>31</v>
      </c>
      <c r="D2188" t="s">
        <v>9</v>
      </c>
      <c r="E2188" t="s">
        <v>16</v>
      </c>
      <c r="F2188" t="s">
        <v>35</v>
      </c>
      <c r="K2188">
        <v>6.3</v>
      </c>
      <c r="M2188">
        <v>0.2</v>
      </c>
      <c r="Q2188">
        <v>0.1</v>
      </c>
      <c r="S2188">
        <v>0.1</v>
      </c>
      <c r="U2188">
        <v>0.1</v>
      </c>
    </row>
    <row r="2189" spans="1:31" x14ac:dyDescent="0.25">
      <c r="A2189" t="s">
        <v>53</v>
      </c>
      <c r="B2189" t="s">
        <v>44</v>
      </c>
      <c r="C2189" t="s">
        <v>32</v>
      </c>
      <c r="D2189" t="s">
        <v>26</v>
      </c>
      <c r="E2189" t="s">
        <v>12</v>
      </c>
      <c r="F2189" t="s">
        <v>37</v>
      </c>
      <c r="AC2189">
        <v>0.3</v>
      </c>
    </row>
    <row r="2190" spans="1:31" x14ac:dyDescent="0.25">
      <c r="A2190" t="s">
        <v>53</v>
      </c>
      <c r="B2190" t="s">
        <v>44</v>
      </c>
      <c r="C2190" t="s">
        <v>32</v>
      </c>
      <c r="D2190" t="s">
        <v>9</v>
      </c>
      <c r="E2190" t="s">
        <v>10</v>
      </c>
      <c r="F2190" t="s">
        <v>35</v>
      </c>
      <c r="Y2190">
        <v>0.1</v>
      </c>
    </row>
    <row r="2191" spans="1:31" x14ac:dyDescent="0.25">
      <c r="A2191" t="s">
        <v>53</v>
      </c>
      <c r="B2191" t="s">
        <v>44</v>
      </c>
      <c r="C2191" t="s">
        <v>32</v>
      </c>
      <c r="D2191" t="s">
        <v>9</v>
      </c>
      <c r="E2191" t="s">
        <v>12</v>
      </c>
      <c r="F2191" t="s">
        <v>39</v>
      </c>
      <c r="Q2191">
        <v>3.3</v>
      </c>
      <c r="AA2191">
        <v>33.6</v>
      </c>
    </row>
    <row r="2192" spans="1:31" x14ac:dyDescent="0.25">
      <c r="A2192" t="s">
        <v>53</v>
      </c>
      <c r="B2192" t="s">
        <v>44</v>
      </c>
      <c r="C2192" t="s">
        <v>33</v>
      </c>
      <c r="D2192" t="s">
        <v>26</v>
      </c>
      <c r="E2192" t="s">
        <v>10</v>
      </c>
      <c r="F2192" t="s">
        <v>37</v>
      </c>
      <c r="S2192">
        <v>78.099999999999994</v>
      </c>
      <c r="U2192">
        <v>77.400000000000006</v>
      </c>
      <c r="V2192">
        <v>17.899999999999999</v>
      </c>
      <c r="W2192">
        <v>79.8</v>
      </c>
      <c r="X2192">
        <v>2.1</v>
      </c>
      <c r="Y2192">
        <v>85.5</v>
      </c>
      <c r="Z2192">
        <v>2.6</v>
      </c>
      <c r="AA2192">
        <v>74.3</v>
      </c>
      <c r="AB2192">
        <v>15.5</v>
      </c>
      <c r="AC2192">
        <v>65</v>
      </c>
      <c r="AD2192">
        <v>1.6</v>
      </c>
      <c r="AE2192">
        <v>54.2</v>
      </c>
    </row>
    <row r="2193" spans="1:32" x14ac:dyDescent="0.25">
      <c r="A2193" t="s">
        <v>53</v>
      </c>
      <c r="B2193" t="s">
        <v>44</v>
      </c>
      <c r="C2193" t="s">
        <v>33</v>
      </c>
      <c r="D2193" t="s">
        <v>26</v>
      </c>
      <c r="E2193" t="s">
        <v>12</v>
      </c>
      <c r="F2193" t="s">
        <v>37</v>
      </c>
      <c r="U2193">
        <v>19.5</v>
      </c>
      <c r="V2193">
        <v>1.6</v>
      </c>
      <c r="W2193">
        <v>3</v>
      </c>
      <c r="X2193">
        <v>0.8</v>
      </c>
      <c r="Y2193">
        <v>42.9</v>
      </c>
      <c r="Z2193">
        <v>2.9</v>
      </c>
      <c r="AA2193">
        <v>13.5</v>
      </c>
      <c r="AB2193">
        <v>2.4</v>
      </c>
      <c r="AC2193">
        <v>40.799999999999997</v>
      </c>
      <c r="AD2193">
        <v>0.6</v>
      </c>
      <c r="AE2193">
        <v>32</v>
      </c>
    </row>
    <row r="2194" spans="1:32" x14ac:dyDescent="0.25">
      <c r="A2194" t="s">
        <v>53</v>
      </c>
      <c r="B2194" t="s">
        <v>44</v>
      </c>
      <c r="C2194" t="s">
        <v>33</v>
      </c>
      <c r="D2194" t="s">
        <v>9</v>
      </c>
      <c r="E2194" t="s">
        <v>10</v>
      </c>
      <c r="F2194" t="s">
        <v>39</v>
      </c>
      <c r="G2194">
        <v>4.7</v>
      </c>
      <c r="H2194">
        <v>0</v>
      </c>
      <c r="I2194">
        <v>2.9</v>
      </c>
      <c r="J2194">
        <v>0.5</v>
      </c>
      <c r="S2194">
        <v>29.1</v>
      </c>
      <c r="T2194">
        <v>5</v>
      </c>
    </row>
    <row r="2195" spans="1:32" x14ac:dyDescent="0.25">
      <c r="A2195" t="s">
        <v>53</v>
      </c>
      <c r="B2195" t="s">
        <v>44</v>
      </c>
      <c r="C2195" t="s">
        <v>33</v>
      </c>
      <c r="D2195" t="s">
        <v>9</v>
      </c>
      <c r="E2195" t="s">
        <v>10</v>
      </c>
      <c r="F2195" t="s">
        <v>37</v>
      </c>
      <c r="G2195">
        <v>113.7</v>
      </c>
      <c r="H2195">
        <v>1.3</v>
      </c>
      <c r="I2195">
        <v>74.5</v>
      </c>
      <c r="J2195">
        <v>15.9</v>
      </c>
      <c r="K2195">
        <v>79.900000000000006</v>
      </c>
      <c r="L2195">
        <v>7.9</v>
      </c>
      <c r="M2195">
        <v>108.9</v>
      </c>
      <c r="N2195">
        <v>15.2</v>
      </c>
      <c r="O2195">
        <v>87.8</v>
      </c>
      <c r="P2195">
        <v>7</v>
      </c>
      <c r="Q2195">
        <v>92.5</v>
      </c>
      <c r="R2195">
        <v>14.9</v>
      </c>
      <c r="S2195">
        <v>39.9</v>
      </c>
      <c r="T2195">
        <v>6.8</v>
      </c>
      <c r="U2195">
        <v>58.6</v>
      </c>
      <c r="V2195">
        <v>8.4</v>
      </c>
      <c r="W2195">
        <v>48.6</v>
      </c>
      <c r="X2195">
        <v>18.899999999999999</v>
      </c>
      <c r="Y2195">
        <v>49.8</v>
      </c>
      <c r="Z2195">
        <v>2</v>
      </c>
      <c r="AA2195">
        <v>54.7</v>
      </c>
      <c r="AB2195">
        <v>27.4</v>
      </c>
      <c r="AC2195">
        <v>56.8</v>
      </c>
      <c r="AD2195">
        <v>41.6</v>
      </c>
      <c r="AE2195">
        <v>65.7</v>
      </c>
      <c r="AF2195">
        <v>77.099999999999994</v>
      </c>
    </row>
    <row r="2196" spans="1:32" x14ac:dyDescent="0.25">
      <c r="A2196" t="s">
        <v>53</v>
      </c>
      <c r="B2196" t="s">
        <v>44</v>
      </c>
      <c r="C2196" t="s">
        <v>33</v>
      </c>
      <c r="D2196" t="s">
        <v>9</v>
      </c>
      <c r="E2196" t="s">
        <v>10</v>
      </c>
      <c r="F2196" t="s">
        <v>35</v>
      </c>
      <c r="G2196">
        <v>333.2</v>
      </c>
      <c r="H2196">
        <v>2.7</v>
      </c>
      <c r="I2196">
        <v>237.6</v>
      </c>
      <c r="J2196">
        <v>58.3</v>
      </c>
      <c r="K2196">
        <v>188.7</v>
      </c>
      <c r="L2196">
        <v>14.1</v>
      </c>
      <c r="M2196">
        <v>148.69999999999999</v>
      </c>
      <c r="N2196">
        <v>21.3</v>
      </c>
      <c r="O2196">
        <v>166.4</v>
      </c>
      <c r="P2196">
        <v>13.3</v>
      </c>
      <c r="Q2196">
        <v>165.7</v>
      </c>
      <c r="R2196">
        <v>26.3</v>
      </c>
      <c r="S2196">
        <v>165.7</v>
      </c>
      <c r="T2196">
        <v>28.3</v>
      </c>
      <c r="U2196">
        <v>157.1</v>
      </c>
      <c r="V2196">
        <v>43.6</v>
      </c>
      <c r="W2196">
        <v>206.2</v>
      </c>
      <c r="X2196">
        <v>80.3</v>
      </c>
      <c r="Y2196">
        <v>229.2</v>
      </c>
      <c r="Z2196">
        <v>2.7</v>
      </c>
      <c r="AA2196">
        <v>172.7</v>
      </c>
      <c r="AB2196">
        <v>97.2</v>
      </c>
      <c r="AC2196">
        <v>22.2</v>
      </c>
      <c r="AD2196">
        <v>16.3</v>
      </c>
      <c r="AE2196">
        <v>33.5</v>
      </c>
      <c r="AF2196">
        <v>39.4</v>
      </c>
    </row>
    <row r="2197" spans="1:32" x14ac:dyDescent="0.25">
      <c r="A2197" t="s">
        <v>53</v>
      </c>
      <c r="B2197" t="s">
        <v>44</v>
      </c>
      <c r="C2197" t="s">
        <v>33</v>
      </c>
      <c r="D2197" t="s">
        <v>9</v>
      </c>
      <c r="E2197" t="s">
        <v>12</v>
      </c>
      <c r="F2197" t="s">
        <v>39</v>
      </c>
      <c r="G2197">
        <v>967.7</v>
      </c>
      <c r="H2197">
        <v>2.8</v>
      </c>
      <c r="I2197">
        <v>919.2</v>
      </c>
      <c r="J2197">
        <v>112.5</v>
      </c>
      <c r="K2197">
        <v>834.2</v>
      </c>
      <c r="L2197">
        <v>42.8</v>
      </c>
      <c r="M2197">
        <v>1005.3</v>
      </c>
      <c r="N2197">
        <v>135.6</v>
      </c>
      <c r="O2197">
        <v>1362.4</v>
      </c>
      <c r="P2197">
        <v>111.2</v>
      </c>
      <c r="Q2197">
        <v>1375.4</v>
      </c>
      <c r="R2197">
        <v>209.1</v>
      </c>
      <c r="S2197">
        <v>968.5</v>
      </c>
      <c r="T2197">
        <v>165.5</v>
      </c>
      <c r="U2197">
        <v>1097.5999999999999</v>
      </c>
      <c r="V2197">
        <v>279.8</v>
      </c>
      <c r="W2197">
        <v>1042.5</v>
      </c>
      <c r="X2197">
        <v>406.4</v>
      </c>
      <c r="Y2197">
        <v>978.8</v>
      </c>
      <c r="Z2197">
        <v>7.2</v>
      </c>
      <c r="AA2197">
        <v>1198.7</v>
      </c>
      <c r="AB2197">
        <v>679.4</v>
      </c>
      <c r="AC2197">
        <v>1343.4</v>
      </c>
      <c r="AD2197">
        <v>999.3</v>
      </c>
      <c r="AE2197">
        <v>1570</v>
      </c>
      <c r="AF2197">
        <v>1843.4</v>
      </c>
    </row>
    <row r="2198" spans="1:32" x14ac:dyDescent="0.25">
      <c r="A2198" t="s">
        <v>53</v>
      </c>
      <c r="B2198" t="s">
        <v>44</v>
      </c>
      <c r="C2198" t="s">
        <v>33</v>
      </c>
      <c r="D2198" t="s">
        <v>9</v>
      </c>
      <c r="E2198" t="s">
        <v>12</v>
      </c>
      <c r="F2198" t="s">
        <v>37</v>
      </c>
      <c r="G2198">
        <v>261.89999999999998</v>
      </c>
      <c r="H2198">
        <v>3.6</v>
      </c>
      <c r="I2198">
        <v>192.2</v>
      </c>
      <c r="J2198">
        <v>61.8</v>
      </c>
      <c r="K2198">
        <v>84.3</v>
      </c>
      <c r="L2198">
        <v>34.6</v>
      </c>
      <c r="M2198">
        <v>76.7</v>
      </c>
      <c r="N2198">
        <v>28.7</v>
      </c>
      <c r="O2198">
        <v>67.400000000000006</v>
      </c>
      <c r="P2198">
        <v>3.5</v>
      </c>
      <c r="Q2198">
        <v>98.9</v>
      </c>
      <c r="R2198">
        <v>27.9</v>
      </c>
      <c r="S2198">
        <v>132.69999999999999</v>
      </c>
      <c r="T2198">
        <v>22.7</v>
      </c>
      <c r="U2198">
        <v>59.9</v>
      </c>
      <c r="V2198">
        <v>22.9</v>
      </c>
      <c r="W2198">
        <v>36.6</v>
      </c>
      <c r="X2198">
        <v>14.3</v>
      </c>
      <c r="Y2198">
        <v>36.700000000000003</v>
      </c>
      <c r="Z2198">
        <v>2.1</v>
      </c>
      <c r="AA2198">
        <v>43.8</v>
      </c>
      <c r="AB2198">
        <v>24.1</v>
      </c>
      <c r="AC2198">
        <v>22</v>
      </c>
      <c r="AD2198">
        <v>12</v>
      </c>
      <c r="AE2198">
        <v>15.6</v>
      </c>
      <c r="AF2198">
        <v>18.3</v>
      </c>
    </row>
    <row r="2199" spans="1:32" x14ac:dyDescent="0.25">
      <c r="A2199" t="s">
        <v>53</v>
      </c>
      <c r="B2199" t="s">
        <v>44</v>
      </c>
      <c r="C2199" t="s">
        <v>33</v>
      </c>
      <c r="D2199" t="s">
        <v>9</v>
      </c>
      <c r="E2199" t="s">
        <v>12</v>
      </c>
      <c r="F2199" t="s">
        <v>35</v>
      </c>
      <c r="G2199">
        <v>244.7</v>
      </c>
      <c r="H2199">
        <v>2.2000000000000002</v>
      </c>
      <c r="I2199">
        <v>209.8</v>
      </c>
      <c r="J2199">
        <v>40.6</v>
      </c>
      <c r="K2199">
        <v>207.1</v>
      </c>
      <c r="L2199">
        <v>14.2</v>
      </c>
      <c r="M2199">
        <v>177.1</v>
      </c>
      <c r="N2199">
        <v>25.2</v>
      </c>
      <c r="O2199">
        <v>185.1</v>
      </c>
      <c r="P2199">
        <v>14.6</v>
      </c>
      <c r="Q2199">
        <v>148.30000000000001</v>
      </c>
      <c r="R2199">
        <v>23.5</v>
      </c>
      <c r="S2199">
        <v>148.30000000000001</v>
      </c>
      <c r="T2199">
        <v>25.4</v>
      </c>
      <c r="U2199">
        <v>45.7</v>
      </c>
      <c r="V2199">
        <v>12.4</v>
      </c>
      <c r="W2199">
        <v>35.9</v>
      </c>
      <c r="X2199">
        <v>14</v>
      </c>
      <c r="Y2199">
        <v>25.8</v>
      </c>
      <c r="Z2199">
        <v>0.9</v>
      </c>
      <c r="AA2199">
        <v>61.4</v>
      </c>
      <c r="AB2199">
        <v>34.1</v>
      </c>
      <c r="AC2199">
        <v>98</v>
      </c>
      <c r="AD2199">
        <v>72</v>
      </c>
      <c r="AE2199">
        <v>51.4</v>
      </c>
      <c r="AF2199">
        <v>60.4</v>
      </c>
    </row>
    <row r="2200" spans="1:32" x14ac:dyDescent="0.25">
      <c r="A2200" t="s">
        <v>53</v>
      </c>
      <c r="B2200" t="s">
        <v>44</v>
      </c>
      <c r="C2200" t="s">
        <v>33</v>
      </c>
      <c r="D2200" t="s">
        <v>9</v>
      </c>
      <c r="E2200" t="s">
        <v>12</v>
      </c>
      <c r="F2200" t="s">
        <v>45</v>
      </c>
      <c r="G2200">
        <v>0.8</v>
      </c>
      <c r="H2200">
        <v>0</v>
      </c>
      <c r="I2200">
        <v>0.5</v>
      </c>
      <c r="J2200">
        <v>0.2</v>
      </c>
      <c r="K2200">
        <v>1.2</v>
      </c>
      <c r="L2200">
        <v>0.1</v>
      </c>
    </row>
    <row r="2201" spans="1:32" x14ac:dyDescent="0.25">
      <c r="A2201" t="s">
        <v>53</v>
      </c>
      <c r="B2201" t="s">
        <v>44</v>
      </c>
      <c r="C2201" t="s">
        <v>33</v>
      </c>
      <c r="D2201" t="s">
        <v>9</v>
      </c>
      <c r="E2201" t="s">
        <v>12</v>
      </c>
      <c r="F2201" t="s">
        <v>23</v>
      </c>
      <c r="I2201">
        <v>4</v>
      </c>
      <c r="J2201">
        <v>0.5</v>
      </c>
      <c r="S2201">
        <v>1</v>
      </c>
      <c r="T2201">
        <v>0.2</v>
      </c>
    </row>
    <row r="2202" spans="1:32" x14ac:dyDescent="0.25">
      <c r="A2202" t="s">
        <v>53</v>
      </c>
      <c r="B2202" t="s">
        <v>44</v>
      </c>
      <c r="C2202" t="s">
        <v>33</v>
      </c>
      <c r="D2202" t="s">
        <v>9</v>
      </c>
      <c r="E2202" t="s">
        <v>12</v>
      </c>
      <c r="F2202" t="s">
        <v>36</v>
      </c>
      <c r="Q2202">
        <v>0</v>
      </c>
      <c r="R2202">
        <v>0</v>
      </c>
      <c r="S2202">
        <v>0.4</v>
      </c>
      <c r="T2202">
        <v>0.1</v>
      </c>
    </row>
    <row r="2203" spans="1:32" x14ac:dyDescent="0.25">
      <c r="A2203" t="s">
        <v>53</v>
      </c>
      <c r="B2203" t="s">
        <v>44</v>
      </c>
      <c r="C2203" t="s">
        <v>33</v>
      </c>
      <c r="D2203" t="s">
        <v>9</v>
      </c>
      <c r="E2203" t="s">
        <v>16</v>
      </c>
      <c r="F2203" t="s">
        <v>37</v>
      </c>
      <c r="G2203">
        <v>2.2999999999999998</v>
      </c>
      <c r="H2203">
        <v>0</v>
      </c>
      <c r="I2203">
        <v>3.1</v>
      </c>
      <c r="J2203">
        <v>0.8</v>
      </c>
      <c r="K2203">
        <v>12</v>
      </c>
      <c r="L2203">
        <v>0.9</v>
      </c>
      <c r="M2203">
        <v>11.6</v>
      </c>
      <c r="N2203">
        <v>1.6</v>
      </c>
      <c r="O2203">
        <v>13.9</v>
      </c>
      <c r="P2203">
        <v>1.1000000000000001</v>
      </c>
      <c r="Q2203">
        <v>4.9000000000000004</v>
      </c>
      <c r="R2203">
        <v>0.8</v>
      </c>
      <c r="S2203">
        <v>0.4</v>
      </c>
      <c r="T2203">
        <v>0.1</v>
      </c>
      <c r="U2203">
        <v>4.5999999999999996</v>
      </c>
      <c r="V2203">
        <v>1.1000000000000001</v>
      </c>
      <c r="W2203">
        <v>0</v>
      </c>
      <c r="X2203">
        <v>0</v>
      </c>
      <c r="Y2203">
        <v>4</v>
      </c>
      <c r="Z2203">
        <v>0.2</v>
      </c>
      <c r="AA2203">
        <v>9.1</v>
      </c>
      <c r="AB2203">
        <v>5.0999999999999996</v>
      </c>
      <c r="AC2203">
        <v>8.6999999999999993</v>
      </c>
      <c r="AD2203">
        <v>7</v>
      </c>
      <c r="AE2203">
        <v>2.8</v>
      </c>
      <c r="AF2203">
        <v>3.3</v>
      </c>
    </row>
    <row r="2204" spans="1:32" x14ac:dyDescent="0.25">
      <c r="A2204" t="s">
        <v>53</v>
      </c>
      <c r="B2204" t="s">
        <v>44</v>
      </c>
      <c r="C2204" t="s">
        <v>33</v>
      </c>
      <c r="D2204" t="s">
        <v>9</v>
      </c>
      <c r="E2204" t="s">
        <v>16</v>
      </c>
      <c r="F2204" t="s">
        <v>35</v>
      </c>
      <c r="G2204">
        <v>57.2</v>
      </c>
      <c r="H2204">
        <v>0.5</v>
      </c>
      <c r="I2204">
        <v>56.4</v>
      </c>
      <c r="J2204">
        <v>11.7</v>
      </c>
      <c r="K2204">
        <v>47.6</v>
      </c>
      <c r="L2204">
        <v>3.9</v>
      </c>
      <c r="M2204">
        <v>26.7</v>
      </c>
      <c r="N2204">
        <v>3.9</v>
      </c>
      <c r="O2204">
        <v>27.3</v>
      </c>
      <c r="P2204">
        <v>2.2000000000000002</v>
      </c>
      <c r="Q2204">
        <v>30.8</v>
      </c>
      <c r="R2204">
        <v>4.9000000000000004</v>
      </c>
      <c r="S2204">
        <v>30.8</v>
      </c>
      <c r="T2204">
        <v>5.3</v>
      </c>
      <c r="U2204">
        <v>18.3</v>
      </c>
      <c r="V2204">
        <v>4.9000000000000004</v>
      </c>
      <c r="W2204">
        <v>22.1</v>
      </c>
      <c r="X2204">
        <v>8.6</v>
      </c>
      <c r="Y2204">
        <v>12.1</v>
      </c>
      <c r="Z2204">
        <v>0.2</v>
      </c>
      <c r="AA2204">
        <v>20.9</v>
      </c>
      <c r="AB2204">
        <v>11.8</v>
      </c>
      <c r="AC2204">
        <v>1.4</v>
      </c>
      <c r="AD2204">
        <v>1</v>
      </c>
      <c r="AE2204">
        <v>1</v>
      </c>
      <c r="AF2204">
        <v>1.1000000000000001</v>
      </c>
    </row>
    <row r="2205" spans="1:32" x14ac:dyDescent="0.25">
      <c r="A2205" t="s">
        <v>53</v>
      </c>
      <c r="B2205" t="s">
        <v>44</v>
      </c>
      <c r="C2205" t="s">
        <v>8</v>
      </c>
      <c r="D2205" t="s">
        <v>9</v>
      </c>
      <c r="E2205" t="s">
        <v>12</v>
      </c>
      <c r="F2205" t="s">
        <v>39</v>
      </c>
      <c r="AC2205">
        <v>1.2</v>
      </c>
    </row>
    <row r="2206" spans="1:32" x14ac:dyDescent="0.25">
      <c r="A2206" t="s">
        <v>53</v>
      </c>
      <c r="B2206" t="s">
        <v>44</v>
      </c>
      <c r="C2206" t="s">
        <v>8</v>
      </c>
      <c r="D2206" t="s">
        <v>9</v>
      </c>
      <c r="E2206" t="s">
        <v>12</v>
      </c>
      <c r="F2206" t="s">
        <v>37</v>
      </c>
      <c r="U2206">
        <v>0</v>
      </c>
      <c r="W2206">
        <v>0.1</v>
      </c>
    </row>
    <row r="2207" spans="1:32" x14ac:dyDescent="0.25">
      <c r="A2207" t="s">
        <v>53</v>
      </c>
      <c r="B2207" t="s">
        <v>44</v>
      </c>
      <c r="C2207" t="s">
        <v>8</v>
      </c>
      <c r="D2207" t="s">
        <v>9</v>
      </c>
      <c r="E2207" t="s">
        <v>12</v>
      </c>
      <c r="F2207" t="s">
        <v>23</v>
      </c>
      <c r="U2207">
        <v>2</v>
      </c>
    </row>
    <row r="2208" spans="1:32" x14ac:dyDescent="0.25">
      <c r="A2208" t="s">
        <v>53</v>
      </c>
      <c r="B2208" t="s">
        <v>44</v>
      </c>
      <c r="C2208" t="s">
        <v>34</v>
      </c>
      <c r="D2208" t="s">
        <v>9</v>
      </c>
      <c r="E2208" t="s">
        <v>10</v>
      </c>
      <c r="F2208" t="s">
        <v>37</v>
      </c>
      <c r="G2208">
        <v>0.1</v>
      </c>
      <c r="I2208">
        <v>0.1</v>
      </c>
      <c r="J2208">
        <v>0</v>
      </c>
      <c r="K2208">
        <v>0</v>
      </c>
      <c r="M2208">
        <v>0</v>
      </c>
      <c r="O2208">
        <v>0.1</v>
      </c>
      <c r="Q2208">
        <v>0.1</v>
      </c>
      <c r="S2208">
        <v>0.6</v>
      </c>
      <c r="U2208">
        <v>0.4</v>
      </c>
      <c r="V2208">
        <v>0</v>
      </c>
      <c r="W2208">
        <v>0.3</v>
      </c>
      <c r="X2208">
        <v>1.2</v>
      </c>
      <c r="Y2208">
        <v>0.1</v>
      </c>
      <c r="Z2208">
        <v>0.3</v>
      </c>
      <c r="AA2208">
        <v>0.2</v>
      </c>
      <c r="AC2208">
        <v>0.1</v>
      </c>
      <c r="AE2208">
        <v>0.1</v>
      </c>
    </row>
    <row r="2209" spans="1:32" x14ac:dyDescent="0.25">
      <c r="A2209" t="s">
        <v>53</v>
      </c>
      <c r="B2209" t="s">
        <v>44</v>
      </c>
      <c r="C2209" t="s">
        <v>34</v>
      </c>
      <c r="D2209" t="s">
        <v>9</v>
      </c>
      <c r="E2209" t="s">
        <v>10</v>
      </c>
      <c r="F2209" t="s">
        <v>35</v>
      </c>
      <c r="G2209">
        <v>31.2</v>
      </c>
      <c r="I2209">
        <v>50.3</v>
      </c>
      <c r="J2209">
        <v>25.1</v>
      </c>
      <c r="K2209">
        <v>101.3</v>
      </c>
      <c r="M2209">
        <v>42.3</v>
      </c>
      <c r="O2209">
        <v>22.6</v>
      </c>
      <c r="Q2209">
        <v>32.9</v>
      </c>
      <c r="S2209">
        <v>32.9</v>
      </c>
      <c r="U2209">
        <v>25.1</v>
      </c>
      <c r="V2209">
        <v>3.4</v>
      </c>
      <c r="W2209">
        <v>29.9</v>
      </c>
      <c r="X2209">
        <v>92.1</v>
      </c>
      <c r="Y2209">
        <v>26.1</v>
      </c>
      <c r="Z2209">
        <v>58.2</v>
      </c>
      <c r="AA2209">
        <v>40.4</v>
      </c>
      <c r="AC2209">
        <v>189.7</v>
      </c>
      <c r="AE2209">
        <v>141.19999999999999</v>
      </c>
    </row>
    <row r="2210" spans="1:32" x14ac:dyDescent="0.25">
      <c r="A2210" t="s">
        <v>53</v>
      </c>
      <c r="B2210" t="s">
        <v>44</v>
      </c>
      <c r="C2210" t="s">
        <v>34</v>
      </c>
      <c r="D2210" t="s">
        <v>9</v>
      </c>
      <c r="E2210" t="s">
        <v>10</v>
      </c>
      <c r="F2210" t="s">
        <v>36</v>
      </c>
      <c r="U2210">
        <v>0</v>
      </c>
    </row>
    <row r="2211" spans="1:32" x14ac:dyDescent="0.25">
      <c r="A2211" t="s">
        <v>53</v>
      </c>
      <c r="B2211" t="s">
        <v>44</v>
      </c>
      <c r="C2211" t="s">
        <v>34</v>
      </c>
      <c r="D2211" t="s">
        <v>9</v>
      </c>
      <c r="E2211" t="s">
        <v>12</v>
      </c>
      <c r="F2211" t="s">
        <v>39</v>
      </c>
      <c r="O2211">
        <v>0</v>
      </c>
      <c r="Q2211">
        <v>0.8</v>
      </c>
      <c r="S2211">
        <v>2.2000000000000002</v>
      </c>
      <c r="U2211">
        <v>3.4</v>
      </c>
      <c r="V2211">
        <v>0.3</v>
      </c>
      <c r="W2211">
        <v>0.7</v>
      </c>
      <c r="X2211">
        <v>3</v>
      </c>
      <c r="Y2211">
        <v>1</v>
      </c>
      <c r="Z2211">
        <v>13.1</v>
      </c>
      <c r="AA2211">
        <v>2.7</v>
      </c>
      <c r="AC2211">
        <v>4.4000000000000004</v>
      </c>
      <c r="AE2211">
        <v>0</v>
      </c>
    </row>
    <row r="2212" spans="1:32" x14ac:dyDescent="0.25">
      <c r="A2212" t="s">
        <v>53</v>
      </c>
      <c r="B2212" t="s">
        <v>44</v>
      </c>
      <c r="C2212" t="s">
        <v>34</v>
      </c>
      <c r="D2212" t="s">
        <v>9</v>
      </c>
      <c r="E2212" t="s">
        <v>12</v>
      </c>
      <c r="F2212" t="s">
        <v>37</v>
      </c>
      <c r="G2212">
        <v>2</v>
      </c>
      <c r="I2212">
        <v>0.5</v>
      </c>
      <c r="J2212">
        <v>0.6</v>
      </c>
      <c r="K2212">
        <v>1.7</v>
      </c>
      <c r="M2212">
        <v>1.6</v>
      </c>
      <c r="O2212">
        <v>0.4</v>
      </c>
      <c r="Q2212">
        <v>0.8</v>
      </c>
      <c r="S2212">
        <v>1.9</v>
      </c>
      <c r="U2212">
        <v>4</v>
      </c>
      <c r="V2212">
        <v>0.2</v>
      </c>
      <c r="W2212">
        <v>0.7</v>
      </c>
      <c r="X2212">
        <v>2.7</v>
      </c>
      <c r="Y2212">
        <v>0.3</v>
      </c>
      <c r="Z2212">
        <v>4.7</v>
      </c>
      <c r="AA2212">
        <v>0.5</v>
      </c>
      <c r="AC2212">
        <v>0.5</v>
      </c>
      <c r="AE2212">
        <v>0.3</v>
      </c>
    </row>
    <row r="2213" spans="1:32" x14ac:dyDescent="0.25">
      <c r="A2213" t="s">
        <v>53</v>
      </c>
      <c r="B2213" t="s">
        <v>44</v>
      </c>
      <c r="C2213" t="s">
        <v>34</v>
      </c>
      <c r="D2213" t="s">
        <v>9</v>
      </c>
      <c r="E2213" t="s">
        <v>12</v>
      </c>
      <c r="F2213" t="s">
        <v>35</v>
      </c>
      <c r="G2213">
        <v>35.9</v>
      </c>
      <c r="I2213">
        <v>24.8</v>
      </c>
      <c r="J2213">
        <v>19.5</v>
      </c>
      <c r="K2213">
        <v>38.299999999999997</v>
      </c>
      <c r="M2213">
        <v>31.8</v>
      </c>
      <c r="O2213">
        <v>27.1</v>
      </c>
      <c r="Q2213">
        <v>37.1</v>
      </c>
      <c r="S2213">
        <v>37.1</v>
      </c>
      <c r="U2213">
        <v>20.6</v>
      </c>
      <c r="V2213">
        <v>2.7</v>
      </c>
      <c r="W2213">
        <v>19.600000000000001</v>
      </c>
      <c r="X2213">
        <v>103.7</v>
      </c>
      <c r="Y2213">
        <v>15.6</v>
      </c>
      <c r="Z2213">
        <v>67.8</v>
      </c>
      <c r="AA2213">
        <v>24.9</v>
      </c>
      <c r="AC2213">
        <v>65.599999999999994</v>
      </c>
      <c r="AE2213">
        <v>56.4</v>
      </c>
    </row>
    <row r="2214" spans="1:32" x14ac:dyDescent="0.25">
      <c r="A2214" t="s">
        <v>53</v>
      </c>
      <c r="B2214" t="s">
        <v>44</v>
      </c>
      <c r="C2214" t="s">
        <v>34</v>
      </c>
      <c r="D2214" t="s">
        <v>9</v>
      </c>
      <c r="E2214" t="s">
        <v>12</v>
      </c>
      <c r="F2214" t="s">
        <v>43</v>
      </c>
      <c r="G2214">
        <v>0.5</v>
      </c>
      <c r="I2214">
        <v>0.8</v>
      </c>
      <c r="J2214">
        <v>2.4</v>
      </c>
      <c r="K2214">
        <v>0.3</v>
      </c>
    </row>
    <row r="2215" spans="1:32" x14ac:dyDescent="0.25">
      <c r="A2215" t="s">
        <v>53</v>
      </c>
      <c r="B2215" t="s">
        <v>44</v>
      </c>
      <c r="C2215" t="s">
        <v>34</v>
      </c>
      <c r="D2215" t="s">
        <v>9</v>
      </c>
      <c r="E2215" t="s">
        <v>12</v>
      </c>
      <c r="F2215" t="s">
        <v>36</v>
      </c>
      <c r="G2215">
        <v>0</v>
      </c>
      <c r="M2215">
        <v>0</v>
      </c>
      <c r="O2215">
        <v>0.1</v>
      </c>
      <c r="Q2215">
        <v>0.6</v>
      </c>
      <c r="S2215">
        <v>2.5</v>
      </c>
      <c r="U2215">
        <v>3.5</v>
      </c>
      <c r="V2215">
        <v>0.8</v>
      </c>
      <c r="W2215">
        <v>4.4000000000000004</v>
      </c>
      <c r="X2215">
        <v>16.600000000000001</v>
      </c>
      <c r="Y2215">
        <v>2.2999999999999998</v>
      </c>
      <c r="Z2215">
        <v>20.6</v>
      </c>
      <c r="AA2215">
        <v>2.4</v>
      </c>
      <c r="AC2215">
        <v>1.8</v>
      </c>
      <c r="AE2215">
        <v>1.2</v>
      </c>
    </row>
    <row r="2216" spans="1:32" x14ac:dyDescent="0.25">
      <c r="A2216" t="s">
        <v>53</v>
      </c>
      <c r="B2216" t="s">
        <v>44</v>
      </c>
      <c r="C2216" t="s">
        <v>34</v>
      </c>
      <c r="D2216" t="s">
        <v>9</v>
      </c>
      <c r="E2216" t="s">
        <v>16</v>
      </c>
      <c r="F2216" t="s">
        <v>37</v>
      </c>
      <c r="G2216">
        <v>0</v>
      </c>
      <c r="I2216">
        <v>0.1</v>
      </c>
      <c r="J2216">
        <v>0.2</v>
      </c>
      <c r="K2216">
        <v>0.1</v>
      </c>
      <c r="M2216">
        <v>0.7</v>
      </c>
      <c r="O2216">
        <v>2.6</v>
      </c>
      <c r="Q2216">
        <v>2.6</v>
      </c>
      <c r="S2216">
        <v>0.2</v>
      </c>
      <c r="U2216">
        <v>0</v>
      </c>
      <c r="V2216">
        <v>0</v>
      </c>
      <c r="W2216">
        <v>2.2000000000000002</v>
      </c>
      <c r="X2216">
        <v>6.8</v>
      </c>
      <c r="Y2216">
        <v>0.1</v>
      </c>
      <c r="Z2216">
        <v>0.4</v>
      </c>
      <c r="AA2216">
        <v>0.2</v>
      </c>
      <c r="AC2216">
        <v>1.6</v>
      </c>
      <c r="AE2216">
        <v>0.1</v>
      </c>
    </row>
    <row r="2217" spans="1:32" x14ac:dyDescent="0.25">
      <c r="A2217" t="s">
        <v>53</v>
      </c>
      <c r="B2217" t="s">
        <v>44</v>
      </c>
      <c r="C2217" t="s">
        <v>34</v>
      </c>
      <c r="D2217" t="s">
        <v>9</v>
      </c>
      <c r="E2217" t="s">
        <v>16</v>
      </c>
      <c r="F2217" t="s">
        <v>35</v>
      </c>
      <c r="G2217">
        <v>0.4</v>
      </c>
      <c r="I2217">
        <v>0.2</v>
      </c>
      <c r="J2217">
        <v>0.4</v>
      </c>
      <c r="K2217">
        <v>15.3</v>
      </c>
      <c r="M2217">
        <v>21.4</v>
      </c>
      <c r="O2217">
        <v>11.7</v>
      </c>
      <c r="Q2217">
        <v>13.3</v>
      </c>
      <c r="S2217">
        <v>13.3</v>
      </c>
      <c r="U2217">
        <v>4.9000000000000004</v>
      </c>
      <c r="V2217">
        <v>0.4</v>
      </c>
      <c r="W2217">
        <v>8.8000000000000007</v>
      </c>
      <c r="X2217">
        <v>53.2</v>
      </c>
      <c r="Y2217">
        <v>4.9000000000000004</v>
      </c>
      <c r="Z2217">
        <v>28.8</v>
      </c>
      <c r="AA2217">
        <v>2.4</v>
      </c>
      <c r="AC2217">
        <v>16.899999999999999</v>
      </c>
      <c r="AE2217">
        <v>7.2</v>
      </c>
    </row>
    <row r="2218" spans="1:32" x14ac:dyDescent="0.25">
      <c r="A2218" t="s">
        <v>53</v>
      </c>
      <c r="B2218" t="s">
        <v>44</v>
      </c>
      <c r="C2218" t="s">
        <v>13</v>
      </c>
      <c r="D2218" t="s">
        <v>26</v>
      </c>
      <c r="E2218" t="s">
        <v>10</v>
      </c>
      <c r="F2218" t="s">
        <v>37</v>
      </c>
      <c r="AC2218">
        <v>0</v>
      </c>
    </row>
    <row r="2219" spans="1:32" x14ac:dyDescent="0.25">
      <c r="A2219" t="s">
        <v>53</v>
      </c>
      <c r="B2219" t="s">
        <v>44</v>
      </c>
      <c r="C2219" t="s">
        <v>13</v>
      </c>
      <c r="D2219" t="s">
        <v>9</v>
      </c>
      <c r="E2219" t="s">
        <v>10</v>
      </c>
      <c r="F2219" t="s">
        <v>39</v>
      </c>
      <c r="G2219">
        <v>0.1</v>
      </c>
      <c r="I2219">
        <v>0.1</v>
      </c>
      <c r="Q2219">
        <v>0.1</v>
      </c>
      <c r="U2219">
        <v>0</v>
      </c>
    </row>
    <row r="2220" spans="1:32" x14ac:dyDescent="0.25">
      <c r="A2220" t="s">
        <v>53</v>
      </c>
      <c r="B2220" t="s">
        <v>44</v>
      </c>
      <c r="C2220" t="s">
        <v>13</v>
      </c>
      <c r="D2220" t="s">
        <v>9</v>
      </c>
      <c r="E2220" t="s">
        <v>10</v>
      </c>
      <c r="F2220" t="s">
        <v>37</v>
      </c>
      <c r="G2220">
        <v>0.1</v>
      </c>
      <c r="I2220">
        <v>0.6</v>
      </c>
      <c r="K2220">
        <v>0</v>
      </c>
      <c r="M2220">
        <v>0.1</v>
      </c>
      <c r="O2220">
        <v>0.5</v>
      </c>
      <c r="P2220">
        <v>0</v>
      </c>
      <c r="Q2220">
        <v>0.3</v>
      </c>
      <c r="S2220">
        <v>1.4</v>
      </c>
      <c r="U2220">
        <v>3.8</v>
      </c>
      <c r="W2220">
        <v>13.8</v>
      </c>
      <c r="X2220">
        <v>0</v>
      </c>
      <c r="Y2220">
        <v>1.7</v>
      </c>
      <c r="Z2220">
        <v>0</v>
      </c>
      <c r="AA2220">
        <v>0.5</v>
      </c>
      <c r="AC2220">
        <v>6.6</v>
      </c>
      <c r="AE2220">
        <v>1.7</v>
      </c>
      <c r="AF2220">
        <v>0</v>
      </c>
    </row>
    <row r="2221" spans="1:32" x14ac:dyDescent="0.25">
      <c r="A2221" t="s">
        <v>53</v>
      </c>
      <c r="B2221" t="s">
        <v>44</v>
      </c>
      <c r="C2221" t="s">
        <v>13</v>
      </c>
      <c r="D2221" t="s">
        <v>9</v>
      </c>
      <c r="E2221" t="s">
        <v>10</v>
      </c>
      <c r="F2221" t="s">
        <v>35</v>
      </c>
      <c r="G2221">
        <v>59.3</v>
      </c>
      <c r="I2221">
        <v>39.5</v>
      </c>
      <c r="K2221">
        <v>60.1</v>
      </c>
      <c r="M2221">
        <v>12.5</v>
      </c>
      <c r="O2221">
        <v>51.5</v>
      </c>
      <c r="Q2221">
        <v>16.600000000000001</v>
      </c>
      <c r="S2221">
        <v>16.600000000000001</v>
      </c>
      <c r="U2221">
        <v>10.3</v>
      </c>
      <c r="W2221">
        <v>4.2</v>
      </c>
      <c r="X2221">
        <v>0</v>
      </c>
      <c r="Y2221">
        <v>16.8</v>
      </c>
      <c r="Z2221">
        <v>0</v>
      </c>
      <c r="AA2221">
        <v>25.7</v>
      </c>
      <c r="AC2221">
        <v>10.8</v>
      </c>
      <c r="AE2221">
        <v>9.5</v>
      </c>
      <c r="AF2221">
        <v>0</v>
      </c>
    </row>
    <row r="2222" spans="1:32" x14ac:dyDescent="0.25">
      <c r="A2222" t="s">
        <v>53</v>
      </c>
      <c r="B2222" t="s">
        <v>44</v>
      </c>
      <c r="C2222" t="s">
        <v>13</v>
      </c>
      <c r="D2222" t="s">
        <v>9</v>
      </c>
      <c r="E2222" t="s">
        <v>12</v>
      </c>
      <c r="F2222" t="s">
        <v>39</v>
      </c>
      <c r="G2222">
        <v>0.2</v>
      </c>
      <c r="I2222">
        <v>1</v>
      </c>
      <c r="K2222">
        <v>0.4</v>
      </c>
      <c r="M2222">
        <v>0.9</v>
      </c>
      <c r="Q2222">
        <v>0.4</v>
      </c>
      <c r="S2222">
        <v>0.3</v>
      </c>
      <c r="U2222">
        <v>0.1</v>
      </c>
    </row>
    <row r="2223" spans="1:32" x14ac:dyDescent="0.25">
      <c r="A2223" t="s">
        <v>53</v>
      </c>
      <c r="B2223" t="s">
        <v>44</v>
      </c>
      <c r="C2223" t="s">
        <v>13</v>
      </c>
      <c r="D2223" t="s">
        <v>9</v>
      </c>
      <c r="E2223" t="s">
        <v>12</v>
      </c>
      <c r="F2223" t="s">
        <v>37</v>
      </c>
      <c r="Y2223">
        <v>0.4</v>
      </c>
    </row>
    <row r="2224" spans="1:32" x14ac:dyDescent="0.25">
      <c r="A2224" t="s">
        <v>53</v>
      </c>
      <c r="B2224" t="s">
        <v>44</v>
      </c>
      <c r="C2224" t="s">
        <v>13</v>
      </c>
      <c r="D2224" t="s">
        <v>9</v>
      </c>
      <c r="E2224" t="s">
        <v>12</v>
      </c>
      <c r="F2224" t="s">
        <v>35</v>
      </c>
      <c r="G2224">
        <v>11.2</v>
      </c>
      <c r="I2224">
        <v>5.2</v>
      </c>
      <c r="K2224">
        <v>0.6</v>
      </c>
      <c r="M2224">
        <v>4.2</v>
      </c>
      <c r="O2224">
        <v>1.8</v>
      </c>
      <c r="Q2224">
        <v>3.2</v>
      </c>
      <c r="S2224">
        <v>3.2</v>
      </c>
      <c r="U2224">
        <v>0.6</v>
      </c>
      <c r="W2224">
        <v>0.2</v>
      </c>
      <c r="Y2224">
        <v>0.1</v>
      </c>
      <c r="Z2224">
        <v>0</v>
      </c>
      <c r="AA2224">
        <v>0</v>
      </c>
      <c r="AC2224">
        <v>12.4</v>
      </c>
      <c r="AE2224">
        <v>0</v>
      </c>
    </row>
    <row r="2225" spans="1:32" x14ac:dyDescent="0.25">
      <c r="A2225" t="s">
        <v>53</v>
      </c>
      <c r="B2225" t="s">
        <v>44</v>
      </c>
      <c r="C2225" t="s">
        <v>13</v>
      </c>
      <c r="D2225" t="s">
        <v>9</v>
      </c>
      <c r="E2225" t="s">
        <v>16</v>
      </c>
      <c r="F2225" t="s">
        <v>37</v>
      </c>
      <c r="G2225">
        <v>26.4</v>
      </c>
      <c r="I2225">
        <v>22.2</v>
      </c>
      <c r="K2225">
        <v>28.7</v>
      </c>
      <c r="M2225">
        <v>53.7</v>
      </c>
      <c r="O2225">
        <v>135.19999999999999</v>
      </c>
      <c r="P2225">
        <v>0</v>
      </c>
      <c r="Q2225">
        <v>105.7</v>
      </c>
      <c r="S2225">
        <v>155.5</v>
      </c>
      <c r="U2225">
        <v>144.19999999999999</v>
      </c>
      <c r="W2225">
        <v>136.5</v>
      </c>
      <c r="X2225">
        <v>0.4</v>
      </c>
      <c r="Y2225">
        <v>72.5</v>
      </c>
      <c r="Z2225">
        <v>0</v>
      </c>
      <c r="AA2225">
        <v>132.19999999999999</v>
      </c>
      <c r="AB2225">
        <v>8.1</v>
      </c>
      <c r="AC2225">
        <v>163.19999999999999</v>
      </c>
      <c r="AD2225">
        <v>8.8000000000000007</v>
      </c>
      <c r="AE2225">
        <v>77.7</v>
      </c>
      <c r="AF2225">
        <v>13.7</v>
      </c>
    </row>
    <row r="2226" spans="1:32" x14ac:dyDescent="0.25">
      <c r="A2226" t="s">
        <v>53</v>
      </c>
      <c r="B2226" t="s">
        <v>44</v>
      </c>
      <c r="C2226" t="s">
        <v>13</v>
      </c>
      <c r="D2226" t="s">
        <v>9</v>
      </c>
      <c r="E2226" t="s">
        <v>16</v>
      </c>
      <c r="F2226" t="s">
        <v>35</v>
      </c>
      <c r="G2226">
        <v>22.8</v>
      </c>
      <c r="I2226">
        <v>4.3</v>
      </c>
      <c r="K2226">
        <v>14.8</v>
      </c>
      <c r="M2226">
        <v>41.4</v>
      </c>
      <c r="O2226">
        <v>36</v>
      </c>
      <c r="Q2226">
        <v>4.4000000000000004</v>
      </c>
      <c r="S2226">
        <v>4.4000000000000004</v>
      </c>
      <c r="U2226">
        <v>17.100000000000001</v>
      </c>
      <c r="W2226">
        <v>26.6</v>
      </c>
      <c r="X2226">
        <v>0</v>
      </c>
      <c r="Y2226">
        <v>42.9</v>
      </c>
      <c r="Z2226">
        <v>0</v>
      </c>
      <c r="AA2226">
        <v>32.6</v>
      </c>
      <c r="AC2226">
        <v>14.4</v>
      </c>
      <c r="AE2226">
        <v>5.3</v>
      </c>
      <c r="AF2226">
        <v>0.1</v>
      </c>
    </row>
    <row r="2227" spans="1:32" x14ac:dyDescent="0.25">
      <c r="A2227" t="s">
        <v>53</v>
      </c>
      <c r="B2227" t="s">
        <v>44</v>
      </c>
      <c r="C2227" t="s">
        <v>13</v>
      </c>
      <c r="D2227" t="s">
        <v>9</v>
      </c>
      <c r="E2227" t="s">
        <v>16</v>
      </c>
      <c r="F2227" t="s">
        <v>36</v>
      </c>
      <c r="O2227">
        <v>0</v>
      </c>
      <c r="Q2227">
        <v>0.1</v>
      </c>
      <c r="S2227">
        <v>8.6</v>
      </c>
      <c r="U2227">
        <v>4.3</v>
      </c>
    </row>
    <row r="2228" spans="1:32" x14ac:dyDescent="0.25">
      <c r="A2228" t="s">
        <v>53</v>
      </c>
      <c r="B2228" t="s">
        <v>44</v>
      </c>
      <c r="C2228" t="s">
        <v>17</v>
      </c>
      <c r="D2228" t="s">
        <v>26</v>
      </c>
      <c r="E2228" t="s">
        <v>10</v>
      </c>
      <c r="F2228" t="s">
        <v>37</v>
      </c>
      <c r="AE2228">
        <v>0.1</v>
      </c>
    </row>
    <row r="2229" spans="1:32" x14ac:dyDescent="0.25">
      <c r="A2229" t="s">
        <v>53</v>
      </c>
      <c r="B2229" t="s">
        <v>44</v>
      </c>
      <c r="C2229" t="s">
        <v>17</v>
      </c>
      <c r="D2229" t="s">
        <v>9</v>
      </c>
      <c r="E2229" t="s">
        <v>10</v>
      </c>
      <c r="F2229" t="s">
        <v>37</v>
      </c>
      <c r="G2229">
        <v>4.5</v>
      </c>
      <c r="I2229">
        <v>3.1</v>
      </c>
      <c r="K2229">
        <v>3.6</v>
      </c>
      <c r="M2229">
        <v>1.7</v>
      </c>
      <c r="O2229">
        <v>2.2999999999999998</v>
      </c>
      <c r="Q2229">
        <v>2.1</v>
      </c>
      <c r="S2229">
        <v>0.8</v>
      </c>
      <c r="U2229">
        <v>2.2999999999999998</v>
      </c>
      <c r="V2229">
        <v>0.5</v>
      </c>
      <c r="W2229">
        <v>1.7</v>
      </c>
      <c r="X2229">
        <v>0.2</v>
      </c>
      <c r="Y2229">
        <v>1.3</v>
      </c>
      <c r="Z2229">
        <v>1.1000000000000001</v>
      </c>
      <c r="AA2229">
        <v>1.8</v>
      </c>
      <c r="AB2229">
        <v>1.2</v>
      </c>
      <c r="AC2229">
        <v>0.4</v>
      </c>
      <c r="AD2229">
        <v>0.2</v>
      </c>
      <c r="AE2229">
        <v>0</v>
      </c>
      <c r="AF2229">
        <v>0</v>
      </c>
    </row>
    <row r="2230" spans="1:32" x14ac:dyDescent="0.25">
      <c r="A2230" t="s">
        <v>53</v>
      </c>
      <c r="B2230" t="s">
        <v>44</v>
      </c>
      <c r="C2230" t="s">
        <v>17</v>
      </c>
      <c r="D2230" t="s">
        <v>9</v>
      </c>
      <c r="E2230" t="s">
        <v>10</v>
      </c>
      <c r="F2230" t="s">
        <v>35</v>
      </c>
      <c r="G2230">
        <v>321.60000000000002</v>
      </c>
      <c r="I2230">
        <v>434.6</v>
      </c>
      <c r="K2230">
        <v>263.5</v>
      </c>
      <c r="M2230">
        <v>212.4</v>
      </c>
      <c r="O2230">
        <v>290.89999999999998</v>
      </c>
      <c r="Q2230">
        <v>207.3</v>
      </c>
      <c r="S2230">
        <v>206.4</v>
      </c>
      <c r="U2230">
        <v>163.5</v>
      </c>
      <c r="V2230">
        <v>37.799999999999997</v>
      </c>
      <c r="W2230">
        <v>342.1</v>
      </c>
      <c r="X2230">
        <v>100</v>
      </c>
      <c r="Y2230">
        <v>321.3</v>
      </c>
      <c r="Z2230">
        <v>178.7</v>
      </c>
      <c r="AA2230">
        <v>361.2</v>
      </c>
      <c r="AB2230">
        <v>228</v>
      </c>
      <c r="AC2230">
        <v>437.2</v>
      </c>
      <c r="AD2230">
        <v>301.8</v>
      </c>
      <c r="AE2230">
        <v>250.1</v>
      </c>
      <c r="AF2230">
        <v>187</v>
      </c>
    </row>
    <row r="2231" spans="1:32" x14ac:dyDescent="0.25">
      <c r="A2231" t="s">
        <v>53</v>
      </c>
      <c r="B2231" t="s">
        <v>44</v>
      </c>
      <c r="C2231" t="s">
        <v>17</v>
      </c>
      <c r="D2231" t="s">
        <v>9</v>
      </c>
      <c r="E2231" t="s">
        <v>12</v>
      </c>
      <c r="F2231" t="s">
        <v>39</v>
      </c>
      <c r="O2231">
        <v>0.9</v>
      </c>
      <c r="Q2231">
        <v>0.2</v>
      </c>
      <c r="S2231">
        <v>0</v>
      </c>
      <c r="U2231">
        <v>0.3</v>
      </c>
      <c r="V2231">
        <v>0</v>
      </c>
      <c r="W2231">
        <v>3.3</v>
      </c>
      <c r="X2231">
        <v>1.6</v>
      </c>
      <c r="Y2231">
        <v>2.2000000000000002</v>
      </c>
      <c r="Z2231">
        <v>1.6</v>
      </c>
      <c r="AA2231">
        <v>4.7</v>
      </c>
      <c r="AB2231">
        <v>2.6</v>
      </c>
      <c r="AC2231">
        <v>2.9</v>
      </c>
      <c r="AD2231">
        <v>3.3</v>
      </c>
      <c r="AE2231">
        <v>0.1</v>
      </c>
      <c r="AF2231">
        <v>0.1</v>
      </c>
    </row>
    <row r="2232" spans="1:32" x14ac:dyDescent="0.25">
      <c r="A2232" t="s">
        <v>53</v>
      </c>
      <c r="B2232" t="s">
        <v>44</v>
      </c>
      <c r="C2232" t="s">
        <v>17</v>
      </c>
      <c r="D2232" t="s">
        <v>9</v>
      </c>
      <c r="E2232" t="s">
        <v>12</v>
      </c>
      <c r="F2232" t="s">
        <v>35</v>
      </c>
      <c r="G2232">
        <v>41.3</v>
      </c>
      <c r="I2232">
        <v>35.299999999999997</v>
      </c>
      <c r="K2232">
        <v>52.9</v>
      </c>
      <c r="M2232">
        <v>35.299999999999997</v>
      </c>
      <c r="O2232">
        <v>58.5</v>
      </c>
      <c r="Q2232">
        <v>46.8</v>
      </c>
      <c r="S2232">
        <v>46.8</v>
      </c>
      <c r="U2232">
        <v>9.3000000000000007</v>
      </c>
      <c r="V2232">
        <v>2.7</v>
      </c>
      <c r="W2232">
        <v>20.9</v>
      </c>
      <c r="X2232">
        <v>5.6</v>
      </c>
      <c r="Y2232">
        <v>14.9</v>
      </c>
      <c r="Z2232">
        <v>8.9</v>
      </c>
      <c r="AA2232">
        <v>23.4</v>
      </c>
      <c r="AB2232">
        <v>13.8</v>
      </c>
      <c r="AC2232">
        <v>80</v>
      </c>
      <c r="AD2232">
        <v>48</v>
      </c>
      <c r="AE2232">
        <v>14.8</v>
      </c>
      <c r="AF2232">
        <v>6.9</v>
      </c>
    </row>
    <row r="2233" spans="1:32" x14ac:dyDescent="0.25">
      <c r="A2233" t="s">
        <v>53</v>
      </c>
      <c r="B2233" t="s">
        <v>44</v>
      </c>
      <c r="C2233" t="s">
        <v>17</v>
      </c>
      <c r="D2233" t="s">
        <v>9</v>
      </c>
      <c r="E2233" t="s">
        <v>16</v>
      </c>
      <c r="F2233" t="s">
        <v>37</v>
      </c>
      <c r="G2233">
        <v>30.6</v>
      </c>
      <c r="I2233">
        <v>9.6999999999999993</v>
      </c>
      <c r="K2233">
        <v>8.3000000000000007</v>
      </c>
      <c r="M2233">
        <v>0</v>
      </c>
      <c r="O2233">
        <v>0.1</v>
      </c>
      <c r="Q2233">
        <v>3.2</v>
      </c>
      <c r="R2233">
        <v>0</v>
      </c>
      <c r="S2233">
        <v>4.4000000000000004</v>
      </c>
      <c r="T2233">
        <v>0.1</v>
      </c>
      <c r="U2233">
        <v>17.5</v>
      </c>
      <c r="V2233">
        <v>5.7</v>
      </c>
      <c r="W2233">
        <v>37</v>
      </c>
      <c r="X2233">
        <v>9.6</v>
      </c>
      <c r="Y2233">
        <v>89.8</v>
      </c>
      <c r="Z2233">
        <v>48.7</v>
      </c>
      <c r="AA2233">
        <v>86.1</v>
      </c>
      <c r="AB2233">
        <v>38</v>
      </c>
      <c r="AC2233">
        <v>85.9</v>
      </c>
      <c r="AD2233">
        <v>72.2</v>
      </c>
      <c r="AE2233">
        <v>52.1</v>
      </c>
      <c r="AF2233">
        <v>41.2</v>
      </c>
    </row>
    <row r="2234" spans="1:32" x14ac:dyDescent="0.25">
      <c r="A2234" t="s">
        <v>53</v>
      </c>
      <c r="B2234" t="s">
        <v>44</v>
      </c>
      <c r="C2234" t="s">
        <v>17</v>
      </c>
      <c r="D2234" t="s">
        <v>9</v>
      </c>
      <c r="E2234" t="s">
        <v>16</v>
      </c>
      <c r="F2234" t="s">
        <v>35</v>
      </c>
      <c r="G2234">
        <v>95.9</v>
      </c>
      <c r="I2234">
        <v>79.7</v>
      </c>
      <c r="K2234">
        <v>88.1</v>
      </c>
      <c r="M2234">
        <v>102.6</v>
      </c>
      <c r="O2234">
        <v>100.5</v>
      </c>
      <c r="Q2234">
        <v>49</v>
      </c>
      <c r="S2234">
        <v>49</v>
      </c>
      <c r="U2234">
        <v>73.599999999999994</v>
      </c>
      <c r="V2234">
        <v>22.1</v>
      </c>
      <c r="W2234">
        <v>74.8</v>
      </c>
      <c r="X2234">
        <v>23.9</v>
      </c>
      <c r="Y2234">
        <v>60.5</v>
      </c>
      <c r="Z2234">
        <v>35.5</v>
      </c>
      <c r="AA2234">
        <v>79.2</v>
      </c>
      <c r="AB2234">
        <v>29.2</v>
      </c>
      <c r="AC2234">
        <v>120.1</v>
      </c>
      <c r="AD2234">
        <v>47.6</v>
      </c>
      <c r="AE2234">
        <v>81.099999999999994</v>
      </c>
      <c r="AF2234">
        <v>122.7</v>
      </c>
    </row>
    <row r="2235" spans="1:32" x14ac:dyDescent="0.25">
      <c r="A2235" t="s">
        <v>53</v>
      </c>
      <c r="B2235" t="s">
        <v>44</v>
      </c>
      <c r="C2235" t="s">
        <v>18</v>
      </c>
      <c r="D2235" t="s">
        <v>26</v>
      </c>
      <c r="E2235" t="s">
        <v>10</v>
      </c>
      <c r="F2235" t="s">
        <v>37</v>
      </c>
      <c r="U2235">
        <v>0</v>
      </c>
      <c r="W2235">
        <v>0</v>
      </c>
      <c r="Y2235">
        <v>0</v>
      </c>
      <c r="AA2235">
        <v>0</v>
      </c>
      <c r="AC2235">
        <v>0</v>
      </c>
      <c r="AE2235">
        <v>0</v>
      </c>
    </row>
    <row r="2236" spans="1:32" x14ac:dyDescent="0.25">
      <c r="A2236" t="s">
        <v>53</v>
      </c>
      <c r="B2236" t="s">
        <v>44</v>
      </c>
      <c r="C2236" t="s">
        <v>18</v>
      </c>
      <c r="D2236" t="s">
        <v>9</v>
      </c>
      <c r="E2236" t="s">
        <v>10</v>
      </c>
      <c r="F2236" t="s">
        <v>37</v>
      </c>
      <c r="G2236">
        <v>0</v>
      </c>
      <c r="I2236">
        <v>0</v>
      </c>
      <c r="K2236">
        <v>0.2</v>
      </c>
      <c r="M2236">
        <v>0.6</v>
      </c>
      <c r="O2236">
        <v>0.2</v>
      </c>
      <c r="Q2236">
        <v>0.1</v>
      </c>
      <c r="S2236">
        <v>0.6</v>
      </c>
      <c r="U2236">
        <v>0.2</v>
      </c>
      <c r="W2236">
        <v>0.2</v>
      </c>
      <c r="Y2236">
        <v>0.1</v>
      </c>
      <c r="AA2236">
        <v>0.1</v>
      </c>
      <c r="AC2236">
        <v>0</v>
      </c>
      <c r="AE2236">
        <v>0</v>
      </c>
    </row>
    <row r="2237" spans="1:32" x14ac:dyDescent="0.25">
      <c r="A2237" t="s">
        <v>53</v>
      </c>
      <c r="B2237" t="s">
        <v>44</v>
      </c>
      <c r="C2237" t="s">
        <v>18</v>
      </c>
      <c r="D2237" t="s">
        <v>9</v>
      </c>
      <c r="E2237" t="s">
        <v>10</v>
      </c>
      <c r="F2237" t="s">
        <v>35</v>
      </c>
      <c r="G2237">
        <v>0.1</v>
      </c>
      <c r="O2237">
        <v>0</v>
      </c>
      <c r="Q2237">
        <v>0</v>
      </c>
      <c r="S2237">
        <v>0</v>
      </c>
      <c r="U2237">
        <v>0.2</v>
      </c>
      <c r="W2237">
        <v>0.5</v>
      </c>
      <c r="Y2237">
        <v>0.1</v>
      </c>
      <c r="AA2237">
        <v>0.6</v>
      </c>
      <c r="AC2237">
        <v>0</v>
      </c>
      <c r="AE2237">
        <v>0</v>
      </c>
    </row>
    <row r="2238" spans="1:32" x14ac:dyDescent="0.25">
      <c r="A2238" t="s">
        <v>53</v>
      </c>
      <c r="B2238" t="s">
        <v>44</v>
      </c>
      <c r="C2238" t="s">
        <v>18</v>
      </c>
      <c r="D2238" t="s">
        <v>9</v>
      </c>
      <c r="E2238" t="s">
        <v>16</v>
      </c>
      <c r="F2238" t="s">
        <v>37</v>
      </c>
      <c r="K2238">
        <v>0</v>
      </c>
      <c r="M2238">
        <v>0.2</v>
      </c>
      <c r="O2238">
        <v>0.1</v>
      </c>
      <c r="Q2238">
        <v>0.3</v>
      </c>
      <c r="S2238">
        <v>0.4</v>
      </c>
      <c r="U2238">
        <v>0.1</v>
      </c>
      <c r="W2238">
        <v>0.4</v>
      </c>
      <c r="Y2238">
        <v>0.3</v>
      </c>
      <c r="AA2238">
        <v>0.1</v>
      </c>
      <c r="AC2238">
        <v>0.1</v>
      </c>
      <c r="AE2238">
        <v>0.1</v>
      </c>
    </row>
    <row r="2239" spans="1:32" x14ac:dyDescent="0.25">
      <c r="A2239" t="s">
        <v>53</v>
      </c>
      <c r="B2239" t="s">
        <v>44</v>
      </c>
      <c r="C2239" t="s">
        <v>18</v>
      </c>
      <c r="D2239" t="s">
        <v>9</v>
      </c>
      <c r="E2239" t="s">
        <v>16</v>
      </c>
      <c r="F2239" t="s">
        <v>35</v>
      </c>
      <c r="G2239">
        <v>0.5</v>
      </c>
      <c r="I2239">
        <v>1.1000000000000001</v>
      </c>
      <c r="K2239">
        <v>2.6</v>
      </c>
      <c r="M2239">
        <v>1</v>
      </c>
      <c r="O2239">
        <v>0</v>
      </c>
      <c r="Q2239">
        <v>0.1</v>
      </c>
      <c r="S2239">
        <v>0.1</v>
      </c>
      <c r="U2239">
        <v>0.2</v>
      </c>
      <c r="W2239">
        <v>0.6</v>
      </c>
      <c r="Y2239">
        <v>0.1</v>
      </c>
      <c r="AA2239">
        <v>0.5</v>
      </c>
      <c r="AC2239">
        <v>0.9</v>
      </c>
      <c r="AE2239">
        <v>0.8</v>
      </c>
    </row>
    <row r="2240" spans="1:32" x14ac:dyDescent="0.25">
      <c r="A2240" t="s">
        <v>53</v>
      </c>
      <c r="B2240" t="s">
        <v>44</v>
      </c>
      <c r="C2240" t="s">
        <v>9</v>
      </c>
      <c r="D2240" t="s">
        <v>9</v>
      </c>
      <c r="E2240" t="s">
        <v>10</v>
      </c>
      <c r="F2240" t="s">
        <v>35</v>
      </c>
      <c r="G2240">
        <v>10.7</v>
      </c>
      <c r="I2240">
        <v>19</v>
      </c>
      <c r="K2240">
        <v>0.4</v>
      </c>
      <c r="O2240">
        <v>0.4</v>
      </c>
      <c r="Q2240">
        <v>2.1</v>
      </c>
      <c r="S2240">
        <v>2.1</v>
      </c>
    </row>
    <row r="2241" spans="1:32" x14ac:dyDescent="0.25">
      <c r="A2241" t="s">
        <v>53</v>
      </c>
      <c r="B2241" t="s">
        <v>44</v>
      </c>
      <c r="C2241" t="s">
        <v>9</v>
      </c>
      <c r="D2241" t="s">
        <v>9</v>
      </c>
      <c r="E2241" t="s">
        <v>12</v>
      </c>
      <c r="F2241" t="s">
        <v>39</v>
      </c>
      <c r="S2241">
        <v>0.3</v>
      </c>
    </row>
    <row r="2242" spans="1:32" x14ac:dyDescent="0.25">
      <c r="A2242" t="s">
        <v>53</v>
      </c>
      <c r="B2242" t="s">
        <v>44</v>
      </c>
      <c r="C2242" t="s">
        <v>9</v>
      </c>
      <c r="D2242" t="s">
        <v>9</v>
      </c>
      <c r="E2242" t="s">
        <v>12</v>
      </c>
      <c r="F2242" t="s">
        <v>35</v>
      </c>
      <c r="G2242">
        <v>3.6</v>
      </c>
      <c r="I2242">
        <v>10.4</v>
      </c>
      <c r="M2242">
        <v>0.2</v>
      </c>
      <c r="O2242">
        <v>0</v>
      </c>
      <c r="Q2242">
        <v>2.2000000000000002</v>
      </c>
      <c r="S2242">
        <v>2.2000000000000002</v>
      </c>
    </row>
    <row r="2243" spans="1:32" x14ac:dyDescent="0.25">
      <c r="A2243" t="s">
        <v>53</v>
      </c>
      <c r="B2243" t="s">
        <v>44</v>
      </c>
      <c r="C2243" t="s">
        <v>19</v>
      </c>
      <c r="D2243" t="s">
        <v>9</v>
      </c>
      <c r="E2243" t="s">
        <v>10</v>
      </c>
      <c r="F2243" t="s">
        <v>39</v>
      </c>
      <c r="G2243">
        <v>0.3</v>
      </c>
    </row>
    <row r="2244" spans="1:32" x14ac:dyDescent="0.25">
      <c r="A2244" t="s">
        <v>53</v>
      </c>
      <c r="B2244" t="s">
        <v>44</v>
      </c>
      <c r="C2244" t="s">
        <v>19</v>
      </c>
      <c r="D2244" t="s">
        <v>9</v>
      </c>
      <c r="E2244" t="s">
        <v>10</v>
      </c>
      <c r="F2244" t="s">
        <v>37</v>
      </c>
      <c r="M2244">
        <v>0.2</v>
      </c>
      <c r="U2244">
        <v>0</v>
      </c>
      <c r="V2244">
        <v>0</v>
      </c>
      <c r="W2244">
        <v>0</v>
      </c>
      <c r="Y2244">
        <v>0.1</v>
      </c>
      <c r="Z2244">
        <v>0.1</v>
      </c>
      <c r="AC2244">
        <v>0</v>
      </c>
      <c r="AD2244">
        <v>0.1</v>
      </c>
    </row>
    <row r="2245" spans="1:32" x14ac:dyDescent="0.25">
      <c r="A2245" t="s">
        <v>53</v>
      </c>
      <c r="B2245" t="s">
        <v>44</v>
      </c>
      <c r="C2245" t="s">
        <v>19</v>
      </c>
      <c r="D2245" t="s">
        <v>9</v>
      </c>
      <c r="E2245" t="s">
        <v>10</v>
      </c>
      <c r="F2245" t="s">
        <v>35</v>
      </c>
      <c r="G2245">
        <v>15.8</v>
      </c>
      <c r="I2245">
        <v>47.7</v>
      </c>
      <c r="K2245">
        <v>70.3</v>
      </c>
      <c r="M2245">
        <v>23.9</v>
      </c>
      <c r="O2245">
        <v>2.2999999999999998</v>
      </c>
      <c r="Q2245">
        <v>2.5</v>
      </c>
      <c r="S2245">
        <v>2.5</v>
      </c>
      <c r="U2245">
        <v>3.2</v>
      </c>
      <c r="V2245">
        <v>4.5999999999999996</v>
      </c>
      <c r="W2245">
        <v>2.6</v>
      </c>
      <c r="Y2245">
        <v>12.2</v>
      </c>
      <c r="Z2245">
        <v>13.2</v>
      </c>
      <c r="AA2245">
        <v>3.9</v>
      </c>
      <c r="AB2245">
        <v>3.5</v>
      </c>
      <c r="AC2245">
        <v>8</v>
      </c>
      <c r="AD2245">
        <v>48.5</v>
      </c>
      <c r="AE2245">
        <v>9.3000000000000007</v>
      </c>
      <c r="AF2245">
        <v>24.2</v>
      </c>
    </row>
    <row r="2246" spans="1:32" x14ac:dyDescent="0.25">
      <c r="A2246" t="s">
        <v>53</v>
      </c>
      <c r="B2246" t="s">
        <v>44</v>
      </c>
      <c r="C2246" t="s">
        <v>19</v>
      </c>
      <c r="D2246" t="s">
        <v>9</v>
      </c>
      <c r="E2246" t="s">
        <v>12</v>
      </c>
      <c r="F2246" t="s">
        <v>39</v>
      </c>
      <c r="G2246">
        <v>3.4</v>
      </c>
    </row>
    <row r="2247" spans="1:32" x14ac:dyDescent="0.25">
      <c r="A2247" t="s">
        <v>53</v>
      </c>
      <c r="B2247" t="s">
        <v>44</v>
      </c>
      <c r="C2247" t="s">
        <v>19</v>
      </c>
      <c r="D2247" t="s">
        <v>9</v>
      </c>
      <c r="E2247" t="s">
        <v>12</v>
      </c>
      <c r="F2247" t="s">
        <v>35</v>
      </c>
      <c r="G2247">
        <v>13.6</v>
      </c>
      <c r="I2247">
        <v>17.7</v>
      </c>
      <c r="K2247">
        <v>24.6</v>
      </c>
      <c r="M2247">
        <v>7.9</v>
      </c>
      <c r="O2247">
        <v>3.7</v>
      </c>
      <c r="Q2247">
        <v>0.6</v>
      </c>
      <c r="S2247">
        <v>0.6</v>
      </c>
      <c r="U2247">
        <v>5.2</v>
      </c>
      <c r="V2247">
        <v>7</v>
      </c>
      <c r="W2247">
        <v>7.9</v>
      </c>
      <c r="Y2247">
        <v>1.6</v>
      </c>
      <c r="Z2247">
        <v>2.9</v>
      </c>
      <c r="AC2247">
        <v>0.7</v>
      </c>
      <c r="AD2247">
        <v>5.0999999999999996</v>
      </c>
      <c r="AE2247">
        <v>0.9</v>
      </c>
      <c r="AF2247">
        <v>1.5</v>
      </c>
    </row>
    <row r="2248" spans="1:32" x14ac:dyDescent="0.25">
      <c r="A2248" t="s">
        <v>53</v>
      </c>
      <c r="B2248" t="s">
        <v>44</v>
      </c>
      <c r="C2248" t="s">
        <v>19</v>
      </c>
      <c r="D2248" t="s">
        <v>9</v>
      </c>
      <c r="E2248" t="s">
        <v>12</v>
      </c>
      <c r="F2248" t="s">
        <v>43</v>
      </c>
      <c r="G2248">
        <v>0.2</v>
      </c>
    </row>
    <row r="2249" spans="1:32" x14ac:dyDescent="0.25">
      <c r="A2249" t="s">
        <v>53</v>
      </c>
      <c r="B2249" t="s">
        <v>44</v>
      </c>
      <c r="C2249" t="s">
        <v>19</v>
      </c>
      <c r="D2249" t="s">
        <v>9</v>
      </c>
      <c r="E2249" t="s">
        <v>16</v>
      </c>
      <c r="F2249" t="s">
        <v>37</v>
      </c>
      <c r="G2249">
        <v>112.9</v>
      </c>
      <c r="I2249">
        <v>104.6</v>
      </c>
      <c r="K2249">
        <v>48.3</v>
      </c>
      <c r="M2249">
        <v>4.5</v>
      </c>
      <c r="O2249">
        <v>0.3</v>
      </c>
      <c r="Q2249">
        <v>0</v>
      </c>
      <c r="S2249">
        <v>0</v>
      </c>
      <c r="U2249">
        <v>0</v>
      </c>
      <c r="V2249">
        <v>0.1</v>
      </c>
      <c r="W2249">
        <v>0</v>
      </c>
      <c r="Y2249">
        <v>0.1</v>
      </c>
      <c r="Z2249">
        <v>0.1</v>
      </c>
    </row>
    <row r="2250" spans="1:32" x14ac:dyDescent="0.25">
      <c r="A2250" t="s">
        <v>53</v>
      </c>
      <c r="B2250" t="s">
        <v>44</v>
      </c>
      <c r="C2250" t="s">
        <v>19</v>
      </c>
      <c r="D2250" t="s">
        <v>9</v>
      </c>
      <c r="E2250" t="s">
        <v>16</v>
      </c>
      <c r="F2250" t="s">
        <v>35</v>
      </c>
      <c r="G2250">
        <v>0.1</v>
      </c>
      <c r="K2250">
        <v>21.9</v>
      </c>
      <c r="M2250">
        <v>0.1</v>
      </c>
      <c r="O2250">
        <v>0</v>
      </c>
      <c r="Q2250">
        <v>0</v>
      </c>
      <c r="S2250">
        <v>0</v>
      </c>
      <c r="U2250">
        <v>11.7</v>
      </c>
      <c r="V2250">
        <v>12.4</v>
      </c>
      <c r="W2250">
        <v>8</v>
      </c>
      <c r="Y2250">
        <v>23.3</v>
      </c>
      <c r="Z2250">
        <v>29</v>
      </c>
      <c r="AA2250">
        <v>17</v>
      </c>
      <c r="AB2250">
        <v>11.4</v>
      </c>
      <c r="AC2250">
        <v>9.5</v>
      </c>
      <c r="AD2250">
        <v>98.9</v>
      </c>
      <c r="AE2250">
        <v>11.5</v>
      </c>
      <c r="AF2250">
        <v>11</v>
      </c>
    </row>
    <row r="2251" spans="1:32" x14ac:dyDescent="0.25">
      <c r="A2251" t="s">
        <v>53</v>
      </c>
      <c r="B2251" t="s">
        <v>44</v>
      </c>
      <c r="C2251" t="s">
        <v>41</v>
      </c>
      <c r="D2251" t="s">
        <v>9</v>
      </c>
      <c r="E2251" t="s">
        <v>12</v>
      </c>
      <c r="F2251" t="s">
        <v>35</v>
      </c>
      <c r="Q2251">
        <v>0.3</v>
      </c>
      <c r="S2251">
        <v>0.3</v>
      </c>
    </row>
    <row r="2252" spans="1:32" x14ac:dyDescent="0.25">
      <c r="A2252" t="s">
        <v>53</v>
      </c>
      <c r="B2252" t="s">
        <v>44</v>
      </c>
      <c r="C2252" t="s">
        <v>20</v>
      </c>
      <c r="D2252" t="s">
        <v>9</v>
      </c>
      <c r="E2252" t="s">
        <v>10</v>
      </c>
      <c r="F2252" t="s">
        <v>37</v>
      </c>
      <c r="K2252">
        <v>0</v>
      </c>
      <c r="M2252">
        <v>0</v>
      </c>
    </row>
    <row r="2253" spans="1:32" x14ac:dyDescent="0.25">
      <c r="A2253" t="s">
        <v>53</v>
      </c>
      <c r="B2253" t="s">
        <v>44</v>
      </c>
      <c r="C2253" t="s">
        <v>20</v>
      </c>
      <c r="D2253" t="s">
        <v>9</v>
      </c>
      <c r="E2253" t="s">
        <v>10</v>
      </c>
      <c r="F2253" t="s">
        <v>35</v>
      </c>
      <c r="G2253">
        <v>12.7</v>
      </c>
      <c r="I2253">
        <v>10.7</v>
      </c>
      <c r="K2253">
        <v>10.3</v>
      </c>
      <c r="M2253">
        <v>4.2</v>
      </c>
      <c r="O2253">
        <v>1.8</v>
      </c>
      <c r="Q2253">
        <v>5.7</v>
      </c>
      <c r="S2253">
        <v>5.7</v>
      </c>
      <c r="U2253">
        <v>4.3</v>
      </c>
      <c r="V2253">
        <v>0.1</v>
      </c>
      <c r="W2253">
        <v>8.6999999999999993</v>
      </c>
      <c r="X2253">
        <v>9.9</v>
      </c>
      <c r="Y2253">
        <v>17.899999999999999</v>
      </c>
      <c r="Z2253">
        <v>1.5</v>
      </c>
      <c r="AA2253">
        <v>7.1</v>
      </c>
      <c r="AC2253">
        <v>7.2</v>
      </c>
      <c r="AD2253">
        <v>0</v>
      </c>
      <c r="AE2253">
        <v>4.5999999999999996</v>
      </c>
      <c r="AF2253">
        <v>1.6</v>
      </c>
    </row>
    <row r="2254" spans="1:32" x14ac:dyDescent="0.25">
      <c r="A2254" t="s">
        <v>53</v>
      </c>
      <c r="B2254" t="s">
        <v>44</v>
      </c>
      <c r="C2254" t="s">
        <v>20</v>
      </c>
      <c r="D2254" t="s">
        <v>9</v>
      </c>
      <c r="E2254" t="s">
        <v>12</v>
      </c>
      <c r="F2254" t="s">
        <v>35</v>
      </c>
      <c r="G2254">
        <v>3.5</v>
      </c>
      <c r="I2254">
        <v>2.6</v>
      </c>
      <c r="K2254">
        <v>2.5</v>
      </c>
      <c r="M2254">
        <v>1.7</v>
      </c>
      <c r="O2254">
        <v>0.4</v>
      </c>
      <c r="Q2254">
        <v>4.2</v>
      </c>
      <c r="S2254">
        <v>4.2</v>
      </c>
      <c r="U2254">
        <v>4.8</v>
      </c>
      <c r="V2254">
        <v>0.1</v>
      </c>
      <c r="W2254">
        <v>4.2</v>
      </c>
      <c r="X2254">
        <v>3.6</v>
      </c>
      <c r="Y2254">
        <v>9.6999999999999993</v>
      </c>
      <c r="Z2254">
        <v>0.6</v>
      </c>
      <c r="AA2254">
        <v>1.9</v>
      </c>
      <c r="AC2254">
        <v>32.6</v>
      </c>
      <c r="AD2254">
        <v>0.1</v>
      </c>
      <c r="AE2254">
        <v>17.399999999999999</v>
      </c>
      <c r="AF2254">
        <v>2.9</v>
      </c>
    </row>
    <row r="2255" spans="1:32" x14ac:dyDescent="0.25">
      <c r="A2255" t="s">
        <v>53</v>
      </c>
      <c r="B2255" t="s">
        <v>44</v>
      </c>
      <c r="C2255" t="s">
        <v>20</v>
      </c>
      <c r="D2255" t="s">
        <v>9</v>
      </c>
      <c r="E2255" t="s">
        <v>12</v>
      </c>
      <c r="F2255" t="s">
        <v>23</v>
      </c>
      <c r="K2255">
        <v>1</v>
      </c>
    </row>
    <row r="2256" spans="1:32" x14ac:dyDescent="0.25">
      <c r="A2256" t="s">
        <v>53</v>
      </c>
      <c r="B2256" t="s">
        <v>44</v>
      </c>
      <c r="C2256" t="s">
        <v>20</v>
      </c>
      <c r="D2256" t="s">
        <v>9</v>
      </c>
      <c r="E2256" t="s">
        <v>16</v>
      </c>
      <c r="F2256" t="s">
        <v>35</v>
      </c>
      <c r="G2256">
        <v>0.7</v>
      </c>
      <c r="M2256">
        <v>0.1</v>
      </c>
      <c r="O2256">
        <v>0.5</v>
      </c>
      <c r="Q2256">
        <v>1.2</v>
      </c>
      <c r="S2256">
        <v>1.2</v>
      </c>
      <c r="U2256">
        <v>0.2</v>
      </c>
      <c r="V2256">
        <v>0</v>
      </c>
      <c r="W2256">
        <v>2</v>
      </c>
      <c r="X2256">
        <v>2.2000000000000002</v>
      </c>
      <c r="Y2256">
        <v>0.2</v>
      </c>
      <c r="Z2256">
        <v>0</v>
      </c>
      <c r="AA2256">
        <v>0.8</v>
      </c>
      <c r="AC2256">
        <v>0.3</v>
      </c>
      <c r="AD2256">
        <v>0</v>
      </c>
      <c r="AE2256">
        <v>0.4</v>
      </c>
    </row>
    <row r="2257" spans="1:32" x14ac:dyDescent="0.25">
      <c r="A2257" t="s">
        <v>53</v>
      </c>
      <c r="B2257" t="s">
        <v>44</v>
      </c>
      <c r="C2257" t="s">
        <v>21</v>
      </c>
      <c r="D2257" t="s">
        <v>9</v>
      </c>
      <c r="E2257" t="s">
        <v>10</v>
      </c>
      <c r="F2257" t="s">
        <v>37</v>
      </c>
      <c r="I2257">
        <v>0.3</v>
      </c>
      <c r="M2257">
        <v>0</v>
      </c>
      <c r="O2257">
        <v>0</v>
      </c>
      <c r="U2257">
        <v>0</v>
      </c>
      <c r="W2257">
        <v>0</v>
      </c>
      <c r="Y2257">
        <v>0</v>
      </c>
      <c r="AA2257">
        <v>0</v>
      </c>
      <c r="AC2257">
        <v>0</v>
      </c>
      <c r="AE2257">
        <v>0.5</v>
      </c>
    </row>
    <row r="2258" spans="1:32" x14ac:dyDescent="0.25">
      <c r="A2258" t="s">
        <v>53</v>
      </c>
      <c r="B2258" t="s">
        <v>44</v>
      </c>
      <c r="C2258" t="s">
        <v>21</v>
      </c>
      <c r="D2258" t="s">
        <v>9</v>
      </c>
      <c r="E2258" t="s">
        <v>10</v>
      </c>
      <c r="F2258" t="s">
        <v>35</v>
      </c>
      <c r="G2258">
        <v>0.3</v>
      </c>
      <c r="K2258">
        <v>0.2</v>
      </c>
      <c r="M2258">
        <v>0.5</v>
      </c>
      <c r="O2258">
        <v>0.5</v>
      </c>
      <c r="U2258">
        <v>8.1999999999999993</v>
      </c>
      <c r="W2258">
        <v>4.5999999999999996</v>
      </c>
      <c r="Y2258">
        <v>10.199999999999999</v>
      </c>
      <c r="AA2258">
        <v>0.3</v>
      </c>
      <c r="AC2258">
        <v>6.4</v>
      </c>
      <c r="AE2258">
        <v>2</v>
      </c>
    </row>
    <row r="2259" spans="1:32" x14ac:dyDescent="0.25">
      <c r="A2259" t="s">
        <v>53</v>
      </c>
      <c r="B2259" t="s">
        <v>44</v>
      </c>
      <c r="C2259" t="s">
        <v>21</v>
      </c>
      <c r="D2259" t="s">
        <v>9</v>
      </c>
      <c r="E2259" t="s">
        <v>12</v>
      </c>
      <c r="F2259" t="s">
        <v>35</v>
      </c>
      <c r="AC2259">
        <v>0.4</v>
      </c>
    </row>
    <row r="2260" spans="1:32" x14ac:dyDescent="0.25">
      <c r="A2260" t="s">
        <v>53</v>
      </c>
      <c r="B2260" t="s">
        <v>44</v>
      </c>
      <c r="C2260" t="s">
        <v>21</v>
      </c>
      <c r="D2260" t="s">
        <v>9</v>
      </c>
      <c r="E2260" t="s">
        <v>16</v>
      </c>
      <c r="F2260" t="s">
        <v>37</v>
      </c>
      <c r="G2260">
        <v>1.2</v>
      </c>
      <c r="I2260">
        <v>0</v>
      </c>
      <c r="K2260">
        <v>0</v>
      </c>
      <c r="M2260">
        <v>0.3</v>
      </c>
      <c r="O2260">
        <v>1.5</v>
      </c>
      <c r="Q2260">
        <v>4.2</v>
      </c>
      <c r="S2260">
        <v>2.2999999999999998</v>
      </c>
      <c r="U2260">
        <v>1.4</v>
      </c>
      <c r="W2260">
        <v>2.9</v>
      </c>
      <c r="Y2260">
        <v>0.8</v>
      </c>
      <c r="AA2260">
        <v>0.5</v>
      </c>
      <c r="AC2260">
        <v>1</v>
      </c>
      <c r="AE2260">
        <v>0.4</v>
      </c>
    </row>
    <row r="2261" spans="1:32" x14ac:dyDescent="0.25">
      <c r="A2261" t="s">
        <v>53</v>
      </c>
      <c r="B2261" t="s">
        <v>44</v>
      </c>
      <c r="C2261" t="s">
        <v>21</v>
      </c>
      <c r="D2261" t="s">
        <v>9</v>
      </c>
      <c r="E2261" t="s">
        <v>16</v>
      </c>
      <c r="F2261" t="s">
        <v>35</v>
      </c>
      <c r="G2261">
        <v>0.7</v>
      </c>
      <c r="I2261">
        <v>0.4</v>
      </c>
      <c r="K2261">
        <v>0.2</v>
      </c>
      <c r="M2261">
        <v>0.1</v>
      </c>
      <c r="Q2261">
        <v>0.1</v>
      </c>
      <c r="S2261">
        <v>0.1</v>
      </c>
      <c r="U2261">
        <v>3.4</v>
      </c>
      <c r="W2261">
        <v>23.8</v>
      </c>
      <c r="Y2261">
        <v>5.0999999999999996</v>
      </c>
      <c r="AA2261">
        <v>2.9</v>
      </c>
      <c r="AC2261">
        <v>3.9</v>
      </c>
      <c r="AE2261">
        <v>5.0999999999999996</v>
      </c>
    </row>
    <row r="2262" spans="1:32" x14ac:dyDescent="0.25">
      <c r="A2262" t="s">
        <v>53</v>
      </c>
      <c r="B2262" t="s">
        <v>44</v>
      </c>
      <c r="C2262" t="s">
        <v>22</v>
      </c>
      <c r="D2262" t="s">
        <v>26</v>
      </c>
      <c r="E2262" t="s">
        <v>12</v>
      </c>
      <c r="F2262" t="s">
        <v>37</v>
      </c>
      <c r="AA2262">
        <v>0.2</v>
      </c>
      <c r="AE2262">
        <v>0.1</v>
      </c>
    </row>
    <row r="2263" spans="1:32" x14ac:dyDescent="0.25">
      <c r="A2263" t="s">
        <v>53</v>
      </c>
      <c r="B2263" t="s">
        <v>44</v>
      </c>
      <c r="C2263" t="s">
        <v>22</v>
      </c>
      <c r="D2263" t="s">
        <v>27</v>
      </c>
      <c r="E2263" t="s">
        <v>10</v>
      </c>
      <c r="F2263" t="s">
        <v>37</v>
      </c>
      <c r="S2263">
        <v>2.9</v>
      </c>
      <c r="U2263">
        <v>0.7</v>
      </c>
      <c r="W2263">
        <v>0.5</v>
      </c>
      <c r="Y2263">
        <v>0.8</v>
      </c>
      <c r="AA2263">
        <v>0.1</v>
      </c>
      <c r="AE2263">
        <v>0.3</v>
      </c>
    </row>
    <row r="2264" spans="1:32" x14ac:dyDescent="0.25">
      <c r="A2264" t="s">
        <v>53</v>
      </c>
      <c r="B2264" t="s">
        <v>44</v>
      </c>
      <c r="C2264" t="s">
        <v>22</v>
      </c>
      <c r="D2264" t="s">
        <v>27</v>
      </c>
      <c r="E2264" t="s">
        <v>16</v>
      </c>
      <c r="F2264" t="s">
        <v>37</v>
      </c>
      <c r="S2264">
        <v>75.2</v>
      </c>
      <c r="U2264">
        <v>27</v>
      </c>
      <c r="W2264">
        <v>21</v>
      </c>
      <c r="Y2264">
        <v>42.5</v>
      </c>
      <c r="AA2264">
        <v>84.3</v>
      </c>
      <c r="AB2264">
        <v>1.8</v>
      </c>
      <c r="AC2264">
        <v>30.6</v>
      </c>
      <c r="AE2264">
        <v>12.4</v>
      </c>
    </row>
    <row r="2265" spans="1:32" x14ac:dyDescent="0.25">
      <c r="A2265" t="s">
        <v>53</v>
      </c>
      <c r="B2265" t="s">
        <v>44</v>
      </c>
      <c r="C2265" t="s">
        <v>22</v>
      </c>
      <c r="D2265" t="s">
        <v>9</v>
      </c>
      <c r="E2265" t="s">
        <v>10</v>
      </c>
      <c r="F2265" t="s">
        <v>37</v>
      </c>
      <c r="G2265">
        <v>1</v>
      </c>
      <c r="I2265">
        <v>0</v>
      </c>
      <c r="K2265">
        <v>0.2</v>
      </c>
      <c r="O2265">
        <v>1.1000000000000001</v>
      </c>
      <c r="Q2265">
        <v>3.3</v>
      </c>
    </row>
    <row r="2266" spans="1:32" x14ac:dyDescent="0.25">
      <c r="A2266" t="s">
        <v>53</v>
      </c>
      <c r="B2266" t="s">
        <v>44</v>
      </c>
      <c r="C2266" t="s">
        <v>22</v>
      </c>
      <c r="D2266" t="s">
        <v>9</v>
      </c>
      <c r="E2266" t="s">
        <v>10</v>
      </c>
      <c r="F2266" t="s">
        <v>35</v>
      </c>
      <c r="I2266">
        <v>0.1</v>
      </c>
      <c r="M2266">
        <v>0.9</v>
      </c>
      <c r="O2266">
        <v>0.5</v>
      </c>
      <c r="Q2266">
        <v>1</v>
      </c>
      <c r="S2266">
        <v>1</v>
      </c>
      <c r="U2266">
        <v>1.4</v>
      </c>
      <c r="V2266">
        <v>1.2</v>
      </c>
      <c r="W2266">
        <v>0.9</v>
      </c>
      <c r="Y2266">
        <v>0.1</v>
      </c>
      <c r="Z2266">
        <v>0</v>
      </c>
      <c r="AA2266">
        <v>0.4</v>
      </c>
      <c r="AB2266">
        <v>0.1</v>
      </c>
      <c r="AC2266">
        <v>0.2</v>
      </c>
      <c r="AD2266">
        <v>2.8</v>
      </c>
      <c r="AE2266">
        <v>0.1</v>
      </c>
      <c r="AF2266">
        <v>0.1</v>
      </c>
    </row>
    <row r="2267" spans="1:32" x14ac:dyDescent="0.25">
      <c r="A2267" t="s">
        <v>53</v>
      </c>
      <c r="B2267" t="s">
        <v>44</v>
      </c>
      <c r="C2267" t="s">
        <v>22</v>
      </c>
      <c r="D2267" t="s">
        <v>9</v>
      </c>
      <c r="E2267" t="s">
        <v>12</v>
      </c>
      <c r="F2267" t="s">
        <v>39</v>
      </c>
      <c r="U2267">
        <v>0.3</v>
      </c>
      <c r="V2267">
        <v>0.8</v>
      </c>
      <c r="W2267">
        <v>0.1</v>
      </c>
      <c r="Y2267">
        <v>0.4</v>
      </c>
      <c r="Z2267">
        <v>0.6</v>
      </c>
      <c r="AA2267">
        <v>3</v>
      </c>
      <c r="AB2267">
        <v>0.1</v>
      </c>
      <c r="AC2267">
        <v>1.1000000000000001</v>
      </c>
      <c r="AD2267">
        <v>1.3</v>
      </c>
      <c r="AE2267">
        <v>1.2</v>
      </c>
    </row>
    <row r="2268" spans="1:32" x14ac:dyDescent="0.25">
      <c r="A2268" t="s">
        <v>53</v>
      </c>
      <c r="B2268" t="s">
        <v>44</v>
      </c>
      <c r="C2268" t="s">
        <v>22</v>
      </c>
      <c r="D2268" t="s">
        <v>9</v>
      </c>
      <c r="E2268" t="s">
        <v>12</v>
      </c>
      <c r="F2268" t="s">
        <v>35</v>
      </c>
      <c r="G2268">
        <v>5.8</v>
      </c>
      <c r="I2268">
        <v>0.7</v>
      </c>
      <c r="K2268">
        <v>1.5</v>
      </c>
      <c r="M2268">
        <v>1.6</v>
      </c>
      <c r="O2268">
        <v>3.8</v>
      </c>
      <c r="Q2268">
        <v>2.7</v>
      </c>
      <c r="S2268">
        <v>2.7</v>
      </c>
      <c r="U2268">
        <v>2.1</v>
      </c>
      <c r="V2268">
        <v>3.3</v>
      </c>
      <c r="W2268">
        <v>7.7</v>
      </c>
      <c r="Y2268">
        <v>4.5</v>
      </c>
      <c r="Z2268">
        <v>4.5</v>
      </c>
      <c r="AA2268">
        <v>19.600000000000001</v>
      </c>
      <c r="AB2268">
        <v>4.2</v>
      </c>
      <c r="AC2268">
        <v>1.8</v>
      </c>
      <c r="AD2268">
        <v>2.9</v>
      </c>
      <c r="AE2268">
        <v>0.9</v>
      </c>
      <c r="AF2268">
        <v>0.2</v>
      </c>
    </row>
    <row r="2269" spans="1:32" x14ac:dyDescent="0.25">
      <c r="A2269" t="s">
        <v>53</v>
      </c>
      <c r="B2269" t="s">
        <v>44</v>
      </c>
      <c r="C2269" t="s">
        <v>22</v>
      </c>
      <c r="D2269" t="s">
        <v>9</v>
      </c>
      <c r="E2269" t="s">
        <v>12</v>
      </c>
      <c r="F2269" t="s">
        <v>23</v>
      </c>
      <c r="W2269">
        <v>1</v>
      </c>
    </row>
    <row r="2270" spans="1:32" x14ac:dyDescent="0.25">
      <c r="A2270" t="s">
        <v>53</v>
      </c>
      <c r="B2270" t="s">
        <v>44</v>
      </c>
      <c r="C2270" t="s">
        <v>22</v>
      </c>
      <c r="D2270" t="s">
        <v>9</v>
      </c>
      <c r="E2270" t="s">
        <v>16</v>
      </c>
      <c r="F2270" t="s">
        <v>37</v>
      </c>
      <c r="G2270">
        <v>0.2</v>
      </c>
      <c r="M2270">
        <v>12.1</v>
      </c>
      <c r="O2270">
        <v>14.6</v>
      </c>
      <c r="Q2270">
        <v>104</v>
      </c>
    </row>
    <row r="2271" spans="1:32" x14ac:dyDescent="0.25">
      <c r="A2271" t="s">
        <v>53</v>
      </c>
      <c r="B2271" t="s">
        <v>44</v>
      </c>
      <c r="C2271" t="s">
        <v>22</v>
      </c>
      <c r="D2271" t="s">
        <v>9</v>
      </c>
      <c r="E2271" t="s">
        <v>16</v>
      </c>
      <c r="F2271" t="s">
        <v>35</v>
      </c>
      <c r="I2271">
        <v>1.8</v>
      </c>
      <c r="K2271">
        <v>0.9</v>
      </c>
      <c r="M2271">
        <v>0</v>
      </c>
      <c r="U2271">
        <v>0.2</v>
      </c>
      <c r="V2271">
        <v>0.1</v>
      </c>
      <c r="AE2271">
        <v>0</v>
      </c>
    </row>
    <row r="2272" spans="1:32" x14ac:dyDescent="0.25">
      <c r="A2272" t="s">
        <v>53</v>
      </c>
      <c r="B2272" t="s">
        <v>44</v>
      </c>
      <c r="C2272" t="s">
        <v>24</v>
      </c>
      <c r="D2272" t="s">
        <v>26</v>
      </c>
      <c r="E2272" t="s">
        <v>10</v>
      </c>
      <c r="F2272" t="s">
        <v>37</v>
      </c>
      <c r="S2272">
        <v>0.9</v>
      </c>
      <c r="T2272">
        <v>0.2</v>
      </c>
      <c r="U2272">
        <v>10.5</v>
      </c>
      <c r="W2272">
        <v>2.6</v>
      </c>
      <c r="X2272">
        <v>9</v>
      </c>
      <c r="Y2272">
        <v>5.2</v>
      </c>
      <c r="Z2272">
        <v>6.6</v>
      </c>
      <c r="AA2272">
        <v>4.9000000000000004</v>
      </c>
      <c r="AB2272">
        <v>6.6</v>
      </c>
      <c r="AC2272">
        <v>5.7</v>
      </c>
      <c r="AD2272">
        <v>32.1</v>
      </c>
      <c r="AE2272">
        <v>7.3</v>
      </c>
      <c r="AF2272">
        <v>7.9</v>
      </c>
    </row>
    <row r="2273" spans="1:32" x14ac:dyDescent="0.25">
      <c r="A2273" t="s">
        <v>53</v>
      </c>
      <c r="B2273" t="s">
        <v>44</v>
      </c>
      <c r="C2273" t="s">
        <v>24</v>
      </c>
      <c r="D2273" t="s">
        <v>26</v>
      </c>
      <c r="E2273" t="s">
        <v>10</v>
      </c>
      <c r="F2273" t="s">
        <v>35</v>
      </c>
      <c r="Y2273">
        <v>29.4</v>
      </c>
      <c r="Z2273">
        <v>49.2</v>
      </c>
      <c r="AA2273">
        <v>62.9</v>
      </c>
      <c r="AB2273">
        <v>143.5</v>
      </c>
      <c r="AC2273">
        <v>25.3</v>
      </c>
      <c r="AD2273">
        <v>281.2</v>
      </c>
      <c r="AE2273">
        <v>12.7</v>
      </c>
      <c r="AF2273">
        <v>33.9</v>
      </c>
    </row>
    <row r="2274" spans="1:32" x14ac:dyDescent="0.25">
      <c r="A2274" t="s">
        <v>53</v>
      </c>
      <c r="B2274" t="s">
        <v>44</v>
      </c>
      <c r="C2274" t="s">
        <v>24</v>
      </c>
      <c r="D2274" t="s">
        <v>26</v>
      </c>
      <c r="E2274" t="s">
        <v>12</v>
      </c>
      <c r="F2274" t="s">
        <v>37</v>
      </c>
      <c r="U2274">
        <v>8.1</v>
      </c>
      <c r="W2274">
        <v>9.3000000000000007</v>
      </c>
      <c r="X2274">
        <v>20.6</v>
      </c>
      <c r="Y2274">
        <v>26.6</v>
      </c>
      <c r="Z2274">
        <v>23</v>
      </c>
      <c r="AA2274">
        <v>32.200000000000003</v>
      </c>
      <c r="AB2274">
        <v>51</v>
      </c>
      <c r="AC2274">
        <v>54</v>
      </c>
      <c r="AD2274">
        <v>181.4</v>
      </c>
      <c r="AE2274">
        <v>28.5</v>
      </c>
      <c r="AF2274">
        <v>5.9</v>
      </c>
    </row>
    <row r="2275" spans="1:32" x14ac:dyDescent="0.25">
      <c r="A2275" t="s">
        <v>53</v>
      </c>
      <c r="B2275" t="s">
        <v>44</v>
      </c>
      <c r="C2275" t="s">
        <v>24</v>
      </c>
      <c r="D2275" t="s">
        <v>26</v>
      </c>
      <c r="E2275" t="s">
        <v>12</v>
      </c>
      <c r="F2275" t="s">
        <v>35</v>
      </c>
      <c r="Y2275">
        <v>1.7</v>
      </c>
      <c r="Z2275">
        <v>3.9</v>
      </c>
      <c r="AA2275">
        <v>4</v>
      </c>
      <c r="AB2275">
        <v>3.7</v>
      </c>
      <c r="AC2275">
        <v>2.9</v>
      </c>
      <c r="AD2275">
        <v>9.3000000000000007</v>
      </c>
      <c r="AE2275">
        <v>0.1</v>
      </c>
      <c r="AF2275">
        <v>0.5</v>
      </c>
    </row>
    <row r="2276" spans="1:32" x14ac:dyDescent="0.25">
      <c r="A2276" t="s">
        <v>53</v>
      </c>
      <c r="B2276" t="s">
        <v>44</v>
      </c>
      <c r="C2276" t="s">
        <v>24</v>
      </c>
      <c r="D2276" t="s">
        <v>26</v>
      </c>
      <c r="E2276" t="s">
        <v>12</v>
      </c>
      <c r="F2276" t="s">
        <v>45</v>
      </c>
      <c r="S2276">
        <v>0</v>
      </c>
      <c r="T2276">
        <v>0</v>
      </c>
    </row>
    <row r="2277" spans="1:32" x14ac:dyDescent="0.25">
      <c r="A2277" t="s">
        <v>53</v>
      </c>
      <c r="B2277" t="s">
        <v>44</v>
      </c>
      <c r="C2277" t="s">
        <v>24</v>
      </c>
      <c r="D2277" t="s">
        <v>26</v>
      </c>
      <c r="E2277" t="s">
        <v>12</v>
      </c>
      <c r="F2277" t="s">
        <v>36</v>
      </c>
      <c r="S2277">
        <v>2.7</v>
      </c>
      <c r="T2277">
        <v>0.3</v>
      </c>
      <c r="U2277">
        <v>7.5</v>
      </c>
      <c r="W2277">
        <v>2.2999999999999998</v>
      </c>
      <c r="X2277">
        <v>2.2000000000000002</v>
      </c>
      <c r="Y2277">
        <v>0.2</v>
      </c>
      <c r="Z2277">
        <v>0.2</v>
      </c>
    </row>
    <row r="2278" spans="1:32" x14ac:dyDescent="0.25">
      <c r="A2278" t="s">
        <v>53</v>
      </c>
      <c r="B2278" t="s">
        <v>44</v>
      </c>
      <c r="C2278" t="s">
        <v>24</v>
      </c>
      <c r="D2278" t="s">
        <v>26</v>
      </c>
      <c r="E2278" t="s">
        <v>16</v>
      </c>
      <c r="F2278" t="s">
        <v>35</v>
      </c>
      <c r="AA2278">
        <v>0.4</v>
      </c>
      <c r="AB2278">
        <v>0.2</v>
      </c>
    </row>
    <row r="2279" spans="1:32" x14ac:dyDescent="0.25">
      <c r="A2279" t="s">
        <v>53</v>
      </c>
      <c r="B2279" t="s">
        <v>44</v>
      </c>
      <c r="C2279" t="s">
        <v>24</v>
      </c>
      <c r="D2279" t="s">
        <v>27</v>
      </c>
      <c r="E2279" t="s">
        <v>10</v>
      </c>
      <c r="F2279" t="s">
        <v>37</v>
      </c>
      <c r="S2279">
        <v>19.7</v>
      </c>
      <c r="T2279">
        <v>7.8</v>
      </c>
      <c r="U2279">
        <v>13.8</v>
      </c>
      <c r="W2279">
        <v>16.899999999999999</v>
      </c>
      <c r="X2279">
        <v>17.7</v>
      </c>
      <c r="Y2279">
        <v>18.399999999999999</v>
      </c>
      <c r="Z2279">
        <v>14.7</v>
      </c>
      <c r="AA2279">
        <v>26.1</v>
      </c>
      <c r="AB2279">
        <v>30.7</v>
      </c>
      <c r="AC2279">
        <v>24.9</v>
      </c>
      <c r="AD2279">
        <v>18.100000000000001</v>
      </c>
      <c r="AE2279">
        <v>18.899999999999999</v>
      </c>
    </row>
    <row r="2280" spans="1:32" x14ac:dyDescent="0.25">
      <c r="A2280" t="s">
        <v>53</v>
      </c>
      <c r="B2280" t="s">
        <v>44</v>
      </c>
      <c r="C2280" t="s">
        <v>24</v>
      </c>
      <c r="D2280" t="s">
        <v>27</v>
      </c>
      <c r="E2280" t="s">
        <v>10</v>
      </c>
      <c r="F2280" t="s">
        <v>54</v>
      </c>
      <c r="AE2280">
        <v>0</v>
      </c>
    </row>
    <row r="2281" spans="1:32" x14ac:dyDescent="0.25">
      <c r="A2281" t="s">
        <v>53</v>
      </c>
      <c r="B2281" t="s">
        <v>44</v>
      </c>
      <c r="C2281" t="s">
        <v>24</v>
      </c>
      <c r="D2281" t="s">
        <v>27</v>
      </c>
      <c r="E2281" t="s">
        <v>12</v>
      </c>
      <c r="F2281" t="s">
        <v>37</v>
      </c>
      <c r="S2281">
        <v>3</v>
      </c>
      <c r="T2281">
        <v>0.4</v>
      </c>
      <c r="U2281">
        <v>0.9</v>
      </c>
      <c r="W2281">
        <v>0.5</v>
      </c>
      <c r="X2281">
        <v>1</v>
      </c>
      <c r="Y2281">
        <v>0</v>
      </c>
    </row>
    <row r="2282" spans="1:32" x14ac:dyDescent="0.25">
      <c r="A2282" t="s">
        <v>53</v>
      </c>
      <c r="B2282" t="s">
        <v>44</v>
      </c>
      <c r="C2282" t="s">
        <v>24</v>
      </c>
      <c r="D2282" t="s">
        <v>27</v>
      </c>
      <c r="E2282" t="s">
        <v>12</v>
      </c>
      <c r="F2282" t="s">
        <v>36</v>
      </c>
      <c r="S2282">
        <v>7.8</v>
      </c>
      <c r="T2282">
        <v>0.3</v>
      </c>
      <c r="W2282">
        <v>2.9</v>
      </c>
      <c r="X2282">
        <v>1.6</v>
      </c>
      <c r="Y2282">
        <v>0.8</v>
      </c>
      <c r="AA2282">
        <v>0</v>
      </c>
      <c r="AB2282">
        <v>0</v>
      </c>
    </row>
    <row r="2283" spans="1:32" x14ac:dyDescent="0.25">
      <c r="A2283" t="s">
        <v>53</v>
      </c>
      <c r="B2283" t="s">
        <v>44</v>
      </c>
      <c r="C2283" t="s">
        <v>24</v>
      </c>
      <c r="D2283" t="s">
        <v>27</v>
      </c>
      <c r="E2283" t="s">
        <v>16</v>
      </c>
      <c r="F2283" t="s">
        <v>37</v>
      </c>
      <c r="S2283">
        <v>70.7</v>
      </c>
      <c r="T2283">
        <v>47.3</v>
      </c>
      <c r="U2283">
        <v>47.1</v>
      </c>
      <c r="V2283">
        <v>113.6</v>
      </c>
      <c r="W2283">
        <v>46</v>
      </c>
      <c r="X2283">
        <v>161.80000000000001</v>
      </c>
      <c r="Y2283">
        <v>58.5</v>
      </c>
      <c r="Z2283">
        <v>39.799999999999997</v>
      </c>
      <c r="AA2283">
        <v>72.099999999999994</v>
      </c>
      <c r="AB2283">
        <v>66.7</v>
      </c>
      <c r="AC2283">
        <v>63.5</v>
      </c>
      <c r="AD2283">
        <v>3.8</v>
      </c>
      <c r="AE2283">
        <v>19.3</v>
      </c>
      <c r="AF2283">
        <v>0.8</v>
      </c>
    </row>
    <row r="2284" spans="1:32" x14ac:dyDescent="0.25">
      <c r="A2284" t="s">
        <v>53</v>
      </c>
      <c r="B2284" t="s">
        <v>44</v>
      </c>
      <c r="C2284" t="s">
        <v>24</v>
      </c>
      <c r="D2284" t="s">
        <v>9</v>
      </c>
      <c r="E2284" t="s">
        <v>10</v>
      </c>
      <c r="F2284" t="s">
        <v>39</v>
      </c>
      <c r="K2284">
        <v>0</v>
      </c>
      <c r="S2284">
        <v>0</v>
      </c>
      <c r="W2284">
        <v>0.7</v>
      </c>
      <c r="X2284">
        <v>0.1</v>
      </c>
    </row>
    <row r="2285" spans="1:32" x14ac:dyDescent="0.25">
      <c r="A2285" t="s">
        <v>53</v>
      </c>
      <c r="B2285" t="s">
        <v>44</v>
      </c>
      <c r="C2285" t="s">
        <v>24</v>
      </c>
      <c r="D2285" t="s">
        <v>9</v>
      </c>
      <c r="E2285" t="s">
        <v>10</v>
      </c>
      <c r="F2285" t="s">
        <v>37</v>
      </c>
      <c r="G2285">
        <v>25.8</v>
      </c>
      <c r="H2285">
        <v>2.8</v>
      </c>
      <c r="I2285">
        <v>24.6</v>
      </c>
      <c r="J2285">
        <v>5</v>
      </c>
      <c r="K2285">
        <v>31.9</v>
      </c>
      <c r="L2285">
        <v>0.8</v>
      </c>
      <c r="M2285">
        <v>29</v>
      </c>
      <c r="N2285">
        <v>2.2000000000000002</v>
      </c>
      <c r="O2285">
        <v>25.7</v>
      </c>
      <c r="Q2285">
        <v>21</v>
      </c>
      <c r="R2285">
        <v>1.5</v>
      </c>
    </row>
    <row r="2286" spans="1:32" x14ac:dyDescent="0.25">
      <c r="A2286" t="s">
        <v>53</v>
      </c>
      <c r="B2286" t="s">
        <v>44</v>
      </c>
      <c r="C2286" t="s">
        <v>24</v>
      </c>
      <c r="D2286" t="s">
        <v>9</v>
      </c>
      <c r="E2286" t="s">
        <v>10</v>
      </c>
      <c r="F2286" t="s">
        <v>35</v>
      </c>
      <c r="G2286">
        <v>474.5</v>
      </c>
      <c r="H2286">
        <v>59.3</v>
      </c>
      <c r="I2286">
        <v>406.8</v>
      </c>
      <c r="J2286">
        <v>180.3</v>
      </c>
      <c r="K2286">
        <v>335.8</v>
      </c>
      <c r="L2286">
        <v>11.8</v>
      </c>
      <c r="M2286">
        <v>297.7</v>
      </c>
      <c r="N2286">
        <v>12.8</v>
      </c>
      <c r="O2286">
        <v>239.4</v>
      </c>
      <c r="Q2286">
        <v>266</v>
      </c>
      <c r="R2286">
        <v>6.3</v>
      </c>
      <c r="S2286">
        <v>266</v>
      </c>
      <c r="U2286">
        <v>302.3</v>
      </c>
      <c r="V2286">
        <v>659.4</v>
      </c>
      <c r="W2286">
        <v>263.89999999999998</v>
      </c>
      <c r="X2286">
        <v>175</v>
      </c>
      <c r="Y2286">
        <v>302.3</v>
      </c>
      <c r="Z2286">
        <v>1040.0999999999999</v>
      </c>
      <c r="AA2286">
        <v>291.89999999999998</v>
      </c>
      <c r="AB2286">
        <v>336.2</v>
      </c>
      <c r="AC2286">
        <v>325.89999999999998</v>
      </c>
      <c r="AD2286">
        <v>2529.4</v>
      </c>
      <c r="AE2286">
        <v>324.89999999999998</v>
      </c>
      <c r="AF2286">
        <v>557.70000000000005</v>
      </c>
    </row>
    <row r="2287" spans="1:32" x14ac:dyDescent="0.25">
      <c r="A2287" t="s">
        <v>53</v>
      </c>
      <c r="B2287" t="s">
        <v>44</v>
      </c>
      <c r="C2287" t="s">
        <v>24</v>
      </c>
      <c r="D2287" t="s">
        <v>9</v>
      </c>
      <c r="E2287" t="s">
        <v>12</v>
      </c>
      <c r="F2287" t="s">
        <v>39</v>
      </c>
      <c r="I2287">
        <v>11.3</v>
      </c>
      <c r="J2287">
        <v>1.3</v>
      </c>
      <c r="K2287">
        <v>2.2000000000000002</v>
      </c>
      <c r="M2287">
        <v>5</v>
      </c>
      <c r="N2287">
        <v>2</v>
      </c>
      <c r="O2287">
        <v>0.9</v>
      </c>
      <c r="Q2287">
        <v>0.7</v>
      </c>
      <c r="R2287">
        <v>0.1</v>
      </c>
      <c r="S2287">
        <v>2.2000000000000002</v>
      </c>
      <c r="U2287">
        <v>21.4</v>
      </c>
      <c r="V2287">
        <v>48.8</v>
      </c>
      <c r="W2287">
        <v>17.2</v>
      </c>
      <c r="X2287">
        <v>4.4000000000000004</v>
      </c>
      <c r="Y2287">
        <v>39.6</v>
      </c>
      <c r="Z2287">
        <v>37</v>
      </c>
      <c r="AA2287">
        <v>34.1</v>
      </c>
      <c r="AB2287">
        <v>41.6</v>
      </c>
      <c r="AC2287">
        <v>33.799999999999997</v>
      </c>
      <c r="AD2287">
        <v>44.1</v>
      </c>
      <c r="AE2287">
        <v>27.4</v>
      </c>
      <c r="AF2287">
        <v>36.5</v>
      </c>
    </row>
    <row r="2288" spans="1:32" x14ac:dyDescent="0.25">
      <c r="A2288" t="s">
        <v>53</v>
      </c>
      <c r="B2288" t="s">
        <v>44</v>
      </c>
      <c r="C2288" t="s">
        <v>24</v>
      </c>
      <c r="D2288" t="s">
        <v>9</v>
      </c>
      <c r="E2288" t="s">
        <v>12</v>
      </c>
      <c r="F2288" t="s">
        <v>37</v>
      </c>
      <c r="G2288">
        <v>0.1</v>
      </c>
      <c r="H2288">
        <v>0</v>
      </c>
      <c r="I2288">
        <v>0</v>
      </c>
      <c r="M2288">
        <v>1.4</v>
      </c>
      <c r="Q2288">
        <v>0.6</v>
      </c>
      <c r="R2288">
        <v>0.1</v>
      </c>
    </row>
    <row r="2289" spans="1:32" x14ac:dyDescent="0.25">
      <c r="A2289" t="s">
        <v>53</v>
      </c>
      <c r="B2289" t="s">
        <v>44</v>
      </c>
      <c r="C2289" t="s">
        <v>24</v>
      </c>
      <c r="D2289" t="s">
        <v>9</v>
      </c>
      <c r="E2289" t="s">
        <v>12</v>
      </c>
      <c r="F2289" t="s">
        <v>35</v>
      </c>
      <c r="G2289">
        <v>865.3</v>
      </c>
      <c r="H2289">
        <v>268.10000000000002</v>
      </c>
      <c r="I2289">
        <v>810.5</v>
      </c>
      <c r="J2289">
        <v>185.6</v>
      </c>
      <c r="K2289">
        <v>646</v>
      </c>
      <c r="L2289">
        <v>8.5</v>
      </c>
      <c r="M2289">
        <v>547.29999999999995</v>
      </c>
      <c r="N2289">
        <v>121</v>
      </c>
      <c r="O2289">
        <v>530.79999999999995</v>
      </c>
      <c r="Q2289">
        <v>429.7</v>
      </c>
      <c r="R2289">
        <v>26.7</v>
      </c>
      <c r="S2289">
        <v>417.6</v>
      </c>
      <c r="U2289">
        <v>621</v>
      </c>
      <c r="V2289">
        <v>1085.4000000000001</v>
      </c>
      <c r="W2289">
        <v>811.3</v>
      </c>
      <c r="X2289">
        <v>196.1</v>
      </c>
      <c r="Y2289">
        <v>450.3</v>
      </c>
      <c r="Z2289">
        <v>604.1</v>
      </c>
      <c r="AA2289">
        <v>455.3</v>
      </c>
      <c r="AB2289">
        <v>524.29999999999995</v>
      </c>
      <c r="AC2289">
        <v>678.8</v>
      </c>
      <c r="AD2289">
        <v>859.3</v>
      </c>
      <c r="AE2289">
        <v>600.20000000000005</v>
      </c>
      <c r="AF2289">
        <v>804.7</v>
      </c>
    </row>
    <row r="2290" spans="1:32" x14ac:dyDescent="0.25">
      <c r="A2290" t="s">
        <v>53</v>
      </c>
      <c r="B2290" t="s">
        <v>44</v>
      </c>
      <c r="C2290" t="s">
        <v>24</v>
      </c>
      <c r="D2290" t="s">
        <v>9</v>
      </c>
      <c r="E2290" t="s">
        <v>12</v>
      </c>
      <c r="F2290" t="s">
        <v>45</v>
      </c>
      <c r="G2290">
        <v>1</v>
      </c>
      <c r="H2290">
        <v>0</v>
      </c>
      <c r="I2290">
        <v>0.2</v>
      </c>
      <c r="J2290">
        <v>0</v>
      </c>
      <c r="K2290">
        <v>0.4</v>
      </c>
      <c r="L2290">
        <v>0</v>
      </c>
      <c r="M2290">
        <v>0.1</v>
      </c>
      <c r="O2290">
        <v>0.5</v>
      </c>
      <c r="Q2290">
        <v>0.1</v>
      </c>
    </row>
    <row r="2291" spans="1:32" x14ac:dyDescent="0.25">
      <c r="A2291" t="s">
        <v>53</v>
      </c>
      <c r="B2291" t="s">
        <v>44</v>
      </c>
      <c r="C2291" t="s">
        <v>24</v>
      </c>
      <c r="D2291" t="s">
        <v>9</v>
      </c>
      <c r="E2291" t="s">
        <v>12</v>
      </c>
      <c r="F2291" t="s">
        <v>23</v>
      </c>
      <c r="G2291">
        <v>1</v>
      </c>
      <c r="I2291">
        <v>9</v>
      </c>
      <c r="J2291">
        <v>0.7</v>
      </c>
      <c r="K2291">
        <v>21</v>
      </c>
      <c r="M2291">
        <v>15</v>
      </c>
      <c r="N2291">
        <v>6.2</v>
      </c>
      <c r="O2291">
        <v>11</v>
      </c>
      <c r="Q2291">
        <v>12</v>
      </c>
      <c r="R2291">
        <v>1.1000000000000001</v>
      </c>
      <c r="S2291">
        <v>15</v>
      </c>
      <c r="U2291">
        <v>55</v>
      </c>
      <c r="V2291">
        <v>126.8</v>
      </c>
      <c r="W2291">
        <v>60</v>
      </c>
      <c r="X2291">
        <v>12.4</v>
      </c>
      <c r="Y2291">
        <v>40</v>
      </c>
      <c r="Z2291">
        <v>99.4</v>
      </c>
      <c r="AA2291">
        <v>93</v>
      </c>
      <c r="AB2291">
        <v>102.9</v>
      </c>
      <c r="AC2291">
        <v>76</v>
      </c>
      <c r="AD2291">
        <v>99</v>
      </c>
      <c r="AE2291">
        <v>52</v>
      </c>
      <c r="AF2291">
        <v>63</v>
      </c>
    </row>
    <row r="2292" spans="1:32" x14ac:dyDescent="0.25">
      <c r="A2292" t="s">
        <v>53</v>
      </c>
      <c r="B2292" t="s">
        <v>44</v>
      </c>
      <c r="C2292" t="s">
        <v>24</v>
      </c>
      <c r="D2292" t="s">
        <v>9</v>
      </c>
      <c r="E2292" t="s">
        <v>12</v>
      </c>
      <c r="F2292" t="s">
        <v>36</v>
      </c>
      <c r="M2292">
        <v>1.2</v>
      </c>
      <c r="N2292">
        <v>0.3</v>
      </c>
      <c r="O2292">
        <v>2</v>
      </c>
      <c r="Q2292">
        <v>5.2</v>
      </c>
      <c r="R2292">
        <v>0.7</v>
      </c>
    </row>
    <row r="2293" spans="1:32" x14ac:dyDescent="0.25">
      <c r="A2293" t="s">
        <v>53</v>
      </c>
      <c r="B2293" t="s">
        <v>44</v>
      </c>
      <c r="C2293" t="s">
        <v>24</v>
      </c>
      <c r="D2293" t="s">
        <v>9</v>
      </c>
      <c r="E2293" t="s">
        <v>16</v>
      </c>
      <c r="F2293" t="s">
        <v>37</v>
      </c>
      <c r="G2293">
        <v>25.1</v>
      </c>
      <c r="H2293">
        <v>4.3</v>
      </c>
      <c r="I2293">
        <v>15.2</v>
      </c>
      <c r="J2293">
        <v>3.8</v>
      </c>
      <c r="K2293">
        <v>18.399999999999999</v>
      </c>
      <c r="L2293">
        <v>0.7</v>
      </c>
      <c r="M2293">
        <v>176.7</v>
      </c>
      <c r="N2293">
        <v>0.3</v>
      </c>
      <c r="O2293">
        <v>107.4</v>
      </c>
      <c r="P2293">
        <v>15.7</v>
      </c>
      <c r="Q2293">
        <v>19</v>
      </c>
      <c r="R2293">
        <v>0.7</v>
      </c>
    </row>
    <row r="2294" spans="1:32" x14ac:dyDescent="0.25">
      <c r="A2294" t="s">
        <v>53</v>
      </c>
      <c r="B2294" t="s">
        <v>44</v>
      </c>
      <c r="C2294" t="s">
        <v>24</v>
      </c>
      <c r="D2294" t="s">
        <v>9</v>
      </c>
      <c r="E2294" t="s">
        <v>16</v>
      </c>
      <c r="F2294" t="s">
        <v>35</v>
      </c>
      <c r="G2294">
        <v>39.700000000000003</v>
      </c>
      <c r="H2294">
        <v>4.7</v>
      </c>
      <c r="I2294">
        <v>51.6</v>
      </c>
      <c r="J2294">
        <v>19.899999999999999</v>
      </c>
      <c r="K2294">
        <v>16.2</v>
      </c>
      <c r="L2294">
        <v>0.7</v>
      </c>
      <c r="M2294">
        <v>41.3</v>
      </c>
      <c r="N2294">
        <v>1.1000000000000001</v>
      </c>
      <c r="O2294">
        <v>36.9</v>
      </c>
      <c r="Q2294">
        <v>31.4</v>
      </c>
      <c r="R2294">
        <v>1.3</v>
      </c>
      <c r="S2294">
        <v>31.4</v>
      </c>
      <c r="U2294">
        <v>25.5</v>
      </c>
      <c r="V2294">
        <v>44.6</v>
      </c>
      <c r="W2294">
        <v>39.799999999999997</v>
      </c>
      <c r="X2294">
        <v>18.2</v>
      </c>
      <c r="Y2294">
        <v>32.9</v>
      </c>
      <c r="Z2294">
        <v>106.7</v>
      </c>
      <c r="AA2294">
        <v>29.9</v>
      </c>
      <c r="AB2294">
        <v>33.1</v>
      </c>
      <c r="AC2294">
        <v>44.7</v>
      </c>
      <c r="AD2294">
        <v>187.6</v>
      </c>
      <c r="AE2294">
        <v>51.8</v>
      </c>
      <c r="AF2294">
        <v>80.2</v>
      </c>
    </row>
    <row r="2295" spans="1:32" x14ac:dyDescent="0.25">
      <c r="A2295" t="s">
        <v>53</v>
      </c>
      <c r="B2295" t="s">
        <v>44</v>
      </c>
      <c r="C2295" t="s">
        <v>24</v>
      </c>
      <c r="D2295" t="s">
        <v>9</v>
      </c>
      <c r="E2295" t="s">
        <v>16</v>
      </c>
      <c r="F2295" t="s">
        <v>40</v>
      </c>
      <c r="M2295">
        <v>0.3</v>
      </c>
    </row>
    <row r="2296" spans="1:32" x14ac:dyDescent="0.25">
      <c r="A2296" t="s">
        <v>53</v>
      </c>
      <c r="B2296" t="s">
        <v>44</v>
      </c>
      <c r="C2296" t="s">
        <v>24</v>
      </c>
      <c r="D2296" t="s">
        <v>9</v>
      </c>
      <c r="E2296" t="s">
        <v>16</v>
      </c>
      <c r="F2296" t="s">
        <v>36</v>
      </c>
      <c r="O2296">
        <v>0.1</v>
      </c>
    </row>
    <row r="2297" spans="1:32" x14ac:dyDescent="0.25">
      <c r="A2297" t="s">
        <v>53</v>
      </c>
      <c r="B2297" t="s">
        <v>44</v>
      </c>
      <c r="C2297" t="s">
        <v>29</v>
      </c>
      <c r="D2297" t="s">
        <v>9</v>
      </c>
      <c r="E2297" t="s">
        <v>10</v>
      </c>
      <c r="F2297" t="s">
        <v>37</v>
      </c>
      <c r="G2297">
        <v>0</v>
      </c>
      <c r="O2297">
        <v>0</v>
      </c>
    </row>
    <row r="2298" spans="1:32" x14ac:dyDescent="0.25">
      <c r="A2298" t="s">
        <v>53</v>
      </c>
      <c r="B2298" t="s">
        <v>44</v>
      </c>
      <c r="C2298" t="s">
        <v>29</v>
      </c>
      <c r="D2298" t="s">
        <v>9</v>
      </c>
      <c r="E2298" t="s">
        <v>10</v>
      </c>
      <c r="F2298" t="s">
        <v>35</v>
      </c>
      <c r="G2298">
        <v>0.6</v>
      </c>
      <c r="I2298">
        <v>4.5</v>
      </c>
      <c r="K2298">
        <v>1.4</v>
      </c>
      <c r="M2298">
        <v>0.2</v>
      </c>
      <c r="O2298">
        <v>1.1000000000000001</v>
      </c>
      <c r="Q2298">
        <v>0.4</v>
      </c>
      <c r="S2298">
        <v>0.4</v>
      </c>
      <c r="U2298">
        <v>1.6</v>
      </c>
      <c r="V2298">
        <v>1.1000000000000001</v>
      </c>
      <c r="W2298">
        <v>1.9</v>
      </c>
      <c r="Y2298">
        <v>1.8</v>
      </c>
      <c r="Z2298">
        <v>3</v>
      </c>
      <c r="AA2298">
        <v>2.6</v>
      </c>
      <c r="AC2298">
        <v>5.0999999999999996</v>
      </c>
      <c r="AD2298">
        <v>34.4</v>
      </c>
      <c r="AE2298">
        <v>4.9000000000000004</v>
      </c>
      <c r="AF2298">
        <v>15.7</v>
      </c>
    </row>
    <row r="2299" spans="1:32" x14ac:dyDescent="0.25">
      <c r="A2299" t="s">
        <v>53</v>
      </c>
      <c r="B2299" t="s">
        <v>44</v>
      </c>
      <c r="C2299" t="s">
        <v>29</v>
      </c>
      <c r="D2299" t="s">
        <v>9</v>
      </c>
      <c r="E2299" t="s">
        <v>12</v>
      </c>
      <c r="F2299" t="s">
        <v>35</v>
      </c>
      <c r="G2299">
        <v>0.1</v>
      </c>
      <c r="I2299">
        <v>0.3</v>
      </c>
      <c r="K2299">
        <v>0</v>
      </c>
      <c r="M2299">
        <v>0</v>
      </c>
      <c r="Q2299">
        <v>0.1</v>
      </c>
      <c r="S2299">
        <v>0.1</v>
      </c>
      <c r="U2299">
        <v>8.6999999999999993</v>
      </c>
      <c r="V2299">
        <v>7.2</v>
      </c>
      <c r="W2299">
        <v>6.2</v>
      </c>
      <c r="Y2299">
        <v>2.5</v>
      </c>
      <c r="Z2299">
        <v>4.0999999999999996</v>
      </c>
      <c r="AC2299">
        <v>0.2</v>
      </c>
      <c r="AD2299">
        <v>3.2</v>
      </c>
    </row>
    <row r="2300" spans="1:32" x14ac:dyDescent="0.25">
      <c r="A2300" t="s">
        <v>53</v>
      </c>
      <c r="B2300" t="s">
        <v>44</v>
      </c>
      <c r="C2300" t="s">
        <v>29</v>
      </c>
      <c r="D2300" t="s">
        <v>9</v>
      </c>
      <c r="E2300" t="s">
        <v>16</v>
      </c>
      <c r="F2300" t="s">
        <v>35</v>
      </c>
      <c r="I2300">
        <v>0.4</v>
      </c>
      <c r="K2300">
        <v>0</v>
      </c>
      <c r="M2300">
        <v>0.2</v>
      </c>
      <c r="O2300">
        <v>0.1</v>
      </c>
      <c r="U2300">
        <v>0.8</v>
      </c>
      <c r="V2300">
        <v>0.3</v>
      </c>
      <c r="Y2300">
        <v>0.1</v>
      </c>
      <c r="Z2300">
        <v>0</v>
      </c>
      <c r="AA2300">
        <v>1.1000000000000001</v>
      </c>
      <c r="AC2300">
        <v>0</v>
      </c>
      <c r="AD2300">
        <v>0.2</v>
      </c>
      <c r="AE2300">
        <v>2.7</v>
      </c>
      <c r="AF2300">
        <v>2.1</v>
      </c>
    </row>
    <row r="2301" spans="1:32" x14ac:dyDescent="0.25">
      <c r="A2301" t="s">
        <v>53</v>
      </c>
      <c r="B2301" t="s">
        <v>46</v>
      </c>
      <c r="C2301" t="s">
        <v>31</v>
      </c>
      <c r="D2301" t="s">
        <v>9</v>
      </c>
      <c r="E2301" t="s">
        <v>12</v>
      </c>
      <c r="F2301" t="s">
        <v>39</v>
      </c>
      <c r="G2301">
        <v>2.9</v>
      </c>
    </row>
    <row r="2302" spans="1:32" x14ac:dyDescent="0.25">
      <c r="A2302" t="s">
        <v>53</v>
      </c>
      <c r="B2302" t="s">
        <v>46</v>
      </c>
      <c r="C2302" t="s">
        <v>31</v>
      </c>
      <c r="D2302" t="s">
        <v>9</v>
      </c>
      <c r="E2302" t="s">
        <v>12</v>
      </c>
      <c r="F2302" t="s">
        <v>43</v>
      </c>
      <c r="G2302">
        <v>5.5</v>
      </c>
      <c r="I2302">
        <v>30.1</v>
      </c>
    </row>
    <row r="2303" spans="1:32" x14ac:dyDescent="0.25">
      <c r="A2303" t="s">
        <v>53</v>
      </c>
      <c r="B2303" t="s">
        <v>46</v>
      </c>
      <c r="C2303" t="s">
        <v>31</v>
      </c>
      <c r="D2303" t="s">
        <v>9</v>
      </c>
      <c r="E2303" t="s">
        <v>16</v>
      </c>
      <c r="F2303" t="s">
        <v>37</v>
      </c>
      <c r="K2303">
        <v>0.7</v>
      </c>
      <c r="M2303">
        <v>0.3</v>
      </c>
      <c r="O2303">
        <v>0</v>
      </c>
      <c r="Q2303">
        <v>0</v>
      </c>
      <c r="S2303">
        <v>0</v>
      </c>
      <c r="U2303">
        <v>0.4</v>
      </c>
      <c r="W2303">
        <v>0</v>
      </c>
      <c r="Y2303">
        <v>0</v>
      </c>
      <c r="AA2303">
        <v>0.1</v>
      </c>
      <c r="AC2303">
        <v>0.6</v>
      </c>
      <c r="AE2303">
        <v>0.4</v>
      </c>
    </row>
    <row r="2304" spans="1:32" x14ac:dyDescent="0.25">
      <c r="A2304" t="s">
        <v>53</v>
      </c>
      <c r="B2304" t="s">
        <v>46</v>
      </c>
      <c r="C2304" t="s">
        <v>33</v>
      </c>
      <c r="D2304" t="s">
        <v>26</v>
      </c>
      <c r="E2304" t="s">
        <v>12</v>
      </c>
      <c r="F2304" t="s">
        <v>37</v>
      </c>
      <c r="U2304">
        <v>0.1</v>
      </c>
      <c r="Y2304">
        <v>5.5</v>
      </c>
    </row>
    <row r="2305" spans="1:32" x14ac:dyDescent="0.25">
      <c r="A2305" t="s">
        <v>53</v>
      </c>
      <c r="B2305" t="s">
        <v>46</v>
      </c>
      <c r="C2305" t="s">
        <v>33</v>
      </c>
      <c r="D2305" t="s">
        <v>9</v>
      </c>
      <c r="E2305" t="s">
        <v>10</v>
      </c>
      <c r="F2305" t="s">
        <v>37</v>
      </c>
      <c r="G2305">
        <v>6.8</v>
      </c>
      <c r="I2305">
        <v>0.3</v>
      </c>
      <c r="S2305">
        <v>0</v>
      </c>
      <c r="T2305">
        <v>0</v>
      </c>
      <c r="W2305">
        <v>13</v>
      </c>
      <c r="X2305">
        <v>8.6999999999999993</v>
      </c>
      <c r="Y2305">
        <v>14.5</v>
      </c>
      <c r="Z2305">
        <v>12.6</v>
      </c>
    </row>
    <row r="2306" spans="1:32" x14ac:dyDescent="0.25">
      <c r="A2306" t="s">
        <v>53</v>
      </c>
      <c r="B2306" t="s">
        <v>46</v>
      </c>
      <c r="C2306" t="s">
        <v>33</v>
      </c>
      <c r="D2306" t="s">
        <v>9</v>
      </c>
      <c r="E2306" t="s">
        <v>12</v>
      </c>
      <c r="F2306" t="s">
        <v>39</v>
      </c>
      <c r="G2306">
        <v>620.5</v>
      </c>
      <c r="I2306">
        <v>427.7</v>
      </c>
      <c r="K2306">
        <v>543.9</v>
      </c>
      <c r="L2306">
        <v>215.8</v>
      </c>
      <c r="M2306">
        <v>326.5</v>
      </c>
      <c r="N2306">
        <v>287.10000000000002</v>
      </c>
      <c r="O2306">
        <v>171.6</v>
      </c>
      <c r="P2306">
        <v>72</v>
      </c>
      <c r="Q2306">
        <v>131.6</v>
      </c>
      <c r="R2306">
        <v>78</v>
      </c>
      <c r="S2306">
        <v>184.3</v>
      </c>
      <c r="T2306">
        <v>95.3</v>
      </c>
      <c r="U2306">
        <v>129.5</v>
      </c>
      <c r="V2306">
        <v>77.900000000000006</v>
      </c>
      <c r="W2306">
        <v>302.89999999999998</v>
      </c>
      <c r="X2306">
        <v>205.8</v>
      </c>
      <c r="Y2306">
        <v>223.2</v>
      </c>
      <c r="Z2306">
        <v>190.9</v>
      </c>
      <c r="AA2306">
        <v>130.69999999999999</v>
      </c>
      <c r="AB2306">
        <v>318.39999999999998</v>
      </c>
      <c r="AC2306">
        <v>73.7</v>
      </c>
      <c r="AD2306">
        <v>65.5</v>
      </c>
      <c r="AE2306">
        <v>98.3</v>
      </c>
      <c r="AF2306">
        <v>157.69999999999999</v>
      </c>
    </row>
    <row r="2307" spans="1:32" x14ac:dyDescent="0.25">
      <c r="A2307" t="s">
        <v>53</v>
      </c>
      <c r="B2307" t="s">
        <v>46</v>
      </c>
      <c r="C2307" t="s">
        <v>33</v>
      </c>
      <c r="D2307" t="s">
        <v>9</v>
      </c>
      <c r="E2307" t="s">
        <v>12</v>
      </c>
      <c r="F2307" t="s">
        <v>37</v>
      </c>
      <c r="G2307">
        <v>43.7</v>
      </c>
      <c r="I2307">
        <v>23</v>
      </c>
      <c r="K2307">
        <v>24</v>
      </c>
      <c r="L2307">
        <v>7.8</v>
      </c>
      <c r="M2307">
        <v>10.3</v>
      </c>
      <c r="N2307">
        <v>25.6</v>
      </c>
      <c r="O2307">
        <v>8.1</v>
      </c>
      <c r="P2307">
        <v>9.1999999999999993</v>
      </c>
      <c r="Q2307">
        <v>3.2</v>
      </c>
      <c r="R2307">
        <v>1.8</v>
      </c>
      <c r="S2307">
        <v>0.4</v>
      </c>
      <c r="T2307">
        <v>0.2</v>
      </c>
      <c r="U2307">
        <v>0.3</v>
      </c>
      <c r="V2307">
        <v>0.2</v>
      </c>
      <c r="W2307">
        <v>15.1</v>
      </c>
      <c r="X2307">
        <v>10.1</v>
      </c>
      <c r="Y2307">
        <v>0</v>
      </c>
      <c r="Z2307">
        <v>0</v>
      </c>
      <c r="AE2307">
        <v>0</v>
      </c>
      <c r="AF2307">
        <v>0.1</v>
      </c>
    </row>
    <row r="2308" spans="1:32" x14ac:dyDescent="0.25">
      <c r="A2308" t="s">
        <v>53</v>
      </c>
      <c r="B2308" t="s">
        <v>46</v>
      </c>
      <c r="C2308" t="s">
        <v>33</v>
      </c>
      <c r="D2308" t="s">
        <v>9</v>
      </c>
      <c r="E2308" t="s">
        <v>12</v>
      </c>
      <c r="F2308" t="s">
        <v>45</v>
      </c>
      <c r="G2308">
        <v>4</v>
      </c>
      <c r="I2308">
        <v>5.9</v>
      </c>
      <c r="K2308">
        <v>0.1</v>
      </c>
    </row>
    <row r="2309" spans="1:32" x14ac:dyDescent="0.25">
      <c r="A2309" t="s">
        <v>53</v>
      </c>
      <c r="B2309" t="s">
        <v>46</v>
      </c>
      <c r="C2309" t="s">
        <v>33</v>
      </c>
      <c r="D2309" t="s">
        <v>9</v>
      </c>
      <c r="E2309" t="s">
        <v>12</v>
      </c>
      <c r="F2309" t="s">
        <v>43</v>
      </c>
      <c r="G2309">
        <v>164</v>
      </c>
      <c r="I2309">
        <v>92.3</v>
      </c>
      <c r="K2309">
        <v>120.8</v>
      </c>
      <c r="L2309">
        <v>41.1</v>
      </c>
      <c r="M2309">
        <v>76</v>
      </c>
      <c r="N2309">
        <v>101.3</v>
      </c>
      <c r="O2309">
        <v>83.2</v>
      </c>
      <c r="P2309">
        <v>36.1</v>
      </c>
      <c r="Q2309">
        <v>46.8</v>
      </c>
      <c r="R2309">
        <v>19.5</v>
      </c>
      <c r="S2309">
        <v>27.2</v>
      </c>
      <c r="T2309">
        <v>15.3</v>
      </c>
      <c r="U2309">
        <v>44.9</v>
      </c>
      <c r="V2309">
        <v>35.200000000000003</v>
      </c>
      <c r="W2309">
        <v>53.9</v>
      </c>
      <c r="X2309">
        <v>33.299999999999997</v>
      </c>
      <c r="Y2309">
        <v>33.5</v>
      </c>
      <c r="Z2309">
        <v>37.5</v>
      </c>
      <c r="AA2309">
        <v>26.8</v>
      </c>
      <c r="AB2309">
        <v>28.1</v>
      </c>
      <c r="AC2309">
        <v>48.9</v>
      </c>
      <c r="AD2309">
        <v>43.6</v>
      </c>
      <c r="AE2309">
        <v>71.2</v>
      </c>
      <c r="AF2309">
        <v>114.2</v>
      </c>
    </row>
    <row r="2310" spans="1:32" x14ac:dyDescent="0.25">
      <c r="A2310" t="s">
        <v>53</v>
      </c>
      <c r="B2310" t="s">
        <v>46</v>
      </c>
      <c r="C2310" t="s">
        <v>33</v>
      </c>
      <c r="D2310" t="s">
        <v>9</v>
      </c>
      <c r="E2310" t="s">
        <v>12</v>
      </c>
      <c r="F2310" t="s">
        <v>23</v>
      </c>
      <c r="K2310">
        <v>7</v>
      </c>
    </row>
    <row r="2311" spans="1:32" x14ac:dyDescent="0.25">
      <c r="A2311" t="s">
        <v>53</v>
      </c>
      <c r="B2311" t="s">
        <v>46</v>
      </c>
      <c r="C2311" t="s">
        <v>33</v>
      </c>
      <c r="D2311" t="s">
        <v>9</v>
      </c>
      <c r="E2311" t="s">
        <v>16</v>
      </c>
      <c r="F2311" t="s">
        <v>37</v>
      </c>
      <c r="G2311">
        <v>0</v>
      </c>
      <c r="I2311">
        <v>0.1</v>
      </c>
      <c r="K2311">
        <v>14.2</v>
      </c>
      <c r="L2311">
        <v>3.2</v>
      </c>
      <c r="M2311">
        <v>16.2</v>
      </c>
      <c r="N2311">
        <v>12.4</v>
      </c>
      <c r="O2311">
        <v>2.7</v>
      </c>
      <c r="P2311">
        <v>1.3</v>
      </c>
      <c r="Q2311">
        <v>2.1</v>
      </c>
      <c r="R2311">
        <v>1.2</v>
      </c>
      <c r="Y2311">
        <v>0</v>
      </c>
      <c r="Z2311">
        <v>0</v>
      </c>
    </row>
    <row r="2312" spans="1:32" x14ac:dyDescent="0.25">
      <c r="A2312" t="s">
        <v>53</v>
      </c>
      <c r="B2312" t="s">
        <v>46</v>
      </c>
      <c r="C2312" t="s">
        <v>8</v>
      </c>
      <c r="D2312" t="s">
        <v>9</v>
      </c>
      <c r="E2312" t="s">
        <v>12</v>
      </c>
      <c r="F2312" t="s">
        <v>43</v>
      </c>
      <c r="I2312">
        <v>0.1</v>
      </c>
    </row>
    <row r="2313" spans="1:32" x14ac:dyDescent="0.25">
      <c r="A2313" t="s">
        <v>53</v>
      </c>
      <c r="B2313" t="s">
        <v>46</v>
      </c>
      <c r="C2313" t="s">
        <v>34</v>
      </c>
      <c r="D2313" t="s">
        <v>9</v>
      </c>
      <c r="E2313" t="s">
        <v>10</v>
      </c>
      <c r="F2313" t="s">
        <v>37</v>
      </c>
      <c r="Q2313">
        <v>0</v>
      </c>
      <c r="U2313">
        <v>0.2</v>
      </c>
      <c r="W2313">
        <v>0.1</v>
      </c>
      <c r="AA2313">
        <v>0.1</v>
      </c>
      <c r="AE2313">
        <v>0</v>
      </c>
    </row>
    <row r="2314" spans="1:32" x14ac:dyDescent="0.25">
      <c r="A2314" t="s">
        <v>53</v>
      </c>
      <c r="B2314" t="s">
        <v>46</v>
      </c>
      <c r="C2314" t="s">
        <v>34</v>
      </c>
      <c r="D2314" t="s">
        <v>9</v>
      </c>
      <c r="E2314" t="s">
        <v>10</v>
      </c>
      <c r="F2314" t="s">
        <v>43</v>
      </c>
      <c r="U2314">
        <v>0</v>
      </c>
      <c r="V2314">
        <v>0.3</v>
      </c>
      <c r="W2314">
        <v>0</v>
      </c>
      <c r="X2314">
        <v>10.1</v>
      </c>
      <c r="Y2314">
        <v>0</v>
      </c>
      <c r="Z2314">
        <v>1.6</v>
      </c>
      <c r="AA2314">
        <v>0</v>
      </c>
      <c r="AB2314">
        <v>14.5</v>
      </c>
      <c r="AC2314">
        <v>0</v>
      </c>
      <c r="AD2314">
        <v>92.4</v>
      </c>
      <c r="AE2314">
        <v>0</v>
      </c>
      <c r="AF2314">
        <v>48.3</v>
      </c>
    </row>
    <row r="2315" spans="1:32" x14ac:dyDescent="0.25">
      <c r="A2315" t="s">
        <v>53</v>
      </c>
      <c r="B2315" t="s">
        <v>46</v>
      </c>
      <c r="C2315" t="s">
        <v>34</v>
      </c>
      <c r="D2315" t="s">
        <v>9</v>
      </c>
      <c r="E2315" t="s">
        <v>12</v>
      </c>
      <c r="F2315" t="s">
        <v>39</v>
      </c>
      <c r="U2315">
        <v>0.1</v>
      </c>
    </row>
    <row r="2316" spans="1:32" x14ac:dyDescent="0.25">
      <c r="A2316" t="s">
        <v>53</v>
      </c>
      <c r="B2316" t="s">
        <v>46</v>
      </c>
      <c r="C2316" t="s">
        <v>34</v>
      </c>
      <c r="D2316" t="s">
        <v>9</v>
      </c>
      <c r="E2316" t="s">
        <v>12</v>
      </c>
      <c r="F2316" t="s">
        <v>37</v>
      </c>
      <c r="I2316">
        <v>0.1</v>
      </c>
      <c r="U2316">
        <v>0</v>
      </c>
      <c r="AA2316">
        <v>0</v>
      </c>
    </row>
    <row r="2317" spans="1:32" x14ac:dyDescent="0.25">
      <c r="A2317" t="s">
        <v>53</v>
      </c>
      <c r="B2317" t="s">
        <v>46</v>
      </c>
      <c r="C2317" t="s">
        <v>34</v>
      </c>
      <c r="D2317" t="s">
        <v>9</v>
      </c>
      <c r="E2317" t="s">
        <v>12</v>
      </c>
      <c r="F2317" t="s">
        <v>43</v>
      </c>
      <c r="G2317">
        <v>0.1</v>
      </c>
      <c r="I2317">
        <v>3.7</v>
      </c>
      <c r="K2317">
        <v>2.4</v>
      </c>
      <c r="M2317">
        <v>0.3</v>
      </c>
      <c r="U2317">
        <v>0</v>
      </c>
      <c r="V2317">
        <v>0.3</v>
      </c>
      <c r="W2317">
        <v>0</v>
      </c>
      <c r="X2317">
        <v>10.6</v>
      </c>
      <c r="Y2317">
        <v>0</v>
      </c>
      <c r="Z2317">
        <v>1.9</v>
      </c>
      <c r="AA2317">
        <v>0</v>
      </c>
      <c r="AB2317">
        <v>14.7</v>
      </c>
      <c r="AC2317">
        <v>0</v>
      </c>
      <c r="AD2317">
        <v>46.4</v>
      </c>
      <c r="AE2317">
        <v>0</v>
      </c>
      <c r="AF2317">
        <v>15.5</v>
      </c>
    </row>
    <row r="2318" spans="1:32" x14ac:dyDescent="0.25">
      <c r="A2318" t="s">
        <v>53</v>
      </c>
      <c r="B2318" t="s">
        <v>46</v>
      </c>
      <c r="C2318" t="s">
        <v>34</v>
      </c>
      <c r="D2318" t="s">
        <v>9</v>
      </c>
      <c r="E2318" t="s">
        <v>12</v>
      </c>
      <c r="F2318" t="s">
        <v>40</v>
      </c>
      <c r="I2318">
        <v>0</v>
      </c>
      <c r="M2318">
        <v>0.1</v>
      </c>
      <c r="S2318">
        <v>0</v>
      </c>
      <c r="AC2318">
        <v>0</v>
      </c>
    </row>
    <row r="2319" spans="1:32" x14ac:dyDescent="0.25">
      <c r="A2319" t="s">
        <v>53</v>
      </c>
      <c r="B2319" t="s">
        <v>46</v>
      </c>
      <c r="C2319" t="s">
        <v>34</v>
      </c>
      <c r="D2319" t="s">
        <v>9</v>
      </c>
      <c r="E2319" t="s">
        <v>12</v>
      </c>
      <c r="F2319" t="s">
        <v>36</v>
      </c>
      <c r="G2319">
        <v>1</v>
      </c>
      <c r="I2319">
        <v>0.3</v>
      </c>
      <c r="K2319">
        <v>0.8</v>
      </c>
      <c r="M2319">
        <v>0.4</v>
      </c>
      <c r="O2319">
        <v>0.2</v>
      </c>
      <c r="W2319">
        <v>0</v>
      </c>
      <c r="AE2319">
        <v>0</v>
      </c>
    </row>
    <row r="2320" spans="1:32" x14ac:dyDescent="0.25">
      <c r="A2320" t="s">
        <v>53</v>
      </c>
      <c r="B2320" t="s">
        <v>46</v>
      </c>
      <c r="C2320" t="s">
        <v>34</v>
      </c>
      <c r="D2320" t="s">
        <v>9</v>
      </c>
      <c r="E2320" t="s">
        <v>16</v>
      </c>
      <c r="F2320" t="s">
        <v>37</v>
      </c>
      <c r="Q2320">
        <v>0</v>
      </c>
      <c r="S2320">
        <v>0</v>
      </c>
      <c r="U2320">
        <v>0.3</v>
      </c>
      <c r="Y2320">
        <v>1.1000000000000001</v>
      </c>
      <c r="AA2320">
        <v>0.2</v>
      </c>
      <c r="AE2320">
        <v>0</v>
      </c>
    </row>
    <row r="2321" spans="1:31" x14ac:dyDescent="0.25">
      <c r="A2321" t="s">
        <v>53</v>
      </c>
      <c r="B2321" t="s">
        <v>46</v>
      </c>
      <c r="C2321" t="s">
        <v>13</v>
      </c>
      <c r="D2321" t="s">
        <v>9</v>
      </c>
      <c r="E2321" t="s">
        <v>10</v>
      </c>
      <c r="F2321" t="s">
        <v>37</v>
      </c>
      <c r="G2321">
        <v>0</v>
      </c>
      <c r="K2321">
        <v>0</v>
      </c>
      <c r="M2321">
        <v>0</v>
      </c>
      <c r="O2321">
        <v>0</v>
      </c>
      <c r="S2321">
        <v>0</v>
      </c>
      <c r="U2321">
        <v>0</v>
      </c>
      <c r="W2321">
        <v>0.1</v>
      </c>
      <c r="Y2321">
        <v>0</v>
      </c>
      <c r="AA2321">
        <v>0</v>
      </c>
    </row>
    <row r="2322" spans="1:31" x14ac:dyDescent="0.25">
      <c r="A2322" t="s">
        <v>53</v>
      </c>
      <c r="B2322" t="s">
        <v>46</v>
      </c>
      <c r="C2322" t="s">
        <v>13</v>
      </c>
      <c r="D2322" t="s">
        <v>9</v>
      </c>
      <c r="E2322" t="s">
        <v>10</v>
      </c>
      <c r="F2322" t="s">
        <v>43</v>
      </c>
      <c r="I2322">
        <v>0</v>
      </c>
      <c r="Q2322">
        <v>0.1</v>
      </c>
      <c r="S2322">
        <v>0.1</v>
      </c>
      <c r="U2322">
        <v>0.1</v>
      </c>
      <c r="V2322">
        <v>0</v>
      </c>
      <c r="W2322">
        <v>0</v>
      </c>
      <c r="X2322">
        <v>0</v>
      </c>
    </row>
    <row r="2323" spans="1:31" x14ac:dyDescent="0.25">
      <c r="A2323" t="s">
        <v>53</v>
      </c>
      <c r="B2323" t="s">
        <v>46</v>
      </c>
      <c r="C2323" t="s">
        <v>13</v>
      </c>
      <c r="D2323" t="s">
        <v>9</v>
      </c>
      <c r="E2323" t="s">
        <v>12</v>
      </c>
      <c r="F2323" t="s">
        <v>43</v>
      </c>
      <c r="K2323">
        <v>1.7</v>
      </c>
      <c r="Q2323">
        <v>0</v>
      </c>
      <c r="AC2323">
        <v>0</v>
      </c>
      <c r="AE2323">
        <v>0.1</v>
      </c>
    </row>
    <row r="2324" spans="1:31" x14ac:dyDescent="0.25">
      <c r="A2324" t="s">
        <v>53</v>
      </c>
      <c r="B2324" t="s">
        <v>46</v>
      </c>
      <c r="C2324" t="s">
        <v>13</v>
      </c>
      <c r="D2324" t="s">
        <v>9</v>
      </c>
      <c r="E2324" t="s">
        <v>16</v>
      </c>
      <c r="F2324" t="s">
        <v>37</v>
      </c>
      <c r="G2324">
        <v>0.3</v>
      </c>
      <c r="I2324">
        <v>2.2000000000000002</v>
      </c>
      <c r="K2324">
        <v>2.9</v>
      </c>
      <c r="M2324">
        <v>0.5</v>
      </c>
      <c r="O2324">
        <v>6</v>
      </c>
      <c r="Q2324">
        <v>1.6</v>
      </c>
      <c r="S2324">
        <v>2.4</v>
      </c>
      <c r="U2324">
        <v>4.0999999999999996</v>
      </c>
      <c r="V2324">
        <v>0</v>
      </c>
      <c r="W2324">
        <v>2.2000000000000002</v>
      </c>
      <c r="Y2324">
        <v>4.3</v>
      </c>
      <c r="AA2324">
        <v>2.2999999999999998</v>
      </c>
      <c r="AC2324">
        <v>3.6</v>
      </c>
      <c r="AE2324">
        <v>2.8</v>
      </c>
    </row>
    <row r="2325" spans="1:31" x14ac:dyDescent="0.25">
      <c r="A2325" t="s">
        <v>53</v>
      </c>
      <c r="B2325" t="s">
        <v>46</v>
      </c>
      <c r="C2325" t="s">
        <v>13</v>
      </c>
      <c r="D2325" t="s">
        <v>9</v>
      </c>
      <c r="E2325" t="s">
        <v>16</v>
      </c>
      <c r="F2325" t="s">
        <v>47</v>
      </c>
      <c r="Y2325">
        <v>0</v>
      </c>
    </row>
    <row r="2326" spans="1:31" x14ac:dyDescent="0.25">
      <c r="A2326" t="s">
        <v>53</v>
      </c>
      <c r="B2326" t="s">
        <v>46</v>
      </c>
      <c r="C2326" t="s">
        <v>13</v>
      </c>
      <c r="D2326" t="s">
        <v>9</v>
      </c>
      <c r="E2326" t="s">
        <v>16</v>
      </c>
      <c r="F2326" t="s">
        <v>40</v>
      </c>
      <c r="S2326">
        <v>0</v>
      </c>
    </row>
    <row r="2327" spans="1:31" x14ac:dyDescent="0.25">
      <c r="A2327" t="s">
        <v>53</v>
      </c>
      <c r="B2327" t="s">
        <v>46</v>
      </c>
      <c r="C2327" t="s">
        <v>13</v>
      </c>
      <c r="D2327" t="s">
        <v>9</v>
      </c>
      <c r="E2327" t="s">
        <v>16</v>
      </c>
      <c r="F2327" t="s">
        <v>36</v>
      </c>
      <c r="I2327">
        <v>0</v>
      </c>
      <c r="M2327">
        <v>0.4</v>
      </c>
      <c r="O2327">
        <v>0</v>
      </c>
      <c r="W2327">
        <v>0</v>
      </c>
      <c r="AA2327">
        <v>0</v>
      </c>
    </row>
    <row r="2328" spans="1:31" x14ac:dyDescent="0.25">
      <c r="A2328" t="s">
        <v>53</v>
      </c>
      <c r="B2328" t="s">
        <v>46</v>
      </c>
      <c r="C2328" t="s">
        <v>17</v>
      </c>
      <c r="D2328" t="s">
        <v>9</v>
      </c>
      <c r="E2328" t="s">
        <v>10</v>
      </c>
      <c r="F2328" t="s">
        <v>37</v>
      </c>
      <c r="O2328">
        <v>0</v>
      </c>
      <c r="Q2328">
        <v>0</v>
      </c>
      <c r="S2328">
        <v>0</v>
      </c>
      <c r="U2328">
        <v>0</v>
      </c>
      <c r="W2328">
        <v>0.1</v>
      </c>
    </row>
    <row r="2329" spans="1:31" x14ac:dyDescent="0.25">
      <c r="A2329" t="s">
        <v>53</v>
      </c>
      <c r="B2329" t="s">
        <v>46</v>
      </c>
      <c r="C2329" t="s">
        <v>17</v>
      </c>
      <c r="D2329" t="s">
        <v>9</v>
      </c>
      <c r="E2329" t="s">
        <v>10</v>
      </c>
      <c r="F2329" t="s">
        <v>43</v>
      </c>
      <c r="S2329">
        <v>0</v>
      </c>
    </row>
    <row r="2330" spans="1:31" x14ac:dyDescent="0.25">
      <c r="A2330" t="s">
        <v>53</v>
      </c>
      <c r="B2330" t="s">
        <v>46</v>
      </c>
      <c r="C2330" t="s">
        <v>17</v>
      </c>
      <c r="D2330" t="s">
        <v>9</v>
      </c>
      <c r="E2330" t="s">
        <v>16</v>
      </c>
      <c r="F2330" t="s">
        <v>37</v>
      </c>
      <c r="AE2330">
        <v>0</v>
      </c>
    </row>
    <row r="2331" spans="1:31" x14ac:dyDescent="0.25">
      <c r="A2331" t="s">
        <v>53</v>
      </c>
      <c r="B2331" t="s">
        <v>46</v>
      </c>
      <c r="C2331" t="s">
        <v>17</v>
      </c>
      <c r="D2331" t="s">
        <v>9</v>
      </c>
      <c r="E2331" t="s">
        <v>16</v>
      </c>
      <c r="F2331" t="s">
        <v>35</v>
      </c>
      <c r="AC2331">
        <v>0</v>
      </c>
    </row>
    <row r="2332" spans="1:31" x14ac:dyDescent="0.25">
      <c r="A2332" t="s">
        <v>53</v>
      </c>
      <c r="B2332" t="s">
        <v>46</v>
      </c>
      <c r="C2332" t="s">
        <v>18</v>
      </c>
      <c r="D2332" t="s">
        <v>9</v>
      </c>
      <c r="E2332" t="s">
        <v>16</v>
      </c>
      <c r="F2332" t="s">
        <v>37</v>
      </c>
      <c r="Q2332">
        <v>0</v>
      </c>
      <c r="S2332">
        <v>0</v>
      </c>
      <c r="U2332">
        <v>0</v>
      </c>
      <c r="Y2332">
        <v>0</v>
      </c>
      <c r="AA2332">
        <v>0</v>
      </c>
    </row>
    <row r="2333" spans="1:31" x14ac:dyDescent="0.25">
      <c r="A2333" t="s">
        <v>53</v>
      </c>
      <c r="B2333" t="s">
        <v>46</v>
      </c>
      <c r="C2333" t="s">
        <v>18</v>
      </c>
      <c r="D2333" t="s">
        <v>9</v>
      </c>
      <c r="E2333" t="s">
        <v>16</v>
      </c>
      <c r="F2333" t="s">
        <v>47</v>
      </c>
      <c r="Y2333">
        <v>0</v>
      </c>
      <c r="AA2333">
        <v>0</v>
      </c>
    </row>
    <row r="2334" spans="1:31" x14ac:dyDescent="0.25">
      <c r="A2334" t="s">
        <v>53</v>
      </c>
      <c r="B2334" t="s">
        <v>46</v>
      </c>
      <c r="C2334" t="s">
        <v>9</v>
      </c>
      <c r="D2334" t="s">
        <v>9</v>
      </c>
      <c r="E2334" t="s">
        <v>10</v>
      </c>
      <c r="F2334" t="s">
        <v>43</v>
      </c>
      <c r="Q2334">
        <v>0</v>
      </c>
    </row>
    <row r="2335" spans="1:31" x14ac:dyDescent="0.25">
      <c r="A2335" t="s">
        <v>53</v>
      </c>
      <c r="B2335" t="s">
        <v>46</v>
      </c>
      <c r="C2335" t="s">
        <v>9</v>
      </c>
      <c r="D2335" t="s">
        <v>9</v>
      </c>
      <c r="E2335" t="s">
        <v>12</v>
      </c>
      <c r="F2335" t="s">
        <v>43</v>
      </c>
      <c r="AA2335">
        <v>0</v>
      </c>
    </row>
    <row r="2336" spans="1:31" x14ac:dyDescent="0.25">
      <c r="A2336" t="s">
        <v>53</v>
      </c>
      <c r="B2336" t="s">
        <v>46</v>
      </c>
      <c r="C2336" t="s">
        <v>9</v>
      </c>
      <c r="D2336" t="s">
        <v>9</v>
      </c>
      <c r="E2336" t="s">
        <v>16</v>
      </c>
      <c r="F2336" t="s">
        <v>43</v>
      </c>
      <c r="G2336">
        <v>8.1</v>
      </c>
      <c r="I2336">
        <v>10.7</v>
      </c>
      <c r="O2336">
        <v>0.3</v>
      </c>
      <c r="Q2336">
        <v>0.1</v>
      </c>
      <c r="S2336">
        <v>0.2</v>
      </c>
      <c r="U2336">
        <v>0.3</v>
      </c>
      <c r="W2336">
        <v>0.4</v>
      </c>
      <c r="Y2336">
        <v>3.2</v>
      </c>
      <c r="AA2336">
        <v>0</v>
      </c>
      <c r="AE2336">
        <v>0.3</v>
      </c>
    </row>
    <row r="2337" spans="1:32" x14ac:dyDescent="0.25">
      <c r="A2337" t="s">
        <v>53</v>
      </c>
      <c r="B2337" t="s">
        <v>46</v>
      </c>
      <c r="C2337" t="s">
        <v>19</v>
      </c>
      <c r="D2337" t="s">
        <v>9</v>
      </c>
      <c r="E2337" t="s">
        <v>10</v>
      </c>
      <c r="F2337" t="s">
        <v>37</v>
      </c>
      <c r="G2337">
        <v>0</v>
      </c>
      <c r="M2337">
        <v>0.4</v>
      </c>
      <c r="O2337">
        <v>0.2</v>
      </c>
      <c r="W2337">
        <v>0.2</v>
      </c>
    </row>
    <row r="2338" spans="1:32" x14ac:dyDescent="0.25">
      <c r="A2338" t="s">
        <v>53</v>
      </c>
      <c r="B2338" t="s">
        <v>46</v>
      </c>
      <c r="C2338" t="s">
        <v>19</v>
      </c>
      <c r="D2338" t="s">
        <v>9</v>
      </c>
      <c r="E2338" t="s">
        <v>10</v>
      </c>
      <c r="F2338" t="s">
        <v>43</v>
      </c>
      <c r="G2338">
        <v>0.9</v>
      </c>
      <c r="H2338">
        <v>0</v>
      </c>
      <c r="S2338">
        <v>0.1</v>
      </c>
      <c r="W2338">
        <v>0</v>
      </c>
      <c r="X2338">
        <v>0</v>
      </c>
      <c r="AE2338">
        <v>0</v>
      </c>
      <c r="AF2338">
        <v>0</v>
      </c>
    </row>
    <row r="2339" spans="1:32" x14ac:dyDescent="0.25">
      <c r="A2339" t="s">
        <v>53</v>
      </c>
      <c r="B2339" t="s">
        <v>46</v>
      </c>
      <c r="C2339" t="s">
        <v>19</v>
      </c>
      <c r="D2339" t="s">
        <v>9</v>
      </c>
      <c r="E2339" t="s">
        <v>12</v>
      </c>
      <c r="F2339" t="s">
        <v>39</v>
      </c>
      <c r="G2339">
        <v>0.5</v>
      </c>
    </row>
    <row r="2340" spans="1:32" x14ac:dyDescent="0.25">
      <c r="A2340" t="s">
        <v>53</v>
      </c>
      <c r="B2340" t="s">
        <v>46</v>
      </c>
      <c r="C2340" t="s">
        <v>19</v>
      </c>
      <c r="D2340" t="s">
        <v>9</v>
      </c>
      <c r="E2340" t="s">
        <v>12</v>
      </c>
      <c r="F2340" t="s">
        <v>37</v>
      </c>
      <c r="K2340">
        <v>0.6</v>
      </c>
      <c r="O2340">
        <v>0.3</v>
      </c>
    </row>
    <row r="2341" spans="1:32" x14ac:dyDescent="0.25">
      <c r="A2341" t="s">
        <v>53</v>
      </c>
      <c r="B2341" t="s">
        <v>46</v>
      </c>
      <c r="C2341" t="s">
        <v>19</v>
      </c>
      <c r="D2341" t="s">
        <v>9</v>
      </c>
      <c r="E2341" t="s">
        <v>12</v>
      </c>
      <c r="F2341" t="s">
        <v>43</v>
      </c>
      <c r="G2341">
        <v>3.8</v>
      </c>
      <c r="H2341">
        <v>0</v>
      </c>
      <c r="I2341">
        <v>4.8</v>
      </c>
      <c r="AC2341">
        <v>0</v>
      </c>
      <c r="AD2341">
        <v>0</v>
      </c>
    </row>
    <row r="2342" spans="1:32" x14ac:dyDescent="0.25">
      <c r="A2342" t="s">
        <v>53</v>
      </c>
      <c r="B2342" t="s">
        <v>46</v>
      </c>
      <c r="C2342" t="s">
        <v>19</v>
      </c>
      <c r="D2342" t="s">
        <v>9</v>
      </c>
      <c r="E2342" t="s">
        <v>12</v>
      </c>
      <c r="F2342" t="s">
        <v>40</v>
      </c>
      <c r="M2342">
        <v>0</v>
      </c>
    </row>
    <row r="2343" spans="1:32" x14ac:dyDescent="0.25">
      <c r="A2343" t="s">
        <v>53</v>
      </c>
      <c r="B2343" t="s">
        <v>46</v>
      </c>
      <c r="C2343" t="s">
        <v>19</v>
      </c>
      <c r="D2343" t="s">
        <v>9</v>
      </c>
      <c r="E2343" t="s">
        <v>16</v>
      </c>
      <c r="F2343" t="s">
        <v>37</v>
      </c>
      <c r="G2343">
        <v>0.2</v>
      </c>
      <c r="M2343">
        <v>0.1</v>
      </c>
      <c r="O2343">
        <v>0.2</v>
      </c>
    </row>
    <row r="2344" spans="1:32" x14ac:dyDescent="0.25">
      <c r="A2344" t="s">
        <v>53</v>
      </c>
      <c r="B2344" t="s">
        <v>46</v>
      </c>
      <c r="C2344" t="s">
        <v>41</v>
      </c>
      <c r="D2344" t="s">
        <v>9</v>
      </c>
      <c r="E2344" t="s">
        <v>12</v>
      </c>
      <c r="F2344" t="s">
        <v>43</v>
      </c>
      <c r="I2344">
        <v>0.3</v>
      </c>
    </row>
    <row r="2345" spans="1:32" x14ac:dyDescent="0.25">
      <c r="A2345" t="s">
        <v>53</v>
      </c>
      <c r="B2345" t="s">
        <v>46</v>
      </c>
      <c r="C2345" t="s">
        <v>20</v>
      </c>
      <c r="D2345" t="s">
        <v>9</v>
      </c>
      <c r="E2345" t="s">
        <v>10</v>
      </c>
      <c r="F2345" t="s">
        <v>43</v>
      </c>
      <c r="S2345">
        <v>0.2</v>
      </c>
      <c r="Y2345">
        <v>4.5</v>
      </c>
      <c r="AA2345">
        <v>0.1</v>
      </c>
      <c r="AC2345">
        <v>0.1</v>
      </c>
      <c r="AE2345">
        <v>0.1</v>
      </c>
    </row>
    <row r="2346" spans="1:32" x14ac:dyDescent="0.25">
      <c r="A2346" t="s">
        <v>53</v>
      </c>
      <c r="B2346" t="s">
        <v>46</v>
      </c>
      <c r="C2346" t="s">
        <v>20</v>
      </c>
      <c r="D2346" t="s">
        <v>9</v>
      </c>
      <c r="E2346" t="s">
        <v>12</v>
      </c>
      <c r="F2346" t="s">
        <v>43</v>
      </c>
      <c r="I2346">
        <v>5.9</v>
      </c>
      <c r="O2346">
        <v>0.1</v>
      </c>
      <c r="S2346">
        <v>0.2</v>
      </c>
      <c r="AC2346">
        <v>0.1</v>
      </c>
      <c r="AD2346">
        <v>0</v>
      </c>
    </row>
    <row r="2347" spans="1:32" x14ac:dyDescent="0.25">
      <c r="A2347" t="s">
        <v>53</v>
      </c>
      <c r="B2347" t="s">
        <v>46</v>
      </c>
      <c r="C2347" t="s">
        <v>21</v>
      </c>
      <c r="D2347" t="s">
        <v>9</v>
      </c>
      <c r="E2347" t="s">
        <v>10</v>
      </c>
      <c r="F2347" t="s">
        <v>37</v>
      </c>
      <c r="Y2347">
        <v>0</v>
      </c>
    </row>
    <row r="2348" spans="1:32" x14ac:dyDescent="0.25">
      <c r="A2348" t="s">
        <v>53</v>
      </c>
      <c r="B2348" t="s">
        <v>46</v>
      </c>
      <c r="C2348" t="s">
        <v>21</v>
      </c>
      <c r="D2348" t="s">
        <v>9</v>
      </c>
      <c r="E2348" t="s">
        <v>10</v>
      </c>
      <c r="F2348" t="s">
        <v>43</v>
      </c>
      <c r="I2348">
        <v>0</v>
      </c>
      <c r="J2348">
        <v>0.1</v>
      </c>
      <c r="K2348">
        <v>0</v>
      </c>
      <c r="Q2348">
        <v>0.3</v>
      </c>
      <c r="S2348">
        <v>0.1</v>
      </c>
    </row>
    <row r="2349" spans="1:32" x14ac:dyDescent="0.25">
      <c r="A2349" t="s">
        <v>53</v>
      </c>
      <c r="B2349" t="s">
        <v>46</v>
      </c>
      <c r="C2349" t="s">
        <v>21</v>
      </c>
      <c r="D2349" t="s">
        <v>9</v>
      </c>
      <c r="E2349" t="s">
        <v>12</v>
      </c>
      <c r="F2349" t="s">
        <v>43</v>
      </c>
      <c r="G2349">
        <v>1.1000000000000001</v>
      </c>
      <c r="I2349">
        <v>1.4</v>
      </c>
      <c r="J2349">
        <v>3.8</v>
      </c>
    </row>
    <row r="2350" spans="1:32" x14ac:dyDescent="0.25">
      <c r="A2350" t="s">
        <v>53</v>
      </c>
      <c r="B2350" t="s">
        <v>46</v>
      </c>
      <c r="C2350" t="s">
        <v>21</v>
      </c>
      <c r="D2350" t="s">
        <v>9</v>
      </c>
      <c r="E2350" t="s">
        <v>12</v>
      </c>
      <c r="F2350" t="s">
        <v>40</v>
      </c>
      <c r="S2350">
        <v>0</v>
      </c>
      <c r="W2350">
        <v>0</v>
      </c>
    </row>
    <row r="2351" spans="1:32" x14ac:dyDescent="0.25">
      <c r="A2351" t="s">
        <v>53</v>
      </c>
      <c r="B2351" t="s">
        <v>46</v>
      </c>
      <c r="C2351" t="s">
        <v>21</v>
      </c>
      <c r="D2351" t="s">
        <v>9</v>
      </c>
      <c r="E2351" t="s">
        <v>16</v>
      </c>
      <c r="F2351" t="s">
        <v>37</v>
      </c>
      <c r="O2351">
        <v>0</v>
      </c>
      <c r="S2351">
        <v>0.1</v>
      </c>
      <c r="W2351">
        <v>0.5</v>
      </c>
      <c r="AA2351">
        <v>0</v>
      </c>
      <c r="AE2351">
        <v>0</v>
      </c>
    </row>
    <row r="2352" spans="1:32" x14ac:dyDescent="0.25">
      <c r="A2352" t="s">
        <v>53</v>
      </c>
      <c r="B2352" t="s">
        <v>46</v>
      </c>
      <c r="C2352" t="s">
        <v>21</v>
      </c>
      <c r="D2352" t="s">
        <v>9</v>
      </c>
      <c r="E2352" t="s">
        <v>16</v>
      </c>
      <c r="F2352" t="s">
        <v>36</v>
      </c>
      <c r="K2352">
        <v>0</v>
      </c>
      <c r="O2352">
        <v>0</v>
      </c>
    </row>
    <row r="2353" spans="1:32" x14ac:dyDescent="0.25">
      <c r="A2353" t="s">
        <v>53</v>
      </c>
      <c r="B2353" t="s">
        <v>46</v>
      </c>
      <c r="C2353" t="s">
        <v>22</v>
      </c>
      <c r="D2353" t="s">
        <v>25</v>
      </c>
      <c r="E2353" t="s">
        <v>12</v>
      </c>
      <c r="F2353" t="s">
        <v>47</v>
      </c>
      <c r="Y2353">
        <v>0</v>
      </c>
    </row>
    <row r="2354" spans="1:32" x14ac:dyDescent="0.25">
      <c r="A2354" t="s">
        <v>53</v>
      </c>
      <c r="B2354" t="s">
        <v>46</v>
      </c>
      <c r="C2354" t="s">
        <v>22</v>
      </c>
      <c r="D2354" t="s">
        <v>42</v>
      </c>
      <c r="E2354" t="s">
        <v>12</v>
      </c>
      <c r="F2354" t="s">
        <v>40</v>
      </c>
      <c r="AA2354">
        <v>1</v>
      </c>
      <c r="AB2354">
        <v>0</v>
      </c>
    </row>
    <row r="2355" spans="1:32" x14ac:dyDescent="0.25">
      <c r="A2355" t="s">
        <v>53</v>
      </c>
      <c r="B2355" t="s">
        <v>46</v>
      </c>
      <c r="C2355" t="s">
        <v>22</v>
      </c>
      <c r="D2355" t="s">
        <v>26</v>
      </c>
      <c r="E2355" t="s">
        <v>10</v>
      </c>
      <c r="F2355" t="s">
        <v>37</v>
      </c>
      <c r="U2355">
        <v>2.4</v>
      </c>
      <c r="Y2355">
        <v>0.4</v>
      </c>
      <c r="Z2355">
        <v>1.8</v>
      </c>
    </row>
    <row r="2356" spans="1:32" x14ac:dyDescent="0.25">
      <c r="A2356" t="s">
        <v>53</v>
      </c>
      <c r="B2356" t="s">
        <v>46</v>
      </c>
      <c r="C2356" t="s">
        <v>22</v>
      </c>
      <c r="D2356" t="s">
        <v>26</v>
      </c>
      <c r="E2356" t="s">
        <v>10</v>
      </c>
      <c r="F2356" t="s">
        <v>36</v>
      </c>
      <c r="Y2356">
        <v>0.1</v>
      </c>
    </row>
    <row r="2357" spans="1:32" x14ac:dyDescent="0.25">
      <c r="A2357" t="s">
        <v>53</v>
      </c>
      <c r="B2357" t="s">
        <v>46</v>
      </c>
      <c r="C2357" t="s">
        <v>22</v>
      </c>
      <c r="D2357" t="s">
        <v>26</v>
      </c>
      <c r="E2357" t="s">
        <v>12</v>
      </c>
      <c r="F2357" t="s">
        <v>37</v>
      </c>
      <c r="Y2357">
        <v>1.6</v>
      </c>
      <c r="Z2357">
        <v>6.9</v>
      </c>
    </row>
    <row r="2358" spans="1:32" x14ac:dyDescent="0.25">
      <c r="A2358" t="s">
        <v>53</v>
      </c>
      <c r="B2358" t="s">
        <v>46</v>
      </c>
      <c r="C2358" t="s">
        <v>22</v>
      </c>
      <c r="D2358" t="s">
        <v>26</v>
      </c>
      <c r="E2358" t="s">
        <v>12</v>
      </c>
      <c r="F2358" t="s">
        <v>40</v>
      </c>
      <c r="S2358">
        <v>5.4</v>
      </c>
      <c r="U2358">
        <v>4.5</v>
      </c>
      <c r="W2358">
        <v>5.3</v>
      </c>
      <c r="Y2358">
        <v>4.5999999999999996</v>
      </c>
      <c r="Z2358">
        <v>0.1</v>
      </c>
    </row>
    <row r="2359" spans="1:32" x14ac:dyDescent="0.25">
      <c r="A2359" t="s">
        <v>53</v>
      </c>
      <c r="B2359" t="s">
        <v>46</v>
      </c>
      <c r="C2359" t="s">
        <v>22</v>
      </c>
      <c r="D2359" t="s">
        <v>27</v>
      </c>
      <c r="E2359" t="s">
        <v>10</v>
      </c>
      <c r="F2359" t="s">
        <v>37</v>
      </c>
      <c r="S2359">
        <v>1.5</v>
      </c>
      <c r="U2359">
        <v>2.8</v>
      </c>
      <c r="V2359">
        <v>0.1</v>
      </c>
      <c r="Y2359">
        <v>3.3</v>
      </c>
      <c r="Z2359">
        <v>0</v>
      </c>
      <c r="AA2359">
        <v>0.7</v>
      </c>
      <c r="AC2359">
        <v>0.1</v>
      </c>
      <c r="AE2359">
        <v>0.1</v>
      </c>
      <c r="AF2359">
        <v>0</v>
      </c>
    </row>
    <row r="2360" spans="1:32" x14ac:dyDescent="0.25">
      <c r="A2360" t="s">
        <v>53</v>
      </c>
      <c r="B2360" t="s">
        <v>46</v>
      </c>
      <c r="C2360" t="s">
        <v>22</v>
      </c>
      <c r="D2360" t="s">
        <v>27</v>
      </c>
      <c r="E2360" t="s">
        <v>12</v>
      </c>
      <c r="F2360" t="s">
        <v>37</v>
      </c>
      <c r="S2360">
        <v>0.4</v>
      </c>
      <c r="U2360">
        <v>0.1</v>
      </c>
      <c r="W2360">
        <v>0</v>
      </c>
      <c r="Y2360">
        <v>0.4</v>
      </c>
      <c r="Z2360">
        <v>1.8</v>
      </c>
      <c r="AA2360">
        <v>1.6</v>
      </c>
    </row>
    <row r="2361" spans="1:32" x14ac:dyDescent="0.25">
      <c r="A2361" t="s">
        <v>53</v>
      </c>
      <c r="B2361" t="s">
        <v>46</v>
      </c>
      <c r="C2361" t="s">
        <v>22</v>
      </c>
      <c r="D2361" t="s">
        <v>27</v>
      </c>
      <c r="E2361" t="s">
        <v>12</v>
      </c>
      <c r="F2361" t="s">
        <v>40</v>
      </c>
      <c r="S2361">
        <v>0.9</v>
      </c>
      <c r="U2361">
        <v>1</v>
      </c>
      <c r="V2361">
        <v>0.1</v>
      </c>
      <c r="W2361">
        <v>0.9</v>
      </c>
      <c r="Y2361">
        <v>0.5</v>
      </c>
      <c r="Z2361">
        <v>0</v>
      </c>
      <c r="AA2361">
        <v>1.3</v>
      </c>
      <c r="AB2361">
        <v>0.1</v>
      </c>
      <c r="AC2361">
        <v>7.7</v>
      </c>
      <c r="AD2361">
        <v>0.3</v>
      </c>
      <c r="AE2361">
        <v>8.3000000000000007</v>
      </c>
      <c r="AF2361">
        <v>1.2</v>
      </c>
    </row>
    <row r="2362" spans="1:32" x14ac:dyDescent="0.25">
      <c r="A2362" t="s">
        <v>53</v>
      </c>
      <c r="B2362" t="s">
        <v>46</v>
      </c>
      <c r="C2362" t="s">
        <v>22</v>
      </c>
      <c r="D2362" t="s">
        <v>27</v>
      </c>
      <c r="E2362" t="s">
        <v>12</v>
      </c>
      <c r="F2362" t="s">
        <v>36</v>
      </c>
      <c r="U2362">
        <v>0</v>
      </c>
      <c r="V2362">
        <v>0</v>
      </c>
      <c r="Y2362">
        <v>0</v>
      </c>
      <c r="AE2362">
        <v>0</v>
      </c>
      <c r="AF2362">
        <v>0</v>
      </c>
    </row>
    <row r="2363" spans="1:32" x14ac:dyDescent="0.25">
      <c r="A2363" t="s">
        <v>53</v>
      </c>
      <c r="B2363" t="s">
        <v>46</v>
      </c>
      <c r="C2363" t="s">
        <v>22</v>
      </c>
      <c r="D2363" t="s">
        <v>27</v>
      </c>
      <c r="E2363" t="s">
        <v>16</v>
      </c>
      <c r="F2363" t="s">
        <v>37</v>
      </c>
      <c r="S2363">
        <v>3</v>
      </c>
      <c r="T2363">
        <v>1.3</v>
      </c>
      <c r="U2363">
        <v>4.4000000000000004</v>
      </c>
      <c r="V2363">
        <v>0.2</v>
      </c>
      <c r="W2363">
        <v>0.9</v>
      </c>
      <c r="X2363">
        <v>0</v>
      </c>
      <c r="Y2363">
        <v>6.5</v>
      </c>
      <c r="Z2363">
        <v>0.2</v>
      </c>
      <c r="AA2363">
        <v>1.7</v>
      </c>
      <c r="AB2363">
        <v>0.1</v>
      </c>
      <c r="AC2363">
        <v>2.6</v>
      </c>
      <c r="AD2363">
        <v>0.1</v>
      </c>
      <c r="AE2363">
        <v>1.5</v>
      </c>
      <c r="AF2363">
        <v>0.4</v>
      </c>
    </row>
    <row r="2364" spans="1:32" x14ac:dyDescent="0.25">
      <c r="A2364" t="s">
        <v>53</v>
      </c>
      <c r="B2364" t="s">
        <v>46</v>
      </c>
      <c r="C2364" t="s">
        <v>22</v>
      </c>
      <c r="D2364" t="s">
        <v>9</v>
      </c>
      <c r="E2364" t="s">
        <v>10</v>
      </c>
      <c r="F2364" t="s">
        <v>37</v>
      </c>
      <c r="G2364">
        <v>23.6</v>
      </c>
      <c r="H2364">
        <v>11.6</v>
      </c>
      <c r="I2364">
        <v>3.2</v>
      </c>
      <c r="J2364">
        <v>0.8</v>
      </c>
      <c r="K2364">
        <v>4.5</v>
      </c>
      <c r="L2364">
        <v>0.2</v>
      </c>
      <c r="M2364">
        <v>4</v>
      </c>
      <c r="N2364">
        <v>1.7</v>
      </c>
      <c r="O2364">
        <v>3.6</v>
      </c>
      <c r="P2364">
        <v>0</v>
      </c>
      <c r="Q2364">
        <v>2.1</v>
      </c>
      <c r="R2364">
        <v>1.6</v>
      </c>
    </row>
    <row r="2365" spans="1:32" x14ac:dyDescent="0.25">
      <c r="A2365" t="s">
        <v>53</v>
      </c>
      <c r="B2365" t="s">
        <v>46</v>
      </c>
      <c r="C2365" t="s">
        <v>22</v>
      </c>
      <c r="D2365" t="s">
        <v>9</v>
      </c>
      <c r="E2365" t="s">
        <v>10</v>
      </c>
      <c r="F2365" t="s">
        <v>43</v>
      </c>
      <c r="K2365">
        <v>0.8</v>
      </c>
      <c r="L2365">
        <v>0.3</v>
      </c>
      <c r="M2365">
        <v>0.1</v>
      </c>
      <c r="N2365">
        <v>1</v>
      </c>
      <c r="O2365">
        <v>0.1</v>
      </c>
      <c r="P2365">
        <v>0.2</v>
      </c>
      <c r="Q2365">
        <v>0.1</v>
      </c>
      <c r="R2365">
        <v>0.2</v>
      </c>
      <c r="S2365">
        <v>0.5</v>
      </c>
      <c r="T2365">
        <v>0</v>
      </c>
      <c r="U2365">
        <v>2.8</v>
      </c>
      <c r="V2365">
        <v>0.1</v>
      </c>
      <c r="W2365">
        <v>3.2</v>
      </c>
      <c r="X2365">
        <v>0.5</v>
      </c>
      <c r="Y2365">
        <v>6.3</v>
      </c>
      <c r="Z2365">
        <v>2</v>
      </c>
      <c r="AA2365">
        <v>14</v>
      </c>
      <c r="AB2365">
        <v>1.3</v>
      </c>
      <c r="AC2365">
        <v>2.9</v>
      </c>
      <c r="AD2365">
        <v>0.2</v>
      </c>
      <c r="AE2365">
        <v>0.8</v>
      </c>
      <c r="AF2365">
        <v>0.2</v>
      </c>
    </row>
    <row r="2366" spans="1:32" x14ac:dyDescent="0.25">
      <c r="A2366" t="s">
        <v>53</v>
      </c>
      <c r="B2366" t="s">
        <v>46</v>
      </c>
      <c r="C2366" t="s">
        <v>22</v>
      </c>
      <c r="D2366" t="s">
        <v>9</v>
      </c>
      <c r="E2366" t="s">
        <v>10</v>
      </c>
      <c r="F2366" t="s">
        <v>40</v>
      </c>
      <c r="G2366">
        <v>0</v>
      </c>
      <c r="H2366">
        <v>0</v>
      </c>
    </row>
    <row r="2367" spans="1:32" x14ac:dyDescent="0.25">
      <c r="A2367" t="s">
        <v>53</v>
      </c>
      <c r="B2367" t="s">
        <v>46</v>
      </c>
      <c r="C2367" t="s">
        <v>22</v>
      </c>
      <c r="D2367" t="s">
        <v>9</v>
      </c>
      <c r="E2367" t="s">
        <v>12</v>
      </c>
      <c r="F2367" t="s">
        <v>37</v>
      </c>
      <c r="G2367">
        <v>77.8</v>
      </c>
      <c r="H2367">
        <v>39.1</v>
      </c>
      <c r="I2367">
        <v>23.9</v>
      </c>
      <c r="J2367">
        <v>5.6</v>
      </c>
      <c r="K2367">
        <v>21.9</v>
      </c>
      <c r="L2367">
        <v>1.2</v>
      </c>
      <c r="M2367">
        <v>21.8</v>
      </c>
      <c r="N2367">
        <v>8.5</v>
      </c>
      <c r="O2367">
        <v>3.8</v>
      </c>
      <c r="P2367">
        <v>0.7</v>
      </c>
      <c r="Q2367">
        <v>4.2</v>
      </c>
      <c r="R2367">
        <v>2.5</v>
      </c>
    </row>
    <row r="2368" spans="1:32" x14ac:dyDescent="0.25">
      <c r="A2368" t="s">
        <v>53</v>
      </c>
      <c r="B2368" t="s">
        <v>46</v>
      </c>
      <c r="C2368" t="s">
        <v>22</v>
      </c>
      <c r="D2368" t="s">
        <v>9</v>
      </c>
      <c r="E2368" t="s">
        <v>12</v>
      </c>
      <c r="F2368" t="s">
        <v>35</v>
      </c>
      <c r="G2368">
        <v>11.9</v>
      </c>
      <c r="H2368">
        <v>2.4</v>
      </c>
      <c r="I2368">
        <v>9.6</v>
      </c>
      <c r="J2368">
        <v>2.4</v>
      </c>
      <c r="K2368">
        <v>8.6999999999999993</v>
      </c>
      <c r="L2368">
        <v>1.3</v>
      </c>
      <c r="M2368">
        <v>2.2000000000000002</v>
      </c>
      <c r="N2368">
        <v>0.8</v>
      </c>
      <c r="O2368">
        <v>2.2000000000000002</v>
      </c>
      <c r="P2368">
        <v>0</v>
      </c>
      <c r="Q2368">
        <v>0.5</v>
      </c>
      <c r="R2368">
        <v>0.3</v>
      </c>
      <c r="S2368">
        <v>0.5</v>
      </c>
      <c r="T2368">
        <v>0.1</v>
      </c>
      <c r="U2368">
        <v>0.1</v>
      </c>
      <c r="V2368">
        <v>0</v>
      </c>
      <c r="W2368">
        <v>0.3</v>
      </c>
      <c r="X2368">
        <v>0.1</v>
      </c>
      <c r="Y2368">
        <v>0</v>
      </c>
      <c r="Z2368">
        <v>0</v>
      </c>
      <c r="AA2368">
        <v>0.2</v>
      </c>
      <c r="AB2368">
        <v>0</v>
      </c>
      <c r="AC2368">
        <v>0</v>
      </c>
      <c r="AD2368">
        <v>0</v>
      </c>
      <c r="AE2368">
        <v>0</v>
      </c>
      <c r="AF2368">
        <v>0</v>
      </c>
    </row>
    <row r="2369" spans="1:32" x14ac:dyDescent="0.25">
      <c r="A2369" t="s">
        <v>53</v>
      </c>
      <c r="B2369" t="s">
        <v>46</v>
      </c>
      <c r="C2369" t="s">
        <v>22</v>
      </c>
      <c r="D2369" t="s">
        <v>9</v>
      </c>
      <c r="E2369" t="s">
        <v>12</v>
      </c>
      <c r="F2369" t="s">
        <v>47</v>
      </c>
      <c r="G2369">
        <v>3.6</v>
      </c>
      <c r="H2369">
        <v>0.3</v>
      </c>
    </row>
    <row r="2370" spans="1:32" x14ac:dyDescent="0.25">
      <c r="A2370" t="s">
        <v>53</v>
      </c>
      <c r="B2370" t="s">
        <v>46</v>
      </c>
      <c r="C2370" t="s">
        <v>22</v>
      </c>
      <c r="D2370" t="s">
        <v>9</v>
      </c>
      <c r="E2370" t="s">
        <v>12</v>
      </c>
      <c r="F2370" t="s">
        <v>43</v>
      </c>
      <c r="G2370">
        <v>203.6</v>
      </c>
      <c r="H2370">
        <v>7.7</v>
      </c>
      <c r="I2370">
        <v>51.4</v>
      </c>
      <c r="J2370">
        <v>13.2</v>
      </c>
      <c r="K2370">
        <v>20.8</v>
      </c>
      <c r="L2370">
        <v>1</v>
      </c>
      <c r="M2370">
        <v>20</v>
      </c>
      <c r="N2370">
        <v>7.3</v>
      </c>
      <c r="O2370">
        <v>32.700000000000003</v>
      </c>
      <c r="P2370">
        <v>0.6</v>
      </c>
      <c r="Q2370">
        <v>7.8</v>
      </c>
      <c r="R2370">
        <v>9.1</v>
      </c>
      <c r="S2370">
        <v>11.9</v>
      </c>
      <c r="T2370">
        <v>4.5</v>
      </c>
      <c r="U2370">
        <v>9.4</v>
      </c>
      <c r="V2370">
        <v>0.8</v>
      </c>
      <c r="W2370">
        <v>7.4</v>
      </c>
      <c r="X2370">
        <v>1.2</v>
      </c>
      <c r="Y2370">
        <v>31.9</v>
      </c>
      <c r="Z2370">
        <v>6.1</v>
      </c>
      <c r="AA2370">
        <v>46.6</v>
      </c>
      <c r="AB2370">
        <v>2.5</v>
      </c>
      <c r="AC2370">
        <v>53.3</v>
      </c>
      <c r="AD2370">
        <v>2</v>
      </c>
      <c r="AE2370">
        <v>155</v>
      </c>
      <c r="AF2370">
        <v>3.5</v>
      </c>
    </row>
    <row r="2371" spans="1:32" x14ac:dyDescent="0.25">
      <c r="A2371" t="s">
        <v>53</v>
      </c>
      <c r="B2371" t="s">
        <v>46</v>
      </c>
      <c r="C2371" t="s">
        <v>22</v>
      </c>
      <c r="D2371" t="s">
        <v>9</v>
      </c>
      <c r="E2371" t="s">
        <v>12</v>
      </c>
      <c r="F2371" t="s">
        <v>40</v>
      </c>
      <c r="G2371">
        <v>48.7</v>
      </c>
      <c r="H2371">
        <v>11.8</v>
      </c>
      <c r="I2371">
        <v>33.5</v>
      </c>
      <c r="J2371">
        <v>8.8000000000000007</v>
      </c>
      <c r="K2371">
        <v>19</v>
      </c>
      <c r="L2371">
        <v>2.2999999999999998</v>
      </c>
      <c r="M2371">
        <v>64.099999999999994</v>
      </c>
      <c r="N2371">
        <v>17</v>
      </c>
      <c r="O2371">
        <v>14.9</v>
      </c>
      <c r="P2371">
        <v>0.4</v>
      </c>
      <c r="Q2371">
        <v>27.8</v>
      </c>
      <c r="R2371">
        <v>22</v>
      </c>
    </row>
    <row r="2372" spans="1:32" x14ac:dyDescent="0.25">
      <c r="A2372" t="s">
        <v>53</v>
      </c>
      <c r="B2372" t="s">
        <v>46</v>
      </c>
      <c r="C2372" t="s">
        <v>22</v>
      </c>
      <c r="D2372" t="s">
        <v>9</v>
      </c>
      <c r="E2372" t="s">
        <v>12</v>
      </c>
      <c r="F2372" t="s">
        <v>36</v>
      </c>
      <c r="G2372">
        <v>11.6</v>
      </c>
      <c r="H2372">
        <v>2.4</v>
      </c>
      <c r="I2372">
        <v>3.6</v>
      </c>
      <c r="J2372">
        <v>1.2</v>
      </c>
      <c r="K2372">
        <v>0.1</v>
      </c>
      <c r="L2372">
        <v>0</v>
      </c>
    </row>
    <row r="2373" spans="1:32" x14ac:dyDescent="0.25">
      <c r="A2373" t="s">
        <v>53</v>
      </c>
      <c r="B2373" t="s">
        <v>46</v>
      </c>
      <c r="C2373" t="s">
        <v>22</v>
      </c>
      <c r="D2373" t="s">
        <v>9</v>
      </c>
      <c r="E2373" t="s">
        <v>16</v>
      </c>
      <c r="F2373" t="s">
        <v>37</v>
      </c>
      <c r="G2373">
        <v>8.9</v>
      </c>
      <c r="H2373">
        <v>1.2</v>
      </c>
      <c r="I2373">
        <v>5.0999999999999996</v>
      </c>
      <c r="J2373">
        <v>1.3</v>
      </c>
      <c r="K2373">
        <v>1.5</v>
      </c>
      <c r="L2373">
        <v>0.4</v>
      </c>
      <c r="M2373">
        <v>0.6</v>
      </c>
      <c r="N2373">
        <v>0.1</v>
      </c>
      <c r="O2373">
        <v>2.9</v>
      </c>
      <c r="P2373">
        <v>0.9</v>
      </c>
      <c r="Q2373">
        <v>5.3</v>
      </c>
      <c r="R2373">
        <v>4.7</v>
      </c>
    </row>
    <row r="2374" spans="1:32" x14ac:dyDescent="0.25">
      <c r="A2374" t="s">
        <v>53</v>
      </c>
      <c r="B2374" t="s">
        <v>46</v>
      </c>
      <c r="C2374" t="s">
        <v>22</v>
      </c>
      <c r="D2374" t="s">
        <v>9</v>
      </c>
      <c r="E2374" t="s">
        <v>16</v>
      </c>
      <c r="F2374" t="s">
        <v>47</v>
      </c>
      <c r="Q2374">
        <v>0.3</v>
      </c>
      <c r="R2374">
        <v>0.2</v>
      </c>
    </row>
    <row r="2375" spans="1:32" x14ac:dyDescent="0.25">
      <c r="A2375" t="s">
        <v>53</v>
      </c>
      <c r="B2375" t="s">
        <v>46</v>
      </c>
      <c r="C2375" t="s">
        <v>22</v>
      </c>
      <c r="D2375" t="s">
        <v>9</v>
      </c>
      <c r="E2375" t="s">
        <v>16</v>
      </c>
      <c r="F2375" t="s">
        <v>36</v>
      </c>
      <c r="K2375">
        <v>0.2</v>
      </c>
    </row>
    <row r="2376" spans="1:32" x14ac:dyDescent="0.25">
      <c r="A2376" t="s">
        <v>53</v>
      </c>
      <c r="B2376" t="s">
        <v>46</v>
      </c>
      <c r="C2376" t="s">
        <v>24</v>
      </c>
      <c r="D2376" t="s">
        <v>25</v>
      </c>
      <c r="E2376" t="s">
        <v>10</v>
      </c>
      <c r="F2376" t="s">
        <v>47</v>
      </c>
      <c r="S2376">
        <v>0.2</v>
      </c>
      <c r="W2376">
        <v>2</v>
      </c>
      <c r="Y2376">
        <v>3.3</v>
      </c>
      <c r="AA2376">
        <v>0</v>
      </c>
      <c r="AB2376">
        <v>0.7</v>
      </c>
    </row>
    <row r="2377" spans="1:32" x14ac:dyDescent="0.25">
      <c r="A2377" t="s">
        <v>53</v>
      </c>
      <c r="B2377" t="s">
        <v>46</v>
      </c>
      <c r="C2377" t="s">
        <v>24</v>
      </c>
      <c r="D2377" t="s">
        <v>25</v>
      </c>
      <c r="E2377" t="s">
        <v>10</v>
      </c>
      <c r="F2377" t="s">
        <v>43</v>
      </c>
      <c r="AE2377">
        <v>2</v>
      </c>
      <c r="AF2377">
        <v>0.1</v>
      </c>
    </row>
    <row r="2378" spans="1:32" x14ac:dyDescent="0.25">
      <c r="A2378" t="s">
        <v>53</v>
      </c>
      <c r="B2378" t="s">
        <v>46</v>
      </c>
      <c r="C2378" t="s">
        <v>24</v>
      </c>
      <c r="D2378" t="s">
        <v>25</v>
      </c>
      <c r="E2378" t="s">
        <v>12</v>
      </c>
      <c r="F2378" t="s">
        <v>47</v>
      </c>
      <c r="Y2378">
        <v>0.1</v>
      </c>
    </row>
    <row r="2379" spans="1:32" x14ac:dyDescent="0.25">
      <c r="A2379" t="s">
        <v>53</v>
      </c>
      <c r="B2379" t="s">
        <v>46</v>
      </c>
      <c r="C2379" t="s">
        <v>24</v>
      </c>
      <c r="D2379" t="s">
        <v>25</v>
      </c>
      <c r="E2379" t="s">
        <v>12</v>
      </c>
      <c r="F2379" t="s">
        <v>43</v>
      </c>
      <c r="U2379">
        <v>0.1</v>
      </c>
      <c r="V2379">
        <v>10.6</v>
      </c>
      <c r="W2379">
        <v>0.5</v>
      </c>
      <c r="X2379">
        <v>9.4</v>
      </c>
      <c r="Y2379">
        <v>0.1</v>
      </c>
      <c r="Z2379">
        <v>31</v>
      </c>
      <c r="AA2379">
        <v>0.8</v>
      </c>
      <c r="AB2379">
        <v>18.8</v>
      </c>
      <c r="AC2379">
        <v>0.3</v>
      </c>
      <c r="AD2379">
        <v>0.6</v>
      </c>
      <c r="AE2379">
        <v>0</v>
      </c>
      <c r="AF2379">
        <v>1.1000000000000001</v>
      </c>
    </row>
    <row r="2380" spans="1:32" x14ac:dyDescent="0.25">
      <c r="A2380" t="s">
        <v>53</v>
      </c>
      <c r="B2380" t="s">
        <v>46</v>
      </c>
      <c r="C2380" t="s">
        <v>24</v>
      </c>
      <c r="D2380" t="s">
        <v>42</v>
      </c>
      <c r="E2380" t="s">
        <v>10</v>
      </c>
      <c r="F2380" t="s">
        <v>43</v>
      </c>
      <c r="W2380">
        <v>1.4</v>
      </c>
      <c r="X2380">
        <v>4</v>
      </c>
      <c r="Y2380">
        <v>5.4</v>
      </c>
      <c r="Z2380">
        <v>36.200000000000003</v>
      </c>
      <c r="AA2380">
        <v>3.7</v>
      </c>
      <c r="AB2380">
        <v>18.5</v>
      </c>
      <c r="AC2380">
        <v>3.3</v>
      </c>
      <c r="AD2380">
        <v>9.4</v>
      </c>
      <c r="AE2380">
        <v>1</v>
      </c>
      <c r="AF2380">
        <v>2.2999999999999998</v>
      </c>
    </row>
    <row r="2381" spans="1:32" x14ac:dyDescent="0.25">
      <c r="A2381" t="s">
        <v>53</v>
      </c>
      <c r="B2381" t="s">
        <v>46</v>
      </c>
      <c r="C2381" t="s">
        <v>24</v>
      </c>
      <c r="D2381" t="s">
        <v>42</v>
      </c>
      <c r="E2381" t="s">
        <v>10</v>
      </c>
      <c r="F2381" t="s">
        <v>40</v>
      </c>
      <c r="Y2381">
        <v>0.1</v>
      </c>
      <c r="Z2381">
        <v>0</v>
      </c>
      <c r="AA2381">
        <v>1.8</v>
      </c>
      <c r="AB2381">
        <v>29.7</v>
      </c>
    </row>
    <row r="2382" spans="1:32" x14ac:dyDescent="0.25">
      <c r="A2382" t="s">
        <v>53</v>
      </c>
      <c r="B2382" t="s">
        <v>46</v>
      </c>
      <c r="C2382" t="s">
        <v>24</v>
      </c>
      <c r="D2382" t="s">
        <v>42</v>
      </c>
      <c r="E2382" t="s">
        <v>12</v>
      </c>
      <c r="F2382" t="s">
        <v>43</v>
      </c>
      <c r="U2382">
        <v>0.8</v>
      </c>
      <c r="V2382">
        <v>9.6</v>
      </c>
      <c r="W2382">
        <v>7.2</v>
      </c>
      <c r="X2382">
        <v>13.2</v>
      </c>
      <c r="Y2382">
        <v>19.399999999999999</v>
      </c>
      <c r="Z2382">
        <v>192.4</v>
      </c>
      <c r="AA2382">
        <v>9.6999999999999993</v>
      </c>
      <c r="AB2382">
        <v>76</v>
      </c>
      <c r="AC2382">
        <v>11.1</v>
      </c>
      <c r="AD2382">
        <v>53.2</v>
      </c>
      <c r="AE2382">
        <v>13.9</v>
      </c>
      <c r="AF2382">
        <v>16.600000000000001</v>
      </c>
    </row>
    <row r="2383" spans="1:32" x14ac:dyDescent="0.25">
      <c r="A2383" t="s">
        <v>53</v>
      </c>
      <c r="B2383" t="s">
        <v>46</v>
      </c>
      <c r="C2383" t="s">
        <v>24</v>
      </c>
      <c r="D2383" t="s">
        <v>42</v>
      </c>
      <c r="E2383" t="s">
        <v>12</v>
      </c>
      <c r="F2383" t="s">
        <v>40</v>
      </c>
      <c r="Y2383">
        <v>1.8</v>
      </c>
      <c r="Z2383">
        <v>0.2</v>
      </c>
      <c r="AA2383">
        <v>33.799999999999997</v>
      </c>
      <c r="AB2383">
        <v>157.6</v>
      </c>
    </row>
    <row r="2384" spans="1:32" x14ac:dyDescent="0.25">
      <c r="A2384" t="s">
        <v>53</v>
      </c>
      <c r="B2384" t="s">
        <v>46</v>
      </c>
      <c r="C2384" t="s">
        <v>24</v>
      </c>
      <c r="D2384" t="s">
        <v>26</v>
      </c>
      <c r="E2384" t="s">
        <v>10</v>
      </c>
      <c r="F2384" t="s">
        <v>37</v>
      </c>
      <c r="U2384">
        <v>7</v>
      </c>
      <c r="V2384">
        <v>17.899999999999999</v>
      </c>
      <c r="W2384">
        <v>14.3</v>
      </c>
      <c r="X2384">
        <v>19.600000000000001</v>
      </c>
      <c r="Y2384">
        <v>32.799999999999997</v>
      </c>
      <c r="Z2384">
        <v>75.7</v>
      </c>
      <c r="AA2384">
        <v>7.1</v>
      </c>
      <c r="AB2384">
        <v>12.6</v>
      </c>
    </row>
    <row r="2385" spans="1:32" x14ac:dyDescent="0.25">
      <c r="A2385" t="s">
        <v>53</v>
      </c>
      <c r="B2385" t="s">
        <v>46</v>
      </c>
      <c r="C2385" t="s">
        <v>24</v>
      </c>
      <c r="D2385" t="s">
        <v>26</v>
      </c>
      <c r="E2385" t="s">
        <v>10</v>
      </c>
      <c r="F2385" t="s">
        <v>40</v>
      </c>
      <c r="S2385">
        <v>0.9</v>
      </c>
      <c r="U2385">
        <v>2.4</v>
      </c>
      <c r="V2385">
        <v>16.8</v>
      </c>
      <c r="W2385">
        <v>3.4</v>
      </c>
      <c r="X2385">
        <v>2.7</v>
      </c>
      <c r="Y2385">
        <v>5.2</v>
      </c>
      <c r="Z2385">
        <v>14.6</v>
      </c>
    </row>
    <row r="2386" spans="1:32" x14ac:dyDescent="0.25">
      <c r="A2386" t="s">
        <v>53</v>
      </c>
      <c r="B2386" t="s">
        <v>46</v>
      </c>
      <c r="C2386" t="s">
        <v>24</v>
      </c>
      <c r="D2386" t="s">
        <v>26</v>
      </c>
      <c r="E2386" t="s">
        <v>12</v>
      </c>
      <c r="F2386" t="s">
        <v>37</v>
      </c>
      <c r="U2386">
        <v>1.8</v>
      </c>
      <c r="V2386">
        <v>9.6999999999999993</v>
      </c>
      <c r="W2386">
        <v>0.7</v>
      </c>
      <c r="X2386">
        <v>1</v>
      </c>
      <c r="Y2386">
        <v>0.5</v>
      </c>
      <c r="Z2386">
        <v>2.4</v>
      </c>
      <c r="AA2386">
        <v>3.3</v>
      </c>
      <c r="AC2386">
        <v>0.1</v>
      </c>
    </row>
    <row r="2387" spans="1:32" x14ac:dyDescent="0.25">
      <c r="A2387" t="s">
        <v>53</v>
      </c>
      <c r="B2387" t="s">
        <v>46</v>
      </c>
      <c r="C2387" t="s">
        <v>24</v>
      </c>
      <c r="D2387" t="s">
        <v>26</v>
      </c>
      <c r="E2387" t="s">
        <v>12</v>
      </c>
      <c r="F2387" t="s">
        <v>40</v>
      </c>
      <c r="S2387">
        <v>0.6</v>
      </c>
      <c r="U2387">
        <v>16.7</v>
      </c>
      <c r="V2387">
        <v>69.5</v>
      </c>
      <c r="W2387">
        <v>25</v>
      </c>
      <c r="X2387">
        <v>17.100000000000001</v>
      </c>
      <c r="Y2387">
        <v>27.9</v>
      </c>
      <c r="Z2387">
        <v>135.69999999999999</v>
      </c>
      <c r="AC2387">
        <v>0.1</v>
      </c>
      <c r="AD2387">
        <v>0.4</v>
      </c>
    </row>
    <row r="2388" spans="1:32" x14ac:dyDescent="0.25">
      <c r="A2388" t="s">
        <v>53</v>
      </c>
      <c r="B2388" t="s">
        <v>46</v>
      </c>
      <c r="C2388" t="s">
        <v>24</v>
      </c>
      <c r="D2388" t="s">
        <v>26</v>
      </c>
      <c r="E2388" t="s">
        <v>12</v>
      </c>
      <c r="F2388" t="s">
        <v>36</v>
      </c>
      <c r="S2388">
        <v>0.8</v>
      </c>
      <c r="U2388">
        <v>0.1</v>
      </c>
      <c r="V2388">
        <v>0.4</v>
      </c>
      <c r="W2388">
        <v>0.4</v>
      </c>
      <c r="X2388">
        <v>0.6</v>
      </c>
      <c r="Y2388">
        <v>0.1</v>
      </c>
      <c r="Z2388">
        <v>0.1</v>
      </c>
    </row>
    <row r="2389" spans="1:32" x14ac:dyDescent="0.25">
      <c r="A2389" t="s">
        <v>53</v>
      </c>
      <c r="B2389" t="s">
        <v>46</v>
      </c>
      <c r="C2389" t="s">
        <v>24</v>
      </c>
      <c r="D2389" t="s">
        <v>27</v>
      </c>
      <c r="E2389" t="s">
        <v>10</v>
      </c>
      <c r="F2389" t="s">
        <v>37</v>
      </c>
      <c r="S2389">
        <v>47.7</v>
      </c>
      <c r="T2389">
        <v>146.69999999999999</v>
      </c>
      <c r="U2389">
        <v>47.9</v>
      </c>
      <c r="V2389">
        <v>189</v>
      </c>
      <c r="W2389">
        <v>23.2</v>
      </c>
      <c r="X2389">
        <v>34.700000000000003</v>
      </c>
      <c r="Y2389">
        <v>22.1</v>
      </c>
      <c r="Z2389">
        <v>50.5</v>
      </c>
      <c r="AA2389">
        <v>23.3</v>
      </c>
      <c r="AB2389">
        <v>85.6</v>
      </c>
      <c r="AC2389">
        <v>20.100000000000001</v>
      </c>
      <c r="AD2389">
        <v>1062.5999999999999</v>
      </c>
      <c r="AE2389">
        <v>35.200000000000003</v>
      </c>
      <c r="AF2389">
        <v>80.8</v>
      </c>
    </row>
    <row r="2390" spans="1:32" x14ac:dyDescent="0.25">
      <c r="A2390" t="s">
        <v>53</v>
      </c>
      <c r="B2390" t="s">
        <v>46</v>
      </c>
      <c r="C2390" t="s">
        <v>24</v>
      </c>
      <c r="D2390" t="s">
        <v>27</v>
      </c>
      <c r="E2390" t="s">
        <v>10</v>
      </c>
      <c r="F2390" t="s">
        <v>40</v>
      </c>
      <c r="S2390">
        <v>4.5999999999999996</v>
      </c>
      <c r="T2390">
        <v>12.8</v>
      </c>
      <c r="U2390">
        <v>2.1</v>
      </c>
      <c r="V2390">
        <v>9.3000000000000007</v>
      </c>
      <c r="W2390">
        <v>0.5</v>
      </c>
      <c r="X2390">
        <v>0.4</v>
      </c>
      <c r="Y2390">
        <v>1.2</v>
      </c>
      <c r="Z2390">
        <v>1.8</v>
      </c>
      <c r="AC2390">
        <v>0.8</v>
      </c>
      <c r="AD2390">
        <v>35.799999999999997</v>
      </c>
      <c r="AE2390">
        <v>0.8</v>
      </c>
      <c r="AF2390">
        <v>43.1</v>
      </c>
    </row>
    <row r="2391" spans="1:32" x14ac:dyDescent="0.25">
      <c r="A2391" t="s">
        <v>53</v>
      </c>
      <c r="B2391" t="s">
        <v>46</v>
      </c>
      <c r="C2391" t="s">
        <v>24</v>
      </c>
      <c r="D2391" t="s">
        <v>27</v>
      </c>
      <c r="E2391" t="s">
        <v>12</v>
      </c>
      <c r="F2391" t="s">
        <v>37</v>
      </c>
      <c r="S2391">
        <v>26.4</v>
      </c>
      <c r="T2391">
        <v>98.1</v>
      </c>
      <c r="U2391">
        <v>8.5</v>
      </c>
      <c r="V2391">
        <v>31.6</v>
      </c>
      <c r="W2391">
        <v>2.4</v>
      </c>
      <c r="X2391">
        <v>3.3</v>
      </c>
      <c r="Y2391">
        <v>0.2</v>
      </c>
      <c r="Z2391">
        <v>0.5</v>
      </c>
      <c r="AA2391">
        <v>0.4</v>
      </c>
      <c r="AB2391">
        <v>1.7</v>
      </c>
      <c r="AC2391">
        <v>1</v>
      </c>
      <c r="AD2391">
        <v>52.5</v>
      </c>
    </row>
    <row r="2392" spans="1:32" x14ac:dyDescent="0.25">
      <c r="A2392" t="s">
        <v>53</v>
      </c>
      <c r="B2392" t="s">
        <v>46</v>
      </c>
      <c r="C2392" t="s">
        <v>24</v>
      </c>
      <c r="D2392" t="s">
        <v>27</v>
      </c>
      <c r="E2392" t="s">
        <v>12</v>
      </c>
      <c r="F2392" t="s">
        <v>40</v>
      </c>
      <c r="S2392">
        <v>39</v>
      </c>
      <c r="T2392">
        <v>128.30000000000001</v>
      </c>
      <c r="U2392">
        <v>21</v>
      </c>
      <c r="V2392">
        <v>98.6</v>
      </c>
      <c r="W2392">
        <v>24.9</v>
      </c>
      <c r="X2392">
        <v>20.3</v>
      </c>
      <c r="Y2392">
        <v>8.1</v>
      </c>
      <c r="Z2392">
        <v>5.0999999999999996</v>
      </c>
      <c r="AC2392">
        <v>17.600000000000001</v>
      </c>
      <c r="AD2392">
        <v>329.1</v>
      </c>
      <c r="AE2392">
        <v>16.899999999999999</v>
      </c>
      <c r="AF2392">
        <v>157.1</v>
      </c>
    </row>
    <row r="2393" spans="1:32" x14ac:dyDescent="0.25">
      <c r="A2393" t="s">
        <v>53</v>
      </c>
      <c r="B2393" t="s">
        <v>46</v>
      </c>
      <c r="C2393" t="s">
        <v>24</v>
      </c>
      <c r="D2393" t="s">
        <v>27</v>
      </c>
      <c r="E2393" t="s">
        <v>12</v>
      </c>
      <c r="F2393" t="s">
        <v>36</v>
      </c>
      <c r="Y2393">
        <v>0.3</v>
      </c>
      <c r="Z2393">
        <v>0.5</v>
      </c>
      <c r="AA2393">
        <v>0.1</v>
      </c>
      <c r="AB2393">
        <v>0.5</v>
      </c>
      <c r="AC2393">
        <v>0.6</v>
      </c>
      <c r="AD2393">
        <v>28.9</v>
      </c>
      <c r="AE2393">
        <v>0.5</v>
      </c>
      <c r="AF2393">
        <v>3.7</v>
      </c>
    </row>
    <row r="2394" spans="1:32" x14ac:dyDescent="0.25">
      <c r="A2394" t="s">
        <v>53</v>
      </c>
      <c r="B2394" t="s">
        <v>46</v>
      </c>
      <c r="C2394" t="s">
        <v>24</v>
      </c>
      <c r="D2394" t="s">
        <v>27</v>
      </c>
      <c r="E2394" t="s">
        <v>16</v>
      </c>
      <c r="F2394" t="s">
        <v>37</v>
      </c>
      <c r="S2394">
        <v>49.4</v>
      </c>
      <c r="T2394">
        <v>155.9</v>
      </c>
      <c r="U2394">
        <v>20.6</v>
      </c>
      <c r="V2394">
        <v>101.2</v>
      </c>
      <c r="W2394">
        <v>8.1</v>
      </c>
      <c r="X2394">
        <v>9.6</v>
      </c>
      <c r="Y2394">
        <v>17</v>
      </c>
      <c r="Z2394">
        <v>42.2</v>
      </c>
      <c r="AA2394">
        <v>11.6</v>
      </c>
      <c r="AB2394">
        <v>42</v>
      </c>
      <c r="AC2394">
        <v>8.8000000000000007</v>
      </c>
      <c r="AD2394">
        <v>65.400000000000006</v>
      </c>
      <c r="AE2394">
        <v>12.9</v>
      </c>
      <c r="AF2394">
        <v>29.8</v>
      </c>
    </row>
    <row r="2395" spans="1:32" x14ac:dyDescent="0.25">
      <c r="A2395" t="s">
        <v>53</v>
      </c>
      <c r="B2395" t="s">
        <v>46</v>
      </c>
      <c r="C2395" t="s">
        <v>24</v>
      </c>
      <c r="D2395" t="s">
        <v>27</v>
      </c>
      <c r="E2395" t="s">
        <v>16</v>
      </c>
      <c r="F2395" t="s">
        <v>47</v>
      </c>
      <c r="S2395">
        <v>0.2</v>
      </c>
      <c r="W2395">
        <v>0.3</v>
      </c>
      <c r="X2395">
        <v>0.5</v>
      </c>
      <c r="AA2395">
        <v>0</v>
      </c>
      <c r="AB2395">
        <v>0</v>
      </c>
    </row>
    <row r="2396" spans="1:32" x14ac:dyDescent="0.25">
      <c r="A2396" t="s">
        <v>53</v>
      </c>
      <c r="B2396" t="s">
        <v>46</v>
      </c>
      <c r="C2396" t="s">
        <v>24</v>
      </c>
      <c r="D2396" t="s">
        <v>27</v>
      </c>
      <c r="E2396" t="s">
        <v>16</v>
      </c>
      <c r="F2396" t="s">
        <v>40</v>
      </c>
      <c r="S2396">
        <v>3.4</v>
      </c>
      <c r="T2396">
        <v>4.7</v>
      </c>
      <c r="U2396">
        <v>0.8</v>
      </c>
      <c r="V2396">
        <v>8.4</v>
      </c>
      <c r="W2396">
        <v>0.7</v>
      </c>
      <c r="X2396">
        <v>1.4</v>
      </c>
      <c r="Y2396">
        <v>0.9</v>
      </c>
      <c r="Z2396">
        <v>6.9</v>
      </c>
      <c r="AA2396">
        <v>0.8</v>
      </c>
      <c r="AB2396">
        <v>14.6</v>
      </c>
      <c r="AC2396">
        <v>0.4</v>
      </c>
      <c r="AD2396">
        <v>15.7</v>
      </c>
      <c r="AE2396">
        <v>0.1</v>
      </c>
      <c r="AF2396">
        <v>18.600000000000001</v>
      </c>
    </row>
    <row r="2397" spans="1:32" x14ac:dyDescent="0.25">
      <c r="A2397" t="s">
        <v>53</v>
      </c>
      <c r="B2397" t="s">
        <v>46</v>
      </c>
      <c r="C2397" t="s">
        <v>24</v>
      </c>
      <c r="D2397" t="s">
        <v>9</v>
      </c>
      <c r="E2397" t="s">
        <v>9</v>
      </c>
      <c r="F2397" t="s">
        <v>43</v>
      </c>
      <c r="G2397">
        <v>1</v>
      </c>
      <c r="H2397">
        <v>4.5999999999999996</v>
      </c>
      <c r="I2397">
        <v>10.199999999999999</v>
      </c>
      <c r="J2397">
        <v>15.2</v>
      </c>
    </row>
    <row r="2398" spans="1:32" x14ac:dyDescent="0.25">
      <c r="A2398" t="s">
        <v>53</v>
      </c>
      <c r="B2398" t="s">
        <v>46</v>
      </c>
      <c r="C2398" t="s">
        <v>24</v>
      </c>
      <c r="D2398" t="s">
        <v>9</v>
      </c>
      <c r="E2398" t="s">
        <v>10</v>
      </c>
      <c r="F2398" t="s">
        <v>37</v>
      </c>
      <c r="G2398">
        <v>24.7</v>
      </c>
      <c r="H2398">
        <v>45</v>
      </c>
      <c r="I2398">
        <v>30.9</v>
      </c>
      <c r="J2398">
        <v>59.9</v>
      </c>
      <c r="K2398">
        <v>33.700000000000003</v>
      </c>
      <c r="L2398">
        <v>100.2</v>
      </c>
      <c r="M2398">
        <v>36</v>
      </c>
      <c r="N2398">
        <v>138.30000000000001</v>
      </c>
      <c r="O2398">
        <v>52.8</v>
      </c>
      <c r="P2398">
        <v>166.7</v>
      </c>
      <c r="Q2398">
        <v>35.799999999999997</v>
      </c>
      <c r="R2398">
        <v>357.3</v>
      </c>
    </row>
    <row r="2399" spans="1:32" x14ac:dyDescent="0.25">
      <c r="A2399" t="s">
        <v>53</v>
      </c>
      <c r="B2399" t="s">
        <v>46</v>
      </c>
      <c r="C2399" t="s">
        <v>24</v>
      </c>
      <c r="D2399" t="s">
        <v>9</v>
      </c>
      <c r="E2399" t="s">
        <v>10</v>
      </c>
      <c r="F2399" t="s">
        <v>43</v>
      </c>
      <c r="G2399">
        <v>5.2</v>
      </c>
      <c r="H2399">
        <v>8</v>
      </c>
      <c r="I2399">
        <v>8.3000000000000007</v>
      </c>
      <c r="J2399">
        <v>8.1</v>
      </c>
      <c r="K2399">
        <v>8.1</v>
      </c>
      <c r="L2399">
        <v>25</v>
      </c>
      <c r="M2399">
        <v>11.4</v>
      </c>
      <c r="N2399">
        <v>47.8</v>
      </c>
      <c r="O2399">
        <v>8.3000000000000007</v>
      </c>
      <c r="P2399">
        <v>14.5</v>
      </c>
      <c r="Q2399">
        <v>4.8</v>
      </c>
      <c r="R2399">
        <v>45.6</v>
      </c>
      <c r="S2399">
        <v>7.3</v>
      </c>
      <c r="T2399">
        <v>21</v>
      </c>
      <c r="U2399">
        <v>6.7</v>
      </c>
      <c r="V2399">
        <v>31.3</v>
      </c>
      <c r="W2399">
        <v>8.8000000000000007</v>
      </c>
      <c r="X2399">
        <v>3.2</v>
      </c>
      <c r="Y2399">
        <v>0</v>
      </c>
    </row>
    <row r="2400" spans="1:32" x14ac:dyDescent="0.25">
      <c r="A2400" t="s">
        <v>53</v>
      </c>
      <c r="B2400" t="s">
        <v>46</v>
      </c>
      <c r="C2400" t="s">
        <v>24</v>
      </c>
      <c r="D2400" t="s">
        <v>9</v>
      </c>
      <c r="E2400" t="s">
        <v>10</v>
      </c>
      <c r="F2400" t="s">
        <v>40</v>
      </c>
      <c r="G2400">
        <v>2.4</v>
      </c>
      <c r="H2400">
        <v>5.5</v>
      </c>
      <c r="I2400">
        <v>3.6</v>
      </c>
      <c r="J2400">
        <v>9.8000000000000007</v>
      </c>
      <c r="K2400">
        <v>5.7</v>
      </c>
      <c r="L2400">
        <v>14.1</v>
      </c>
      <c r="M2400">
        <v>2.8</v>
      </c>
      <c r="N2400">
        <v>11.9</v>
      </c>
      <c r="O2400">
        <v>6</v>
      </c>
      <c r="P2400">
        <v>7.9</v>
      </c>
      <c r="Q2400">
        <v>5.7</v>
      </c>
      <c r="R2400">
        <v>30.1</v>
      </c>
    </row>
    <row r="2401" spans="1:31" x14ac:dyDescent="0.25">
      <c r="A2401" t="s">
        <v>53</v>
      </c>
      <c r="B2401" t="s">
        <v>46</v>
      </c>
      <c r="C2401" t="s">
        <v>24</v>
      </c>
      <c r="D2401" t="s">
        <v>9</v>
      </c>
      <c r="E2401" t="s">
        <v>10</v>
      </c>
      <c r="F2401" t="s">
        <v>36</v>
      </c>
      <c r="K2401">
        <v>0</v>
      </c>
      <c r="L2401">
        <v>0</v>
      </c>
    </row>
    <row r="2402" spans="1:31" x14ac:dyDescent="0.25">
      <c r="A2402" t="s">
        <v>53</v>
      </c>
      <c r="B2402" t="s">
        <v>46</v>
      </c>
      <c r="C2402" t="s">
        <v>24</v>
      </c>
      <c r="D2402" t="s">
        <v>9</v>
      </c>
      <c r="E2402" t="s">
        <v>12</v>
      </c>
      <c r="F2402" t="s">
        <v>39</v>
      </c>
      <c r="I2402">
        <v>2.8</v>
      </c>
      <c r="J2402">
        <v>8.6</v>
      </c>
      <c r="K2402">
        <v>21.2</v>
      </c>
      <c r="L2402">
        <v>91.1</v>
      </c>
      <c r="M2402">
        <v>14</v>
      </c>
      <c r="N2402">
        <v>68.400000000000006</v>
      </c>
      <c r="O2402">
        <v>22.5</v>
      </c>
      <c r="P2402">
        <v>37.200000000000003</v>
      </c>
      <c r="Q2402">
        <v>25.6</v>
      </c>
      <c r="R2402">
        <v>170.4</v>
      </c>
      <c r="S2402">
        <v>12.4</v>
      </c>
      <c r="T2402">
        <v>43.4</v>
      </c>
      <c r="U2402">
        <v>8</v>
      </c>
      <c r="V2402">
        <v>110.4</v>
      </c>
      <c r="W2402">
        <v>28.8</v>
      </c>
      <c r="X2402">
        <v>31.3</v>
      </c>
      <c r="Y2402">
        <v>9.6999999999999993</v>
      </c>
      <c r="AA2402">
        <v>13.3</v>
      </c>
      <c r="AC2402">
        <v>26.2</v>
      </c>
      <c r="AE2402">
        <v>17</v>
      </c>
    </row>
    <row r="2403" spans="1:31" x14ac:dyDescent="0.25">
      <c r="A2403" t="s">
        <v>53</v>
      </c>
      <c r="B2403" t="s">
        <v>46</v>
      </c>
      <c r="C2403" t="s">
        <v>24</v>
      </c>
      <c r="D2403" t="s">
        <v>9</v>
      </c>
      <c r="E2403" t="s">
        <v>12</v>
      </c>
      <c r="F2403" t="s">
        <v>37</v>
      </c>
      <c r="G2403">
        <v>47.7</v>
      </c>
      <c r="H2403">
        <v>117.8</v>
      </c>
      <c r="I2403">
        <v>123.1</v>
      </c>
      <c r="J2403">
        <v>276.10000000000002</v>
      </c>
      <c r="K2403">
        <v>109.5</v>
      </c>
      <c r="L2403">
        <v>350.8</v>
      </c>
      <c r="M2403">
        <v>127.8</v>
      </c>
      <c r="N2403">
        <v>635.79999999999995</v>
      </c>
      <c r="O2403">
        <v>146.1</v>
      </c>
      <c r="P2403">
        <v>297.39999999999998</v>
      </c>
      <c r="Q2403">
        <v>90.8</v>
      </c>
      <c r="R2403">
        <v>401.9</v>
      </c>
    </row>
    <row r="2404" spans="1:31" x14ac:dyDescent="0.25">
      <c r="A2404" t="s">
        <v>53</v>
      </c>
      <c r="B2404" t="s">
        <v>46</v>
      </c>
      <c r="C2404" t="s">
        <v>24</v>
      </c>
      <c r="D2404" t="s">
        <v>9</v>
      </c>
      <c r="E2404" t="s">
        <v>12</v>
      </c>
      <c r="F2404" t="s">
        <v>35</v>
      </c>
      <c r="K2404">
        <v>0</v>
      </c>
      <c r="L2404">
        <v>0</v>
      </c>
    </row>
    <row r="2405" spans="1:31" x14ac:dyDescent="0.25">
      <c r="A2405" t="s">
        <v>53</v>
      </c>
      <c r="B2405" t="s">
        <v>46</v>
      </c>
      <c r="C2405" t="s">
        <v>24</v>
      </c>
      <c r="D2405" t="s">
        <v>9</v>
      </c>
      <c r="E2405" t="s">
        <v>12</v>
      </c>
      <c r="F2405" t="s">
        <v>47</v>
      </c>
      <c r="I2405">
        <v>0.9</v>
      </c>
      <c r="J2405">
        <v>3.1</v>
      </c>
      <c r="K2405">
        <v>0.2</v>
      </c>
      <c r="L2405">
        <v>0.8</v>
      </c>
      <c r="M2405">
        <v>0.1</v>
      </c>
      <c r="N2405">
        <v>0.6</v>
      </c>
    </row>
    <row r="2406" spans="1:31" x14ac:dyDescent="0.25">
      <c r="A2406" t="s">
        <v>53</v>
      </c>
      <c r="B2406" t="s">
        <v>46</v>
      </c>
      <c r="C2406" t="s">
        <v>24</v>
      </c>
      <c r="D2406" t="s">
        <v>9</v>
      </c>
      <c r="E2406" t="s">
        <v>12</v>
      </c>
      <c r="F2406" t="s">
        <v>43</v>
      </c>
      <c r="G2406">
        <v>101.8</v>
      </c>
      <c r="H2406">
        <v>245.3</v>
      </c>
      <c r="I2406">
        <v>102.4</v>
      </c>
      <c r="J2406">
        <v>377.9</v>
      </c>
      <c r="K2406">
        <v>117.5</v>
      </c>
      <c r="L2406">
        <v>279.5</v>
      </c>
      <c r="M2406">
        <v>71.2</v>
      </c>
      <c r="N2406">
        <v>375.6</v>
      </c>
      <c r="O2406">
        <v>71.5</v>
      </c>
      <c r="P2406">
        <v>114.9</v>
      </c>
      <c r="Q2406">
        <v>41.5</v>
      </c>
      <c r="R2406">
        <v>348.1</v>
      </c>
      <c r="S2406">
        <v>27.5</v>
      </c>
      <c r="T2406">
        <v>103.2</v>
      </c>
      <c r="U2406">
        <v>25</v>
      </c>
      <c r="V2406">
        <v>101.9</v>
      </c>
      <c r="W2406">
        <v>39.200000000000003</v>
      </c>
      <c r="X2406">
        <v>26.8</v>
      </c>
      <c r="Y2406">
        <v>4</v>
      </c>
    </row>
    <row r="2407" spans="1:31" x14ac:dyDescent="0.25">
      <c r="A2407" t="s">
        <v>53</v>
      </c>
      <c r="B2407" t="s">
        <v>46</v>
      </c>
      <c r="C2407" t="s">
        <v>24</v>
      </c>
      <c r="D2407" t="s">
        <v>9</v>
      </c>
      <c r="E2407" t="s">
        <v>12</v>
      </c>
      <c r="F2407" t="s">
        <v>40</v>
      </c>
      <c r="G2407">
        <v>72.2</v>
      </c>
      <c r="H2407">
        <v>164.7</v>
      </c>
      <c r="I2407">
        <v>88.4</v>
      </c>
      <c r="J2407">
        <v>235.4</v>
      </c>
      <c r="K2407">
        <v>115.5</v>
      </c>
      <c r="L2407">
        <v>291.5</v>
      </c>
      <c r="M2407">
        <v>69.599999999999994</v>
      </c>
      <c r="N2407">
        <v>318.5</v>
      </c>
      <c r="O2407">
        <v>74</v>
      </c>
      <c r="P2407">
        <v>155</v>
      </c>
      <c r="Q2407">
        <v>60.9</v>
      </c>
      <c r="R2407">
        <v>345.3</v>
      </c>
    </row>
    <row r="2408" spans="1:31" x14ac:dyDescent="0.25">
      <c r="A2408" t="s">
        <v>53</v>
      </c>
      <c r="B2408" t="s">
        <v>46</v>
      </c>
      <c r="C2408" t="s">
        <v>24</v>
      </c>
      <c r="D2408" t="s">
        <v>9</v>
      </c>
      <c r="E2408" t="s">
        <v>12</v>
      </c>
      <c r="F2408" t="s">
        <v>36</v>
      </c>
      <c r="G2408">
        <v>0</v>
      </c>
      <c r="H2408">
        <v>0.1</v>
      </c>
      <c r="I2408">
        <v>3.2</v>
      </c>
      <c r="J2408">
        <v>10.199999999999999</v>
      </c>
      <c r="K2408">
        <v>1.2</v>
      </c>
      <c r="L2408">
        <v>2.2999999999999998</v>
      </c>
      <c r="O2408">
        <v>0</v>
      </c>
      <c r="P2408">
        <v>0.1</v>
      </c>
      <c r="Q2408">
        <v>0.1</v>
      </c>
      <c r="R2408">
        <v>0.7</v>
      </c>
    </row>
    <row r="2409" spans="1:31" x14ac:dyDescent="0.25">
      <c r="A2409" t="s">
        <v>53</v>
      </c>
      <c r="B2409" t="s">
        <v>46</v>
      </c>
      <c r="C2409" t="s">
        <v>24</v>
      </c>
      <c r="D2409" t="s">
        <v>9</v>
      </c>
      <c r="E2409" t="s">
        <v>16</v>
      </c>
      <c r="F2409" t="s">
        <v>37</v>
      </c>
      <c r="G2409">
        <v>40.5</v>
      </c>
      <c r="H2409">
        <v>93.6</v>
      </c>
      <c r="I2409">
        <v>29.6</v>
      </c>
      <c r="J2409">
        <v>77.5</v>
      </c>
      <c r="K2409">
        <v>65.5</v>
      </c>
      <c r="L2409">
        <v>201.2</v>
      </c>
      <c r="M2409">
        <v>53.3</v>
      </c>
      <c r="N2409">
        <v>280.60000000000002</v>
      </c>
      <c r="O2409">
        <v>86.2</v>
      </c>
      <c r="P2409">
        <v>2256.8000000000002</v>
      </c>
      <c r="Q2409">
        <v>53</v>
      </c>
      <c r="R2409">
        <v>185.7</v>
      </c>
    </row>
    <row r="2410" spans="1:31" x14ac:dyDescent="0.25">
      <c r="A2410" t="s">
        <v>53</v>
      </c>
      <c r="B2410" t="s">
        <v>46</v>
      </c>
      <c r="C2410" t="s">
        <v>24</v>
      </c>
      <c r="D2410" t="s">
        <v>9</v>
      </c>
      <c r="E2410" t="s">
        <v>16</v>
      </c>
      <c r="F2410" t="s">
        <v>47</v>
      </c>
      <c r="Q2410">
        <v>0.6</v>
      </c>
      <c r="R2410">
        <v>2.6</v>
      </c>
    </row>
    <row r="2411" spans="1:31" x14ac:dyDescent="0.25">
      <c r="A2411" t="s">
        <v>53</v>
      </c>
      <c r="B2411" t="s">
        <v>46</v>
      </c>
      <c r="C2411" t="s">
        <v>24</v>
      </c>
      <c r="D2411" t="s">
        <v>9</v>
      </c>
      <c r="E2411" t="s">
        <v>16</v>
      </c>
      <c r="F2411" t="s">
        <v>40</v>
      </c>
      <c r="G2411">
        <v>0.4</v>
      </c>
      <c r="H2411">
        <v>0.9</v>
      </c>
      <c r="I2411">
        <v>0.5</v>
      </c>
      <c r="J2411">
        <v>1.2</v>
      </c>
      <c r="K2411">
        <v>0.7</v>
      </c>
      <c r="L2411">
        <v>1.4</v>
      </c>
      <c r="M2411">
        <v>3.2</v>
      </c>
      <c r="N2411">
        <v>13.1</v>
      </c>
      <c r="O2411">
        <v>3.2</v>
      </c>
      <c r="P2411">
        <v>4.4000000000000004</v>
      </c>
      <c r="Q2411">
        <v>5.3</v>
      </c>
      <c r="R2411">
        <v>28.3</v>
      </c>
    </row>
    <row r="2412" spans="1:31" x14ac:dyDescent="0.25">
      <c r="A2412" t="s">
        <v>53</v>
      </c>
      <c r="B2412" t="s">
        <v>46</v>
      </c>
      <c r="C2412" t="s">
        <v>24</v>
      </c>
      <c r="D2412" t="s">
        <v>9</v>
      </c>
      <c r="E2412" t="s">
        <v>16</v>
      </c>
      <c r="F2412" t="s">
        <v>36</v>
      </c>
      <c r="G2412">
        <v>0.1</v>
      </c>
      <c r="H2412">
        <v>0.2</v>
      </c>
      <c r="Q2412">
        <v>1</v>
      </c>
      <c r="R2412">
        <v>7.7</v>
      </c>
      <c r="S2412">
        <v>1.5</v>
      </c>
      <c r="T2412">
        <v>10.3</v>
      </c>
      <c r="U2412">
        <v>2.5</v>
      </c>
      <c r="V2412">
        <v>24.3</v>
      </c>
      <c r="W2412">
        <v>1.2</v>
      </c>
      <c r="X2412">
        <v>0.2</v>
      </c>
    </row>
    <row r="2413" spans="1:31" x14ac:dyDescent="0.25">
      <c r="A2413" t="s">
        <v>53</v>
      </c>
      <c r="B2413" t="s">
        <v>46</v>
      </c>
      <c r="C2413" t="s">
        <v>29</v>
      </c>
      <c r="D2413" t="s">
        <v>9</v>
      </c>
      <c r="E2413" t="s">
        <v>10</v>
      </c>
      <c r="F2413" t="s">
        <v>43</v>
      </c>
      <c r="G2413">
        <v>0</v>
      </c>
      <c r="H2413">
        <v>0</v>
      </c>
      <c r="Q2413">
        <v>0.1</v>
      </c>
      <c r="W2413">
        <v>0</v>
      </c>
      <c r="X2413">
        <v>0</v>
      </c>
    </row>
    <row r="2414" spans="1:31" x14ac:dyDescent="0.25">
      <c r="A2414" t="s">
        <v>53</v>
      </c>
      <c r="B2414" t="s">
        <v>46</v>
      </c>
      <c r="C2414" t="s">
        <v>29</v>
      </c>
      <c r="D2414" t="s">
        <v>9</v>
      </c>
      <c r="E2414" t="s">
        <v>12</v>
      </c>
      <c r="F2414" t="s">
        <v>43</v>
      </c>
      <c r="K2414">
        <v>0</v>
      </c>
      <c r="L2414">
        <v>0</v>
      </c>
      <c r="M2414">
        <v>0.2</v>
      </c>
    </row>
    <row r="2415" spans="1:31" x14ac:dyDescent="0.25">
      <c r="A2415" t="s">
        <v>53</v>
      </c>
      <c r="B2415" t="s">
        <v>48</v>
      </c>
      <c r="C2415" t="s">
        <v>31</v>
      </c>
      <c r="D2415" t="s">
        <v>9</v>
      </c>
      <c r="E2415" t="s">
        <v>12</v>
      </c>
      <c r="F2415" t="s">
        <v>43</v>
      </c>
      <c r="I2415">
        <v>3.7</v>
      </c>
    </row>
    <row r="2416" spans="1:31" x14ac:dyDescent="0.25">
      <c r="A2416" t="s">
        <v>53</v>
      </c>
      <c r="B2416" t="s">
        <v>48</v>
      </c>
      <c r="C2416" t="s">
        <v>32</v>
      </c>
      <c r="D2416" t="s">
        <v>9</v>
      </c>
      <c r="E2416" t="s">
        <v>12</v>
      </c>
      <c r="F2416" t="s">
        <v>36</v>
      </c>
      <c r="G2416">
        <v>42.1</v>
      </c>
      <c r="I2416">
        <v>10.4</v>
      </c>
      <c r="K2416">
        <v>9.4</v>
      </c>
      <c r="M2416">
        <v>0.4</v>
      </c>
    </row>
    <row r="2417" spans="1:31" x14ac:dyDescent="0.25">
      <c r="A2417" t="s">
        <v>53</v>
      </c>
      <c r="B2417" t="s">
        <v>48</v>
      </c>
      <c r="C2417" t="s">
        <v>33</v>
      </c>
      <c r="D2417" t="s">
        <v>9</v>
      </c>
      <c r="E2417" t="s">
        <v>10</v>
      </c>
      <c r="F2417" t="s">
        <v>37</v>
      </c>
      <c r="G2417">
        <v>0.2</v>
      </c>
    </row>
    <row r="2418" spans="1:31" x14ac:dyDescent="0.25">
      <c r="A2418" t="s">
        <v>53</v>
      </c>
      <c r="B2418" t="s">
        <v>48</v>
      </c>
      <c r="C2418" t="s">
        <v>33</v>
      </c>
      <c r="D2418" t="s">
        <v>9</v>
      </c>
      <c r="E2418" t="s">
        <v>12</v>
      </c>
      <c r="F2418" t="s">
        <v>37</v>
      </c>
      <c r="G2418">
        <v>0.6</v>
      </c>
      <c r="I2418">
        <v>0.2</v>
      </c>
      <c r="AA2418">
        <v>0</v>
      </c>
    </row>
    <row r="2419" spans="1:31" x14ac:dyDescent="0.25">
      <c r="A2419" t="s">
        <v>53</v>
      </c>
      <c r="B2419" t="s">
        <v>48</v>
      </c>
      <c r="C2419" t="s">
        <v>33</v>
      </c>
      <c r="D2419" t="s">
        <v>9</v>
      </c>
      <c r="E2419" t="s">
        <v>12</v>
      </c>
      <c r="F2419" t="s">
        <v>43</v>
      </c>
      <c r="I2419">
        <v>2.7</v>
      </c>
      <c r="K2419">
        <v>0.3</v>
      </c>
      <c r="M2419">
        <v>0.3</v>
      </c>
      <c r="AA2419">
        <v>0</v>
      </c>
    </row>
    <row r="2420" spans="1:31" x14ac:dyDescent="0.25">
      <c r="A2420" t="s">
        <v>53</v>
      </c>
      <c r="B2420" t="s">
        <v>48</v>
      </c>
      <c r="C2420" t="s">
        <v>8</v>
      </c>
      <c r="D2420" t="s">
        <v>9</v>
      </c>
      <c r="E2420" t="s">
        <v>12</v>
      </c>
      <c r="F2420" t="s">
        <v>36</v>
      </c>
      <c r="G2420">
        <v>0.3</v>
      </c>
    </row>
    <row r="2421" spans="1:31" x14ac:dyDescent="0.25">
      <c r="A2421" t="s">
        <v>53</v>
      </c>
      <c r="B2421" t="s">
        <v>48</v>
      </c>
      <c r="C2421" t="s">
        <v>34</v>
      </c>
      <c r="D2421" t="s">
        <v>9</v>
      </c>
      <c r="E2421" t="s">
        <v>10</v>
      </c>
      <c r="F2421" t="s">
        <v>35</v>
      </c>
      <c r="G2421">
        <v>0.1</v>
      </c>
      <c r="I2421">
        <v>0.1</v>
      </c>
    </row>
    <row r="2422" spans="1:31" x14ac:dyDescent="0.25">
      <c r="A2422" t="s">
        <v>53</v>
      </c>
      <c r="B2422" t="s">
        <v>48</v>
      </c>
      <c r="C2422" t="s">
        <v>34</v>
      </c>
      <c r="D2422" t="s">
        <v>9</v>
      </c>
      <c r="E2422" t="s">
        <v>10</v>
      </c>
      <c r="F2422" t="s">
        <v>40</v>
      </c>
      <c r="I2422">
        <v>0</v>
      </c>
    </row>
    <row r="2423" spans="1:31" x14ac:dyDescent="0.25">
      <c r="A2423" t="s">
        <v>53</v>
      </c>
      <c r="B2423" t="s">
        <v>48</v>
      </c>
      <c r="C2423" t="s">
        <v>34</v>
      </c>
      <c r="D2423" t="s">
        <v>9</v>
      </c>
      <c r="E2423" t="s">
        <v>12</v>
      </c>
      <c r="F2423" t="s">
        <v>37</v>
      </c>
      <c r="I2423">
        <v>0</v>
      </c>
    </row>
    <row r="2424" spans="1:31" x14ac:dyDescent="0.25">
      <c r="A2424" t="s">
        <v>53</v>
      </c>
      <c r="B2424" t="s">
        <v>48</v>
      </c>
      <c r="C2424" t="s">
        <v>34</v>
      </c>
      <c r="D2424" t="s">
        <v>9</v>
      </c>
      <c r="E2424" t="s">
        <v>12</v>
      </c>
      <c r="F2424" t="s">
        <v>40</v>
      </c>
      <c r="I2424">
        <v>0.2</v>
      </c>
    </row>
    <row r="2425" spans="1:31" x14ac:dyDescent="0.25">
      <c r="A2425" t="s">
        <v>53</v>
      </c>
      <c r="B2425" t="s">
        <v>48</v>
      </c>
      <c r="C2425" t="s">
        <v>34</v>
      </c>
      <c r="D2425" t="s">
        <v>9</v>
      </c>
      <c r="E2425" t="s">
        <v>12</v>
      </c>
      <c r="F2425" t="s">
        <v>36</v>
      </c>
      <c r="G2425">
        <v>0</v>
      </c>
      <c r="I2425">
        <v>0</v>
      </c>
      <c r="K2425">
        <v>0</v>
      </c>
    </row>
    <row r="2426" spans="1:31" x14ac:dyDescent="0.25">
      <c r="A2426" t="s">
        <v>53</v>
      </c>
      <c r="B2426" t="s">
        <v>48</v>
      </c>
      <c r="C2426" t="s">
        <v>13</v>
      </c>
      <c r="D2426" t="s">
        <v>9</v>
      </c>
      <c r="E2426" t="s">
        <v>10</v>
      </c>
      <c r="F2426" t="s">
        <v>43</v>
      </c>
      <c r="G2426">
        <v>0</v>
      </c>
      <c r="I2426">
        <v>0.1</v>
      </c>
      <c r="K2426">
        <v>0.1</v>
      </c>
      <c r="M2426">
        <v>0</v>
      </c>
      <c r="O2426">
        <v>0</v>
      </c>
      <c r="AA2426">
        <v>0</v>
      </c>
    </row>
    <row r="2427" spans="1:31" x14ac:dyDescent="0.25">
      <c r="A2427" t="s">
        <v>53</v>
      </c>
      <c r="B2427" t="s">
        <v>48</v>
      </c>
      <c r="C2427" t="s">
        <v>13</v>
      </c>
      <c r="D2427" t="s">
        <v>9</v>
      </c>
      <c r="E2427" t="s">
        <v>12</v>
      </c>
      <c r="F2427" t="s">
        <v>43</v>
      </c>
      <c r="G2427">
        <v>0.4</v>
      </c>
    </row>
    <row r="2428" spans="1:31" x14ac:dyDescent="0.25">
      <c r="A2428" t="s">
        <v>53</v>
      </c>
      <c r="B2428" t="s">
        <v>48</v>
      </c>
      <c r="C2428" t="s">
        <v>9</v>
      </c>
      <c r="D2428" t="s">
        <v>9</v>
      </c>
      <c r="E2428" t="s">
        <v>10</v>
      </c>
      <c r="F2428" t="s">
        <v>43</v>
      </c>
      <c r="AA2428">
        <v>0.3</v>
      </c>
    </row>
    <row r="2429" spans="1:31" x14ac:dyDescent="0.25">
      <c r="A2429" t="s">
        <v>53</v>
      </c>
      <c r="B2429" t="s">
        <v>48</v>
      </c>
      <c r="C2429" t="s">
        <v>9</v>
      </c>
      <c r="D2429" t="s">
        <v>9</v>
      </c>
      <c r="E2429" t="s">
        <v>12</v>
      </c>
      <c r="F2429" t="s">
        <v>36</v>
      </c>
      <c r="AC2429">
        <v>0.2</v>
      </c>
    </row>
    <row r="2430" spans="1:31" x14ac:dyDescent="0.25">
      <c r="A2430" t="s">
        <v>53</v>
      </c>
      <c r="B2430" t="s">
        <v>48</v>
      </c>
      <c r="C2430" t="s">
        <v>9</v>
      </c>
      <c r="D2430" t="s">
        <v>9</v>
      </c>
      <c r="E2430" t="s">
        <v>16</v>
      </c>
      <c r="F2430" t="s">
        <v>43</v>
      </c>
      <c r="G2430">
        <v>0.4</v>
      </c>
      <c r="I2430">
        <v>0.7</v>
      </c>
      <c r="Q2430">
        <v>1.9</v>
      </c>
      <c r="U2430">
        <v>2.1</v>
      </c>
      <c r="W2430">
        <v>2.9</v>
      </c>
      <c r="AC2430">
        <v>5.5</v>
      </c>
      <c r="AE2430">
        <v>8.4</v>
      </c>
    </row>
    <row r="2431" spans="1:31" x14ac:dyDescent="0.25">
      <c r="A2431" t="s">
        <v>53</v>
      </c>
      <c r="B2431" t="s">
        <v>48</v>
      </c>
      <c r="C2431" t="s">
        <v>19</v>
      </c>
      <c r="D2431" t="s">
        <v>9</v>
      </c>
      <c r="E2431" t="s">
        <v>10</v>
      </c>
      <c r="F2431" t="s">
        <v>35</v>
      </c>
      <c r="G2431">
        <v>0.1</v>
      </c>
    </row>
    <row r="2432" spans="1:31" x14ac:dyDescent="0.25">
      <c r="A2432" t="s">
        <v>53</v>
      </c>
      <c r="B2432" t="s">
        <v>48</v>
      </c>
      <c r="C2432" t="s">
        <v>19</v>
      </c>
      <c r="D2432" t="s">
        <v>9</v>
      </c>
      <c r="E2432" t="s">
        <v>10</v>
      </c>
      <c r="F2432" t="s">
        <v>43</v>
      </c>
      <c r="G2432">
        <v>0.7</v>
      </c>
      <c r="I2432">
        <v>3.1</v>
      </c>
      <c r="W2432">
        <v>0</v>
      </c>
      <c r="X2432">
        <v>0</v>
      </c>
    </row>
    <row r="2433" spans="1:32" x14ac:dyDescent="0.25">
      <c r="A2433" t="s">
        <v>53</v>
      </c>
      <c r="B2433" t="s">
        <v>48</v>
      </c>
      <c r="C2433" t="s">
        <v>19</v>
      </c>
      <c r="D2433" t="s">
        <v>9</v>
      </c>
      <c r="E2433" t="s">
        <v>12</v>
      </c>
      <c r="F2433" t="s">
        <v>43</v>
      </c>
      <c r="G2433">
        <v>0.6</v>
      </c>
      <c r="H2433">
        <v>0.2</v>
      </c>
      <c r="I2433">
        <v>0</v>
      </c>
      <c r="J2433">
        <v>1.8</v>
      </c>
      <c r="K2433">
        <v>0</v>
      </c>
      <c r="L2433">
        <v>0</v>
      </c>
      <c r="O2433">
        <v>0</v>
      </c>
      <c r="P2433">
        <v>0</v>
      </c>
      <c r="Q2433">
        <v>0</v>
      </c>
      <c r="R2433">
        <v>0</v>
      </c>
    </row>
    <row r="2434" spans="1:32" x14ac:dyDescent="0.25">
      <c r="A2434" t="s">
        <v>53</v>
      </c>
      <c r="B2434" t="s">
        <v>48</v>
      </c>
      <c r="C2434" t="s">
        <v>19</v>
      </c>
      <c r="D2434" t="s">
        <v>9</v>
      </c>
      <c r="E2434" t="s">
        <v>12</v>
      </c>
      <c r="F2434" t="s">
        <v>36</v>
      </c>
      <c r="G2434">
        <v>0.5</v>
      </c>
      <c r="I2434">
        <v>0</v>
      </c>
      <c r="O2434">
        <v>0</v>
      </c>
      <c r="Q2434">
        <v>0</v>
      </c>
      <c r="S2434">
        <v>0</v>
      </c>
      <c r="Y2434">
        <v>0.1</v>
      </c>
    </row>
    <row r="2435" spans="1:32" x14ac:dyDescent="0.25">
      <c r="A2435" t="s">
        <v>53</v>
      </c>
      <c r="B2435" t="s">
        <v>48</v>
      </c>
      <c r="C2435" t="s">
        <v>19</v>
      </c>
      <c r="D2435" t="s">
        <v>9</v>
      </c>
      <c r="E2435" t="s">
        <v>16</v>
      </c>
      <c r="F2435" t="s">
        <v>36</v>
      </c>
      <c r="Y2435">
        <v>0</v>
      </c>
    </row>
    <row r="2436" spans="1:32" x14ac:dyDescent="0.25">
      <c r="A2436" t="s">
        <v>53</v>
      </c>
      <c r="B2436" t="s">
        <v>48</v>
      </c>
      <c r="C2436" t="s">
        <v>20</v>
      </c>
      <c r="D2436" t="s">
        <v>9</v>
      </c>
      <c r="E2436" t="s">
        <v>10</v>
      </c>
      <c r="F2436" t="s">
        <v>43</v>
      </c>
      <c r="W2436">
        <v>0.1</v>
      </c>
      <c r="Y2436">
        <v>0.1</v>
      </c>
      <c r="AA2436">
        <v>0.3</v>
      </c>
    </row>
    <row r="2437" spans="1:32" x14ac:dyDescent="0.25">
      <c r="A2437" t="s">
        <v>53</v>
      </c>
      <c r="B2437" t="s">
        <v>48</v>
      </c>
      <c r="C2437" t="s">
        <v>20</v>
      </c>
      <c r="D2437" t="s">
        <v>9</v>
      </c>
      <c r="E2437" t="s">
        <v>12</v>
      </c>
      <c r="F2437" t="s">
        <v>43</v>
      </c>
      <c r="S2437">
        <v>0.2</v>
      </c>
      <c r="W2437">
        <v>0.6</v>
      </c>
    </row>
    <row r="2438" spans="1:32" x14ac:dyDescent="0.25">
      <c r="A2438" t="s">
        <v>53</v>
      </c>
      <c r="B2438" t="s">
        <v>48</v>
      </c>
      <c r="C2438" t="s">
        <v>21</v>
      </c>
      <c r="D2438" t="s">
        <v>9</v>
      </c>
      <c r="E2438" t="s">
        <v>10</v>
      </c>
      <c r="F2438" t="s">
        <v>43</v>
      </c>
      <c r="G2438">
        <v>0</v>
      </c>
      <c r="I2438">
        <v>0.6</v>
      </c>
      <c r="K2438">
        <v>0</v>
      </c>
      <c r="M2438">
        <v>0</v>
      </c>
      <c r="AE2438">
        <v>0.1</v>
      </c>
    </row>
    <row r="2439" spans="1:32" x14ac:dyDescent="0.25">
      <c r="A2439" t="s">
        <v>53</v>
      </c>
      <c r="B2439" t="s">
        <v>48</v>
      </c>
      <c r="C2439" t="s">
        <v>21</v>
      </c>
      <c r="D2439" t="s">
        <v>9</v>
      </c>
      <c r="E2439" t="s">
        <v>10</v>
      </c>
      <c r="F2439" t="s">
        <v>40</v>
      </c>
      <c r="I2439">
        <v>0.1</v>
      </c>
      <c r="K2439">
        <v>0</v>
      </c>
    </row>
    <row r="2440" spans="1:32" x14ac:dyDescent="0.25">
      <c r="A2440" t="s">
        <v>53</v>
      </c>
      <c r="B2440" t="s">
        <v>48</v>
      </c>
      <c r="C2440" t="s">
        <v>21</v>
      </c>
      <c r="D2440" t="s">
        <v>9</v>
      </c>
      <c r="E2440" t="s">
        <v>10</v>
      </c>
      <c r="F2440" t="s">
        <v>36</v>
      </c>
      <c r="M2440">
        <v>0</v>
      </c>
    </row>
    <row r="2441" spans="1:32" x14ac:dyDescent="0.25">
      <c r="A2441" t="s">
        <v>53</v>
      </c>
      <c r="B2441" t="s">
        <v>48</v>
      </c>
      <c r="C2441" t="s">
        <v>21</v>
      </c>
      <c r="D2441" t="s">
        <v>9</v>
      </c>
      <c r="E2441" t="s">
        <v>12</v>
      </c>
      <c r="F2441" t="s">
        <v>36</v>
      </c>
      <c r="G2441">
        <v>0.3</v>
      </c>
      <c r="I2441">
        <v>0.1</v>
      </c>
      <c r="Y2441">
        <v>0</v>
      </c>
    </row>
    <row r="2442" spans="1:32" x14ac:dyDescent="0.25">
      <c r="A2442" t="s">
        <v>53</v>
      </c>
      <c r="B2442" t="s">
        <v>48</v>
      </c>
      <c r="C2442" t="s">
        <v>21</v>
      </c>
      <c r="D2442" t="s">
        <v>9</v>
      </c>
      <c r="E2442" t="s">
        <v>16</v>
      </c>
      <c r="F2442" t="s">
        <v>36</v>
      </c>
      <c r="G2442">
        <v>0</v>
      </c>
      <c r="H2442">
        <v>0</v>
      </c>
      <c r="Y2442">
        <v>0</v>
      </c>
    </row>
    <row r="2443" spans="1:32" x14ac:dyDescent="0.25">
      <c r="A2443" t="s">
        <v>53</v>
      </c>
      <c r="B2443" t="s">
        <v>48</v>
      </c>
      <c r="C2443" t="s">
        <v>22</v>
      </c>
      <c r="D2443" t="s">
        <v>25</v>
      </c>
      <c r="E2443" t="s">
        <v>12</v>
      </c>
      <c r="F2443" t="s">
        <v>43</v>
      </c>
      <c r="W2443">
        <v>2.4</v>
      </c>
      <c r="X2443">
        <v>2</v>
      </c>
      <c r="Y2443">
        <v>8.5</v>
      </c>
      <c r="Z2443">
        <v>5.7</v>
      </c>
      <c r="AA2443">
        <v>8.8000000000000007</v>
      </c>
      <c r="AB2443">
        <v>6.8</v>
      </c>
      <c r="AC2443">
        <v>6.8</v>
      </c>
      <c r="AD2443">
        <v>6.4</v>
      </c>
      <c r="AE2443">
        <v>16.100000000000001</v>
      </c>
      <c r="AF2443">
        <v>9.8000000000000007</v>
      </c>
    </row>
    <row r="2444" spans="1:32" x14ac:dyDescent="0.25">
      <c r="A2444" t="s">
        <v>53</v>
      </c>
      <c r="B2444" t="s">
        <v>48</v>
      </c>
      <c r="C2444" t="s">
        <v>22</v>
      </c>
      <c r="D2444" t="s">
        <v>26</v>
      </c>
      <c r="E2444" t="s">
        <v>10</v>
      </c>
      <c r="F2444" t="s">
        <v>36</v>
      </c>
      <c r="U2444">
        <v>0.4</v>
      </c>
      <c r="W2444">
        <v>0.2</v>
      </c>
    </row>
    <row r="2445" spans="1:32" x14ac:dyDescent="0.25">
      <c r="A2445" t="s">
        <v>53</v>
      </c>
      <c r="B2445" t="s">
        <v>48</v>
      </c>
      <c r="C2445" t="s">
        <v>22</v>
      </c>
      <c r="D2445" t="s">
        <v>26</v>
      </c>
      <c r="E2445" t="s">
        <v>12</v>
      </c>
      <c r="F2445" t="s">
        <v>35</v>
      </c>
      <c r="Y2445">
        <v>1</v>
      </c>
      <c r="AA2445">
        <v>0</v>
      </c>
      <c r="AE2445">
        <v>0</v>
      </c>
    </row>
    <row r="2446" spans="1:32" x14ac:dyDescent="0.25">
      <c r="A2446" t="s">
        <v>53</v>
      </c>
      <c r="B2446" t="s">
        <v>48</v>
      </c>
      <c r="C2446" t="s">
        <v>22</v>
      </c>
      <c r="D2446" t="s">
        <v>26</v>
      </c>
      <c r="E2446" t="s">
        <v>12</v>
      </c>
      <c r="F2446" t="s">
        <v>36</v>
      </c>
      <c r="S2446">
        <v>3.2</v>
      </c>
      <c r="U2446">
        <v>4.3</v>
      </c>
      <c r="W2446">
        <v>1.1000000000000001</v>
      </c>
    </row>
    <row r="2447" spans="1:32" x14ac:dyDescent="0.25">
      <c r="A2447" t="s">
        <v>53</v>
      </c>
      <c r="B2447" t="s">
        <v>48</v>
      </c>
      <c r="C2447" t="s">
        <v>22</v>
      </c>
      <c r="D2447" t="s">
        <v>27</v>
      </c>
      <c r="E2447" t="s">
        <v>10</v>
      </c>
      <c r="F2447" t="s">
        <v>43</v>
      </c>
      <c r="AA2447">
        <v>0.4</v>
      </c>
      <c r="AB2447">
        <v>0.4</v>
      </c>
      <c r="AC2447">
        <v>0</v>
      </c>
      <c r="AD2447">
        <v>0</v>
      </c>
    </row>
    <row r="2448" spans="1:32" x14ac:dyDescent="0.25">
      <c r="A2448" t="s">
        <v>53</v>
      </c>
      <c r="B2448" t="s">
        <v>48</v>
      </c>
      <c r="C2448" t="s">
        <v>22</v>
      </c>
      <c r="D2448" t="s">
        <v>27</v>
      </c>
      <c r="E2448" t="s">
        <v>10</v>
      </c>
      <c r="F2448" t="s">
        <v>36</v>
      </c>
      <c r="S2448">
        <v>0.2</v>
      </c>
      <c r="Y2448">
        <v>0</v>
      </c>
      <c r="Z2448">
        <v>0</v>
      </c>
      <c r="AE2448">
        <v>0.8</v>
      </c>
      <c r="AF2448">
        <v>0.7</v>
      </c>
    </row>
    <row r="2449" spans="1:32" x14ac:dyDescent="0.25">
      <c r="A2449" t="s">
        <v>53</v>
      </c>
      <c r="B2449" t="s">
        <v>48</v>
      </c>
      <c r="C2449" t="s">
        <v>22</v>
      </c>
      <c r="D2449" t="s">
        <v>27</v>
      </c>
      <c r="E2449" t="s">
        <v>12</v>
      </c>
      <c r="F2449" t="s">
        <v>43</v>
      </c>
      <c r="S2449">
        <v>2.9</v>
      </c>
      <c r="U2449">
        <v>5.4</v>
      </c>
      <c r="W2449">
        <v>1.4</v>
      </c>
      <c r="X2449">
        <v>0.1</v>
      </c>
      <c r="Y2449">
        <v>1.8</v>
      </c>
      <c r="Z2449">
        <v>0.2</v>
      </c>
      <c r="AA2449">
        <v>5.7</v>
      </c>
      <c r="AB2449">
        <v>6.2</v>
      </c>
      <c r="AC2449">
        <v>0.2</v>
      </c>
      <c r="AD2449">
        <v>0</v>
      </c>
    </row>
    <row r="2450" spans="1:32" x14ac:dyDescent="0.25">
      <c r="A2450" t="s">
        <v>53</v>
      </c>
      <c r="B2450" t="s">
        <v>48</v>
      </c>
      <c r="C2450" t="s">
        <v>22</v>
      </c>
      <c r="D2450" t="s">
        <v>27</v>
      </c>
      <c r="E2450" t="s">
        <v>12</v>
      </c>
      <c r="F2450" t="s">
        <v>36</v>
      </c>
      <c r="S2450">
        <v>5.6</v>
      </c>
      <c r="U2450">
        <v>7.3</v>
      </c>
      <c r="W2450">
        <v>3.6</v>
      </c>
      <c r="X2450">
        <v>0</v>
      </c>
      <c r="Y2450">
        <v>11.6</v>
      </c>
      <c r="Z2450">
        <v>0.9</v>
      </c>
      <c r="AA2450">
        <v>16.399999999999999</v>
      </c>
      <c r="AB2450">
        <v>1.1000000000000001</v>
      </c>
      <c r="AC2450">
        <v>19.600000000000001</v>
      </c>
      <c r="AD2450">
        <v>16.899999999999999</v>
      </c>
      <c r="AE2450">
        <v>19.399999999999999</v>
      </c>
      <c r="AF2450">
        <v>17</v>
      </c>
    </row>
    <row r="2451" spans="1:32" x14ac:dyDescent="0.25">
      <c r="A2451" t="s">
        <v>53</v>
      </c>
      <c r="B2451" t="s">
        <v>48</v>
      </c>
      <c r="C2451" t="s">
        <v>22</v>
      </c>
      <c r="D2451" t="s">
        <v>49</v>
      </c>
      <c r="E2451" t="s">
        <v>12</v>
      </c>
      <c r="F2451" t="s">
        <v>43</v>
      </c>
      <c r="S2451">
        <v>2.2000000000000002</v>
      </c>
      <c r="U2451">
        <v>7.4</v>
      </c>
      <c r="W2451">
        <v>2</v>
      </c>
      <c r="X2451">
        <v>0.2</v>
      </c>
      <c r="Y2451">
        <v>0.6</v>
      </c>
      <c r="Z2451">
        <v>0.3</v>
      </c>
      <c r="AA2451">
        <v>2.2999999999999998</v>
      </c>
      <c r="AB2451">
        <v>1.2</v>
      </c>
      <c r="AC2451">
        <v>2.2999999999999998</v>
      </c>
      <c r="AD2451">
        <v>1.8</v>
      </c>
      <c r="AE2451">
        <v>0.8</v>
      </c>
      <c r="AF2451">
        <v>0.9</v>
      </c>
    </row>
    <row r="2452" spans="1:32" x14ac:dyDescent="0.25">
      <c r="A2452" t="s">
        <v>53</v>
      </c>
      <c r="B2452" t="s">
        <v>48</v>
      </c>
      <c r="C2452" t="s">
        <v>22</v>
      </c>
      <c r="D2452" t="s">
        <v>49</v>
      </c>
      <c r="E2452" t="s">
        <v>12</v>
      </c>
      <c r="F2452" t="s">
        <v>36</v>
      </c>
      <c r="S2452">
        <v>23.1</v>
      </c>
      <c r="U2452">
        <v>13.8</v>
      </c>
      <c r="W2452">
        <v>17.7</v>
      </c>
      <c r="X2452">
        <v>2.8</v>
      </c>
      <c r="Y2452">
        <v>19.7</v>
      </c>
      <c r="Z2452">
        <v>0.9</v>
      </c>
      <c r="AA2452">
        <v>18.2</v>
      </c>
      <c r="AB2452">
        <v>1.2</v>
      </c>
      <c r="AC2452">
        <v>22.4</v>
      </c>
      <c r="AD2452">
        <v>17.7</v>
      </c>
      <c r="AE2452">
        <v>29.3</v>
      </c>
      <c r="AF2452">
        <v>25.8</v>
      </c>
    </row>
    <row r="2453" spans="1:32" x14ac:dyDescent="0.25">
      <c r="A2453" t="s">
        <v>53</v>
      </c>
      <c r="B2453" t="s">
        <v>48</v>
      </c>
      <c r="C2453" t="s">
        <v>22</v>
      </c>
      <c r="D2453" t="s">
        <v>9</v>
      </c>
      <c r="E2453" t="s">
        <v>10</v>
      </c>
      <c r="F2453" t="s">
        <v>43</v>
      </c>
      <c r="G2453">
        <v>0</v>
      </c>
      <c r="H2453">
        <v>0.5</v>
      </c>
      <c r="O2453">
        <v>0</v>
      </c>
      <c r="P2453">
        <v>0.1</v>
      </c>
      <c r="Q2453">
        <v>0.3</v>
      </c>
      <c r="R2453">
        <v>0.1</v>
      </c>
      <c r="S2453">
        <v>0.7</v>
      </c>
      <c r="T2453">
        <v>0.1</v>
      </c>
      <c r="U2453">
        <v>1.8</v>
      </c>
      <c r="V2453">
        <v>0.1</v>
      </c>
      <c r="W2453">
        <v>0.3</v>
      </c>
      <c r="X2453">
        <v>0.3</v>
      </c>
      <c r="Y2453">
        <v>0.7</v>
      </c>
      <c r="AA2453">
        <v>0.6</v>
      </c>
      <c r="AC2453">
        <v>1.2</v>
      </c>
      <c r="AD2453">
        <v>0.4</v>
      </c>
      <c r="AE2453">
        <v>0.6</v>
      </c>
    </row>
    <row r="2454" spans="1:32" x14ac:dyDescent="0.25">
      <c r="A2454" t="s">
        <v>53</v>
      </c>
      <c r="B2454" t="s">
        <v>48</v>
      </c>
      <c r="C2454" t="s">
        <v>22</v>
      </c>
      <c r="D2454" t="s">
        <v>9</v>
      </c>
      <c r="E2454" t="s">
        <v>10</v>
      </c>
      <c r="F2454" t="s">
        <v>36</v>
      </c>
      <c r="G2454">
        <v>0.1</v>
      </c>
      <c r="H2454">
        <v>0.5</v>
      </c>
    </row>
    <row r="2455" spans="1:32" x14ac:dyDescent="0.25">
      <c r="A2455" t="s">
        <v>53</v>
      </c>
      <c r="B2455" t="s">
        <v>48</v>
      </c>
      <c r="C2455" t="s">
        <v>22</v>
      </c>
      <c r="D2455" t="s">
        <v>9</v>
      </c>
      <c r="E2455" t="s">
        <v>12</v>
      </c>
      <c r="F2455" t="s">
        <v>14</v>
      </c>
      <c r="O2455">
        <v>0</v>
      </c>
      <c r="P2455">
        <v>0</v>
      </c>
    </row>
    <row r="2456" spans="1:32" x14ac:dyDescent="0.25">
      <c r="A2456" t="s">
        <v>53</v>
      </c>
      <c r="B2456" t="s">
        <v>48</v>
      </c>
      <c r="C2456" t="s">
        <v>22</v>
      </c>
      <c r="D2456" t="s">
        <v>9</v>
      </c>
      <c r="E2456" t="s">
        <v>12</v>
      </c>
      <c r="F2456" t="s">
        <v>37</v>
      </c>
      <c r="G2456">
        <v>0.8</v>
      </c>
      <c r="H2456">
        <v>4.2</v>
      </c>
      <c r="I2456">
        <v>1.3</v>
      </c>
      <c r="J2456">
        <v>21.3</v>
      </c>
      <c r="K2456">
        <v>0.1</v>
      </c>
      <c r="L2456">
        <v>0.9</v>
      </c>
      <c r="M2456">
        <v>0.1</v>
      </c>
      <c r="O2456">
        <v>0</v>
      </c>
      <c r="P2456">
        <v>0.1</v>
      </c>
      <c r="Q2456">
        <v>0</v>
      </c>
      <c r="R2456">
        <v>0</v>
      </c>
      <c r="U2456">
        <v>0.2</v>
      </c>
      <c r="V2456">
        <v>0</v>
      </c>
      <c r="W2456">
        <v>0</v>
      </c>
      <c r="AC2456">
        <v>0.6</v>
      </c>
      <c r="AD2456">
        <v>0</v>
      </c>
      <c r="AE2456">
        <v>0</v>
      </c>
    </row>
    <row r="2457" spans="1:32" x14ac:dyDescent="0.25">
      <c r="A2457" t="s">
        <v>53</v>
      </c>
      <c r="B2457" t="s">
        <v>48</v>
      </c>
      <c r="C2457" t="s">
        <v>22</v>
      </c>
      <c r="D2457" t="s">
        <v>9</v>
      </c>
      <c r="E2457" t="s">
        <v>12</v>
      </c>
      <c r="F2457" t="s">
        <v>35</v>
      </c>
      <c r="G2457">
        <v>0.4</v>
      </c>
      <c r="H2457">
        <v>2.2000000000000002</v>
      </c>
      <c r="I2457">
        <v>0.1</v>
      </c>
      <c r="J2457">
        <v>0.5</v>
      </c>
      <c r="K2457">
        <v>0.1</v>
      </c>
      <c r="L2457">
        <v>0.5</v>
      </c>
      <c r="M2457">
        <v>0.4</v>
      </c>
      <c r="O2457">
        <v>0</v>
      </c>
      <c r="P2457">
        <v>0</v>
      </c>
      <c r="Q2457">
        <v>0.1</v>
      </c>
      <c r="R2457">
        <v>0</v>
      </c>
      <c r="S2457">
        <v>0.1</v>
      </c>
      <c r="T2457">
        <v>0</v>
      </c>
      <c r="U2457">
        <v>0.2</v>
      </c>
      <c r="W2457">
        <v>0</v>
      </c>
      <c r="X2457">
        <v>0</v>
      </c>
      <c r="Y2457">
        <v>0</v>
      </c>
    </row>
    <row r="2458" spans="1:32" x14ac:dyDescent="0.25">
      <c r="A2458" t="s">
        <v>53</v>
      </c>
      <c r="B2458" t="s">
        <v>48</v>
      </c>
      <c r="C2458" t="s">
        <v>22</v>
      </c>
      <c r="D2458" t="s">
        <v>9</v>
      </c>
      <c r="E2458" t="s">
        <v>12</v>
      </c>
      <c r="F2458" t="s">
        <v>43</v>
      </c>
      <c r="G2458">
        <v>9.8000000000000007</v>
      </c>
      <c r="H2458">
        <v>37.299999999999997</v>
      </c>
      <c r="I2458">
        <v>2.9</v>
      </c>
      <c r="J2458">
        <v>69.8</v>
      </c>
      <c r="K2458">
        <v>2.8</v>
      </c>
      <c r="L2458">
        <v>5.7</v>
      </c>
      <c r="M2458">
        <v>1.8</v>
      </c>
      <c r="O2458">
        <v>6.8</v>
      </c>
      <c r="P2458">
        <v>16.7</v>
      </c>
      <c r="Q2458">
        <v>5.7</v>
      </c>
      <c r="R2458">
        <v>2</v>
      </c>
      <c r="S2458">
        <v>3.4</v>
      </c>
      <c r="T2458">
        <v>0.9</v>
      </c>
      <c r="U2458">
        <v>9.9</v>
      </c>
      <c r="V2458">
        <v>1.1000000000000001</v>
      </c>
      <c r="W2458">
        <v>5.7</v>
      </c>
      <c r="X2458">
        <v>6.7</v>
      </c>
      <c r="Y2458">
        <v>0.5</v>
      </c>
      <c r="AA2458">
        <v>4.9000000000000004</v>
      </c>
      <c r="AC2458">
        <v>8.9</v>
      </c>
      <c r="AD2458">
        <v>5.4</v>
      </c>
      <c r="AE2458">
        <v>3.8</v>
      </c>
    </row>
    <row r="2459" spans="1:32" x14ac:dyDescent="0.25">
      <c r="A2459" t="s">
        <v>53</v>
      </c>
      <c r="B2459" t="s">
        <v>48</v>
      </c>
      <c r="C2459" t="s">
        <v>22</v>
      </c>
      <c r="D2459" t="s">
        <v>9</v>
      </c>
      <c r="E2459" t="s">
        <v>12</v>
      </c>
      <c r="F2459" t="s">
        <v>40</v>
      </c>
      <c r="G2459">
        <v>3.8</v>
      </c>
      <c r="H2459">
        <v>31</v>
      </c>
      <c r="I2459">
        <v>3.1</v>
      </c>
      <c r="J2459">
        <v>39.4</v>
      </c>
      <c r="K2459">
        <v>0.6</v>
      </c>
      <c r="L2459">
        <v>21.8</v>
      </c>
      <c r="M2459">
        <v>0.3</v>
      </c>
      <c r="O2459">
        <v>1.3</v>
      </c>
      <c r="P2459">
        <v>3.2</v>
      </c>
      <c r="Q2459">
        <v>0.5</v>
      </c>
      <c r="R2459">
        <v>0.2</v>
      </c>
      <c r="AA2459">
        <v>0.7</v>
      </c>
      <c r="AC2459">
        <v>0.2</v>
      </c>
      <c r="AE2459">
        <v>0.1</v>
      </c>
    </row>
    <row r="2460" spans="1:32" x14ac:dyDescent="0.25">
      <c r="A2460" t="s">
        <v>53</v>
      </c>
      <c r="B2460" t="s">
        <v>48</v>
      </c>
      <c r="C2460" t="s">
        <v>22</v>
      </c>
      <c r="D2460" t="s">
        <v>9</v>
      </c>
      <c r="E2460" t="s">
        <v>12</v>
      </c>
      <c r="F2460" t="s">
        <v>36</v>
      </c>
      <c r="G2460">
        <v>183.5</v>
      </c>
      <c r="H2460">
        <v>1460.9</v>
      </c>
      <c r="I2460">
        <v>99.7</v>
      </c>
      <c r="J2460">
        <v>996.4</v>
      </c>
      <c r="K2460">
        <v>32.4</v>
      </c>
      <c r="L2460">
        <v>111.9</v>
      </c>
      <c r="M2460">
        <v>33.6</v>
      </c>
      <c r="O2460">
        <v>37.5</v>
      </c>
      <c r="P2460">
        <v>144.5</v>
      </c>
      <c r="Q2460">
        <v>26.4</v>
      </c>
      <c r="R2460">
        <v>14.7</v>
      </c>
    </row>
    <row r="2461" spans="1:32" x14ac:dyDescent="0.25">
      <c r="A2461" t="s">
        <v>53</v>
      </c>
      <c r="B2461" t="s">
        <v>48</v>
      </c>
      <c r="C2461" t="s">
        <v>22</v>
      </c>
      <c r="D2461" t="s">
        <v>9</v>
      </c>
      <c r="E2461" t="s">
        <v>16</v>
      </c>
      <c r="F2461" t="s">
        <v>36</v>
      </c>
      <c r="M2461">
        <v>0.3</v>
      </c>
      <c r="N2461">
        <v>0</v>
      </c>
      <c r="Q2461">
        <v>0.1</v>
      </c>
      <c r="R2461">
        <v>0</v>
      </c>
    </row>
    <row r="2462" spans="1:32" x14ac:dyDescent="0.25">
      <c r="A2462" t="s">
        <v>53</v>
      </c>
      <c r="B2462" t="s">
        <v>48</v>
      </c>
      <c r="C2462" t="s">
        <v>24</v>
      </c>
      <c r="D2462" t="s">
        <v>25</v>
      </c>
      <c r="E2462" t="s">
        <v>12</v>
      </c>
      <c r="F2462" t="s">
        <v>36</v>
      </c>
      <c r="Y2462">
        <v>0</v>
      </c>
      <c r="Z2462">
        <v>0.1</v>
      </c>
      <c r="AA2462">
        <v>0.1</v>
      </c>
      <c r="AB2462">
        <v>2.6</v>
      </c>
      <c r="AC2462">
        <v>0</v>
      </c>
      <c r="AD2462">
        <v>0.9</v>
      </c>
      <c r="AE2462">
        <v>0</v>
      </c>
      <c r="AF2462">
        <v>1.1000000000000001</v>
      </c>
    </row>
    <row r="2463" spans="1:32" x14ac:dyDescent="0.25">
      <c r="A2463" t="s">
        <v>53</v>
      </c>
      <c r="B2463" t="s">
        <v>48</v>
      </c>
      <c r="C2463" t="s">
        <v>24</v>
      </c>
      <c r="D2463" t="s">
        <v>26</v>
      </c>
      <c r="E2463" t="s">
        <v>10</v>
      </c>
      <c r="F2463" t="s">
        <v>36</v>
      </c>
      <c r="U2463">
        <v>0.1</v>
      </c>
      <c r="W2463">
        <v>0</v>
      </c>
    </row>
    <row r="2464" spans="1:32" x14ac:dyDescent="0.25">
      <c r="A2464" t="s">
        <v>53</v>
      </c>
      <c r="B2464" t="s">
        <v>48</v>
      </c>
      <c r="C2464" t="s">
        <v>24</v>
      </c>
      <c r="D2464" t="s">
        <v>26</v>
      </c>
      <c r="E2464" t="s">
        <v>12</v>
      </c>
      <c r="F2464" t="s">
        <v>36</v>
      </c>
      <c r="S2464">
        <v>0.6</v>
      </c>
      <c r="U2464">
        <v>3.9</v>
      </c>
      <c r="W2464">
        <v>4.9000000000000004</v>
      </c>
      <c r="Y2464">
        <v>0.4</v>
      </c>
      <c r="Z2464">
        <v>3.4</v>
      </c>
    </row>
    <row r="2465" spans="1:32" x14ac:dyDescent="0.25">
      <c r="A2465" t="s">
        <v>53</v>
      </c>
      <c r="B2465" t="s">
        <v>48</v>
      </c>
      <c r="C2465" t="s">
        <v>24</v>
      </c>
      <c r="D2465" t="s">
        <v>27</v>
      </c>
      <c r="E2465" t="s">
        <v>10</v>
      </c>
      <c r="F2465" t="s">
        <v>36</v>
      </c>
      <c r="S2465">
        <v>0.1</v>
      </c>
      <c r="Y2465">
        <v>0.1</v>
      </c>
      <c r="Z2465">
        <v>0.5</v>
      </c>
      <c r="AE2465">
        <v>0.1</v>
      </c>
      <c r="AF2465">
        <v>8.9</v>
      </c>
    </row>
    <row r="2466" spans="1:32" x14ac:dyDescent="0.25">
      <c r="A2466" t="s">
        <v>53</v>
      </c>
      <c r="B2466" t="s">
        <v>48</v>
      </c>
      <c r="C2466" t="s">
        <v>24</v>
      </c>
      <c r="D2466" t="s">
        <v>27</v>
      </c>
      <c r="E2466" t="s">
        <v>12</v>
      </c>
      <c r="F2466" t="s">
        <v>36</v>
      </c>
      <c r="S2466">
        <v>1</v>
      </c>
      <c r="U2466">
        <v>0.4</v>
      </c>
      <c r="W2466">
        <v>1.2</v>
      </c>
      <c r="Y2466">
        <v>7.2</v>
      </c>
      <c r="Z2466">
        <v>66.3</v>
      </c>
      <c r="AA2466">
        <v>4.9000000000000004</v>
      </c>
      <c r="AB2466">
        <v>213</v>
      </c>
      <c r="AC2466">
        <v>4.5999999999999996</v>
      </c>
      <c r="AD2466">
        <v>196.3</v>
      </c>
      <c r="AE2466">
        <v>3.9</v>
      </c>
      <c r="AF2466">
        <v>266.5</v>
      </c>
    </row>
    <row r="2467" spans="1:32" x14ac:dyDescent="0.25">
      <c r="A2467" t="s">
        <v>53</v>
      </c>
      <c r="B2467" t="s">
        <v>48</v>
      </c>
      <c r="C2467" t="s">
        <v>24</v>
      </c>
      <c r="D2467" t="s">
        <v>9</v>
      </c>
      <c r="E2467" t="s">
        <v>10</v>
      </c>
      <c r="F2467" t="s">
        <v>37</v>
      </c>
      <c r="G2467">
        <v>0</v>
      </c>
      <c r="H2467">
        <v>0</v>
      </c>
      <c r="K2467">
        <v>0.1</v>
      </c>
      <c r="L2467">
        <v>0.1</v>
      </c>
      <c r="M2467">
        <v>0</v>
      </c>
      <c r="O2467">
        <v>0</v>
      </c>
      <c r="P2467">
        <v>0</v>
      </c>
      <c r="Q2467">
        <v>0.1</v>
      </c>
      <c r="R2467">
        <v>0.1</v>
      </c>
      <c r="U2467">
        <v>0.1</v>
      </c>
      <c r="AA2467">
        <v>0</v>
      </c>
      <c r="AB2467">
        <v>0</v>
      </c>
      <c r="AE2467">
        <v>0</v>
      </c>
      <c r="AF2467">
        <v>0.1</v>
      </c>
    </row>
    <row r="2468" spans="1:32" x14ac:dyDescent="0.25">
      <c r="A2468" t="s">
        <v>53</v>
      </c>
      <c r="B2468" t="s">
        <v>48</v>
      </c>
      <c r="C2468" t="s">
        <v>24</v>
      </c>
      <c r="D2468" t="s">
        <v>9</v>
      </c>
      <c r="E2468" t="s">
        <v>10</v>
      </c>
      <c r="F2468" t="s">
        <v>35</v>
      </c>
      <c r="G2468">
        <v>1.6</v>
      </c>
      <c r="H2468">
        <v>2.2000000000000002</v>
      </c>
    </row>
    <row r="2469" spans="1:32" x14ac:dyDescent="0.25">
      <c r="A2469" t="s">
        <v>53</v>
      </c>
      <c r="B2469" t="s">
        <v>48</v>
      </c>
      <c r="C2469" t="s">
        <v>24</v>
      </c>
      <c r="D2469" t="s">
        <v>9</v>
      </c>
      <c r="E2469" t="s">
        <v>10</v>
      </c>
      <c r="F2469" t="s">
        <v>43</v>
      </c>
      <c r="G2469">
        <v>48.9</v>
      </c>
      <c r="H2469">
        <v>34.799999999999997</v>
      </c>
      <c r="I2469">
        <v>24</v>
      </c>
      <c r="J2469">
        <v>40</v>
      </c>
      <c r="K2469">
        <v>20.3</v>
      </c>
      <c r="L2469">
        <v>2.9</v>
      </c>
      <c r="M2469">
        <v>6</v>
      </c>
      <c r="O2469">
        <v>4.4000000000000004</v>
      </c>
      <c r="P2469">
        <v>2.5</v>
      </c>
      <c r="Q2469">
        <v>1.2</v>
      </c>
      <c r="R2469">
        <v>0.2</v>
      </c>
      <c r="S2469">
        <v>0</v>
      </c>
      <c r="T2469">
        <v>0</v>
      </c>
      <c r="W2469">
        <v>0</v>
      </c>
      <c r="X2469">
        <v>0.2</v>
      </c>
      <c r="Y2469">
        <v>0.1</v>
      </c>
      <c r="Z2469">
        <v>1.3</v>
      </c>
      <c r="AA2469">
        <v>0.5</v>
      </c>
      <c r="AB2469">
        <v>0</v>
      </c>
      <c r="AE2469">
        <v>0</v>
      </c>
      <c r="AF2469">
        <v>0.1</v>
      </c>
    </row>
    <row r="2470" spans="1:32" x14ac:dyDescent="0.25">
      <c r="A2470" t="s">
        <v>53</v>
      </c>
      <c r="B2470" t="s">
        <v>48</v>
      </c>
      <c r="C2470" t="s">
        <v>24</v>
      </c>
      <c r="D2470" t="s">
        <v>9</v>
      </c>
      <c r="E2470" t="s">
        <v>10</v>
      </c>
      <c r="F2470" t="s">
        <v>40</v>
      </c>
      <c r="G2470">
        <v>0</v>
      </c>
      <c r="H2470">
        <v>0</v>
      </c>
      <c r="O2470">
        <v>0</v>
      </c>
      <c r="P2470">
        <v>0.1</v>
      </c>
      <c r="Q2470">
        <v>0</v>
      </c>
      <c r="R2470">
        <v>0</v>
      </c>
      <c r="S2470">
        <v>0</v>
      </c>
      <c r="T2470">
        <v>0</v>
      </c>
      <c r="U2470">
        <v>0</v>
      </c>
      <c r="W2470">
        <v>0</v>
      </c>
      <c r="X2470">
        <v>0</v>
      </c>
      <c r="Y2470">
        <v>0</v>
      </c>
      <c r="Z2470">
        <v>0.1</v>
      </c>
      <c r="AA2470">
        <v>0</v>
      </c>
      <c r="AB2470">
        <v>0</v>
      </c>
    </row>
    <row r="2471" spans="1:32" x14ac:dyDescent="0.25">
      <c r="A2471" t="s">
        <v>53</v>
      </c>
      <c r="B2471" t="s">
        <v>48</v>
      </c>
      <c r="C2471" t="s">
        <v>24</v>
      </c>
      <c r="D2471" t="s">
        <v>9</v>
      </c>
      <c r="E2471" t="s">
        <v>10</v>
      </c>
      <c r="F2471" t="s">
        <v>36</v>
      </c>
      <c r="G2471">
        <v>0.2</v>
      </c>
      <c r="H2471">
        <v>0.4</v>
      </c>
      <c r="I2471">
        <v>1.2</v>
      </c>
      <c r="J2471">
        <v>9.1999999999999993</v>
      </c>
      <c r="K2471">
        <v>0.2</v>
      </c>
      <c r="L2471">
        <v>0.3</v>
      </c>
      <c r="M2471">
        <v>0.2</v>
      </c>
      <c r="O2471">
        <v>0.1</v>
      </c>
      <c r="P2471">
        <v>0.2</v>
      </c>
      <c r="Q2471">
        <v>0</v>
      </c>
      <c r="R2471">
        <v>0</v>
      </c>
    </row>
    <row r="2472" spans="1:32" x14ac:dyDescent="0.25">
      <c r="A2472" t="s">
        <v>53</v>
      </c>
      <c r="B2472" t="s">
        <v>48</v>
      </c>
      <c r="C2472" t="s">
        <v>24</v>
      </c>
      <c r="D2472" t="s">
        <v>9</v>
      </c>
      <c r="E2472" t="s">
        <v>12</v>
      </c>
      <c r="F2472" t="s">
        <v>37</v>
      </c>
      <c r="G2472">
        <v>0.4</v>
      </c>
      <c r="H2472">
        <v>0.4</v>
      </c>
      <c r="I2472">
        <v>0.3</v>
      </c>
      <c r="J2472">
        <v>1.6</v>
      </c>
      <c r="K2472">
        <v>0.2</v>
      </c>
      <c r="L2472">
        <v>0.2</v>
      </c>
      <c r="M2472">
        <v>0.2</v>
      </c>
      <c r="O2472">
        <v>0.1</v>
      </c>
      <c r="P2472">
        <v>0.1</v>
      </c>
      <c r="Q2472">
        <v>0.2</v>
      </c>
      <c r="R2472">
        <v>0.4</v>
      </c>
      <c r="S2472">
        <v>0</v>
      </c>
      <c r="T2472">
        <v>0</v>
      </c>
      <c r="Y2472">
        <v>0.1</v>
      </c>
      <c r="Z2472">
        <v>0.7</v>
      </c>
      <c r="AA2472">
        <v>0.1</v>
      </c>
      <c r="AB2472">
        <v>0.1</v>
      </c>
      <c r="AC2472">
        <v>0.2</v>
      </c>
      <c r="AD2472">
        <v>1</v>
      </c>
      <c r="AE2472">
        <v>0.1</v>
      </c>
      <c r="AF2472">
        <v>0.8</v>
      </c>
    </row>
    <row r="2473" spans="1:32" x14ac:dyDescent="0.25">
      <c r="A2473" t="s">
        <v>53</v>
      </c>
      <c r="B2473" t="s">
        <v>48</v>
      </c>
      <c r="C2473" t="s">
        <v>24</v>
      </c>
      <c r="D2473" t="s">
        <v>9</v>
      </c>
      <c r="E2473" t="s">
        <v>12</v>
      </c>
      <c r="F2473" t="s">
        <v>35</v>
      </c>
      <c r="G2473">
        <v>0.6</v>
      </c>
      <c r="H2473">
        <v>0.8</v>
      </c>
      <c r="I2473">
        <v>0.6</v>
      </c>
      <c r="J2473">
        <v>4.5</v>
      </c>
    </row>
    <row r="2474" spans="1:32" x14ac:dyDescent="0.25">
      <c r="A2474" t="s">
        <v>53</v>
      </c>
      <c r="B2474" t="s">
        <v>48</v>
      </c>
      <c r="C2474" t="s">
        <v>24</v>
      </c>
      <c r="D2474" t="s">
        <v>9</v>
      </c>
      <c r="E2474" t="s">
        <v>12</v>
      </c>
      <c r="F2474" t="s">
        <v>47</v>
      </c>
      <c r="M2474">
        <v>0</v>
      </c>
    </row>
    <row r="2475" spans="1:32" x14ac:dyDescent="0.25">
      <c r="A2475" t="s">
        <v>53</v>
      </c>
      <c r="B2475" t="s">
        <v>48</v>
      </c>
      <c r="C2475" t="s">
        <v>24</v>
      </c>
      <c r="D2475" t="s">
        <v>9</v>
      </c>
      <c r="E2475" t="s">
        <v>12</v>
      </c>
      <c r="F2475" t="s">
        <v>43</v>
      </c>
      <c r="G2475">
        <v>81</v>
      </c>
      <c r="H2475">
        <v>140.19999999999999</v>
      </c>
      <c r="I2475">
        <v>23.9</v>
      </c>
      <c r="J2475">
        <v>323.10000000000002</v>
      </c>
      <c r="K2475">
        <v>19</v>
      </c>
      <c r="L2475">
        <v>20.2</v>
      </c>
      <c r="M2475">
        <v>17.7</v>
      </c>
      <c r="O2475">
        <v>19.600000000000001</v>
      </c>
      <c r="P2475">
        <v>24.7</v>
      </c>
      <c r="Q2475">
        <v>6.8</v>
      </c>
      <c r="R2475">
        <v>2</v>
      </c>
      <c r="S2475">
        <v>0.1</v>
      </c>
      <c r="T2475">
        <v>0.1</v>
      </c>
      <c r="U2475">
        <v>0</v>
      </c>
      <c r="V2475">
        <v>0</v>
      </c>
      <c r="W2475">
        <v>0.4</v>
      </c>
      <c r="X2475">
        <v>0</v>
      </c>
      <c r="Y2475">
        <v>0.3</v>
      </c>
      <c r="Z2475">
        <v>0.7</v>
      </c>
      <c r="AA2475">
        <v>0.2</v>
      </c>
      <c r="AB2475">
        <v>0.2</v>
      </c>
      <c r="AC2475">
        <v>1.8</v>
      </c>
      <c r="AD2475">
        <v>20.8</v>
      </c>
      <c r="AE2475">
        <v>0.1</v>
      </c>
      <c r="AF2475">
        <v>0.8</v>
      </c>
    </row>
    <row r="2476" spans="1:32" x14ac:dyDescent="0.25">
      <c r="A2476" t="s">
        <v>53</v>
      </c>
      <c r="B2476" t="s">
        <v>48</v>
      </c>
      <c r="C2476" t="s">
        <v>24</v>
      </c>
      <c r="D2476" t="s">
        <v>9</v>
      </c>
      <c r="E2476" t="s">
        <v>12</v>
      </c>
      <c r="F2476" t="s">
        <v>40</v>
      </c>
      <c r="G2476">
        <v>0.6</v>
      </c>
      <c r="H2476">
        <v>0.9</v>
      </c>
      <c r="I2476">
        <v>0.6</v>
      </c>
      <c r="J2476">
        <v>4.9000000000000004</v>
      </c>
      <c r="K2476">
        <v>0.3</v>
      </c>
      <c r="L2476">
        <v>0.3</v>
      </c>
      <c r="M2476">
        <v>0.8</v>
      </c>
      <c r="O2476">
        <v>1.1000000000000001</v>
      </c>
      <c r="P2476">
        <v>1.1000000000000001</v>
      </c>
      <c r="Q2476">
        <v>0.6</v>
      </c>
      <c r="R2476">
        <v>0.2</v>
      </c>
      <c r="S2476">
        <v>0.1</v>
      </c>
      <c r="T2476">
        <v>0</v>
      </c>
      <c r="U2476">
        <v>1</v>
      </c>
      <c r="V2476">
        <v>0.7</v>
      </c>
      <c r="W2476">
        <v>0.9</v>
      </c>
      <c r="X2476">
        <v>0</v>
      </c>
      <c r="Y2476">
        <v>1.1000000000000001</v>
      </c>
      <c r="Z2476">
        <v>1.3</v>
      </c>
      <c r="AA2476">
        <v>0.6</v>
      </c>
      <c r="AB2476">
        <v>0.8</v>
      </c>
      <c r="AC2476">
        <v>1.9</v>
      </c>
      <c r="AD2476">
        <v>7.8</v>
      </c>
      <c r="AE2476">
        <v>1.8</v>
      </c>
      <c r="AF2476">
        <v>12.8</v>
      </c>
    </row>
    <row r="2477" spans="1:32" x14ac:dyDescent="0.25">
      <c r="A2477" t="s">
        <v>53</v>
      </c>
      <c r="B2477" t="s">
        <v>48</v>
      </c>
      <c r="C2477" t="s">
        <v>24</v>
      </c>
      <c r="D2477" t="s">
        <v>9</v>
      </c>
      <c r="E2477" t="s">
        <v>12</v>
      </c>
      <c r="F2477" t="s">
        <v>23</v>
      </c>
      <c r="Y2477">
        <v>3</v>
      </c>
      <c r="Z2477">
        <v>5.4</v>
      </c>
    </row>
    <row r="2478" spans="1:32" x14ac:dyDescent="0.25">
      <c r="A2478" t="s">
        <v>53</v>
      </c>
      <c r="B2478" t="s">
        <v>48</v>
      </c>
      <c r="C2478" t="s">
        <v>24</v>
      </c>
      <c r="D2478" t="s">
        <v>9</v>
      </c>
      <c r="E2478" t="s">
        <v>12</v>
      </c>
      <c r="F2478" t="s">
        <v>36</v>
      </c>
      <c r="G2478">
        <v>23.1</v>
      </c>
      <c r="H2478">
        <v>40.5</v>
      </c>
      <c r="I2478">
        <v>17.600000000000001</v>
      </c>
      <c r="J2478">
        <v>141.6</v>
      </c>
      <c r="K2478">
        <v>13.3</v>
      </c>
      <c r="L2478">
        <v>10.8</v>
      </c>
      <c r="M2478">
        <v>8.6999999999999993</v>
      </c>
      <c r="O2478">
        <v>6.3</v>
      </c>
      <c r="P2478">
        <v>13.2</v>
      </c>
      <c r="Q2478">
        <v>4.3</v>
      </c>
      <c r="R2478">
        <v>4.3</v>
      </c>
    </row>
    <row r="2479" spans="1:32" x14ac:dyDescent="0.25">
      <c r="A2479" t="s">
        <v>53</v>
      </c>
      <c r="B2479" t="s">
        <v>48</v>
      </c>
      <c r="C2479" t="s">
        <v>24</v>
      </c>
      <c r="D2479" t="s">
        <v>9</v>
      </c>
      <c r="E2479" t="s">
        <v>16</v>
      </c>
      <c r="F2479" t="s">
        <v>37</v>
      </c>
      <c r="K2479">
        <v>0</v>
      </c>
      <c r="L2479">
        <v>0</v>
      </c>
    </row>
    <row r="2480" spans="1:32" x14ac:dyDescent="0.25">
      <c r="A2480" t="s">
        <v>53</v>
      </c>
      <c r="B2480" t="s">
        <v>48</v>
      </c>
      <c r="C2480" t="s">
        <v>24</v>
      </c>
      <c r="D2480" t="s">
        <v>9</v>
      </c>
      <c r="E2480" t="s">
        <v>16</v>
      </c>
      <c r="F2480" t="s">
        <v>40</v>
      </c>
      <c r="K2480">
        <v>0</v>
      </c>
      <c r="L2480">
        <v>0.1</v>
      </c>
      <c r="U2480">
        <v>0</v>
      </c>
      <c r="V2480">
        <v>0</v>
      </c>
      <c r="W2480">
        <v>0.1</v>
      </c>
      <c r="X2480">
        <v>0</v>
      </c>
      <c r="Y2480">
        <v>0</v>
      </c>
      <c r="Z2480">
        <v>0</v>
      </c>
      <c r="AA2480">
        <v>0.1</v>
      </c>
      <c r="AB2480">
        <v>0</v>
      </c>
    </row>
    <row r="2481" spans="1:32" x14ac:dyDescent="0.25">
      <c r="A2481" t="s">
        <v>53</v>
      </c>
      <c r="B2481" t="s">
        <v>48</v>
      </c>
      <c r="C2481" t="s">
        <v>24</v>
      </c>
      <c r="D2481" t="s">
        <v>9</v>
      </c>
      <c r="E2481" t="s">
        <v>16</v>
      </c>
      <c r="F2481" t="s">
        <v>36</v>
      </c>
      <c r="G2481">
        <v>0</v>
      </c>
      <c r="H2481">
        <v>0</v>
      </c>
      <c r="I2481">
        <v>0.1</v>
      </c>
      <c r="J2481">
        <v>0</v>
      </c>
      <c r="K2481">
        <v>0.1</v>
      </c>
      <c r="L2481">
        <v>0</v>
      </c>
      <c r="M2481">
        <v>0.2</v>
      </c>
      <c r="N2481">
        <v>0</v>
      </c>
      <c r="O2481">
        <v>0.1</v>
      </c>
      <c r="P2481">
        <v>0.2</v>
      </c>
      <c r="U2481">
        <v>0.1</v>
      </c>
      <c r="V2481">
        <v>0</v>
      </c>
      <c r="Y2481">
        <v>0</v>
      </c>
      <c r="Z2481">
        <v>0</v>
      </c>
      <c r="AA2481">
        <v>0</v>
      </c>
      <c r="AB2481">
        <v>0.4</v>
      </c>
      <c r="AC2481">
        <v>0</v>
      </c>
      <c r="AD2481">
        <v>0</v>
      </c>
      <c r="AE2481">
        <v>0</v>
      </c>
      <c r="AF2481">
        <v>7</v>
      </c>
    </row>
    <row r="2482" spans="1:32" x14ac:dyDescent="0.25">
      <c r="A2482" t="s">
        <v>53</v>
      </c>
      <c r="B2482" t="s">
        <v>48</v>
      </c>
      <c r="C2482" t="s">
        <v>29</v>
      </c>
      <c r="D2482" t="s">
        <v>9</v>
      </c>
      <c r="E2482" t="s">
        <v>10</v>
      </c>
      <c r="F2482" t="s">
        <v>43</v>
      </c>
      <c r="W2482">
        <v>0</v>
      </c>
      <c r="X2482">
        <v>0.3</v>
      </c>
      <c r="AA2482">
        <v>0</v>
      </c>
      <c r="AB2482">
        <v>0</v>
      </c>
    </row>
    <row r="2483" spans="1:32" x14ac:dyDescent="0.25">
      <c r="A2483" t="s">
        <v>53</v>
      </c>
      <c r="B2483" t="s">
        <v>48</v>
      </c>
      <c r="C2483" t="s">
        <v>29</v>
      </c>
      <c r="D2483" t="s">
        <v>9</v>
      </c>
      <c r="E2483" t="s">
        <v>12</v>
      </c>
      <c r="F2483" t="s">
        <v>11</v>
      </c>
      <c r="G2483">
        <v>0</v>
      </c>
    </row>
    <row r="2484" spans="1:32" x14ac:dyDescent="0.25">
      <c r="A2484" t="s">
        <v>53</v>
      </c>
      <c r="B2484" t="s">
        <v>48</v>
      </c>
      <c r="C2484" t="s">
        <v>29</v>
      </c>
      <c r="D2484" t="s">
        <v>9</v>
      </c>
      <c r="E2484" t="s">
        <v>12</v>
      </c>
      <c r="F2484" t="s">
        <v>43</v>
      </c>
      <c r="G2484">
        <v>0</v>
      </c>
      <c r="H2484">
        <v>0.1</v>
      </c>
      <c r="K2484">
        <v>0</v>
      </c>
      <c r="L2484">
        <v>0</v>
      </c>
      <c r="O2484">
        <v>0</v>
      </c>
      <c r="P2484">
        <v>0</v>
      </c>
      <c r="Q2484">
        <v>0.1</v>
      </c>
      <c r="R2484">
        <v>0</v>
      </c>
    </row>
    <row r="2485" spans="1:32" x14ac:dyDescent="0.25">
      <c r="A2485" t="s">
        <v>55</v>
      </c>
      <c r="B2485" t="s">
        <v>7</v>
      </c>
      <c r="C2485" t="s">
        <v>8</v>
      </c>
      <c r="D2485" t="s">
        <v>9</v>
      </c>
      <c r="E2485" t="s">
        <v>12</v>
      </c>
      <c r="F2485" t="s">
        <v>11</v>
      </c>
      <c r="G2485">
        <v>0</v>
      </c>
      <c r="H2485">
        <v>0</v>
      </c>
    </row>
    <row r="2486" spans="1:32" x14ac:dyDescent="0.25">
      <c r="A2486" t="s">
        <v>55</v>
      </c>
      <c r="B2486" t="s">
        <v>7</v>
      </c>
      <c r="C2486" t="s">
        <v>13</v>
      </c>
      <c r="D2486" t="s">
        <v>9</v>
      </c>
      <c r="E2486" t="s">
        <v>9</v>
      </c>
      <c r="F2486" t="s">
        <v>14</v>
      </c>
      <c r="G2486">
        <v>0</v>
      </c>
      <c r="M2486">
        <v>0</v>
      </c>
      <c r="O2486">
        <v>0</v>
      </c>
      <c r="Q2486">
        <v>0</v>
      </c>
    </row>
    <row r="2487" spans="1:32" x14ac:dyDescent="0.25">
      <c r="A2487" t="s">
        <v>55</v>
      </c>
      <c r="B2487" t="s">
        <v>7</v>
      </c>
      <c r="C2487" t="s">
        <v>13</v>
      </c>
      <c r="D2487" t="s">
        <v>9</v>
      </c>
      <c r="E2487" t="s">
        <v>10</v>
      </c>
      <c r="F2487" t="s">
        <v>11</v>
      </c>
      <c r="G2487">
        <v>4.2</v>
      </c>
      <c r="H2487">
        <v>0</v>
      </c>
      <c r="I2487">
        <v>0.2</v>
      </c>
      <c r="K2487">
        <v>0.2</v>
      </c>
      <c r="M2487">
        <v>0.2</v>
      </c>
      <c r="O2487">
        <v>0.7</v>
      </c>
      <c r="Q2487">
        <v>1.7</v>
      </c>
      <c r="S2487">
        <v>0.1</v>
      </c>
      <c r="T2487">
        <v>0</v>
      </c>
      <c r="U2487">
        <v>0.4</v>
      </c>
      <c r="V2487">
        <v>0</v>
      </c>
      <c r="W2487">
        <v>0</v>
      </c>
      <c r="Y2487">
        <v>0.3</v>
      </c>
      <c r="AA2487">
        <v>0</v>
      </c>
      <c r="AB2487">
        <v>0</v>
      </c>
      <c r="AC2487">
        <v>0.2</v>
      </c>
    </row>
    <row r="2488" spans="1:32" x14ac:dyDescent="0.25">
      <c r="A2488" t="s">
        <v>55</v>
      </c>
      <c r="B2488" t="s">
        <v>7</v>
      </c>
      <c r="C2488" t="s">
        <v>13</v>
      </c>
      <c r="D2488" t="s">
        <v>9</v>
      </c>
      <c r="E2488" t="s">
        <v>10</v>
      </c>
      <c r="F2488" t="s">
        <v>15</v>
      </c>
      <c r="G2488">
        <v>0.5</v>
      </c>
      <c r="H2488">
        <v>0</v>
      </c>
      <c r="I2488">
        <v>2</v>
      </c>
      <c r="K2488">
        <v>0.1</v>
      </c>
      <c r="M2488">
        <v>0.1</v>
      </c>
      <c r="Q2488">
        <v>0.2</v>
      </c>
      <c r="S2488">
        <v>0</v>
      </c>
      <c r="AE2488">
        <v>2.5</v>
      </c>
    </row>
    <row r="2489" spans="1:32" x14ac:dyDescent="0.25">
      <c r="A2489" t="s">
        <v>55</v>
      </c>
      <c r="B2489" t="s">
        <v>7</v>
      </c>
      <c r="C2489" t="s">
        <v>13</v>
      </c>
      <c r="D2489" t="s">
        <v>9</v>
      </c>
      <c r="E2489" t="s">
        <v>12</v>
      </c>
      <c r="F2489" t="s">
        <v>14</v>
      </c>
      <c r="Y2489">
        <v>0</v>
      </c>
      <c r="AE2489">
        <v>0</v>
      </c>
    </row>
    <row r="2490" spans="1:32" x14ac:dyDescent="0.25">
      <c r="A2490" t="s">
        <v>55</v>
      </c>
      <c r="B2490" t="s">
        <v>7</v>
      </c>
      <c r="C2490" t="s">
        <v>13</v>
      </c>
      <c r="D2490" t="s">
        <v>9</v>
      </c>
      <c r="E2490" t="s">
        <v>12</v>
      </c>
      <c r="F2490" t="s">
        <v>11</v>
      </c>
      <c r="G2490">
        <v>0.2</v>
      </c>
      <c r="I2490">
        <v>0</v>
      </c>
      <c r="K2490">
        <v>0</v>
      </c>
      <c r="M2490">
        <v>0</v>
      </c>
    </row>
    <row r="2491" spans="1:32" x14ac:dyDescent="0.25">
      <c r="A2491" t="s">
        <v>55</v>
      </c>
      <c r="B2491" t="s">
        <v>7</v>
      </c>
      <c r="C2491" t="s">
        <v>13</v>
      </c>
      <c r="D2491" t="s">
        <v>9</v>
      </c>
      <c r="E2491" t="s">
        <v>16</v>
      </c>
      <c r="F2491" t="s">
        <v>11</v>
      </c>
      <c r="G2491">
        <v>1.6</v>
      </c>
      <c r="H2491">
        <v>0</v>
      </c>
      <c r="I2491">
        <v>1.9</v>
      </c>
      <c r="K2491">
        <v>0</v>
      </c>
      <c r="M2491">
        <v>4.7</v>
      </c>
      <c r="O2491">
        <v>0.6</v>
      </c>
      <c r="Q2491">
        <v>1.6</v>
      </c>
      <c r="S2491">
        <v>0.3</v>
      </c>
      <c r="T2491">
        <v>0</v>
      </c>
      <c r="U2491">
        <v>0.4</v>
      </c>
      <c r="V2491">
        <v>0</v>
      </c>
      <c r="W2491">
        <v>0.2</v>
      </c>
      <c r="X2491">
        <v>0</v>
      </c>
      <c r="Y2491">
        <v>0.2</v>
      </c>
      <c r="Z2491">
        <v>0</v>
      </c>
      <c r="AA2491">
        <v>0</v>
      </c>
      <c r="AE2491">
        <v>1.1000000000000001</v>
      </c>
    </row>
    <row r="2492" spans="1:32" x14ac:dyDescent="0.25">
      <c r="A2492" t="s">
        <v>55</v>
      </c>
      <c r="B2492" t="s">
        <v>7</v>
      </c>
      <c r="C2492" t="s">
        <v>13</v>
      </c>
      <c r="D2492" t="s">
        <v>9</v>
      </c>
      <c r="E2492" t="s">
        <v>16</v>
      </c>
      <c r="F2492" t="s">
        <v>15</v>
      </c>
      <c r="G2492">
        <v>0.7</v>
      </c>
      <c r="H2492">
        <v>0</v>
      </c>
      <c r="I2492">
        <v>0</v>
      </c>
      <c r="K2492">
        <v>0.2</v>
      </c>
      <c r="M2492">
        <v>0</v>
      </c>
      <c r="O2492">
        <v>0.1</v>
      </c>
      <c r="Q2492">
        <v>0</v>
      </c>
      <c r="U2492">
        <v>0</v>
      </c>
      <c r="V2492">
        <v>0</v>
      </c>
      <c r="W2492">
        <v>0</v>
      </c>
      <c r="AC2492">
        <v>0</v>
      </c>
      <c r="AE2492">
        <v>0.4</v>
      </c>
    </row>
    <row r="2493" spans="1:32" x14ac:dyDescent="0.25">
      <c r="A2493" t="s">
        <v>55</v>
      </c>
      <c r="B2493" t="s">
        <v>7</v>
      </c>
      <c r="C2493" t="s">
        <v>17</v>
      </c>
      <c r="D2493" t="s">
        <v>9</v>
      </c>
      <c r="E2493" t="s">
        <v>10</v>
      </c>
      <c r="F2493" t="s">
        <v>11</v>
      </c>
      <c r="G2493">
        <v>0</v>
      </c>
      <c r="K2493">
        <v>0</v>
      </c>
      <c r="M2493">
        <v>0</v>
      </c>
      <c r="O2493">
        <v>0</v>
      </c>
      <c r="Q2493">
        <v>0</v>
      </c>
      <c r="U2493">
        <v>0</v>
      </c>
      <c r="V2493">
        <v>0</v>
      </c>
      <c r="AE2493">
        <v>0</v>
      </c>
    </row>
    <row r="2494" spans="1:32" x14ac:dyDescent="0.25">
      <c r="A2494" t="s">
        <v>55</v>
      </c>
      <c r="B2494" t="s">
        <v>7</v>
      </c>
      <c r="C2494" t="s">
        <v>17</v>
      </c>
      <c r="D2494" t="s">
        <v>9</v>
      </c>
      <c r="E2494" t="s">
        <v>10</v>
      </c>
      <c r="F2494" t="s">
        <v>15</v>
      </c>
      <c r="G2494">
        <v>0.2</v>
      </c>
      <c r="H2494">
        <v>0</v>
      </c>
      <c r="I2494">
        <v>0.2</v>
      </c>
      <c r="K2494">
        <v>0</v>
      </c>
      <c r="M2494">
        <v>0</v>
      </c>
      <c r="O2494">
        <v>0</v>
      </c>
      <c r="Q2494">
        <v>0</v>
      </c>
      <c r="S2494">
        <v>0</v>
      </c>
      <c r="U2494">
        <v>0</v>
      </c>
      <c r="V2494">
        <v>0</v>
      </c>
      <c r="AC2494">
        <v>0</v>
      </c>
    </row>
    <row r="2495" spans="1:32" x14ac:dyDescent="0.25">
      <c r="A2495" t="s">
        <v>55</v>
      </c>
      <c r="B2495" t="s">
        <v>7</v>
      </c>
      <c r="C2495" t="s">
        <v>17</v>
      </c>
      <c r="D2495" t="s">
        <v>9</v>
      </c>
      <c r="E2495" t="s">
        <v>12</v>
      </c>
      <c r="F2495" t="s">
        <v>11</v>
      </c>
      <c r="G2495">
        <v>0</v>
      </c>
      <c r="H2495">
        <v>0</v>
      </c>
      <c r="AA2495">
        <v>0</v>
      </c>
      <c r="AB2495">
        <v>0</v>
      </c>
      <c r="AE2495">
        <v>0.1</v>
      </c>
    </row>
    <row r="2496" spans="1:32" x14ac:dyDescent="0.25">
      <c r="A2496" t="s">
        <v>55</v>
      </c>
      <c r="B2496" t="s">
        <v>7</v>
      </c>
      <c r="C2496" t="s">
        <v>17</v>
      </c>
      <c r="D2496" t="s">
        <v>9</v>
      </c>
      <c r="E2496" t="s">
        <v>16</v>
      </c>
      <c r="F2496" t="s">
        <v>11</v>
      </c>
      <c r="K2496">
        <v>0</v>
      </c>
      <c r="M2496">
        <v>0</v>
      </c>
    </row>
    <row r="2497" spans="1:31" x14ac:dyDescent="0.25">
      <c r="A2497" t="s">
        <v>55</v>
      </c>
      <c r="B2497" t="s">
        <v>7</v>
      </c>
      <c r="C2497" t="s">
        <v>17</v>
      </c>
      <c r="D2497" t="s">
        <v>9</v>
      </c>
      <c r="E2497" t="s">
        <v>16</v>
      </c>
      <c r="F2497" t="s">
        <v>15</v>
      </c>
      <c r="G2497">
        <v>0</v>
      </c>
      <c r="H2497">
        <v>0</v>
      </c>
      <c r="Y2497">
        <v>0</v>
      </c>
      <c r="AE2497">
        <v>0.1</v>
      </c>
    </row>
    <row r="2498" spans="1:31" x14ac:dyDescent="0.25">
      <c r="A2498" t="s">
        <v>55</v>
      </c>
      <c r="B2498" t="s">
        <v>7</v>
      </c>
      <c r="C2498" t="s">
        <v>18</v>
      </c>
      <c r="D2498" t="s">
        <v>9</v>
      </c>
      <c r="E2498" t="s">
        <v>10</v>
      </c>
      <c r="F2498" t="s">
        <v>11</v>
      </c>
      <c r="G2498">
        <v>0.3</v>
      </c>
    </row>
    <row r="2499" spans="1:31" x14ac:dyDescent="0.25">
      <c r="A2499" t="s">
        <v>55</v>
      </c>
      <c r="B2499" t="s">
        <v>7</v>
      </c>
      <c r="C2499" t="s">
        <v>18</v>
      </c>
      <c r="D2499" t="s">
        <v>9</v>
      </c>
      <c r="E2499" t="s">
        <v>10</v>
      </c>
      <c r="F2499" t="s">
        <v>15</v>
      </c>
      <c r="O2499">
        <v>0.1</v>
      </c>
    </row>
    <row r="2500" spans="1:31" x14ac:dyDescent="0.25">
      <c r="A2500" t="s">
        <v>55</v>
      </c>
      <c r="B2500" t="s">
        <v>7</v>
      </c>
      <c r="C2500" t="s">
        <v>18</v>
      </c>
      <c r="D2500" t="s">
        <v>9</v>
      </c>
      <c r="E2500" t="s">
        <v>12</v>
      </c>
      <c r="F2500" t="s">
        <v>11</v>
      </c>
      <c r="G2500">
        <v>0</v>
      </c>
    </row>
    <row r="2501" spans="1:31" x14ac:dyDescent="0.25">
      <c r="A2501" t="s">
        <v>55</v>
      </c>
      <c r="B2501" t="s">
        <v>7</v>
      </c>
      <c r="C2501" t="s">
        <v>18</v>
      </c>
      <c r="D2501" t="s">
        <v>9</v>
      </c>
      <c r="E2501" t="s">
        <v>12</v>
      </c>
      <c r="F2501" t="s">
        <v>15</v>
      </c>
      <c r="K2501">
        <v>0</v>
      </c>
      <c r="M2501">
        <v>0</v>
      </c>
      <c r="O2501">
        <v>0</v>
      </c>
    </row>
    <row r="2502" spans="1:31" x14ac:dyDescent="0.25">
      <c r="A2502" t="s">
        <v>55</v>
      </c>
      <c r="B2502" t="s">
        <v>7</v>
      </c>
      <c r="C2502" t="s">
        <v>18</v>
      </c>
      <c r="D2502" t="s">
        <v>9</v>
      </c>
      <c r="E2502" t="s">
        <v>16</v>
      </c>
      <c r="F2502" t="s">
        <v>15</v>
      </c>
      <c r="K2502">
        <v>0.5</v>
      </c>
      <c r="O2502">
        <v>0.1</v>
      </c>
    </row>
    <row r="2503" spans="1:31" x14ac:dyDescent="0.25">
      <c r="A2503" t="s">
        <v>55</v>
      </c>
      <c r="B2503" t="s">
        <v>7</v>
      </c>
      <c r="C2503" t="s">
        <v>9</v>
      </c>
      <c r="D2503" t="s">
        <v>9</v>
      </c>
      <c r="E2503" t="s">
        <v>10</v>
      </c>
      <c r="F2503" t="s">
        <v>11</v>
      </c>
      <c r="G2503">
        <v>0</v>
      </c>
      <c r="K2503">
        <v>0.3</v>
      </c>
      <c r="M2503">
        <v>0</v>
      </c>
      <c r="O2503">
        <v>0</v>
      </c>
      <c r="Q2503">
        <v>0</v>
      </c>
      <c r="AE2503">
        <v>0</v>
      </c>
    </row>
    <row r="2504" spans="1:31" x14ac:dyDescent="0.25">
      <c r="A2504" t="s">
        <v>55</v>
      </c>
      <c r="B2504" t="s">
        <v>7</v>
      </c>
      <c r="C2504" t="s">
        <v>9</v>
      </c>
      <c r="D2504" t="s">
        <v>9</v>
      </c>
      <c r="E2504" t="s">
        <v>10</v>
      </c>
      <c r="F2504" t="s">
        <v>15</v>
      </c>
      <c r="S2504">
        <v>0</v>
      </c>
      <c r="U2504">
        <v>0</v>
      </c>
      <c r="AC2504">
        <v>0</v>
      </c>
      <c r="AE2504">
        <v>0.5</v>
      </c>
    </row>
    <row r="2505" spans="1:31" x14ac:dyDescent="0.25">
      <c r="A2505" t="s">
        <v>55</v>
      </c>
      <c r="B2505" t="s">
        <v>7</v>
      </c>
      <c r="C2505" t="s">
        <v>9</v>
      </c>
      <c r="D2505" t="s">
        <v>9</v>
      </c>
      <c r="E2505" t="s">
        <v>12</v>
      </c>
      <c r="F2505" t="s">
        <v>11</v>
      </c>
      <c r="G2505">
        <v>0</v>
      </c>
      <c r="I2505">
        <v>0.5</v>
      </c>
      <c r="K2505">
        <v>0</v>
      </c>
      <c r="M2505">
        <v>0.9</v>
      </c>
      <c r="O2505">
        <v>0.1</v>
      </c>
      <c r="Y2505">
        <v>0</v>
      </c>
      <c r="AA2505">
        <v>0</v>
      </c>
      <c r="AE2505">
        <v>0.1</v>
      </c>
    </row>
    <row r="2506" spans="1:31" x14ac:dyDescent="0.25">
      <c r="A2506" t="s">
        <v>55</v>
      </c>
      <c r="B2506" t="s">
        <v>7</v>
      </c>
      <c r="C2506" t="s">
        <v>9</v>
      </c>
      <c r="D2506" t="s">
        <v>9</v>
      </c>
      <c r="E2506" t="s">
        <v>16</v>
      </c>
      <c r="F2506" t="s">
        <v>11</v>
      </c>
      <c r="G2506">
        <v>1.7</v>
      </c>
      <c r="I2506">
        <v>0.7</v>
      </c>
      <c r="K2506">
        <v>0.5</v>
      </c>
      <c r="M2506">
        <v>2.4</v>
      </c>
      <c r="O2506">
        <v>0.5</v>
      </c>
      <c r="Q2506">
        <v>0.4</v>
      </c>
      <c r="S2506">
        <v>0.3</v>
      </c>
      <c r="U2506">
        <v>0</v>
      </c>
      <c r="W2506">
        <v>0.1</v>
      </c>
      <c r="Y2506">
        <v>0</v>
      </c>
      <c r="AA2506">
        <v>0</v>
      </c>
      <c r="AC2506">
        <v>0.2</v>
      </c>
      <c r="AE2506">
        <v>5.6</v>
      </c>
    </row>
    <row r="2507" spans="1:31" x14ac:dyDescent="0.25">
      <c r="A2507" t="s">
        <v>55</v>
      </c>
      <c r="B2507" t="s">
        <v>7</v>
      </c>
      <c r="C2507" t="s">
        <v>9</v>
      </c>
      <c r="D2507" t="s">
        <v>9</v>
      </c>
      <c r="E2507" t="s">
        <v>16</v>
      </c>
      <c r="F2507" t="s">
        <v>15</v>
      </c>
      <c r="U2507">
        <v>0</v>
      </c>
      <c r="Y2507">
        <v>0</v>
      </c>
      <c r="AE2507">
        <v>0.1</v>
      </c>
    </row>
    <row r="2508" spans="1:31" x14ac:dyDescent="0.25">
      <c r="A2508" t="s">
        <v>55</v>
      </c>
      <c r="B2508" t="s">
        <v>7</v>
      </c>
      <c r="C2508" t="s">
        <v>19</v>
      </c>
      <c r="D2508" t="s">
        <v>9</v>
      </c>
      <c r="E2508" t="s">
        <v>10</v>
      </c>
      <c r="F2508" t="s">
        <v>11</v>
      </c>
      <c r="G2508">
        <v>0.4</v>
      </c>
      <c r="I2508">
        <v>0</v>
      </c>
    </row>
    <row r="2509" spans="1:31" x14ac:dyDescent="0.25">
      <c r="A2509" t="s">
        <v>55</v>
      </c>
      <c r="B2509" t="s">
        <v>7</v>
      </c>
      <c r="C2509" t="s">
        <v>19</v>
      </c>
      <c r="D2509" t="s">
        <v>9</v>
      </c>
      <c r="E2509" t="s">
        <v>12</v>
      </c>
      <c r="F2509" t="s">
        <v>11</v>
      </c>
      <c r="G2509">
        <v>2.6</v>
      </c>
      <c r="I2509">
        <v>0.5</v>
      </c>
      <c r="J2509">
        <v>0</v>
      </c>
      <c r="M2509">
        <v>0.5</v>
      </c>
      <c r="O2509">
        <v>0.1</v>
      </c>
      <c r="Q2509">
        <v>0.1</v>
      </c>
      <c r="S2509">
        <v>0</v>
      </c>
    </row>
    <row r="2510" spans="1:31" x14ac:dyDescent="0.25">
      <c r="A2510" t="s">
        <v>55</v>
      </c>
      <c r="B2510" t="s">
        <v>7</v>
      </c>
      <c r="C2510" t="s">
        <v>19</v>
      </c>
      <c r="D2510" t="s">
        <v>9</v>
      </c>
      <c r="E2510" t="s">
        <v>12</v>
      </c>
      <c r="F2510" t="s">
        <v>15</v>
      </c>
      <c r="G2510">
        <v>0</v>
      </c>
      <c r="I2510">
        <v>0.1</v>
      </c>
      <c r="K2510">
        <v>0.6</v>
      </c>
      <c r="M2510">
        <v>0</v>
      </c>
      <c r="O2510">
        <v>0.3</v>
      </c>
      <c r="Q2510">
        <v>0.1</v>
      </c>
      <c r="S2510">
        <v>0.1</v>
      </c>
      <c r="U2510">
        <v>1</v>
      </c>
      <c r="W2510">
        <v>0.3</v>
      </c>
      <c r="X2510">
        <v>0</v>
      </c>
      <c r="Y2510">
        <v>0.1</v>
      </c>
      <c r="AA2510">
        <v>0.1</v>
      </c>
      <c r="AE2510">
        <v>0.1</v>
      </c>
    </row>
    <row r="2511" spans="1:31" x14ac:dyDescent="0.25">
      <c r="A2511" t="s">
        <v>55</v>
      </c>
      <c r="B2511" t="s">
        <v>7</v>
      </c>
      <c r="C2511" t="s">
        <v>20</v>
      </c>
      <c r="D2511" t="s">
        <v>9</v>
      </c>
      <c r="E2511" t="s">
        <v>10</v>
      </c>
      <c r="F2511" t="s">
        <v>11</v>
      </c>
      <c r="M2511">
        <v>0</v>
      </c>
      <c r="AA2511">
        <v>0</v>
      </c>
    </row>
    <row r="2512" spans="1:31" x14ac:dyDescent="0.25">
      <c r="A2512" t="s">
        <v>55</v>
      </c>
      <c r="B2512" t="s">
        <v>7</v>
      </c>
      <c r="C2512" t="s">
        <v>20</v>
      </c>
      <c r="D2512" t="s">
        <v>9</v>
      </c>
      <c r="E2512" t="s">
        <v>12</v>
      </c>
      <c r="F2512" t="s">
        <v>11</v>
      </c>
      <c r="I2512">
        <v>0</v>
      </c>
      <c r="M2512">
        <v>0</v>
      </c>
      <c r="N2512">
        <v>0</v>
      </c>
      <c r="O2512">
        <v>0</v>
      </c>
      <c r="Q2512">
        <v>0</v>
      </c>
      <c r="U2512">
        <v>0</v>
      </c>
      <c r="AA2512">
        <v>0.3</v>
      </c>
      <c r="AE2512">
        <v>0</v>
      </c>
    </row>
    <row r="2513" spans="1:32" x14ac:dyDescent="0.25">
      <c r="A2513" t="s">
        <v>55</v>
      </c>
      <c r="B2513" t="s">
        <v>7</v>
      </c>
      <c r="C2513" t="s">
        <v>21</v>
      </c>
      <c r="D2513" t="s">
        <v>9</v>
      </c>
      <c r="E2513" t="s">
        <v>16</v>
      </c>
      <c r="F2513" t="s">
        <v>11</v>
      </c>
      <c r="O2513">
        <v>0</v>
      </c>
      <c r="Q2513">
        <v>0</v>
      </c>
      <c r="AE2513">
        <v>0</v>
      </c>
    </row>
    <row r="2514" spans="1:32" x14ac:dyDescent="0.25">
      <c r="A2514" t="s">
        <v>55</v>
      </c>
      <c r="B2514" t="s">
        <v>7</v>
      </c>
      <c r="C2514" t="s">
        <v>21</v>
      </c>
      <c r="D2514" t="s">
        <v>9</v>
      </c>
      <c r="E2514" t="s">
        <v>16</v>
      </c>
      <c r="F2514" t="s">
        <v>15</v>
      </c>
      <c r="Q2514">
        <v>0</v>
      </c>
    </row>
    <row r="2515" spans="1:32" x14ac:dyDescent="0.25">
      <c r="A2515" t="s">
        <v>55</v>
      </c>
      <c r="B2515" t="s">
        <v>7</v>
      </c>
      <c r="C2515" t="s">
        <v>22</v>
      </c>
      <c r="D2515" t="s">
        <v>9</v>
      </c>
      <c r="E2515" t="s">
        <v>9</v>
      </c>
      <c r="F2515" t="s">
        <v>14</v>
      </c>
      <c r="K2515">
        <v>1.3</v>
      </c>
      <c r="L2515">
        <v>0</v>
      </c>
      <c r="M2515">
        <v>0.6</v>
      </c>
      <c r="N2515">
        <v>0</v>
      </c>
      <c r="O2515">
        <v>0.7</v>
      </c>
      <c r="P2515">
        <v>13.6</v>
      </c>
    </row>
    <row r="2516" spans="1:32" x14ac:dyDescent="0.25">
      <c r="A2516" t="s">
        <v>55</v>
      </c>
      <c r="B2516" t="s">
        <v>7</v>
      </c>
      <c r="C2516" t="s">
        <v>22</v>
      </c>
      <c r="D2516" t="s">
        <v>9</v>
      </c>
      <c r="E2516" t="s">
        <v>10</v>
      </c>
      <c r="F2516" t="s">
        <v>11</v>
      </c>
      <c r="G2516">
        <v>1.2</v>
      </c>
      <c r="H2516">
        <v>0.1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0.3</v>
      </c>
      <c r="P2516">
        <v>0</v>
      </c>
      <c r="Q2516">
        <v>0.2</v>
      </c>
      <c r="R2516">
        <v>0</v>
      </c>
      <c r="S2516">
        <v>0.1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AE2516">
        <v>0</v>
      </c>
      <c r="AF2516">
        <v>0</v>
      </c>
    </row>
    <row r="2517" spans="1:32" x14ac:dyDescent="0.25">
      <c r="A2517" t="s">
        <v>55</v>
      </c>
      <c r="B2517" t="s">
        <v>7</v>
      </c>
      <c r="C2517" t="s">
        <v>22</v>
      </c>
      <c r="D2517" t="s">
        <v>9</v>
      </c>
      <c r="E2517" t="s">
        <v>10</v>
      </c>
      <c r="F2517" t="s">
        <v>15</v>
      </c>
      <c r="G2517">
        <v>0.1</v>
      </c>
      <c r="H2517">
        <v>0</v>
      </c>
      <c r="K2517">
        <v>0</v>
      </c>
      <c r="L2517">
        <v>0</v>
      </c>
      <c r="M2517">
        <v>0.2</v>
      </c>
      <c r="N2517">
        <v>0</v>
      </c>
      <c r="O2517">
        <v>0</v>
      </c>
      <c r="P2517">
        <v>0.1</v>
      </c>
      <c r="Q2517">
        <v>0</v>
      </c>
      <c r="R2517">
        <v>0</v>
      </c>
      <c r="U2517">
        <v>0</v>
      </c>
      <c r="V2517">
        <v>0</v>
      </c>
    </row>
    <row r="2518" spans="1:32" x14ac:dyDescent="0.25">
      <c r="A2518" t="s">
        <v>55</v>
      </c>
      <c r="B2518" t="s">
        <v>7</v>
      </c>
      <c r="C2518" t="s">
        <v>22</v>
      </c>
      <c r="D2518" t="s">
        <v>9</v>
      </c>
      <c r="E2518" t="s">
        <v>12</v>
      </c>
      <c r="F2518" t="s">
        <v>14</v>
      </c>
      <c r="I2518">
        <v>0</v>
      </c>
      <c r="J2518">
        <v>0</v>
      </c>
    </row>
    <row r="2519" spans="1:32" x14ac:dyDescent="0.25">
      <c r="A2519" t="s">
        <v>55</v>
      </c>
      <c r="B2519" t="s">
        <v>7</v>
      </c>
      <c r="C2519" t="s">
        <v>22</v>
      </c>
      <c r="D2519" t="s">
        <v>9</v>
      </c>
      <c r="E2519" t="s">
        <v>12</v>
      </c>
      <c r="F2519" t="s">
        <v>11</v>
      </c>
      <c r="G2519">
        <v>13.8</v>
      </c>
      <c r="H2519">
        <v>0.4</v>
      </c>
      <c r="I2519">
        <v>0.5</v>
      </c>
      <c r="J2519">
        <v>0</v>
      </c>
      <c r="K2519">
        <v>0</v>
      </c>
      <c r="L2519">
        <v>0</v>
      </c>
      <c r="M2519">
        <v>1.4</v>
      </c>
      <c r="N2519">
        <v>0</v>
      </c>
      <c r="O2519">
        <v>0.2</v>
      </c>
      <c r="P2519">
        <v>0</v>
      </c>
      <c r="Q2519">
        <v>1.5</v>
      </c>
      <c r="R2519">
        <v>0</v>
      </c>
      <c r="AE2519">
        <v>0</v>
      </c>
      <c r="AF2519">
        <v>0</v>
      </c>
    </row>
    <row r="2520" spans="1:32" x14ac:dyDescent="0.25">
      <c r="A2520" t="s">
        <v>55</v>
      </c>
      <c r="B2520" t="s">
        <v>7</v>
      </c>
      <c r="C2520" t="s">
        <v>22</v>
      </c>
      <c r="D2520" t="s">
        <v>9</v>
      </c>
      <c r="E2520" t="s">
        <v>12</v>
      </c>
      <c r="F2520" t="s">
        <v>15</v>
      </c>
      <c r="G2520">
        <v>4.7</v>
      </c>
      <c r="H2520">
        <v>0</v>
      </c>
      <c r="M2520">
        <v>0</v>
      </c>
      <c r="N2520">
        <v>0</v>
      </c>
      <c r="O2520">
        <v>0.8</v>
      </c>
      <c r="P2520">
        <v>0.2</v>
      </c>
      <c r="Q2520">
        <v>0</v>
      </c>
      <c r="R2520">
        <v>0</v>
      </c>
      <c r="U2520">
        <v>2.4</v>
      </c>
      <c r="V2520">
        <v>0</v>
      </c>
      <c r="AA2520">
        <v>0</v>
      </c>
      <c r="AB2520">
        <v>0</v>
      </c>
      <c r="AC2520">
        <v>0</v>
      </c>
      <c r="AD2520">
        <v>0</v>
      </c>
      <c r="AE2520">
        <v>0.1</v>
      </c>
      <c r="AF2520">
        <v>0</v>
      </c>
    </row>
    <row r="2521" spans="1:32" x14ac:dyDescent="0.25">
      <c r="A2521" t="s">
        <v>55</v>
      </c>
      <c r="B2521" t="s">
        <v>7</v>
      </c>
      <c r="C2521" t="s">
        <v>22</v>
      </c>
      <c r="D2521" t="s">
        <v>9</v>
      </c>
      <c r="E2521" t="s">
        <v>16</v>
      </c>
      <c r="F2521" t="s">
        <v>11</v>
      </c>
      <c r="G2521">
        <v>0.1</v>
      </c>
      <c r="H2521">
        <v>0</v>
      </c>
      <c r="O2521">
        <v>0.1</v>
      </c>
      <c r="P2521">
        <v>0</v>
      </c>
      <c r="W2521">
        <v>0</v>
      </c>
      <c r="X2521">
        <v>0</v>
      </c>
      <c r="Y2521">
        <v>0.1</v>
      </c>
      <c r="Z2521">
        <v>0</v>
      </c>
      <c r="AE2521">
        <v>0</v>
      </c>
      <c r="AF2521">
        <v>0</v>
      </c>
    </row>
    <row r="2522" spans="1:32" x14ac:dyDescent="0.25">
      <c r="A2522" t="s">
        <v>55</v>
      </c>
      <c r="B2522" t="s">
        <v>7</v>
      </c>
      <c r="C2522" t="s">
        <v>22</v>
      </c>
      <c r="D2522" t="s">
        <v>9</v>
      </c>
      <c r="E2522" t="s">
        <v>16</v>
      </c>
      <c r="F2522" t="s">
        <v>15</v>
      </c>
      <c r="O2522">
        <v>0</v>
      </c>
      <c r="P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</row>
    <row r="2523" spans="1:32" x14ac:dyDescent="0.25">
      <c r="A2523" t="s">
        <v>55</v>
      </c>
      <c r="B2523" t="s">
        <v>7</v>
      </c>
      <c r="C2523" t="s">
        <v>24</v>
      </c>
      <c r="D2523" t="s">
        <v>25</v>
      </c>
      <c r="E2523" t="s">
        <v>10</v>
      </c>
      <c r="F2523" t="s">
        <v>15</v>
      </c>
      <c r="AA2523">
        <v>0</v>
      </c>
      <c r="AB2523">
        <v>0.1</v>
      </c>
    </row>
    <row r="2524" spans="1:32" x14ac:dyDescent="0.25">
      <c r="A2524" t="s">
        <v>55</v>
      </c>
      <c r="B2524" t="s">
        <v>7</v>
      </c>
      <c r="C2524" t="s">
        <v>24</v>
      </c>
      <c r="D2524" t="s">
        <v>25</v>
      </c>
      <c r="E2524" t="s">
        <v>12</v>
      </c>
      <c r="F2524" t="s">
        <v>15</v>
      </c>
      <c r="AA2524">
        <v>0</v>
      </c>
      <c r="AB2524">
        <v>0.3</v>
      </c>
      <c r="AE2524">
        <v>0</v>
      </c>
      <c r="AF2524">
        <v>0</v>
      </c>
    </row>
    <row r="2525" spans="1:32" x14ac:dyDescent="0.25">
      <c r="A2525" t="s">
        <v>55</v>
      </c>
      <c r="B2525" t="s">
        <v>7</v>
      </c>
      <c r="C2525" t="s">
        <v>24</v>
      </c>
      <c r="D2525" t="s">
        <v>26</v>
      </c>
      <c r="E2525" t="s">
        <v>12</v>
      </c>
      <c r="F2525" t="s">
        <v>14</v>
      </c>
      <c r="U2525">
        <v>0</v>
      </c>
    </row>
    <row r="2526" spans="1:32" x14ac:dyDescent="0.25">
      <c r="A2526" t="s">
        <v>55</v>
      </c>
      <c r="B2526" t="s">
        <v>7</v>
      </c>
      <c r="C2526" t="s">
        <v>24</v>
      </c>
      <c r="D2526" t="s">
        <v>27</v>
      </c>
      <c r="E2526" t="s">
        <v>10</v>
      </c>
      <c r="F2526" t="s">
        <v>11</v>
      </c>
      <c r="U2526">
        <v>2.8</v>
      </c>
      <c r="V2526">
        <v>0</v>
      </c>
      <c r="W2526">
        <v>0.6</v>
      </c>
      <c r="X2526">
        <v>0</v>
      </c>
      <c r="Y2526">
        <v>0.1</v>
      </c>
      <c r="Z2526">
        <v>0</v>
      </c>
      <c r="AA2526">
        <v>0.3</v>
      </c>
      <c r="AB2526">
        <v>0.7</v>
      </c>
      <c r="AC2526">
        <v>0.1</v>
      </c>
      <c r="AD2526">
        <v>0.5</v>
      </c>
      <c r="AE2526">
        <v>0.7</v>
      </c>
      <c r="AF2526">
        <v>0.1</v>
      </c>
    </row>
    <row r="2527" spans="1:32" x14ac:dyDescent="0.25">
      <c r="A2527" t="s">
        <v>55</v>
      </c>
      <c r="B2527" t="s">
        <v>7</v>
      </c>
      <c r="C2527" t="s">
        <v>24</v>
      </c>
      <c r="D2527" t="s">
        <v>27</v>
      </c>
      <c r="E2527" t="s">
        <v>12</v>
      </c>
      <c r="F2527" t="s">
        <v>11</v>
      </c>
      <c r="U2527">
        <v>5.0999999999999996</v>
      </c>
      <c r="V2527">
        <v>0</v>
      </c>
      <c r="W2527">
        <v>5.5</v>
      </c>
      <c r="X2527">
        <v>0.2</v>
      </c>
      <c r="Y2527">
        <v>1</v>
      </c>
      <c r="Z2527">
        <v>0.2</v>
      </c>
      <c r="AA2527">
        <v>0.7</v>
      </c>
      <c r="AB2527">
        <v>1.9</v>
      </c>
      <c r="AC2527">
        <v>0.6</v>
      </c>
      <c r="AD2527">
        <v>2.2000000000000002</v>
      </c>
      <c r="AE2527">
        <v>1</v>
      </c>
      <c r="AF2527">
        <v>0.4</v>
      </c>
    </row>
    <row r="2528" spans="1:32" x14ac:dyDescent="0.25">
      <c r="A2528" t="s">
        <v>55</v>
      </c>
      <c r="B2528" t="s">
        <v>7</v>
      </c>
      <c r="C2528" t="s">
        <v>24</v>
      </c>
      <c r="D2528" t="s">
        <v>27</v>
      </c>
      <c r="E2528" t="s">
        <v>16</v>
      </c>
      <c r="F2528" t="s">
        <v>11</v>
      </c>
      <c r="U2528">
        <v>0</v>
      </c>
      <c r="V2528">
        <v>0</v>
      </c>
      <c r="W2528">
        <v>0.2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</row>
    <row r="2529" spans="1:32" x14ac:dyDescent="0.25">
      <c r="A2529" t="s">
        <v>55</v>
      </c>
      <c r="B2529" t="s">
        <v>7</v>
      </c>
      <c r="C2529" t="s">
        <v>24</v>
      </c>
      <c r="D2529" t="s">
        <v>28</v>
      </c>
      <c r="E2529" t="s">
        <v>12</v>
      </c>
      <c r="F2529" t="s">
        <v>15</v>
      </c>
      <c r="Q2529">
        <v>0</v>
      </c>
      <c r="R2529">
        <v>0</v>
      </c>
    </row>
    <row r="2530" spans="1:32" x14ac:dyDescent="0.25">
      <c r="A2530" t="s">
        <v>55</v>
      </c>
      <c r="B2530" t="s">
        <v>7</v>
      </c>
      <c r="C2530" t="s">
        <v>24</v>
      </c>
      <c r="D2530" t="s">
        <v>9</v>
      </c>
      <c r="E2530" t="s">
        <v>9</v>
      </c>
      <c r="F2530" t="s">
        <v>14</v>
      </c>
      <c r="G2530">
        <v>0</v>
      </c>
      <c r="H2530">
        <v>0</v>
      </c>
      <c r="O2530">
        <v>0</v>
      </c>
      <c r="P2530">
        <v>0</v>
      </c>
    </row>
    <row r="2531" spans="1:32" x14ac:dyDescent="0.25">
      <c r="A2531" t="s">
        <v>55</v>
      </c>
      <c r="B2531" t="s">
        <v>7</v>
      </c>
      <c r="C2531" t="s">
        <v>24</v>
      </c>
      <c r="D2531" t="s">
        <v>9</v>
      </c>
      <c r="E2531" t="s">
        <v>10</v>
      </c>
      <c r="F2531" t="s">
        <v>11</v>
      </c>
      <c r="G2531">
        <v>30.2</v>
      </c>
      <c r="H2531">
        <v>2.4</v>
      </c>
      <c r="I2531">
        <v>24</v>
      </c>
      <c r="J2531">
        <v>0</v>
      </c>
      <c r="K2531">
        <v>1.9</v>
      </c>
      <c r="L2531">
        <v>0</v>
      </c>
      <c r="M2531">
        <v>7.4</v>
      </c>
      <c r="N2531">
        <v>0</v>
      </c>
      <c r="O2531">
        <v>11.1</v>
      </c>
      <c r="P2531">
        <v>0</v>
      </c>
      <c r="Q2531">
        <v>5.6</v>
      </c>
      <c r="R2531">
        <v>0</v>
      </c>
      <c r="S2531">
        <v>9.5</v>
      </c>
      <c r="T2531">
        <v>0</v>
      </c>
    </row>
    <row r="2532" spans="1:32" x14ac:dyDescent="0.25">
      <c r="A2532" t="s">
        <v>55</v>
      </c>
      <c r="B2532" t="s">
        <v>7</v>
      </c>
      <c r="C2532" t="s">
        <v>24</v>
      </c>
      <c r="D2532" t="s">
        <v>9</v>
      </c>
      <c r="E2532" t="s">
        <v>10</v>
      </c>
      <c r="F2532" t="s">
        <v>15</v>
      </c>
      <c r="G2532">
        <v>15</v>
      </c>
      <c r="H2532">
        <v>0</v>
      </c>
      <c r="I2532">
        <v>3.4</v>
      </c>
      <c r="J2532">
        <v>0</v>
      </c>
      <c r="K2532">
        <v>1.8</v>
      </c>
      <c r="L2532">
        <v>0</v>
      </c>
      <c r="M2532">
        <v>4.5</v>
      </c>
      <c r="N2532">
        <v>0</v>
      </c>
      <c r="O2532">
        <v>14.9</v>
      </c>
      <c r="P2532">
        <v>1.1000000000000001</v>
      </c>
      <c r="Q2532">
        <v>0</v>
      </c>
      <c r="R2532">
        <v>0.1</v>
      </c>
      <c r="S2532">
        <v>0.8</v>
      </c>
      <c r="T2532">
        <v>0</v>
      </c>
      <c r="U2532">
        <v>4.9000000000000004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0.1</v>
      </c>
      <c r="AC2532">
        <v>0</v>
      </c>
      <c r="AD2532">
        <v>0.1</v>
      </c>
      <c r="AE2532">
        <v>0.1</v>
      </c>
      <c r="AF2532">
        <v>0.1</v>
      </c>
    </row>
    <row r="2533" spans="1:32" x14ac:dyDescent="0.25">
      <c r="A2533" t="s">
        <v>55</v>
      </c>
      <c r="B2533" t="s">
        <v>7</v>
      </c>
      <c r="C2533" t="s">
        <v>24</v>
      </c>
      <c r="D2533" t="s">
        <v>9</v>
      </c>
      <c r="E2533" t="s">
        <v>12</v>
      </c>
      <c r="F2533" t="s">
        <v>14</v>
      </c>
      <c r="I2533">
        <v>0</v>
      </c>
      <c r="J2533">
        <v>0</v>
      </c>
      <c r="S2533">
        <v>0</v>
      </c>
      <c r="T2533">
        <v>0</v>
      </c>
    </row>
    <row r="2534" spans="1:32" x14ac:dyDescent="0.25">
      <c r="A2534" t="s">
        <v>55</v>
      </c>
      <c r="B2534" t="s">
        <v>7</v>
      </c>
      <c r="C2534" t="s">
        <v>24</v>
      </c>
      <c r="D2534" t="s">
        <v>9</v>
      </c>
      <c r="E2534" t="s">
        <v>12</v>
      </c>
      <c r="F2534" t="s">
        <v>11</v>
      </c>
      <c r="G2534">
        <v>246.2</v>
      </c>
      <c r="H2534">
        <v>9.1999999999999993</v>
      </c>
      <c r="I2534">
        <v>55.7</v>
      </c>
      <c r="J2534">
        <v>0</v>
      </c>
      <c r="K2534">
        <v>18.100000000000001</v>
      </c>
      <c r="L2534">
        <v>0</v>
      </c>
      <c r="M2534">
        <v>28.1</v>
      </c>
      <c r="N2534">
        <v>0</v>
      </c>
      <c r="O2534">
        <v>17.8</v>
      </c>
      <c r="P2534">
        <v>0.2</v>
      </c>
      <c r="Q2534">
        <v>7.9</v>
      </c>
      <c r="R2534">
        <v>0</v>
      </c>
      <c r="S2534">
        <v>1.5</v>
      </c>
      <c r="T2534">
        <v>0</v>
      </c>
      <c r="AE2534">
        <v>0.5</v>
      </c>
      <c r="AF2534">
        <v>1.7</v>
      </c>
    </row>
    <row r="2535" spans="1:32" x14ac:dyDescent="0.25">
      <c r="A2535" t="s">
        <v>55</v>
      </c>
      <c r="B2535" t="s">
        <v>7</v>
      </c>
      <c r="C2535" t="s">
        <v>24</v>
      </c>
      <c r="D2535" t="s">
        <v>9</v>
      </c>
      <c r="E2535" t="s">
        <v>12</v>
      </c>
      <c r="F2535" t="s">
        <v>15</v>
      </c>
      <c r="G2535">
        <v>42.8</v>
      </c>
      <c r="H2535">
        <v>0</v>
      </c>
      <c r="I2535">
        <v>7.2</v>
      </c>
      <c r="J2535">
        <v>0.1</v>
      </c>
      <c r="K2535">
        <v>5.6</v>
      </c>
      <c r="L2535">
        <v>0</v>
      </c>
      <c r="M2535">
        <v>5.5</v>
      </c>
      <c r="N2535">
        <v>0.1</v>
      </c>
      <c r="O2535">
        <v>9.6</v>
      </c>
      <c r="P2535">
        <v>3.7</v>
      </c>
      <c r="Q2535">
        <v>2</v>
      </c>
      <c r="R2535">
        <v>0.2</v>
      </c>
      <c r="S2535">
        <v>2.6</v>
      </c>
      <c r="T2535">
        <v>0</v>
      </c>
      <c r="U2535">
        <v>6.3</v>
      </c>
      <c r="V2535">
        <v>0.1</v>
      </c>
      <c r="W2535">
        <v>1.3</v>
      </c>
      <c r="X2535">
        <v>0</v>
      </c>
      <c r="Y2535">
        <v>0.5</v>
      </c>
      <c r="Z2535">
        <v>0</v>
      </c>
      <c r="AA2535">
        <v>0.7</v>
      </c>
      <c r="AB2535">
        <v>0.6</v>
      </c>
      <c r="AC2535">
        <v>0.1</v>
      </c>
      <c r="AD2535">
        <v>0.2</v>
      </c>
      <c r="AE2535">
        <v>0.2</v>
      </c>
      <c r="AF2535">
        <v>0.3</v>
      </c>
    </row>
    <row r="2536" spans="1:32" x14ac:dyDescent="0.25">
      <c r="A2536" t="s">
        <v>55</v>
      </c>
      <c r="B2536" t="s">
        <v>7</v>
      </c>
      <c r="C2536" t="s">
        <v>24</v>
      </c>
      <c r="D2536" t="s">
        <v>9</v>
      </c>
      <c r="E2536" t="s">
        <v>16</v>
      </c>
      <c r="F2536" t="s">
        <v>11</v>
      </c>
      <c r="K2536">
        <v>0</v>
      </c>
      <c r="L2536">
        <v>0</v>
      </c>
      <c r="M2536">
        <v>0</v>
      </c>
      <c r="N2536">
        <v>0</v>
      </c>
      <c r="O2536">
        <v>0.1</v>
      </c>
      <c r="P2536">
        <v>0</v>
      </c>
      <c r="Q2536">
        <v>0</v>
      </c>
      <c r="R2536">
        <v>0</v>
      </c>
    </row>
    <row r="2537" spans="1:32" x14ac:dyDescent="0.25">
      <c r="A2537" t="s">
        <v>55</v>
      </c>
      <c r="B2537" t="s">
        <v>7</v>
      </c>
      <c r="C2537" t="s">
        <v>24</v>
      </c>
      <c r="D2537" t="s">
        <v>9</v>
      </c>
      <c r="E2537" t="s">
        <v>16</v>
      </c>
      <c r="F2537" t="s">
        <v>15</v>
      </c>
      <c r="O2537">
        <v>0</v>
      </c>
      <c r="P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0.1</v>
      </c>
      <c r="AC2537">
        <v>0</v>
      </c>
      <c r="AD2537">
        <v>0.1</v>
      </c>
      <c r="AE2537">
        <v>0</v>
      </c>
      <c r="AF2537">
        <v>0.1</v>
      </c>
    </row>
    <row r="2538" spans="1:32" x14ac:dyDescent="0.25">
      <c r="A2538" t="s">
        <v>55</v>
      </c>
      <c r="B2538" t="s">
        <v>7</v>
      </c>
      <c r="C2538" t="s">
        <v>29</v>
      </c>
      <c r="D2538" t="s">
        <v>9</v>
      </c>
      <c r="E2538" t="s">
        <v>10</v>
      </c>
      <c r="F2538" t="s">
        <v>11</v>
      </c>
      <c r="G2538">
        <v>0</v>
      </c>
      <c r="H2538">
        <v>0</v>
      </c>
    </row>
    <row r="2539" spans="1:32" x14ac:dyDescent="0.25">
      <c r="A2539" t="s">
        <v>55</v>
      </c>
      <c r="B2539" t="s">
        <v>7</v>
      </c>
      <c r="C2539" t="s">
        <v>29</v>
      </c>
      <c r="D2539" t="s">
        <v>9</v>
      </c>
      <c r="E2539" t="s">
        <v>12</v>
      </c>
      <c r="F2539" t="s">
        <v>11</v>
      </c>
      <c r="G2539">
        <v>101.5</v>
      </c>
      <c r="H2539">
        <v>0</v>
      </c>
      <c r="I2539">
        <v>4.3</v>
      </c>
      <c r="J2539">
        <v>0</v>
      </c>
      <c r="K2539">
        <v>1.5</v>
      </c>
      <c r="M2539">
        <v>0</v>
      </c>
      <c r="O2539">
        <v>0</v>
      </c>
      <c r="S2539">
        <v>0.1</v>
      </c>
    </row>
    <row r="2540" spans="1:32" x14ac:dyDescent="0.25">
      <c r="A2540" t="s">
        <v>55</v>
      </c>
      <c r="B2540" t="s">
        <v>30</v>
      </c>
      <c r="C2540" t="s">
        <v>32</v>
      </c>
      <c r="D2540" t="s">
        <v>9</v>
      </c>
      <c r="E2540" t="s">
        <v>12</v>
      </c>
      <c r="F2540" t="s">
        <v>11</v>
      </c>
      <c r="G2540">
        <v>9.1</v>
      </c>
      <c r="I2540">
        <v>0.5</v>
      </c>
      <c r="K2540">
        <v>0.1</v>
      </c>
      <c r="M2540">
        <v>0.1</v>
      </c>
      <c r="O2540">
        <v>0.3</v>
      </c>
      <c r="Q2540">
        <v>0.1</v>
      </c>
      <c r="W2540">
        <v>0</v>
      </c>
      <c r="Y2540">
        <v>0.1</v>
      </c>
      <c r="AA2540">
        <v>0</v>
      </c>
      <c r="AE2540">
        <v>0</v>
      </c>
    </row>
    <row r="2541" spans="1:32" x14ac:dyDescent="0.25">
      <c r="A2541" t="s">
        <v>55</v>
      </c>
      <c r="B2541" t="s">
        <v>30</v>
      </c>
      <c r="C2541" t="s">
        <v>32</v>
      </c>
      <c r="D2541" t="s">
        <v>9</v>
      </c>
      <c r="E2541" t="s">
        <v>12</v>
      </c>
      <c r="F2541" t="s">
        <v>23</v>
      </c>
      <c r="G2541">
        <v>1</v>
      </c>
    </row>
    <row r="2542" spans="1:32" x14ac:dyDescent="0.25">
      <c r="A2542" t="s">
        <v>55</v>
      </c>
      <c r="B2542" t="s">
        <v>30</v>
      </c>
      <c r="C2542" t="s">
        <v>33</v>
      </c>
      <c r="D2542" t="s">
        <v>9</v>
      </c>
      <c r="E2542" t="s">
        <v>12</v>
      </c>
      <c r="F2542" t="s">
        <v>11</v>
      </c>
      <c r="I2542">
        <v>0</v>
      </c>
      <c r="K2542">
        <v>0</v>
      </c>
      <c r="O2542">
        <v>0</v>
      </c>
      <c r="S2542">
        <v>0</v>
      </c>
    </row>
    <row r="2543" spans="1:32" x14ac:dyDescent="0.25">
      <c r="A2543" t="s">
        <v>55</v>
      </c>
      <c r="B2543" t="s">
        <v>30</v>
      </c>
      <c r="C2543" t="s">
        <v>33</v>
      </c>
      <c r="D2543" t="s">
        <v>9</v>
      </c>
      <c r="E2543" t="s">
        <v>12</v>
      </c>
      <c r="F2543" t="s">
        <v>23</v>
      </c>
      <c r="G2543">
        <v>1</v>
      </c>
      <c r="I2543">
        <v>2</v>
      </c>
      <c r="K2543">
        <v>4</v>
      </c>
      <c r="O2543">
        <v>1</v>
      </c>
      <c r="Q2543">
        <v>1</v>
      </c>
    </row>
    <row r="2544" spans="1:32" x14ac:dyDescent="0.25">
      <c r="A2544" t="s">
        <v>55</v>
      </c>
      <c r="B2544" t="s">
        <v>30</v>
      </c>
      <c r="C2544" t="s">
        <v>8</v>
      </c>
      <c r="D2544" t="s">
        <v>9</v>
      </c>
      <c r="E2544" t="s">
        <v>10</v>
      </c>
      <c r="F2544" t="s">
        <v>11</v>
      </c>
      <c r="W2544">
        <v>0</v>
      </c>
    </row>
    <row r="2545" spans="1:32" x14ac:dyDescent="0.25">
      <c r="A2545" t="s">
        <v>55</v>
      </c>
      <c r="B2545" t="s">
        <v>30</v>
      </c>
      <c r="C2545" t="s">
        <v>8</v>
      </c>
      <c r="D2545" t="s">
        <v>9</v>
      </c>
      <c r="E2545" t="s">
        <v>12</v>
      </c>
      <c r="F2545" t="s">
        <v>11</v>
      </c>
      <c r="G2545">
        <v>0</v>
      </c>
      <c r="H2545">
        <v>0</v>
      </c>
    </row>
    <row r="2546" spans="1:32" x14ac:dyDescent="0.25">
      <c r="A2546" t="s">
        <v>55</v>
      </c>
      <c r="B2546" t="s">
        <v>30</v>
      </c>
      <c r="C2546" t="s">
        <v>13</v>
      </c>
      <c r="D2546" t="s">
        <v>9</v>
      </c>
      <c r="E2546" t="s">
        <v>9</v>
      </c>
      <c r="F2546" t="s">
        <v>14</v>
      </c>
      <c r="K2546">
        <v>0</v>
      </c>
      <c r="M2546">
        <v>0</v>
      </c>
      <c r="O2546">
        <v>0.3</v>
      </c>
      <c r="Q2546">
        <v>0.1</v>
      </c>
    </row>
    <row r="2547" spans="1:32" x14ac:dyDescent="0.25">
      <c r="A2547" t="s">
        <v>55</v>
      </c>
      <c r="B2547" t="s">
        <v>30</v>
      </c>
      <c r="C2547" t="s">
        <v>13</v>
      </c>
      <c r="D2547" t="s">
        <v>9</v>
      </c>
      <c r="E2547" t="s">
        <v>10</v>
      </c>
      <c r="F2547" t="s">
        <v>11</v>
      </c>
      <c r="G2547">
        <v>58.6</v>
      </c>
      <c r="H2547">
        <v>168.4</v>
      </c>
      <c r="I2547">
        <v>31.1</v>
      </c>
      <c r="K2547">
        <v>15.1</v>
      </c>
      <c r="M2547">
        <v>20.3</v>
      </c>
      <c r="O2547">
        <v>14.8</v>
      </c>
      <c r="Q2547">
        <v>12.5</v>
      </c>
      <c r="S2547">
        <v>23.7</v>
      </c>
      <c r="T2547">
        <v>5.4</v>
      </c>
      <c r="U2547">
        <v>53.4</v>
      </c>
      <c r="V2547">
        <v>0.6</v>
      </c>
      <c r="W2547">
        <v>33</v>
      </c>
      <c r="X2547">
        <v>2</v>
      </c>
      <c r="Y2547">
        <v>10.8</v>
      </c>
      <c r="Z2547">
        <v>0.4</v>
      </c>
      <c r="AA2547">
        <v>32.4</v>
      </c>
      <c r="AB2547">
        <v>4</v>
      </c>
      <c r="AC2547">
        <v>12.8</v>
      </c>
      <c r="AD2547">
        <v>1.4</v>
      </c>
      <c r="AE2547">
        <v>71.599999999999994</v>
      </c>
      <c r="AF2547">
        <v>2.6</v>
      </c>
    </row>
    <row r="2548" spans="1:32" x14ac:dyDescent="0.25">
      <c r="A2548" t="s">
        <v>55</v>
      </c>
      <c r="B2548" t="s">
        <v>30</v>
      </c>
      <c r="C2548" t="s">
        <v>13</v>
      </c>
      <c r="D2548" t="s">
        <v>9</v>
      </c>
      <c r="E2548" t="s">
        <v>10</v>
      </c>
      <c r="F2548" t="s">
        <v>15</v>
      </c>
      <c r="G2548">
        <v>3</v>
      </c>
      <c r="H2548">
        <v>6.1</v>
      </c>
      <c r="I2548">
        <v>3.5</v>
      </c>
      <c r="K2548">
        <v>3.6</v>
      </c>
      <c r="M2548">
        <v>5.8</v>
      </c>
      <c r="O2548">
        <v>3.3</v>
      </c>
      <c r="Q2548">
        <v>2.6</v>
      </c>
      <c r="S2548">
        <v>4.0999999999999996</v>
      </c>
      <c r="T2548">
        <v>0.9</v>
      </c>
      <c r="U2548">
        <v>28.2</v>
      </c>
      <c r="V2548">
        <v>0.3</v>
      </c>
      <c r="W2548">
        <v>1.4</v>
      </c>
      <c r="X2548">
        <v>0.1</v>
      </c>
      <c r="Y2548">
        <v>1.9</v>
      </c>
      <c r="Z2548">
        <v>0</v>
      </c>
      <c r="AA2548">
        <v>0.7</v>
      </c>
      <c r="AB2548">
        <v>0.1</v>
      </c>
      <c r="AC2548">
        <v>0.7</v>
      </c>
      <c r="AD2548">
        <v>0</v>
      </c>
      <c r="AE2548">
        <v>2.1</v>
      </c>
      <c r="AF2548">
        <v>0.1</v>
      </c>
    </row>
    <row r="2549" spans="1:32" x14ac:dyDescent="0.25">
      <c r="A2549" t="s">
        <v>55</v>
      </c>
      <c r="B2549" t="s">
        <v>30</v>
      </c>
      <c r="C2549" t="s">
        <v>13</v>
      </c>
      <c r="D2549" t="s">
        <v>9</v>
      </c>
      <c r="E2549" t="s">
        <v>12</v>
      </c>
      <c r="F2549" t="s">
        <v>14</v>
      </c>
      <c r="S2549">
        <v>0.1</v>
      </c>
      <c r="T2549">
        <v>0</v>
      </c>
      <c r="Y2549">
        <v>0.2</v>
      </c>
      <c r="Z2549">
        <v>0</v>
      </c>
      <c r="AA2549">
        <v>0.1</v>
      </c>
      <c r="AB2549">
        <v>0</v>
      </c>
      <c r="AE2549">
        <v>0.2</v>
      </c>
      <c r="AF2549">
        <v>0</v>
      </c>
    </row>
    <row r="2550" spans="1:32" x14ac:dyDescent="0.25">
      <c r="A2550" t="s">
        <v>55</v>
      </c>
      <c r="B2550" t="s">
        <v>30</v>
      </c>
      <c r="C2550" t="s">
        <v>13</v>
      </c>
      <c r="D2550" t="s">
        <v>9</v>
      </c>
      <c r="E2550" t="s">
        <v>12</v>
      </c>
      <c r="F2550" t="s">
        <v>11</v>
      </c>
      <c r="G2550">
        <v>8.8000000000000007</v>
      </c>
      <c r="H2550">
        <v>9.1999999999999993</v>
      </c>
      <c r="I2550">
        <v>2.4</v>
      </c>
      <c r="K2550">
        <v>3.1</v>
      </c>
      <c r="M2550">
        <v>3.8</v>
      </c>
      <c r="O2550">
        <v>6.6</v>
      </c>
      <c r="Q2550">
        <v>1.2</v>
      </c>
      <c r="S2550">
        <v>2.1</v>
      </c>
      <c r="T2550">
        <v>0.6</v>
      </c>
      <c r="U2550">
        <v>9.9</v>
      </c>
      <c r="V2550">
        <v>0.1</v>
      </c>
      <c r="W2550">
        <v>5.9</v>
      </c>
      <c r="X2550">
        <v>0.1</v>
      </c>
      <c r="Y2550">
        <v>0.9</v>
      </c>
      <c r="Z2550">
        <v>0</v>
      </c>
      <c r="AA2550">
        <v>7.3</v>
      </c>
      <c r="AB2550">
        <v>0.3</v>
      </c>
      <c r="AC2550">
        <v>4.2</v>
      </c>
      <c r="AD2550">
        <v>0.4</v>
      </c>
      <c r="AE2550">
        <v>28.8</v>
      </c>
      <c r="AF2550">
        <v>2</v>
      </c>
    </row>
    <row r="2551" spans="1:32" x14ac:dyDescent="0.25">
      <c r="A2551" t="s">
        <v>55</v>
      </c>
      <c r="B2551" t="s">
        <v>30</v>
      </c>
      <c r="C2551" t="s">
        <v>13</v>
      </c>
      <c r="D2551" t="s">
        <v>9</v>
      </c>
      <c r="E2551" t="s">
        <v>16</v>
      </c>
      <c r="F2551" t="s">
        <v>11</v>
      </c>
      <c r="G2551">
        <v>1.1000000000000001</v>
      </c>
      <c r="H2551">
        <v>7.1</v>
      </c>
      <c r="I2551">
        <v>5.0999999999999996</v>
      </c>
      <c r="K2551">
        <v>10.5</v>
      </c>
      <c r="M2551">
        <v>27.2</v>
      </c>
      <c r="O2551">
        <v>7</v>
      </c>
      <c r="Q2551">
        <v>6.9</v>
      </c>
      <c r="S2551">
        <v>1.7</v>
      </c>
      <c r="T2551">
        <v>0.8</v>
      </c>
      <c r="U2551">
        <v>9.1999999999999993</v>
      </c>
      <c r="V2551">
        <v>0.1</v>
      </c>
      <c r="W2551">
        <v>5.6</v>
      </c>
      <c r="X2551">
        <v>0.3</v>
      </c>
      <c r="Y2551">
        <v>2.1</v>
      </c>
      <c r="Z2551">
        <v>0.1</v>
      </c>
      <c r="AA2551">
        <v>0.4</v>
      </c>
      <c r="AB2551">
        <v>0.2</v>
      </c>
      <c r="AC2551">
        <v>0.1</v>
      </c>
      <c r="AD2551">
        <v>0.1</v>
      </c>
      <c r="AE2551">
        <v>2.4</v>
      </c>
      <c r="AF2551">
        <v>1.1000000000000001</v>
      </c>
    </row>
    <row r="2552" spans="1:32" x14ac:dyDescent="0.25">
      <c r="A2552" t="s">
        <v>55</v>
      </c>
      <c r="B2552" t="s">
        <v>30</v>
      </c>
      <c r="C2552" t="s">
        <v>13</v>
      </c>
      <c r="D2552" t="s">
        <v>9</v>
      </c>
      <c r="E2552" t="s">
        <v>16</v>
      </c>
      <c r="F2552" t="s">
        <v>15</v>
      </c>
      <c r="G2552">
        <v>3.6</v>
      </c>
      <c r="H2552">
        <v>6.6</v>
      </c>
      <c r="I2552">
        <v>1.9</v>
      </c>
      <c r="K2552">
        <v>1.1000000000000001</v>
      </c>
      <c r="M2552">
        <v>1.3</v>
      </c>
      <c r="O2552">
        <v>1</v>
      </c>
      <c r="Q2552">
        <v>0.8</v>
      </c>
      <c r="S2552">
        <v>4.4000000000000004</v>
      </c>
      <c r="T2552">
        <v>0.9</v>
      </c>
      <c r="U2552">
        <v>1.4</v>
      </c>
      <c r="V2552">
        <v>0</v>
      </c>
      <c r="W2552">
        <v>0.2</v>
      </c>
      <c r="X2552">
        <v>0</v>
      </c>
      <c r="Y2552">
        <v>0.2</v>
      </c>
      <c r="Z2552">
        <v>0</v>
      </c>
      <c r="AA2552">
        <v>0.7</v>
      </c>
      <c r="AB2552">
        <v>0.1</v>
      </c>
      <c r="AC2552">
        <v>1</v>
      </c>
      <c r="AD2552">
        <v>0</v>
      </c>
      <c r="AE2552">
        <v>2</v>
      </c>
      <c r="AF2552">
        <v>0.1</v>
      </c>
    </row>
    <row r="2553" spans="1:32" x14ac:dyDescent="0.25">
      <c r="A2553" t="s">
        <v>55</v>
      </c>
      <c r="B2553" t="s">
        <v>30</v>
      </c>
      <c r="C2553" t="s">
        <v>17</v>
      </c>
      <c r="D2553" t="s">
        <v>9</v>
      </c>
      <c r="E2553" t="s">
        <v>10</v>
      </c>
      <c r="F2553" t="s">
        <v>11</v>
      </c>
      <c r="I2553">
        <v>0</v>
      </c>
      <c r="K2553">
        <v>0</v>
      </c>
      <c r="M2553">
        <v>0.1</v>
      </c>
      <c r="Q2553">
        <v>0.4</v>
      </c>
      <c r="S2553">
        <v>0.2</v>
      </c>
      <c r="T2553">
        <v>0.1</v>
      </c>
      <c r="U2553">
        <v>0.1</v>
      </c>
      <c r="V2553">
        <v>0</v>
      </c>
      <c r="W2553">
        <v>0.1</v>
      </c>
      <c r="X2553">
        <v>0</v>
      </c>
      <c r="Y2553">
        <v>0.4</v>
      </c>
      <c r="Z2553">
        <v>0</v>
      </c>
      <c r="AA2553">
        <v>0.1</v>
      </c>
      <c r="AB2553">
        <v>0</v>
      </c>
      <c r="AC2553">
        <v>0</v>
      </c>
      <c r="AD2553">
        <v>0</v>
      </c>
      <c r="AE2553">
        <v>0.9</v>
      </c>
      <c r="AF2553">
        <v>0.1</v>
      </c>
    </row>
    <row r="2554" spans="1:32" x14ac:dyDescent="0.25">
      <c r="A2554" t="s">
        <v>55</v>
      </c>
      <c r="B2554" t="s">
        <v>30</v>
      </c>
      <c r="C2554" t="s">
        <v>17</v>
      </c>
      <c r="D2554" t="s">
        <v>9</v>
      </c>
      <c r="E2554" t="s">
        <v>10</v>
      </c>
      <c r="F2554" t="s">
        <v>15</v>
      </c>
      <c r="G2554">
        <v>2.6</v>
      </c>
      <c r="I2554">
        <v>1.3</v>
      </c>
      <c r="K2554">
        <v>2.1</v>
      </c>
      <c r="M2554">
        <v>3.2</v>
      </c>
      <c r="O2554">
        <v>1.6</v>
      </c>
      <c r="Q2554">
        <v>1.3</v>
      </c>
      <c r="S2554">
        <v>5.3</v>
      </c>
      <c r="T2554">
        <v>1.3</v>
      </c>
      <c r="U2554">
        <v>14.1</v>
      </c>
      <c r="V2554">
        <v>0.5</v>
      </c>
      <c r="W2554">
        <v>0.9</v>
      </c>
      <c r="X2554">
        <v>0.3</v>
      </c>
      <c r="Y2554">
        <v>0.6</v>
      </c>
      <c r="Z2554">
        <v>0.1</v>
      </c>
      <c r="AA2554">
        <v>1</v>
      </c>
      <c r="AB2554">
        <v>0.6</v>
      </c>
      <c r="AC2554">
        <v>0.4</v>
      </c>
      <c r="AD2554">
        <v>0</v>
      </c>
      <c r="AE2554">
        <v>0.4</v>
      </c>
      <c r="AF2554">
        <v>0</v>
      </c>
    </row>
    <row r="2555" spans="1:32" x14ac:dyDescent="0.25">
      <c r="A2555" t="s">
        <v>55</v>
      </c>
      <c r="B2555" t="s">
        <v>30</v>
      </c>
      <c r="C2555" t="s">
        <v>17</v>
      </c>
      <c r="D2555" t="s">
        <v>9</v>
      </c>
      <c r="E2555" t="s">
        <v>12</v>
      </c>
      <c r="F2555" t="s">
        <v>11</v>
      </c>
      <c r="G2555">
        <v>0</v>
      </c>
      <c r="H2555">
        <v>7.4</v>
      </c>
      <c r="I2555">
        <v>0.7</v>
      </c>
      <c r="S2555">
        <v>2.6</v>
      </c>
      <c r="T2555">
        <v>0.5</v>
      </c>
      <c r="U2555">
        <v>0</v>
      </c>
      <c r="V2555">
        <v>0</v>
      </c>
      <c r="Y2555">
        <v>0.4</v>
      </c>
      <c r="Z2555">
        <v>0</v>
      </c>
      <c r="AA2555">
        <v>0.3</v>
      </c>
      <c r="AB2555">
        <v>0.2</v>
      </c>
      <c r="AC2555">
        <v>0.2</v>
      </c>
      <c r="AD2555">
        <v>0</v>
      </c>
      <c r="AE2555">
        <v>0.5</v>
      </c>
      <c r="AF2555">
        <v>0.2</v>
      </c>
    </row>
    <row r="2556" spans="1:32" x14ac:dyDescent="0.25">
      <c r="A2556" t="s">
        <v>55</v>
      </c>
      <c r="B2556" t="s">
        <v>30</v>
      </c>
      <c r="C2556" t="s">
        <v>17</v>
      </c>
      <c r="D2556" t="s">
        <v>9</v>
      </c>
      <c r="E2556" t="s">
        <v>16</v>
      </c>
      <c r="F2556" t="s">
        <v>11</v>
      </c>
      <c r="K2556">
        <v>0</v>
      </c>
    </row>
    <row r="2557" spans="1:32" x14ac:dyDescent="0.25">
      <c r="A2557" t="s">
        <v>55</v>
      </c>
      <c r="B2557" t="s">
        <v>30</v>
      </c>
      <c r="C2557" t="s">
        <v>17</v>
      </c>
      <c r="D2557" t="s">
        <v>9</v>
      </c>
      <c r="E2557" t="s">
        <v>16</v>
      </c>
      <c r="F2557" t="s">
        <v>15</v>
      </c>
      <c r="G2557">
        <v>0.4</v>
      </c>
      <c r="I2557">
        <v>0.3</v>
      </c>
      <c r="K2557">
        <v>0.6</v>
      </c>
      <c r="M2557">
        <v>1</v>
      </c>
      <c r="O2557">
        <v>0.1</v>
      </c>
      <c r="Q2557">
        <v>0</v>
      </c>
      <c r="Y2557">
        <v>0</v>
      </c>
      <c r="Z2557">
        <v>0</v>
      </c>
      <c r="AA2557">
        <v>0.5</v>
      </c>
      <c r="AB2557">
        <v>0.2</v>
      </c>
      <c r="AC2557">
        <v>0.4</v>
      </c>
      <c r="AD2557">
        <v>0</v>
      </c>
      <c r="AE2557">
        <v>0.1</v>
      </c>
      <c r="AF2557">
        <v>0</v>
      </c>
    </row>
    <row r="2558" spans="1:32" x14ac:dyDescent="0.25">
      <c r="A2558" t="s">
        <v>55</v>
      </c>
      <c r="B2558" t="s">
        <v>30</v>
      </c>
      <c r="C2558" t="s">
        <v>18</v>
      </c>
      <c r="D2558" t="s">
        <v>9</v>
      </c>
      <c r="E2558" t="s">
        <v>10</v>
      </c>
      <c r="F2558" t="s">
        <v>11</v>
      </c>
      <c r="G2558">
        <v>0.2</v>
      </c>
      <c r="I2558">
        <v>0</v>
      </c>
      <c r="K2558">
        <v>0</v>
      </c>
      <c r="M2558">
        <v>0</v>
      </c>
      <c r="O2558">
        <v>0</v>
      </c>
      <c r="Q2558">
        <v>0</v>
      </c>
      <c r="W2558">
        <v>21.5</v>
      </c>
      <c r="X2558">
        <v>0.2</v>
      </c>
      <c r="Y2558">
        <v>7.5</v>
      </c>
      <c r="AA2558">
        <v>2.6</v>
      </c>
      <c r="AC2558">
        <v>11.2</v>
      </c>
      <c r="AE2558">
        <v>0.4</v>
      </c>
    </row>
    <row r="2559" spans="1:32" x14ac:dyDescent="0.25">
      <c r="A2559" t="s">
        <v>55</v>
      </c>
      <c r="B2559" t="s">
        <v>30</v>
      </c>
      <c r="C2559" t="s">
        <v>18</v>
      </c>
      <c r="D2559" t="s">
        <v>9</v>
      </c>
      <c r="E2559" t="s">
        <v>10</v>
      </c>
      <c r="F2559" t="s">
        <v>15</v>
      </c>
      <c r="G2559">
        <v>0.1</v>
      </c>
      <c r="I2559">
        <v>0.4</v>
      </c>
      <c r="K2559">
        <v>0.2</v>
      </c>
      <c r="M2559">
        <v>0</v>
      </c>
      <c r="O2559">
        <v>0.3</v>
      </c>
      <c r="Q2559">
        <v>0.3</v>
      </c>
      <c r="Y2559">
        <v>0.1</v>
      </c>
      <c r="AA2559">
        <v>0</v>
      </c>
    </row>
    <row r="2560" spans="1:32" x14ac:dyDescent="0.25">
      <c r="A2560" t="s">
        <v>55</v>
      </c>
      <c r="B2560" t="s">
        <v>30</v>
      </c>
      <c r="C2560" t="s">
        <v>18</v>
      </c>
      <c r="D2560" t="s">
        <v>9</v>
      </c>
      <c r="E2560" t="s">
        <v>12</v>
      </c>
      <c r="F2560" t="s">
        <v>11</v>
      </c>
      <c r="G2560">
        <v>0.8</v>
      </c>
      <c r="I2560">
        <v>0.1</v>
      </c>
      <c r="W2560">
        <v>50.5</v>
      </c>
      <c r="X2560">
        <v>0.9</v>
      </c>
      <c r="Y2560">
        <v>41.9</v>
      </c>
      <c r="AC2560">
        <v>19.5</v>
      </c>
    </row>
    <row r="2561" spans="1:32" x14ac:dyDescent="0.25">
      <c r="A2561" t="s">
        <v>55</v>
      </c>
      <c r="B2561" t="s">
        <v>30</v>
      </c>
      <c r="C2561" t="s">
        <v>18</v>
      </c>
      <c r="D2561" t="s">
        <v>9</v>
      </c>
      <c r="E2561" t="s">
        <v>12</v>
      </c>
      <c r="F2561" t="s">
        <v>15</v>
      </c>
      <c r="M2561">
        <v>0</v>
      </c>
      <c r="O2561">
        <v>0.3</v>
      </c>
    </row>
    <row r="2562" spans="1:32" x14ac:dyDescent="0.25">
      <c r="A2562" t="s">
        <v>55</v>
      </c>
      <c r="B2562" t="s">
        <v>30</v>
      </c>
      <c r="C2562" t="s">
        <v>18</v>
      </c>
      <c r="D2562" t="s">
        <v>9</v>
      </c>
      <c r="E2562" t="s">
        <v>16</v>
      </c>
      <c r="F2562" t="s">
        <v>11</v>
      </c>
      <c r="G2562">
        <v>0</v>
      </c>
      <c r="K2562">
        <v>0</v>
      </c>
      <c r="M2562">
        <v>3.3</v>
      </c>
      <c r="O2562">
        <v>0</v>
      </c>
      <c r="U2562">
        <v>0.5</v>
      </c>
      <c r="W2562">
        <v>0</v>
      </c>
      <c r="X2562">
        <v>0</v>
      </c>
      <c r="Y2562">
        <v>0</v>
      </c>
      <c r="Z2562">
        <v>0</v>
      </c>
      <c r="AA2562">
        <v>0</v>
      </c>
      <c r="AC2562">
        <v>0</v>
      </c>
      <c r="AD2562">
        <v>0</v>
      </c>
      <c r="AE2562">
        <v>0.7</v>
      </c>
    </row>
    <row r="2563" spans="1:32" x14ac:dyDescent="0.25">
      <c r="A2563" t="s">
        <v>55</v>
      </c>
      <c r="B2563" t="s">
        <v>30</v>
      </c>
      <c r="C2563" t="s">
        <v>18</v>
      </c>
      <c r="D2563" t="s">
        <v>9</v>
      </c>
      <c r="E2563" t="s">
        <v>16</v>
      </c>
      <c r="F2563" t="s">
        <v>15</v>
      </c>
      <c r="G2563">
        <v>0</v>
      </c>
      <c r="I2563">
        <v>0.3</v>
      </c>
      <c r="K2563">
        <v>0.2</v>
      </c>
      <c r="M2563">
        <v>0.5</v>
      </c>
      <c r="Q2563">
        <v>0</v>
      </c>
    </row>
    <row r="2564" spans="1:32" x14ac:dyDescent="0.25">
      <c r="A2564" t="s">
        <v>55</v>
      </c>
      <c r="B2564" t="s">
        <v>30</v>
      </c>
      <c r="C2564" t="s">
        <v>9</v>
      </c>
      <c r="D2564" t="s">
        <v>9</v>
      </c>
      <c r="E2564" t="s">
        <v>10</v>
      </c>
      <c r="F2564" t="s">
        <v>11</v>
      </c>
      <c r="G2564">
        <v>0</v>
      </c>
      <c r="I2564">
        <v>0.6</v>
      </c>
      <c r="K2564">
        <v>0</v>
      </c>
      <c r="O2564">
        <v>0</v>
      </c>
      <c r="Q2564">
        <v>0</v>
      </c>
      <c r="S2564">
        <v>0</v>
      </c>
      <c r="Y2564">
        <v>0.1</v>
      </c>
      <c r="AA2564">
        <v>0</v>
      </c>
      <c r="AC2564">
        <v>0</v>
      </c>
    </row>
    <row r="2565" spans="1:32" x14ac:dyDescent="0.25">
      <c r="A2565" t="s">
        <v>55</v>
      </c>
      <c r="B2565" t="s">
        <v>30</v>
      </c>
      <c r="C2565" t="s">
        <v>9</v>
      </c>
      <c r="D2565" t="s">
        <v>9</v>
      </c>
      <c r="E2565" t="s">
        <v>10</v>
      </c>
      <c r="F2565" t="s">
        <v>15</v>
      </c>
      <c r="S2565">
        <v>0.6</v>
      </c>
      <c r="U2565">
        <v>32.6</v>
      </c>
      <c r="W2565">
        <v>42</v>
      </c>
      <c r="Y2565">
        <v>25.6</v>
      </c>
      <c r="AA2565">
        <v>3.2</v>
      </c>
      <c r="AC2565">
        <v>12.3</v>
      </c>
      <c r="AE2565">
        <v>3.5</v>
      </c>
    </row>
    <row r="2566" spans="1:32" x14ac:dyDescent="0.25">
      <c r="A2566" t="s">
        <v>55</v>
      </c>
      <c r="B2566" t="s">
        <v>30</v>
      </c>
      <c r="C2566" t="s">
        <v>9</v>
      </c>
      <c r="D2566" t="s">
        <v>9</v>
      </c>
      <c r="E2566" t="s">
        <v>12</v>
      </c>
      <c r="F2566" t="s">
        <v>11</v>
      </c>
      <c r="G2566">
        <v>1.1000000000000001</v>
      </c>
      <c r="I2566">
        <v>0.9</v>
      </c>
      <c r="K2566">
        <v>7.6</v>
      </c>
      <c r="M2566">
        <v>4</v>
      </c>
      <c r="O2566">
        <v>0.1</v>
      </c>
      <c r="Q2566">
        <v>7.2</v>
      </c>
      <c r="S2566">
        <v>0.1</v>
      </c>
      <c r="U2566">
        <v>2.7</v>
      </c>
      <c r="W2566">
        <v>3.1</v>
      </c>
      <c r="Y2566">
        <v>6.8</v>
      </c>
      <c r="AA2566">
        <v>10.199999999999999</v>
      </c>
      <c r="AC2566">
        <v>4.8</v>
      </c>
      <c r="AE2566">
        <v>8.3000000000000007</v>
      </c>
    </row>
    <row r="2567" spans="1:32" x14ac:dyDescent="0.25">
      <c r="A2567" t="s">
        <v>55</v>
      </c>
      <c r="B2567" t="s">
        <v>30</v>
      </c>
      <c r="C2567" t="s">
        <v>9</v>
      </c>
      <c r="D2567" t="s">
        <v>9</v>
      </c>
      <c r="E2567" t="s">
        <v>16</v>
      </c>
      <c r="F2567" t="s">
        <v>11</v>
      </c>
      <c r="G2567">
        <v>28.8</v>
      </c>
      <c r="I2567">
        <v>23</v>
      </c>
      <c r="K2567">
        <v>10.9</v>
      </c>
      <c r="M2567">
        <v>20.9</v>
      </c>
      <c r="O2567">
        <v>2.6</v>
      </c>
      <c r="Q2567">
        <v>2.2000000000000002</v>
      </c>
      <c r="S2567">
        <v>8.1999999999999993</v>
      </c>
      <c r="U2567">
        <v>4</v>
      </c>
      <c r="W2567">
        <v>2.4</v>
      </c>
      <c r="Y2567">
        <v>1.6</v>
      </c>
      <c r="AA2567">
        <v>11.3</v>
      </c>
      <c r="AC2567">
        <v>9.9</v>
      </c>
      <c r="AE2567">
        <v>32.200000000000003</v>
      </c>
    </row>
    <row r="2568" spans="1:32" x14ac:dyDescent="0.25">
      <c r="A2568" t="s">
        <v>55</v>
      </c>
      <c r="B2568" t="s">
        <v>30</v>
      </c>
      <c r="C2568" t="s">
        <v>9</v>
      </c>
      <c r="D2568" t="s">
        <v>9</v>
      </c>
      <c r="E2568" t="s">
        <v>16</v>
      </c>
      <c r="F2568" t="s">
        <v>15</v>
      </c>
      <c r="S2568">
        <v>0.3</v>
      </c>
      <c r="U2568">
        <v>3</v>
      </c>
      <c r="W2568">
        <v>0.9</v>
      </c>
      <c r="Y2568">
        <v>1.4</v>
      </c>
      <c r="AA2568">
        <v>0.8</v>
      </c>
      <c r="AC2568">
        <v>1.1000000000000001</v>
      </c>
      <c r="AE2568">
        <v>0.7</v>
      </c>
    </row>
    <row r="2569" spans="1:32" x14ac:dyDescent="0.25">
      <c r="A2569" t="s">
        <v>55</v>
      </c>
      <c r="B2569" t="s">
        <v>30</v>
      </c>
      <c r="C2569" t="s">
        <v>19</v>
      </c>
      <c r="D2569" t="s">
        <v>9</v>
      </c>
      <c r="E2569" t="s">
        <v>9</v>
      </c>
      <c r="F2569" t="s">
        <v>14</v>
      </c>
      <c r="G2569">
        <v>6.3</v>
      </c>
    </row>
    <row r="2570" spans="1:32" x14ac:dyDescent="0.25">
      <c r="A2570" t="s">
        <v>55</v>
      </c>
      <c r="B2570" t="s">
        <v>30</v>
      </c>
      <c r="C2570" t="s">
        <v>19</v>
      </c>
      <c r="D2570" t="s">
        <v>9</v>
      </c>
      <c r="E2570" t="s">
        <v>10</v>
      </c>
      <c r="F2570" t="s">
        <v>11</v>
      </c>
      <c r="G2570">
        <v>0</v>
      </c>
      <c r="H2570">
        <v>0.3</v>
      </c>
      <c r="I2570">
        <v>1.5</v>
      </c>
      <c r="K2570">
        <v>0.4</v>
      </c>
      <c r="L2570">
        <v>0</v>
      </c>
      <c r="O2570">
        <v>1.4</v>
      </c>
      <c r="P2570">
        <v>0.1</v>
      </c>
      <c r="Q2570">
        <v>0.3</v>
      </c>
      <c r="R2570">
        <v>0</v>
      </c>
      <c r="U2570">
        <v>0.2</v>
      </c>
      <c r="V2570">
        <v>0</v>
      </c>
      <c r="W2570">
        <v>0</v>
      </c>
      <c r="X2570">
        <v>0</v>
      </c>
    </row>
    <row r="2571" spans="1:32" x14ac:dyDescent="0.25">
      <c r="A2571" t="s">
        <v>55</v>
      </c>
      <c r="B2571" t="s">
        <v>30</v>
      </c>
      <c r="C2571" t="s">
        <v>19</v>
      </c>
      <c r="D2571" t="s">
        <v>9</v>
      </c>
      <c r="E2571" t="s">
        <v>10</v>
      </c>
      <c r="F2571" t="s">
        <v>15</v>
      </c>
      <c r="G2571">
        <v>0.2</v>
      </c>
      <c r="H2571">
        <v>0.1</v>
      </c>
      <c r="I2571">
        <v>2.1</v>
      </c>
      <c r="K2571">
        <v>1</v>
      </c>
      <c r="L2571">
        <v>0.1</v>
      </c>
      <c r="M2571">
        <v>2.2999999999999998</v>
      </c>
      <c r="O2571">
        <v>0.5</v>
      </c>
      <c r="P2571">
        <v>0</v>
      </c>
      <c r="Q2571">
        <v>0.5</v>
      </c>
      <c r="R2571">
        <v>3.3</v>
      </c>
      <c r="S2571">
        <v>0</v>
      </c>
      <c r="T2571">
        <v>2.9</v>
      </c>
      <c r="U2571">
        <v>2</v>
      </c>
      <c r="V2571">
        <v>19.7</v>
      </c>
      <c r="W2571">
        <v>1.1000000000000001</v>
      </c>
      <c r="X2571">
        <v>0.5</v>
      </c>
      <c r="Y2571">
        <v>1</v>
      </c>
      <c r="Z2571">
        <v>0</v>
      </c>
      <c r="AA2571">
        <v>0.1</v>
      </c>
      <c r="AB2571">
        <v>0.1</v>
      </c>
      <c r="AC2571">
        <v>0.4</v>
      </c>
      <c r="AD2571">
        <v>1.8</v>
      </c>
      <c r="AE2571">
        <v>0</v>
      </c>
      <c r="AF2571">
        <v>0</v>
      </c>
    </row>
    <row r="2572" spans="1:32" x14ac:dyDescent="0.25">
      <c r="A2572" t="s">
        <v>55</v>
      </c>
      <c r="B2572" t="s">
        <v>30</v>
      </c>
      <c r="C2572" t="s">
        <v>19</v>
      </c>
      <c r="D2572" t="s">
        <v>9</v>
      </c>
      <c r="E2572" t="s">
        <v>12</v>
      </c>
      <c r="F2572" t="s">
        <v>11</v>
      </c>
      <c r="G2572">
        <v>294</v>
      </c>
      <c r="H2572">
        <v>2817.6</v>
      </c>
      <c r="I2572">
        <v>338.9</v>
      </c>
      <c r="K2572">
        <v>333.2</v>
      </c>
      <c r="L2572">
        <v>1.7</v>
      </c>
      <c r="M2572">
        <v>571.79999999999995</v>
      </c>
      <c r="O2572">
        <v>154.80000000000001</v>
      </c>
      <c r="P2572">
        <v>8.3000000000000007</v>
      </c>
      <c r="Q2572">
        <v>240.8</v>
      </c>
      <c r="R2572">
        <v>61</v>
      </c>
      <c r="S2572">
        <v>326.89999999999998</v>
      </c>
      <c r="T2572">
        <v>8.1</v>
      </c>
      <c r="U2572">
        <v>190.5</v>
      </c>
      <c r="V2572">
        <v>17.600000000000001</v>
      </c>
      <c r="W2572">
        <v>149.69999999999999</v>
      </c>
      <c r="X2572">
        <v>5.3</v>
      </c>
      <c r="Y2572">
        <v>149.9</v>
      </c>
      <c r="Z2572">
        <v>2.2000000000000002</v>
      </c>
      <c r="AA2572">
        <v>185</v>
      </c>
      <c r="AB2572">
        <v>1</v>
      </c>
      <c r="AC2572">
        <v>166.2</v>
      </c>
      <c r="AD2572">
        <v>5.0999999999999996</v>
      </c>
      <c r="AE2572">
        <v>141.19999999999999</v>
      </c>
      <c r="AF2572">
        <v>2.5</v>
      </c>
    </row>
    <row r="2573" spans="1:32" x14ac:dyDescent="0.25">
      <c r="A2573" t="s">
        <v>55</v>
      </c>
      <c r="B2573" t="s">
        <v>30</v>
      </c>
      <c r="C2573" t="s">
        <v>19</v>
      </c>
      <c r="D2573" t="s">
        <v>9</v>
      </c>
      <c r="E2573" t="s">
        <v>12</v>
      </c>
      <c r="F2573" t="s">
        <v>15</v>
      </c>
      <c r="G2573">
        <v>151.19999999999999</v>
      </c>
      <c r="H2573">
        <v>959.3</v>
      </c>
      <c r="I2573">
        <v>281</v>
      </c>
      <c r="K2573">
        <v>178.7</v>
      </c>
      <c r="L2573">
        <v>0.9</v>
      </c>
      <c r="M2573">
        <v>193.1</v>
      </c>
      <c r="O2573">
        <v>148.5</v>
      </c>
      <c r="P2573">
        <v>6.5</v>
      </c>
      <c r="Q2573">
        <v>98.3</v>
      </c>
      <c r="R2573">
        <v>133.30000000000001</v>
      </c>
      <c r="S2573">
        <v>171.7</v>
      </c>
      <c r="T2573">
        <v>94.2</v>
      </c>
      <c r="U2573">
        <v>663</v>
      </c>
      <c r="V2573">
        <v>682.2</v>
      </c>
      <c r="W2573">
        <v>345.7</v>
      </c>
      <c r="X2573">
        <v>17.7</v>
      </c>
      <c r="Y2573">
        <v>253.5</v>
      </c>
      <c r="Z2573">
        <v>1.3</v>
      </c>
      <c r="AA2573">
        <v>160.80000000000001</v>
      </c>
      <c r="AB2573">
        <v>1.2</v>
      </c>
      <c r="AC2573">
        <v>168.9</v>
      </c>
      <c r="AD2573">
        <v>84.2</v>
      </c>
      <c r="AE2573">
        <v>117.4</v>
      </c>
      <c r="AF2573">
        <v>6.1</v>
      </c>
    </row>
    <row r="2574" spans="1:32" x14ac:dyDescent="0.25">
      <c r="A2574" t="s">
        <v>55</v>
      </c>
      <c r="B2574" t="s">
        <v>30</v>
      </c>
      <c r="C2574" t="s">
        <v>19</v>
      </c>
      <c r="D2574" t="s">
        <v>9</v>
      </c>
      <c r="E2574" t="s">
        <v>16</v>
      </c>
      <c r="F2574" t="s">
        <v>11</v>
      </c>
      <c r="G2574">
        <v>0</v>
      </c>
      <c r="H2574">
        <v>0</v>
      </c>
      <c r="M2574">
        <v>0.1</v>
      </c>
      <c r="Q2574">
        <v>0</v>
      </c>
      <c r="R2574">
        <v>0</v>
      </c>
    </row>
    <row r="2575" spans="1:32" x14ac:dyDescent="0.25">
      <c r="A2575" t="s">
        <v>55</v>
      </c>
      <c r="B2575" t="s">
        <v>30</v>
      </c>
      <c r="C2575" t="s">
        <v>19</v>
      </c>
      <c r="D2575" t="s">
        <v>9</v>
      </c>
      <c r="E2575" t="s">
        <v>16</v>
      </c>
      <c r="F2575" t="s">
        <v>15</v>
      </c>
      <c r="K2575">
        <v>0</v>
      </c>
      <c r="L2575">
        <v>0</v>
      </c>
      <c r="Q2575">
        <v>0</v>
      </c>
      <c r="R2575">
        <v>0.1</v>
      </c>
      <c r="S2575">
        <v>0</v>
      </c>
      <c r="T2575">
        <v>0.1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</row>
    <row r="2576" spans="1:32" x14ac:dyDescent="0.25">
      <c r="A2576" t="s">
        <v>55</v>
      </c>
      <c r="B2576" t="s">
        <v>30</v>
      </c>
      <c r="C2576" t="s">
        <v>41</v>
      </c>
      <c r="D2576" t="s">
        <v>9</v>
      </c>
      <c r="E2576" t="s">
        <v>10</v>
      </c>
      <c r="F2576" t="s">
        <v>11</v>
      </c>
      <c r="W2576">
        <v>0.1</v>
      </c>
    </row>
    <row r="2577" spans="1:32" x14ac:dyDescent="0.25">
      <c r="A2577" t="s">
        <v>55</v>
      </c>
      <c r="B2577" t="s">
        <v>30</v>
      </c>
      <c r="C2577" t="s">
        <v>20</v>
      </c>
      <c r="D2577" t="s">
        <v>9</v>
      </c>
      <c r="E2577" t="s">
        <v>9</v>
      </c>
      <c r="F2577" t="s">
        <v>14</v>
      </c>
      <c r="Q2577">
        <v>393.3</v>
      </c>
    </row>
    <row r="2578" spans="1:32" x14ac:dyDescent="0.25">
      <c r="A2578" t="s">
        <v>55</v>
      </c>
      <c r="B2578" t="s">
        <v>30</v>
      </c>
      <c r="C2578" t="s">
        <v>20</v>
      </c>
      <c r="D2578" t="s">
        <v>9</v>
      </c>
      <c r="E2578" t="s">
        <v>10</v>
      </c>
      <c r="F2578" t="s">
        <v>11</v>
      </c>
      <c r="G2578">
        <v>0</v>
      </c>
      <c r="H2578">
        <v>0</v>
      </c>
      <c r="I2578">
        <v>0.7</v>
      </c>
      <c r="J2578">
        <v>0.1</v>
      </c>
      <c r="K2578">
        <v>0.1</v>
      </c>
      <c r="L2578">
        <v>0</v>
      </c>
      <c r="M2578">
        <v>0</v>
      </c>
      <c r="N2578">
        <v>0</v>
      </c>
      <c r="AE2578">
        <v>0.1</v>
      </c>
    </row>
    <row r="2579" spans="1:32" x14ac:dyDescent="0.25">
      <c r="A2579" t="s">
        <v>55</v>
      </c>
      <c r="B2579" t="s">
        <v>30</v>
      </c>
      <c r="C2579" t="s">
        <v>20</v>
      </c>
      <c r="D2579" t="s">
        <v>9</v>
      </c>
      <c r="E2579" t="s">
        <v>12</v>
      </c>
      <c r="F2579" t="s">
        <v>14</v>
      </c>
      <c r="W2579">
        <v>235.5</v>
      </c>
      <c r="Y2579">
        <v>53.7</v>
      </c>
      <c r="AC2579">
        <v>3.4</v>
      </c>
      <c r="AE2579">
        <v>0.8</v>
      </c>
    </row>
    <row r="2580" spans="1:32" x14ac:dyDescent="0.25">
      <c r="A2580" t="s">
        <v>55</v>
      </c>
      <c r="B2580" t="s">
        <v>30</v>
      </c>
      <c r="C2580" t="s">
        <v>20</v>
      </c>
      <c r="D2580" t="s">
        <v>9</v>
      </c>
      <c r="E2580" t="s">
        <v>12</v>
      </c>
      <c r="F2580" t="s">
        <v>11</v>
      </c>
      <c r="G2580">
        <v>9.6</v>
      </c>
      <c r="H2580">
        <v>0.9</v>
      </c>
      <c r="I2580">
        <v>7.2</v>
      </c>
      <c r="J2580">
        <v>0.1</v>
      </c>
      <c r="K2580">
        <v>3.9</v>
      </c>
      <c r="L2580">
        <v>0.1</v>
      </c>
      <c r="M2580">
        <v>5.0999999999999996</v>
      </c>
      <c r="N2580">
        <v>0.9</v>
      </c>
      <c r="O2580">
        <v>3</v>
      </c>
      <c r="P2580">
        <v>0.1</v>
      </c>
      <c r="Q2580">
        <v>1.7</v>
      </c>
      <c r="R2580">
        <v>0.1</v>
      </c>
      <c r="S2580">
        <v>0</v>
      </c>
      <c r="U2580">
        <v>1.5</v>
      </c>
      <c r="W2580">
        <v>0.4</v>
      </c>
      <c r="Y2580">
        <v>3.2</v>
      </c>
      <c r="AA2580">
        <v>1.4</v>
      </c>
      <c r="AC2580">
        <v>0.4</v>
      </c>
      <c r="AE2580">
        <v>5.5</v>
      </c>
    </row>
    <row r="2581" spans="1:32" x14ac:dyDescent="0.25">
      <c r="A2581" t="s">
        <v>55</v>
      </c>
      <c r="B2581" t="s">
        <v>30</v>
      </c>
      <c r="C2581" t="s">
        <v>20</v>
      </c>
      <c r="D2581" t="s">
        <v>9</v>
      </c>
      <c r="E2581" t="s">
        <v>12</v>
      </c>
      <c r="F2581" t="s">
        <v>15</v>
      </c>
      <c r="G2581">
        <v>4.5</v>
      </c>
      <c r="H2581">
        <v>0.1</v>
      </c>
      <c r="I2581">
        <v>14.3</v>
      </c>
      <c r="K2581">
        <v>4.3</v>
      </c>
      <c r="L2581">
        <v>0</v>
      </c>
      <c r="U2581">
        <v>0.1</v>
      </c>
      <c r="AC2581">
        <v>8.9</v>
      </c>
      <c r="AE2581">
        <v>5.4</v>
      </c>
    </row>
    <row r="2582" spans="1:32" x14ac:dyDescent="0.25">
      <c r="A2582" t="s">
        <v>55</v>
      </c>
      <c r="B2582" t="s">
        <v>30</v>
      </c>
      <c r="C2582" t="s">
        <v>21</v>
      </c>
      <c r="D2582" t="s">
        <v>9</v>
      </c>
      <c r="E2582" t="s">
        <v>10</v>
      </c>
      <c r="F2582" t="s">
        <v>15</v>
      </c>
      <c r="K2582">
        <v>0</v>
      </c>
      <c r="M2582">
        <v>0</v>
      </c>
      <c r="S2582">
        <v>0</v>
      </c>
      <c r="U2582">
        <v>0</v>
      </c>
      <c r="W2582">
        <v>0</v>
      </c>
      <c r="Y2582">
        <v>0</v>
      </c>
      <c r="AA2582">
        <v>0</v>
      </c>
      <c r="AC2582">
        <v>0</v>
      </c>
      <c r="AD2582">
        <v>0.1</v>
      </c>
      <c r="AE2582">
        <v>0</v>
      </c>
      <c r="AF2582">
        <v>0.1</v>
      </c>
    </row>
    <row r="2583" spans="1:32" x14ac:dyDescent="0.25">
      <c r="A2583" t="s">
        <v>55</v>
      </c>
      <c r="B2583" t="s">
        <v>30</v>
      </c>
      <c r="C2583" t="s">
        <v>21</v>
      </c>
      <c r="D2583" t="s">
        <v>9</v>
      </c>
      <c r="E2583" t="s">
        <v>12</v>
      </c>
      <c r="F2583" t="s">
        <v>11</v>
      </c>
      <c r="I2583">
        <v>0</v>
      </c>
      <c r="AA2583">
        <v>0.1</v>
      </c>
    </row>
    <row r="2584" spans="1:32" x14ac:dyDescent="0.25">
      <c r="A2584" t="s">
        <v>55</v>
      </c>
      <c r="B2584" t="s">
        <v>30</v>
      </c>
      <c r="C2584" t="s">
        <v>21</v>
      </c>
      <c r="D2584" t="s">
        <v>9</v>
      </c>
      <c r="E2584" t="s">
        <v>16</v>
      </c>
      <c r="F2584" t="s">
        <v>15</v>
      </c>
      <c r="AC2584">
        <v>0</v>
      </c>
      <c r="AD2584">
        <v>0</v>
      </c>
      <c r="AE2584">
        <v>0</v>
      </c>
      <c r="AF2584">
        <v>0.1</v>
      </c>
    </row>
    <row r="2585" spans="1:32" x14ac:dyDescent="0.25">
      <c r="A2585" t="s">
        <v>55</v>
      </c>
      <c r="B2585" t="s">
        <v>30</v>
      </c>
      <c r="C2585" t="s">
        <v>22</v>
      </c>
      <c r="D2585" t="s">
        <v>26</v>
      </c>
      <c r="E2585" t="s">
        <v>12</v>
      </c>
      <c r="F2585" t="s">
        <v>14</v>
      </c>
      <c r="S2585">
        <v>1396.4</v>
      </c>
      <c r="T2585">
        <v>0</v>
      </c>
      <c r="U2585">
        <v>112.5</v>
      </c>
      <c r="V2585">
        <v>0</v>
      </c>
      <c r="W2585">
        <v>344.4</v>
      </c>
      <c r="Y2585">
        <v>128.5</v>
      </c>
      <c r="Z2585">
        <v>0</v>
      </c>
      <c r="AA2585">
        <v>745.6</v>
      </c>
      <c r="AC2585">
        <v>55.9</v>
      </c>
      <c r="AD2585">
        <v>5.3</v>
      </c>
      <c r="AE2585">
        <v>13.9</v>
      </c>
      <c r="AF2585">
        <v>0.1</v>
      </c>
    </row>
    <row r="2586" spans="1:32" x14ac:dyDescent="0.25">
      <c r="A2586" t="s">
        <v>55</v>
      </c>
      <c r="B2586" t="s">
        <v>30</v>
      </c>
      <c r="C2586" t="s">
        <v>22</v>
      </c>
      <c r="D2586" t="s">
        <v>26</v>
      </c>
      <c r="E2586" t="s">
        <v>12</v>
      </c>
      <c r="F2586" t="s">
        <v>37</v>
      </c>
      <c r="S2586">
        <v>59</v>
      </c>
      <c r="T2586">
        <v>0</v>
      </c>
    </row>
    <row r="2587" spans="1:32" x14ac:dyDescent="0.25">
      <c r="A2587" t="s">
        <v>55</v>
      </c>
      <c r="B2587" t="s">
        <v>30</v>
      </c>
      <c r="C2587" t="s">
        <v>22</v>
      </c>
      <c r="D2587" t="s">
        <v>26</v>
      </c>
      <c r="E2587" t="s">
        <v>12</v>
      </c>
      <c r="F2587" t="s">
        <v>35</v>
      </c>
      <c r="AE2587">
        <v>1.6</v>
      </c>
      <c r="AF2587">
        <v>0</v>
      </c>
    </row>
    <row r="2588" spans="1:32" x14ac:dyDescent="0.25">
      <c r="A2588" t="s">
        <v>55</v>
      </c>
      <c r="B2588" t="s">
        <v>30</v>
      </c>
      <c r="C2588" t="s">
        <v>22</v>
      </c>
      <c r="D2588" t="s">
        <v>9</v>
      </c>
      <c r="E2588" t="s">
        <v>9</v>
      </c>
      <c r="F2588" t="s">
        <v>14</v>
      </c>
      <c r="G2588">
        <v>35.799999999999997</v>
      </c>
      <c r="H2588">
        <v>2</v>
      </c>
      <c r="K2588">
        <v>357.1</v>
      </c>
      <c r="L2588">
        <v>94.7</v>
      </c>
      <c r="M2588">
        <v>518</v>
      </c>
      <c r="N2588">
        <v>70.099999999999994</v>
      </c>
      <c r="O2588">
        <v>2307.4</v>
      </c>
      <c r="P2588">
        <v>192</v>
      </c>
      <c r="Q2588">
        <v>1621.4</v>
      </c>
      <c r="R2588">
        <v>78.599999999999994</v>
      </c>
    </row>
    <row r="2589" spans="1:32" x14ac:dyDescent="0.25">
      <c r="A2589" t="s">
        <v>55</v>
      </c>
      <c r="B2589" t="s">
        <v>30</v>
      </c>
      <c r="C2589" t="s">
        <v>22</v>
      </c>
      <c r="D2589" t="s">
        <v>9</v>
      </c>
      <c r="E2589" t="s">
        <v>10</v>
      </c>
      <c r="F2589" t="s">
        <v>11</v>
      </c>
      <c r="G2589">
        <v>8</v>
      </c>
      <c r="H2589">
        <v>4.4000000000000004</v>
      </c>
      <c r="I2589">
        <v>0.9</v>
      </c>
      <c r="J2589">
        <v>0.3</v>
      </c>
      <c r="K2589">
        <v>8.1999999999999993</v>
      </c>
      <c r="L2589">
        <v>6.2</v>
      </c>
      <c r="M2589">
        <v>2.8</v>
      </c>
      <c r="N2589">
        <v>0.2</v>
      </c>
      <c r="O2589">
        <v>2</v>
      </c>
      <c r="P2589">
        <v>3</v>
      </c>
      <c r="Q2589">
        <v>7.6</v>
      </c>
      <c r="R2589">
        <v>1.8</v>
      </c>
      <c r="S2589">
        <v>5.8</v>
      </c>
      <c r="T2589">
        <v>0.1</v>
      </c>
      <c r="U2589">
        <v>11.5</v>
      </c>
      <c r="V2589">
        <v>1.8</v>
      </c>
      <c r="W2589">
        <v>3.4</v>
      </c>
      <c r="X2589">
        <v>7.3</v>
      </c>
      <c r="Y2589">
        <v>2</v>
      </c>
      <c r="Z2589">
        <v>0.1</v>
      </c>
      <c r="AA2589">
        <v>4.4000000000000004</v>
      </c>
      <c r="AB2589">
        <v>1.3</v>
      </c>
      <c r="AC2589">
        <v>1.4</v>
      </c>
      <c r="AD2589">
        <v>1.5</v>
      </c>
      <c r="AE2589">
        <v>4.5</v>
      </c>
      <c r="AF2589">
        <v>10</v>
      </c>
    </row>
    <row r="2590" spans="1:32" x14ac:dyDescent="0.25">
      <c r="A2590" t="s">
        <v>55</v>
      </c>
      <c r="B2590" t="s">
        <v>30</v>
      </c>
      <c r="C2590" t="s">
        <v>22</v>
      </c>
      <c r="D2590" t="s">
        <v>9</v>
      </c>
      <c r="E2590" t="s">
        <v>10</v>
      </c>
      <c r="F2590" t="s">
        <v>15</v>
      </c>
      <c r="G2590">
        <v>1.1000000000000001</v>
      </c>
      <c r="H2590">
        <v>0</v>
      </c>
      <c r="I2590">
        <v>1.3</v>
      </c>
      <c r="J2590">
        <v>0</v>
      </c>
      <c r="M2590">
        <v>0.2</v>
      </c>
      <c r="N2590">
        <v>0.2</v>
      </c>
      <c r="O2590">
        <v>0</v>
      </c>
      <c r="P2590">
        <v>0</v>
      </c>
      <c r="Q2590">
        <v>0</v>
      </c>
      <c r="R2590">
        <v>0</v>
      </c>
      <c r="AA2590">
        <v>4.2</v>
      </c>
      <c r="AB2590">
        <v>0.2</v>
      </c>
      <c r="AC2590">
        <v>2.1</v>
      </c>
      <c r="AD2590">
        <v>0.1</v>
      </c>
      <c r="AE2590">
        <v>2.1</v>
      </c>
      <c r="AF2590">
        <v>1.6</v>
      </c>
    </row>
    <row r="2591" spans="1:32" x14ac:dyDescent="0.25">
      <c r="A2591" t="s">
        <v>55</v>
      </c>
      <c r="B2591" t="s">
        <v>30</v>
      </c>
      <c r="C2591" t="s">
        <v>22</v>
      </c>
      <c r="D2591" t="s">
        <v>9</v>
      </c>
      <c r="E2591" t="s">
        <v>12</v>
      </c>
      <c r="F2591" t="s">
        <v>14</v>
      </c>
      <c r="I2591">
        <v>545.29999999999995</v>
      </c>
      <c r="J2591">
        <v>10.6</v>
      </c>
      <c r="S2591">
        <v>541</v>
      </c>
      <c r="T2591">
        <v>0.5</v>
      </c>
      <c r="U2591">
        <v>262.3</v>
      </c>
      <c r="V2591">
        <v>5.6</v>
      </c>
      <c r="W2591">
        <v>355.4</v>
      </c>
      <c r="X2591">
        <v>34.799999999999997</v>
      </c>
      <c r="Y2591">
        <v>201.7</v>
      </c>
      <c r="Z2591">
        <v>8.4</v>
      </c>
      <c r="AA2591">
        <v>492.5</v>
      </c>
      <c r="AB2591">
        <v>44.6</v>
      </c>
      <c r="AC2591">
        <v>33.6</v>
      </c>
      <c r="AD2591">
        <v>2.2000000000000002</v>
      </c>
      <c r="AE2591">
        <v>57.8</v>
      </c>
      <c r="AF2591">
        <v>8.9</v>
      </c>
    </row>
    <row r="2592" spans="1:32" x14ac:dyDescent="0.25">
      <c r="A2592" t="s">
        <v>55</v>
      </c>
      <c r="B2592" t="s">
        <v>30</v>
      </c>
      <c r="C2592" t="s">
        <v>22</v>
      </c>
      <c r="D2592" t="s">
        <v>9</v>
      </c>
      <c r="E2592" t="s">
        <v>12</v>
      </c>
      <c r="F2592" t="s">
        <v>11</v>
      </c>
      <c r="G2592">
        <v>298.89999999999998</v>
      </c>
      <c r="H2592">
        <v>30.3</v>
      </c>
      <c r="I2592">
        <v>176.4</v>
      </c>
      <c r="J2592">
        <v>4.2</v>
      </c>
      <c r="K2592">
        <v>495.8</v>
      </c>
      <c r="L2592">
        <v>103.9</v>
      </c>
      <c r="M2592">
        <v>602.1</v>
      </c>
      <c r="N2592">
        <v>33.200000000000003</v>
      </c>
      <c r="O2592">
        <v>773.1</v>
      </c>
      <c r="P2592">
        <v>83.3</v>
      </c>
      <c r="Q2592">
        <v>739.6</v>
      </c>
      <c r="R2592">
        <v>38.799999999999997</v>
      </c>
      <c r="S2592">
        <v>745.2</v>
      </c>
      <c r="T2592">
        <v>5.7</v>
      </c>
      <c r="U2592">
        <v>858.8</v>
      </c>
      <c r="V2592">
        <v>15.3</v>
      </c>
      <c r="W2592">
        <v>124.3</v>
      </c>
      <c r="X2592">
        <v>23.4</v>
      </c>
      <c r="Y2592">
        <v>141</v>
      </c>
      <c r="Z2592">
        <v>4.8</v>
      </c>
      <c r="AA2592">
        <v>379.3</v>
      </c>
      <c r="AB2592">
        <v>28.9</v>
      </c>
      <c r="AC2592">
        <v>260.10000000000002</v>
      </c>
      <c r="AD2592">
        <v>6.9</v>
      </c>
      <c r="AE2592">
        <v>81.7</v>
      </c>
      <c r="AF2592">
        <v>8.3000000000000007</v>
      </c>
    </row>
    <row r="2593" spans="1:32" x14ac:dyDescent="0.25">
      <c r="A2593" t="s">
        <v>55</v>
      </c>
      <c r="B2593" t="s">
        <v>30</v>
      </c>
      <c r="C2593" t="s">
        <v>22</v>
      </c>
      <c r="D2593" t="s">
        <v>9</v>
      </c>
      <c r="E2593" t="s">
        <v>12</v>
      </c>
      <c r="F2593" t="s">
        <v>37</v>
      </c>
      <c r="S2593">
        <v>8.6999999999999993</v>
      </c>
      <c r="T2593">
        <v>0</v>
      </c>
      <c r="W2593">
        <v>3</v>
      </c>
      <c r="X2593">
        <v>0.3</v>
      </c>
      <c r="AA2593">
        <v>1.3</v>
      </c>
      <c r="AB2593">
        <v>0</v>
      </c>
      <c r="AE2593">
        <v>0</v>
      </c>
      <c r="AF2593">
        <v>0</v>
      </c>
    </row>
    <row r="2594" spans="1:32" x14ac:dyDescent="0.25">
      <c r="A2594" t="s">
        <v>55</v>
      </c>
      <c r="B2594" t="s">
        <v>30</v>
      </c>
      <c r="C2594" t="s">
        <v>22</v>
      </c>
      <c r="D2594" t="s">
        <v>9</v>
      </c>
      <c r="E2594" t="s">
        <v>12</v>
      </c>
      <c r="F2594" t="s">
        <v>23</v>
      </c>
      <c r="AA2594">
        <v>59</v>
      </c>
      <c r="AB2594">
        <v>1.2</v>
      </c>
      <c r="AC2594">
        <v>11</v>
      </c>
      <c r="AD2594">
        <v>0.7</v>
      </c>
      <c r="AE2594">
        <v>4</v>
      </c>
      <c r="AF2594">
        <v>0.3</v>
      </c>
    </row>
    <row r="2595" spans="1:32" x14ac:dyDescent="0.25">
      <c r="A2595" t="s">
        <v>55</v>
      </c>
      <c r="B2595" t="s">
        <v>30</v>
      </c>
      <c r="C2595" t="s">
        <v>22</v>
      </c>
      <c r="D2595" t="s">
        <v>9</v>
      </c>
      <c r="E2595" t="s">
        <v>12</v>
      </c>
      <c r="F2595" t="s">
        <v>15</v>
      </c>
      <c r="G2595">
        <v>94.7</v>
      </c>
      <c r="H2595">
        <v>3</v>
      </c>
      <c r="I2595">
        <v>78</v>
      </c>
      <c r="J2595">
        <v>0.2</v>
      </c>
      <c r="K2595">
        <v>139.4</v>
      </c>
      <c r="L2595">
        <v>6.2</v>
      </c>
      <c r="M2595">
        <v>52.9</v>
      </c>
      <c r="N2595">
        <v>63.7</v>
      </c>
      <c r="O2595">
        <v>120.2</v>
      </c>
      <c r="P2595">
        <v>4.5999999999999996</v>
      </c>
      <c r="Q2595">
        <v>169.6</v>
      </c>
      <c r="R2595">
        <v>1.2</v>
      </c>
      <c r="S2595">
        <v>32.299999999999997</v>
      </c>
      <c r="T2595">
        <v>0.5</v>
      </c>
      <c r="U2595">
        <v>39.6</v>
      </c>
      <c r="V2595">
        <v>17.7</v>
      </c>
      <c r="W2595">
        <v>9.1999999999999993</v>
      </c>
      <c r="X2595">
        <v>0</v>
      </c>
      <c r="Y2595">
        <v>5.4</v>
      </c>
      <c r="Z2595">
        <v>2.2000000000000002</v>
      </c>
      <c r="AA2595">
        <v>83.2</v>
      </c>
      <c r="AB2595">
        <v>1.4</v>
      </c>
      <c r="AC2595">
        <v>77.3</v>
      </c>
      <c r="AD2595">
        <v>1.7</v>
      </c>
      <c r="AE2595">
        <v>40.299999999999997</v>
      </c>
      <c r="AF2595">
        <v>14.6</v>
      </c>
    </row>
    <row r="2596" spans="1:32" x14ac:dyDescent="0.25">
      <c r="A2596" t="s">
        <v>55</v>
      </c>
      <c r="B2596" t="s">
        <v>30</v>
      </c>
      <c r="C2596" t="s">
        <v>22</v>
      </c>
      <c r="D2596" t="s">
        <v>9</v>
      </c>
      <c r="E2596" t="s">
        <v>16</v>
      </c>
      <c r="F2596" t="s">
        <v>11</v>
      </c>
      <c r="G2596">
        <v>0.1</v>
      </c>
      <c r="H2596">
        <v>0.5</v>
      </c>
      <c r="I2596">
        <v>0</v>
      </c>
      <c r="J2596">
        <v>0.1</v>
      </c>
      <c r="K2596">
        <v>0.1</v>
      </c>
      <c r="L2596">
        <v>1.2</v>
      </c>
      <c r="M2596">
        <v>1.2</v>
      </c>
      <c r="N2596">
        <v>2</v>
      </c>
      <c r="O2596">
        <v>0.1</v>
      </c>
      <c r="P2596">
        <v>2.4</v>
      </c>
      <c r="Q2596">
        <v>0.2</v>
      </c>
      <c r="R2596">
        <v>2</v>
      </c>
      <c r="S2596">
        <v>0.2</v>
      </c>
      <c r="T2596">
        <v>0.2</v>
      </c>
      <c r="U2596">
        <v>0</v>
      </c>
      <c r="V2596">
        <v>0.5</v>
      </c>
      <c r="W2596">
        <v>0</v>
      </c>
      <c r="X2596">
        <v>0.1</v>
      </c>
      <c r="Y2596">
        <v>0.7</v>
      </c>
      <c r="Z2596">
        <v>0.5</v>
      </c>
      <c r="AA2596">
        <v>0.3</v>
      </c>
      <c r="AB2596">
        <v>0.4</v>
      </c>
      <c r="AC2596">
        <v>4.5</v>
      </c>
      <c r="AD2596">
        <v>0.3</v>
      </c>
      <c r="AE2596">
        <v>1.1000000000000001</v>
      </c>
      <c r="AF2596">
        <v>4.8</v>
      </c>
    </row>
    <row r="2597" spans="1:32" x14ac:dyDescent="0.25">
      <c r="A2597" t="s">
        <v>55</v>
      </c>
      <c r="B2597" t="s">
        <v>30</v>
      </c>
      <c r="C2597" t="s">
        <v>22</v>
      </c>
      <c r="D2597" t="s">
        <v>9</v>
      </c>
      <c r="E2597" t="s">
        <v>16</v>
      </c>
      <c r="F2597" t="s">
        <v>15</v>
      </c>
      <c r="K2597">
        <v>0</v>
      </c>
      <c r="L2597">
        <v>0</v>
      </c>
      <c r="M2597">
        <v>0</v>
      </c>
      <c r="N2597">
        <v>0</v>
      </c>
      <c r="U2597">
        <v>0</v>
      </c>
      <c r="V2597">
        <v>0.1</v>
      </c>
      <c r="Y2597">
        <v>0</v>
      </c>
      <c r="Z2597">
        <v>0</v>
      </c>
      <c r="AA2597">
        <v>0.3</v>
      </c>
      <c r="AB2597">
        <v>0.1</v>
      </c>
      <c r="AC2597">
        <v>0.2</v>
      </c>
      <c r="AD2597">
        <v>0.1</v>
      </c>
      <c r="AE2597">
        <v>0.2</v>
      </c>
      <c r="AF2597">
        <v>0.9</v>
      </c>
    </row>
    <row r="2598" spans="1:32" x14ac:dyDescent="0.25">
      <c r="A2598" t="s">
        <v>55</v>
      </c>
      <c r="B2598" t="s">
        <v>30</v>
      </c>
      <c r="C2598" t="s">
        <v>24</v>
      </c>
      <c r="D2598" t="s">
        <v>25</v>
      </c>
      <c r="E2598" t="s">
        <v>10</v>
      </c>
      <c r="F2598" t="s">
        <v>15</v>
      </c>
      <c r="S2598">
        <v>0</v>
      </c>
      <c r="T2598">
        <v>0.1</v>
      </c>
      <c r="U2598">
        <v>0.1</v>
      </c>
      <c r="V2598">
        <v>0.1</v>
      </c>
      <c r="Y2598">
        <v>0</v>
      </c>
      <c r="Z2598">
        <v>0.2</v>
      </c>
      <c r="AA2598">
        <v>0</v>
      </c>
      <c r="AB2598">
        <v>1.8</v>
      </c>
      <c r="AC2598">
        <v>0</v>
      </c>
      <c r="AD2598">
        <v>0.3</v>
      </c>
      <c r="AE2598">
        <v>0.1</v>
      </c>
      <c r="AF2598">
        <v>0.1</v>
      </c>
    </row>
    <row r="2599" spans="1:32" x14ac:dyDescent="0.25">
      <c r="A2599" t="s">
        <v>55</v>
      </c>
      <c r="B2599" t="s">
        <v>30</v>
      </c>
      <c r="C2599" t="s">
        <v>24</v>
      </c>
      <c r="D2599" t="s">
        <v>25</v>
      </c>
      <c r="E2599" t="s">
        <v>12</v>
      </c>
      <c r="F2599" t="s">
        <v>15</v>
      </c>
      <c r="S2599">
        <v>0</v>
      </c>
      <c r="T2599">
        <v>0</v>
      </c>
      <c r="U2599">
        <v>0</v>
      </c>
      <c r="V2599">
        <v>0.1</v>
      </c>
      <c r="Y2599">
        <v>0</v>
      </c>
      <c r="Z2599">
        <v>0.1</v>
      </c>
      <c r="AA2599">
        <v>0</v>
      </c>
      <c r="AB2599">
        <v>0.9</v>
      </c>
      <c r="AC2599">
        <v>0</v>
      </c>
      <c r="AD2599">
        <v>0.1</v>
      </c>
      <c r="AE2599">
        <v>0.1</v>
      </c>
      <c r="AF2599">
        <v>0</v>
      </c>
    </row>
    <row r="2600" spans="1:32" x14ac:dyDescent="0.25">
      <c r="A2600" t="s">
        <v>55</v>
      </c>
      <c r="B2600" t="s">
        <v>30</v>
      </c>
      <c r="C2600" t="s">
        <v>24</v>
      </c>
      <c r="D2600" t="s">
        <v>25</v>
      </c>
      <c r="E2600" t="s">
        <v>16</v>
      </c>
      <c r="F2600" t="s">
        <v>15</v>
      </c>
      <c r="S2600">
        <v>0</v>
      </c>
      <c r="T2600">
        <v>0</v>
      </c>
      <c r="U2600">
        <v>0</v>
      </c>
      <c r="V2600">
        <v>0</v>
      </c>
      <c r="Y2600">
        <v>0</v>
      </c>
      <c r="Z2600">
        <v>0</v>
      </c>
      <c r="AA2600">
        <v>0</v>
      </c>
      <c r="AB2600">
        <v>0.2</v>
      </c>
      <c r="AC2600">
        <v>0</v>
      </c>
      <c r="AD2600">
        <v>0</v>
      </c>
      <c r="AE2600">
        <v>0</v>
      </c>
      <c r="AF2600">
        <v>0</v>
      </c>
    </row>
    <row r="2601" spans="1:32" x14ac:dyDescent="0.25">
      <c r="A2601" t="s">
        <v>55</v>
      </c>
      <c r="B2601" t="s">
        <v>30</v>
      </c>
      <c r="C2601" t="s">
        <v>24</v>
      </c>
      <c r="D2601" t="s">
        <v>28</v>
      </c>
      <c r="E2601" t="s">
        <v>10</v>
      </c>
      <c r="F2601" t="s">
        <v>15</v>
      </c>
      <c r="I2601">
        <v>0</v>
      </c>
      <c r="J2601">
        <v>0.1</v>
      </c>
      <c r="K2601">
        <v>0.3</v>
      </c>
      <c r="L2601">
        <v>0</v>
      </c>
      <c r="M2601">
        <v>0</v>
      </c>
      <c r="N2601">
        <v>0.2</v>
      </c>
      <c r="O2601">
        <v>0.2</v>
      </c>
      <c r="P2601">
        <v>1</v>
      </c>
      <c r="Q2601">
        <v>0</v>
      </c>
      <c r="R2601">
        <v>0.2</v>
      </c>
    </row>
    <row r="2602" spans="1:32" x14ac:dyDescent="0.25">
      <c r="A2602" t="s">
        <v>55</v>
      </c>
      <c r="B2602" t="s">
        <v>30</v>
      </c>
      <c r="C2602" t="s">
        <v>24</v>
      </c>
      <c r="D2602" t="s">
        <v>28</v>
      </c>
      <c r="E2602" t="s">
        <v>12</v>
      </c>
      <c r="F2602" t="s">
        <v>15</v>
      </c>
      <c r="I2602">
        <v>0</v>
      </c>
      <c r="J2602">
        <v>0</v>
      </c>
      <c r="K2602">
        <v>0.1</v>
      </c>
      <c r="L2602">
        <v>0</v>
      </c>
      <c r="M2602">
        <v>0.1</v>
      </c>
      <c r="N2602">
        <v>0.1</v>
      </c>
      <c r="O2602">
        <v>0.2</v>
      </c>
      <c r="P2602">
        <v>0.5</v>
      </c>
      <c r="Q2602">
        <v>0</v>
      </c>
      <c r="R2602">
        <v>0.1</v>
      </c>
    </row>
    <row r="2603" spans="1:32" x14ac:dyDescent="0.25">
      <c r="A2603" t="s">
        <v>55</v>
      </c>
      <c r="B2603" t="s">
        <v>30</v>
      </c>
      <c r="C2603" t="s">
        <v>24</v>
      </c>
      <c r="D2603" t="s">
        <v>28</v>
      </c>
      <c r="E2603" t="s">
        <v>16</v>
      </c>
      <c r="F2603" t="s">
        <v>15</v>
      </c>
      <c r="I2603">
        <v>0</v>
      </c>
      <c r="J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</row>
    <row r="2604" spans="1:32" x14ac:dyDescent="0.25">
      <c r="A2604" t="s">
        <v>55</v>
      </c>
      <c r="B2604" t="s">
        <v>30</v>
      </c>
      <c r="C2604" t="s">
        <v>24</v>
      </c>
      <c r="D2604" t="s">
        <v>9</v>
      </c>
      <c r="E2604" t="s">
        <v>9</v>
      </c>
      <c r="F2604" t="s">
        <v>14</v>
      </c>
      <c r="G2604">
        <v>5.9</v>
      </c>
      <c r="H2604">
        <v>0.7</v>
      </c>
    </row>
    <row r="2605" spans="1:32" x14ac:dyDescent="0.25">
      <c r="A2605" t="s">
        <v>55</v>
      </c>
      <c r="B2605" t="s">
        <v>30</v>
      </c>
      <c r="C2605" t="s">
        <v>24</v>
      </c>
      <c r="D2605" t="s">
        <v>9</v>
      </c>
      <c r="E2605" t="s">
        <v>10</v>
      </c>
      <c r="F2605" t="s">
        <v>11</v>
      </c>
      <c r="G2605">
        <v>250.5</v>
      </c>
      <c r="H2605">
        <v>50.1</v>
      </c>
      <c r="I2605">
        <v>228.2</v>
      </c>
      <c r="J2605">
        <v>13</v>
      </c>
      <c r="K2605">
        <v>264.10000000000002</v>
      </c>
      <c r="L2605">
        <v>48.1</v>
      </c>
      <c r="M2605">
        <v>348</v>
      </c>
      <c r="N2605">
        <v>23.4</v>
      </c>
      <c r="O2605">
        <v>161.69999999999999</v>
      </c>
      <c r="P2605">
        <v>42.9</v>
      </c>
      <c r="Q2605">
        <v>117.6</v>
      </c>
      <c r="R2605">
        <v>26.4</v>
      </c>
      <c r="S2605">
        <v>167.9</v>
      </c>
      <c r="T2605">
        <v>3.8</v>
      </c>
      <c r="U2605">
        <v>125.7</v>
      </c>
      <c r="V2605">
        <v>8.1</v>
      </c>
      <c r="W2605">
        <v>80.400000000000006</v>
      </c>
      <c r="X2605">
        <v>24.8</v>
      </c>
      <c r="Y2605">
        <v>55</v>
      </c>
      <c r="Z2605">
        <v>3.6</v>
      </c>
      <c r="AA2605">
        <v>59.2</v>
      </c>
      <c r="AB2605">
        <v>13</v>
      </c>
      <c r="AC2605">
        <v>35.700000000000003</v>
      </c>
      <c r="AD2605">
        <v>2.2999999999999998</v>
      </c>
      <c r="AE2605">
        <v>26.4</v>
      </c>
      <c r="AF2605">
        <v>13.1</v>
      </c>
    </row>
    <row r="2606" spans="1:32" x14ac:dyDescent="0.25">
      <c r="A2606" t="s">
        <v>55</v>
      </c>
      <c r="B2606" t="s">
        <v>30</v>
      </c>
      <c r="C2606" t="s">
        <v>24</v>
      </c>
      <c r="D2606" t="s">
        <v>9</v>
      </c>
      <c r="E2606" t="s">
        <v>10</v>
      </c>
      <c r="F2606" t="s">
        <v>15</v>
      </c>
      <c r="G2606">
        <v>56.5</v>
      </c>
      <c r="H2606">
        <v>8.1</v>
      </c>
      <c r="I2606">
        <v>67.900000000000006</v>
      </c>
      <c r="J2606">
        <v>28.2</v>
      </c>
      <c r="K2606">
        <v>66.400000000000006</v>
      </c>
      <c r="L2606">
        <v>6</v>
      </c>
      <c r="M2606">
        <v>77.7</v>
      </c>
      <c r="N2606">
        <v>45.9</v>
      </c>
      <c r="O2606">
        <v>19.399999999999999</v>
      </c>
      <c r="P2606">
        <v>5.5</v>
      </c>
      <c r="Q2606">
        <v>18.3</v>
      </c>
      <c r="R2606">
        <v>1.1000000000000001</v>
      </c>
      <c r="S2606">
        <v>33.700000000000003</v>
      </c>
      <c r="T2606">
        <v>15.9</v>
      </c>
      <c r="U2606">
        <v>100.7</v>
      </c>
      <c r="V2606">
        <v>32</v>
      </c>
      <c r="W2606">
        <v>13.8</v>
      </c>
      <c r="X2606">
        <v>0.1</v>
      </c>
      <c r="Y2606">
        <v>14.4</v>
      </c>
      <c r="Z2606">
        <v>15</v>
      </c>
      <c r="AA2606">
        <v>30.5</v>
      </c>
      <c r="AB2606">
        <v>1.1000000000000001</v>
      </c>
      <c r="AC2606">
        <v>14.8</v>
      </c>
      <c r="AD2606">
        <v>1.4</v>
      </c>
      <c r="AE2606">
        <v>10.9</v>
      </c>
      <c r="AF2606">
        <v>7.5</v>
      </c>
    </row>
    <row r="2607" spans="1:32" x14ac:dyDescent="0.25">
      <c r="A2607" t="s">
        <v>55</v>
      </c>
      <c r="B2607" t="s">
        <v>30</v>
      </c>
      <c r="C2607" t="s">
        <v>24</v>
      </c>
      <c r="D2607" t="s">
        <v>9</v>
      </c>
      <c r="E2607" t="s">
        <v>12</v>
      </c>
      <c r="F2607" t="s">
        <v>14</v>
      </c>
      <c r="I2607">
        <v>0.3</v>
      </c>
      <c r="J2607">
        <v>0</v>
      </c>
      <c r="U2607">
        <v>0.9</v>
      </c>
      <c r="V2607">
        <v>0.1</v>
      </c>
      <c r="W2607">
        <v>0.1</v>
      </c>
      <c r="X2607">
        <v>0</v>
      </c>
      <c r="AA2607">
        <v>1.5</v>
      </c>
      <c r="AB2607">
        <v>0.2</v>
      </c>
      <c r="AC2607">
        <v>1.3</v>
      </c>
      <c r="AD2607">
        <v>0</v>
      </c>
      <c r="AE2607">
        <v>3.3</v>
      </c>
      <c r="AF2607">
        <v>0.6</v>
      </c>
    </row>
    <row r="2608" spans="1:32" x14ac:dyDescent="0.25">
      <c r="A2608" t="s">
        <v>55</v>
      </c>
      <c r="B2608" t="s">
        <v>30</v>
      </c>
      <c r="C2608" t="s">
        <v>24</v>
      </c>
      <c r="D2608" t="s">
        <v>9</v>
      </c>
      <c r="E2608" t="s">
        <v>12</v>
      </c>
      <c r="F2608" t="s">
        <v>11</v>
      </c>
      <c r="G2608">
        <v>2141.1999999999998</v>
      </c>
      <c r="H2608">
        <v>256.3</v>
      </c>
      <c r="I2608">
        <v>2318.1999999999998</v>
      </c>
      <c r="J2608">
        <v>79.400000000000006</v>
      </c>
      <c r="K2608">
        <v>2397.6</v>
      </c>
      <c r="L2608">
        <v>240.8</v>
      </c>
      <c r="M2608">
        <v>2535.6</v>
      </c>
      <c r="N2608">
        <v>105.5</v>
      </c>
      <c r="O2608">
        <v>1615.5</v>
      </c>
      <c r="P2608">
        <v>216.1</v>
      </c>
      <c r="Q2608">
        <v>2605.5</v>
      </c>
      <c r="R2608">
        <v>239.1</v>
      </c>
      <c r="S2608">
        <v>2554.1</v>
      </c>
      <c r="T2608">
        <v>31.3</v>
      </c>
      <c r="U2608">
        <v>2412</v>
      </c>
      <c r="V2608">
        <v>71.3</v>
      </c>
      <c r="W2608">
        <v>1565.1</v>
      </c>
      <c r="X2608">
        <v>265.10000000000002</v>
      </c>
      <c r="Y2608">
        <v>1184.2</v>
      </c>
      <c r="Z2608">
        <v>31.2</v>
      </c>
      <c r="AA2608">
        <v>1013.9</v>
      </c>
      <c r="AB2608">
        <v>83.8</v>
      </c>
      <c r="AC2608">
        <v>707.4</v>
      </c>
      <c r="AD2608">
        <v>17.600000000000001</v>
      </c>
      <c r="AE2608">
        <v>592.1</v>
      </c>
      <c r="AF2608">
        <v>114.9</v>
      </c>
    </row>
    <row r="2609" spans="1:32" x14ac:dyDescent="0.25">
      <c r="A2609" t="s">
        <v>55</v>
      </c>
      <c r="B2609" t="s">
        <v>30</v>
      </c>
      <c r="C2609" t="s">
        <v>24</v>
      </c>
      <c r="D2609" t="s">
        <v>9</v>
      </c>
      <c r="E2609" t="s">
        <v>12</v>
      </c>
      <c r="F2609" t="s">
        <v>15</v>
      </c>
      <c r="G2609">
        <v>319.8</v>
      </c>
      <c r="H2609">
        <v>17.899999999999999</v>
      </c>
      <c r="I2609">
        <v>253.1</v>
      </c>
      <c r="J2609">
        <v>45.3</v>
      </c>
      <c r="K2609">
        <v>225</v>
      </c>
      <c r="L2609">
        <v>16.899999999999999</v>
      </c>
      <c r="M2609">
        <v>394.9</v>
      </c>
      <c r="N2609">
        <v>162.30000000000001</v>
      </c>
      <c r="O2609">
        <v>243.3</v>
      </c>
      <c r="P2609">
        <v>29</v>
      </c>
      <c r="Q2609">
        <v>327.9</v>
      </c>
      <c r="R2609">
        <v>7</v>
      </c>
      <c r="S2609">
        <v>288.2</v>
      </c>
      <c r="T2609">
        <v>52.4</v>
      </c>
      <c r="U2609">
        <v>520.79999999999995</v>
      </c>
      <c r="V2609">
        <v>156.19999999999999</v>
      </c>
      <c r="W2609">
        <v>95.7</v>
      </c>
      <c r="X2609">
        <v>0.2</v>
      </c>
      <c r="Y2609">
        <v>77.900000000000006</v>
      </c>
      <c r="Z2609">
        <v>43.6</v>
      </c>
      <c r="AA2609">
        <v>166.8</v>
      </c>
      <c r="AB2609">
        <v>4.3</v>
      </c>
      <c r="AC2609">
        <v>66.3</v>
      </c>
      <c r="AD2609">
        <v>2</v>
      </c>
      <c r="AE2609">
        <v>31.3</v>
      </c>
      <c r="AF2609">
        <v>14.6</v>
      </c>
    </row>
    <row r="2610" spans="1:32" x14ac:dyDescent="0.25">
      <c r="A2610" t="s">
        <v>55</v>
      </c>
      <c r="B2610" t="s">
        <v>30</v>
      </c>
      <c r="C2610" t="s">
        <v>24</v>
      </c>
      <c r="D2610" t="s">
        <v>9</v>
      </c>
      <c r="E2610" t="s">
        <v>16</v>
      </c>
      <c r="F2610" t="s">
        <v>11</v>
      </c>
      <c r="K2610">
        <v>0</v>
      </c>
      <c r="L2610">
        <v>1</v>
      </c>
      <c r="M2610">
        <v>0</v>
      </c>
      <c r="N2610">
        <v>0.2</v>
      </c>
      <c r="O2610">
        <v>0</v>
      </c>
      <c r="P2610">
        <v>1.8</v>
      </c>
      <c r="Q2610">
        <v>0.2</v>
      </c>
      <c r="R2610">
        <v>1.9</v>
      </c>
      <c r="S2610">
        <v>0</v>
      </c>
      <c r="T2610">
        <v>0.1</v>
      </c>
      <c r="U2610">
        <v>0.2</v>
      </c>
      <c r="V2610">
        <v>0.7</v>
      </c>
      <c r="W2610">
        <v>1.3</v>
      </c>
      <c r="X2610">
        <v>2.7</v>
      </c>
      <c r="Y2610">
        <v>0.3</v>
      </c>
      <c r="Z2610">
        <v>0.3</v>
      </c>
      <c r="AA2610">
        <v>1.6</v>
      </c>
      <c r="AB2610">
        <v>1.4</v>
      </c>
      <c r="AC2610">
        <v>1.6</v>
      </c>
      <c r="AD2610">
        <v>0.2</v>
      </c>
      <c r="AE2610">
        <v>1.4</v>
      </c>
      <c r="AF2610">
        <v>1.1000000000000001</v>
      </c>
    </row>
    <row r="2611" spans="1:32" x14ac:dyDescent="0.25">
      <c r="A2611" t="s">
        <v>55</v>
      </c>
      <c r="B2611" t="s">
        <v>30</v>
      </c>
      <c r="C2611" t="s">
        <v>24</v>
      </c>
      <c r="D2611" t="s">
        <v>9</v>
      </c>
      <c r="E2611" t="s">
        <v>16</v>
      </c>
      <c r="F2611" t="s">
        <v>15</v>
      </c>
      <c r="G2611">
        <v>0</v>
      </c>
      <c r="H2611">
        <v>0.2</v>
      </c>
      <c r="I2611">
        <v>0</v>
      </c>
      <c r="J2611">
        <v>1.1000000000000001</v>
      </c>
      <c r="K2611">
        <v>0</v>
      </c>
      <c r="L2611">
        <v>0</v>
      </c>
      <c r="M2611">
        <v>0</v>
      </c>
      <c r="N2611">
        <v>0.1</v>
      </c>
      <c r="O2611">
        <v>0</v>
      </c>
      <c r="P2611">
        <v>0.1</v>
      </c>
      <c r="Q2611">
        <v>0</v>
      </c>
      <c r="R2611">
        <v>0</v>
      </c>
      <c r="S2611">
        <v>0</v>
      </c>
      <c r="T2611">
        <v>0.3</v>
      </c>
      <c r="U2611">
        <v>0.2</v>
      </c>
      <c r="V2611">
        <v>1.5</v>
      </c>
      <c r="W2611">
        <v>0</v>
      </c>
      <c r="X2611">
        <v>0</v>
      </c>
      <c r="Y2611">
        <v>1.1000000000000001</v>
      </c>
      <c r="Z2611">
        <v>2.5</v>
      </c>
      <c r="AA2611">
        <v>1.9</v>
      </c>
      <c r="AB2611">
        <v>0.3</v>
      </c>
      <c r="AC2611">
        <v>0.8</v>
      </c>
      <c r="AD2611">
        <v>1</v>
      </c>
      <c r="AE2611">
        <v>0.8</v>
      </c>
      <c r="AF2611">
        <v>5</v>
      </c>
    </row>
    <row r="2612" spans="1:32" x14ac:dyDescent="0.25">
      <c r="A2612" t="s">
        <v>55</v>
      </c>
      <c r="B2612" t="s">
        <v>30</v>
      </c>
      <c r="C2612" t="s">
        <v>29</v>
      </c>
      <c r="D2612" t="s">
        <v>9</v>
      </c>
      <c r="E2612" t="s">
        <v>10</v>
      </c>
      <c r="F2612" t="s">
        <v>11</v>
      </c>
      <c r="G2612">
        <v>0.2</v>
      </c>
      <c r="H2612">
        <v>0.2</v>
      </c>
      <c r="I2612">
        <v>0</v>
      </c>
      <c r="O2612">
        <v>0</v>
      </c>
      <c r="AA2612">
        <v>0.2</v>
      </c>
      <c r="AE2612">
        <v>0.6</v>
      </c>
    </row>
    <row r="2613" spans="1:32" x14ac:dyDescent="0.25">
      <c r="A2613" t="s">
        <v>55</v>
      </c>
      <c r="B2613" t="s">
        <v>30</v>
      </c>
      <c r="C2613" t="s">
        <v>29</v>
      </c>
      <c r="D2613" t="s">
        <v>9</v>
      </c>
      <c r="E2613" t="s">
        <v>10</v>
      </c>
      <c r="F2613" t="s">
        <v>15</v>
      </c>
      <c r="K2613">
        <v>0</v>
      </c>
      <c r="L2613">
        <v>0</v>
      </c>
    </row>
    <row r="2614" spans="1:32" x14ac:dyDescent="0.25">
      <c r="A2614" t="s">
        <v>55</v>
      </c>
      <c r="B2614" t="s">
        <v>30</v>
      </c>
      <c r="C2614" t="s">
        <v>29</v>
      </c>
      <c r="D2614" t="s">
        <v>9</v>
      </c>
      <c r="E2614" t="s">
        <v>12</v>
      </c>
      <c r="F2614" t="s">
        <v>11</v>
      </c>
      <c r="G2614">
        <v>71</v>
      </c>
      <c r="H2614">
        <v>279.7</v>
      </c>
      <c r="I2614">
        <v>29.1</v>
      </c>
      <c r="J2614">
        <v>0</v>
      </c>
      <c r="K2614">
        <v>7.4</v>
      </c>
      <c r="L2614">
        <v>0.9</v>
      </c>
      <c r="M2614">
        <v>20.9</v>
      </c>
      <c r="O2614">
        <v>0.1</v>
      </c>
      <c r="S2614">
        <v>1.4</v>
      </c>
      <c r="U2614">
        <v>0.3</v>
      </c>
      <c r="AA2614">
        <v>3.6</v>
      </c>
      <c r="AE2614">
        <v>0.2</v>
      </c>
    </row>
    <row r="2615" spans="1:32" x14ac:dyDescent="0.25">
      <c r="A2615" t="s">
        <v>55</v>
      </c>
      <c r="B2615" t="s">
        <v>30</v>
      </c>
      <c r="C2615" t="s">
        <v>29</v>
      </c>
      <c r="D2615" t="s">
        <v>9</v>
      </c>
      <c r="E2615" t="s">
        <v>12</v>
      </c>
      <c r="F2615" t="s">
        <v>15</v>
      </c>
      <c r="I2615">
        <v>1.7</v>
      </c>
      <c r="J2615">
        <v>0</v>
      </c>
      <c r="U2615">
        <v>0</v>
      </c>
      <c r="V2615">
        <v>0.3</v>
      </c>
    </row>
    <row r="2616" spans="1:32" x14ac:dyDescent="0.25">
      <c r="A2616" t="s">
        <v>55</v>
      </c>
      <c r="B2616" t="s">
        <v>30</v>
      </c>
      <c r="C2616" t="s">
        <v>29</v>
      </c>
      <c r="D2616" t="s">
        <v>9</v>
      </c>
      <c r="E2616" t="s">
        <v>16</v>
      </c>
      <c r="F2616" t="s">
        <v>11</v>
      </c>
      <c r="AA2616">
        <v>0</v>
      </c>
    </row>
    <row r="2617" spans="1:32" x14ac:dyDescent="0.25">
      <c r="A2617" t="s">
        <v>55</v>
      </c>
      <c r="B2617" t="s">
        <v>38</v>
      </c>
      <c r="C2617" t="s">
        <v>31</v>
      </c>
      <c r="D2617" t="s">
        <v>9</v>
      </c>
      <c r="E2617" t="s">
        <v>9</v>
      </c>
      <c r="F2617" t="s">
        <v>14</v>
      </c>
      <c r="G2617">
        <v>0</v>
      </c>
    </row>
    <row r="2618" spans="1:32" x14ac:dyDescent="0.25">
      <c r="A2618" t="s">
        <v>55</v>
      </c>
      <c r="B2618" t="s">
        <v>38</v>
      </c>
      <c r="C2618" t="s">
        <v>31</v>
      </c>
      <c r="D2618" t="s">
        <v>9</v>
      </c>
      <c r="E2618" t="s">
        <v>10</v>
      </c>
      <c r="F2618" t="s">
        <v>37</v>
      </c>
      <c r="S2618">
        <v>0</v>
      </c>
      <c r="T2618">
        <v>2.2999999999999998</v>
      </c>
    </row>
    <row r="2619" spans="1:32" x14ac:dyDescent="0.25">
      <c r="A2619" t="s">
        <v>55</v>
      </c>
      <c r="B2619" t="s">
        <v>38</v>
      </c>
      <c r="C2619" t="s">
        <v>31</v>
      </c>
      <c r="D2619" t="s">
        <v>9</v>
      </c>
      <c r="E2619" t="s">
        <v>12</v>
      </c>
      <c r="F2619" t="s">
        <v>39</v>
      </c>
      <c r="AC2619">
        <v>0.1</v>
      </c>
    </row>
    <row r="2620" spans="1:32" x14ac:dyDescent="0.25">
      <c r="A2620" t="s">
        <v>55</v>
      </c>
      <c r="B2620" t="s">
        <v>38</v>
      </c>
      <c r="C2620" t="s">
        <v>31</v>
      </c>
      <c r="D2620" t="s">
        <v>9</v>
      </c>
      <c r="E2620" t="s">
        <v>12</v>
      </c>
      <c r="F2620" t="s">
        <v>37</v>
      </c>
      <c r="G2620">
        <v>0.2</v>
      </c>
    </row>
    <row r="2621" spans="1:32" x14ac:dyDescent="0.25">
      <c r="A2621" t="s">
        <v>55</v>
      </c>
      <c r="B2621" t="s">
        <v>38</v>
      </c>
      <c r="C2621" t="s">
        <v>31</v>
      </c>
      <c r="D2621" t="s">
        <v>9</v>
      </c>
      <c r="E2621" t="s">
        <v>12</v>
      </c>
      <c r="F2621" t="s">
        <v>23</v>
      </c>
      <c r="Y2621">
        <v>7</v>
      </c>
    </row>
    <row r="2622" spans="1:32" x14ac:dyDescent="0.25">
      <c r="A2622" t="s">
        <v>55</v>
      </c>
      <c r="B2622" t="s">
        <v>38</v>
      </c>
      <c r="C2622" t="s">
        <v>32</v>
      </c>
      <c r="D2622" t="s">
        <v>26</v>
      </c>
      <c r="E2622" t="s">
        <v>12</v>
      </c>
      <c r="F2622" t="s">
        <v>37</v>
      </c>
      <c r="U2622">
        <v>0</v>
      </c>
      <c r="W2622">
        <v>0</v>
      </c>
      <c r="Y2622">
        <v>0</v>
      </c>
      <c r="AA2622">
        <v>0</v>
      </c>
    </row>
    <row r="2623" spans="1:32" x14ac:dyDescent="0.25">
      <c r="A2623" t="s">
        <v>55</v>
      </c>
      <c r="B2623" t="s">
        <v>38</v>
      </c>
      <c r="C2623" t="s">
        <v>32</v>
      </c>
      <c r="D2623" t="s">
        <v>9</v>
      </c>
      <c r="E2623" t="s">
        <v>9</v>
      </c>
      <c r="F2623" t="s">
        <v>14</v>
      </c>
      <c r="G2623">
        <v>0.1</v>
      </c>
      <c r="H2623">
        <v>0</v>
      </c>
    </row>
    <row r="2624" spans="1:32" x14ac:dyDescent="0.25">
      <c r="A2624" t="s">
        <v>55</v>
      </c>
      <c r="B2624" t="s">
        <v>38</v>
      </c>
      <c r="C2624" t="s">
        <v>32</v>
      </c>
      <c r="D2624" t="s">
        <v>9</v>
      </c>
      <c r="E2624" t="s">
        <v>12</v>
      </c>
      <c r="F2624" t="s">
        <v>39</v>
      </c>
      <c r="G2624">
        <v>17.399999999999999</v>
      </c>
      <c r="H2624">
        <v>0</v>
      </c>
      <c r="I2624">
        <v>11.1</v>
      </c>
      <c r="K2624">
        <v>8.4</v>
      </c>
      <c r="M2624">
        <v>10.5</v>
      </c>
      <c r="N2624">
        <v>0</v>
      </c>
      <c r="O2624">
        <v>8</v>
      </c>
      <c r="Q2624">
        <v>4.2</v>
      </c>
      <c r="R2624">
        <v>1.6</v>
      </c>
      <c r="S2624">
        <v>1.5</v>
      </c>
      <c r="U2624">
        <v>1.2</v>
      </c>
      <c r="W2624">
        <v>2.1</v>
      </c>
      <c r="X2624">
        <v>0.2</v>
      </c>
      <c r="Y2624">
        <v>1.5</v>
      </c>
      <c r="AA2624">
        <v>1.7</v>
      </c>
      <c r="AB2624">
        <v>0.2</v>
      </c>
      <c r="AC2624">
        <v>4.0999999999999996</v>
      </c>
      <c r="AE2624">
        <v>6.4</v>
      </c>
      <c r="AF2624">
        <v>0</v>
      </c>
    </row>
    <row r="2625" spans="1:32" x14ac:dyDescent="0.25">
      <c r="A2625" t="s">
        <v>55</v>
      </c>
      <c r="B2625" t="s">
        <v>38</v>
      </c>
      <c r="C2625" t="s">
        <v>32</v>
      </c>
      <c r="D2625" t="s">
        <v>9</v>
      </c>
      <c r="E2625" t="s">
        <v>12</v>
      </c>
      <c r="F2625" t="s">
        <v>14</v>
      </c>
      <c r="I2625">
        <v>0</v>
      </c>
    </row>
    <row r="2626" spans="1:32" x14ac:dyDescent="0.25">
      <c r="A2626" t="s">
        <v>55</v>
      </c>
      <c r="B2626" t="s">
        <v>38</v>
      </c>
      <c r="C2626" t="s">
        <v>32</v>
      </c>
      <c r="D2626" t="s">
        <v>9</v>
      </c>
      <c r="E2626" t="s">
        <v>12</v>
      </c>
      <c r="F2626" t="s">
        <v>11</v>
      </c>
      <c r="G2626">
        <v>1.5</v>
      </c>
      <c r="H2626">
        <v>0</v>
      </c>
      <c r="I2626">
        <v>1.6</v>
      </c>
      <c r="K2626">
        <v>0.4</v>
      </c>
      <c r="M2626">
        <v>0</v>
      </c>
      <c r="N2626">
        <v>0</v>
      </c>
      <c r="O2626">
        <v>0.5</v>
      </c>
      <c r="Q2626">
        <v>0.3</v>
      </c>
      <c r="R2626">
        <v>0.1</v>
      </c>
      <c r="U2626">
        <v>0.1</v>
      </c>
      <c r="W2626">
        <v>0.1</v>
      </c>
      <c r="X2626">
        <v>0</v>
      </c>
      <c r="Y2626">
        <v>0.5</v>
      </c>
      <c r="AA2626">
        <v>0</v>
      </c>
      <c r="AB2626">
        <v>0</v>
      </c>
      <c r="AC2626">
        <v>0.3</v>
      </c>
      <c r="AE2626">
        <v>0.4</v>
      </c>
      <c r="AF2626">
        <v>0</v>
      </c>
    </row>
    <row r="2627" spans="1:32" x14ac:dyDescent="0.25">
      <c r="A2627" t="s">
        <v>55</v>
      </c>
      <c r="B2627" t="s">
        <v>38</v>
      </c>
      <c r="C2627" t="s">
        <v>32</v>
      </c>
      <c r="D2627" t="s">
        <v>9</v>
      </c>
      <c r="E2627" t="s">
        <v>12</v>
      </c>
      <c r="F2627" t="s">
        <v>37</v>
      </c>
      <c r="G2627">
        <v>2</v>
      </c>
      <c r="H2627">
        <v>0</v>
      </c>
      <c r="I2627">
        <v>0.3</v>
      </c>
      <c r="K2627">
        <v>0.1</v>
      </c>
      <c r="M2627">
        <v>0.2</v>
      </c>
      <c r="N2627">
        <v>0</v>
      </c>
      <c r="O2627">
        <v>0</v>
      </c>
      <c r="Q2627">
        <v>0</v>
      </c>
      <c r="R2627">
        <v>0</v>
      </c>
      <c r="S2627">
        <v>0</v>
      </c>
    </row>
    <row r="2628" spans="1:32" x14ac:dyDescent="0.25">
      <c r="A2628" t="s">
        <v>55</v>
      </c>
      <c r="B2628" t="s">
        <v>38</v>
      </c>
      <c r="C2628" t="s">
        <v>32</v>
      </c>
      <c r="D2628" t="s">
        <v>9</v>
      </c>
      <c r="E2628" t="s">
        <v>12</v>
      </c>
      <c r="F2628" t="s">
        <v>40</v>
      </c>
      <c r="G2628">
        <v>0</v>
      </c>
      <c r="H2628">
        <v>0</v>
      </c>
      <c r="I2628">
        <v>0</v>
      </c>
    </row>
    <row r="2629" spans="1:32" x14ac:dyDescent="0.25">
      <c r="A2629" t="s">
        <v>55</v>
      </c>
      <c r="B2629" t="s">
        <v>38</v>
      </c>
      <c r="C2629" t="s">
        <v>32</v>
      </c>
      <c r="D2629" t="s">
        <v>9</v>
      </c>
      <c r="E2629" t="s">
        <v>12</v>
      </c>
      <c r="F2629" t="s">
        <v>23</v>
      </c>
      <c r="O2629">
        <v>2</v>
      </c>
      <c r="Q2629">
        <v>1</v>
      </c>
      <c r="R2629">
        <v>0.4</v>
      </c>
      <c r="AC2629">
        <v>1</v>
      </c>
    </row>
    <row r="2630" spans="1:32" x14ac:dyDescent="0.25">
      <c r="A2630" t="s">
        <v>55</v>
      </c>
      <c r="B2630" t="s">
        <v>38</v>
      </c>
      <c r="C2630" t="s">
        <v>32</v>
      </c>
      <c r="D2630" t="s">
        <v>9</v>
      </c>
      <c r="E2630" t="s">
        <v>12</v>
      </c>
      <c r="F2630" t="s">
        <v>36</v>
      </c>
      <c r="G2630">
        <v>1.6</v>
      </c>
      <c r="H2630">
        <v>0</v>
      </c>
      <c r="I2630">
        <v>2.1</v>
      </c>
      <c r="K2630">
        <v>0.2</v>
      </c>
      <c r="M2630">
        <v>0.2</v>
      </c>
      <c r="N2630">
        <v>0</v>
      </c>
      <c r="O2630">
        <v>1.2</v>
      </c>
      <c r="Q2630">
        <v>0</v>
      </c>
    </row>
    <row r="2631" spans="1:32" x14ac:dyDescent="0.25">
      <c r="A2631" t="s">
        <v>55</v>
      </c>
      <c r="B2631" t="s">
        <v>38</v>
      </c>
      <c r="C2631" t="s">
        <v>33</v>
      </c>
      <c r="D2631" t="s">
        <v>26</v>
      </c>
      <c r="E2631" t="s">
        <v>10</v>
      </c>
      <c r="F2631" t="s">
        <v>37</v>
      </c>
      <c r="AE2631">
        <v>0</v>
      </c>
    </row>
    <row r="2632" spans="1:32" x14ac:dyDescent="0.25">
      <c r="A2632" t="s">
        <v>55</v>
      </c>
      <c r="B2632" t="s">
        <v>38</v>
      </c>
      <c r="C2632" t="s">
        <v>33</v>
      </c>
      <c r="D2632" t="s">
        <v>26</v>
      </c>
      <c r="E2632" t="s">
        <v>12</v>
      </c>
      <c r="F2632" t="s">
        <v>37</v>
      </c>
      <c r="U2632">
        <v>0</v>
      </c>
      <c r="W2632">
        <v>0.1</v>
      </c>
      <c r="Y2632">
        <v>0.1</v>
      </c>
      <c r="AA2632">
        <v>0</v>
      </c>
      <c r="AC2632">
        <v>0</v>
      </c>
      <c r="AE2632">
        <v>0</v>
      </c>
    </row>
    <row r="2633" spans="1:32" x14ac:dyDescent="0.25">
      <c r="A2633" t="s">
        <v>55</v>
      </c>
      <c r="B2633" t="s">
        <v>38</v>
      </c>
      <c r="C2633" t="s">
        <v>33</v>
      </c>
      <c r="D2633" t="s">
        <v>9</v>
      </c>
      <c r="E2633" t="s">
        <v>9</v>
      </c>
      <c r="F2633" t="s">
        <v>14</v>
      </c>
      <c r="G2633">
        <v>0</v>
      </c>
      <c r="H2633">
        <v>0</v>
      </c>
      <c r="K2633">
        <v>0</v>
      </c>
      <c r="M2633">
        <v>0</v>
      </c>
      <c r="O2633">
        <v>0</v>
      </c>
      <c r="P2633">
        <v>0</v>
      </c>
      <c r="Q2633">
        <v>0</v>
      </c>
    </row>
    <row r="2634" spans="1:32" x14ac:dyDescent="0.25">
      <c r="A2634" t="s">
        <v>55</v>
      </c>
      <c r="B2634" t="s">
        <v>38</v>
      </c>
      <c r="C2634" t="s">
        <v>33</v>
      </c>
      <c r="D2634" t="s">
        <v>9</v>
      </c>
      <c r="E2634" t="s">
        <v>12</v>
      </c>
      <c r="F2634" t="s">
        <v>39</v>
      </c>
      <c r="G2634">
        <v>1.9</v>
      </c>
      <c r="H2634">
        <v>0</v>
      </c>
      <c r="I2634">
        <v>0.5</v>
      </c>
      <c r="K2634">
        <v>0.2</v>
      </c>
      <c r="M2634">
        <v>0.5</v>
      </c>
      <c r="O2634">
        <v>0.1</v>
      </c>
      <c r="P2634">
        <v>0</v>
      </c>
      <c r="Q2634">
        <v>0.1</v>
      </c>
      <c r="S2634">
        <v>0</v>
      </c>
      <c r="U2634">
        <v>0</v>
      </c>
      <c r="W2634">
        <v>0.1</v>
      </c>
      <c r="Y2634">
        <v>0</v>
      </c>
      <c r="AA2634">
        <v>0.1</v>
      </c>
      <c r="AC2634">
        <v>0</v>
      </c>
      <c r="AE2634">
        <v>0</v>
      </c>
    </row>
    <row r="2635" spans="1:32" x14ac:dyDescent="0.25">
      <c r="A2635" t="s">
        <v>55</v>
      </c>
      <c r="B2635" t="s">
        <v>38</v>
      </c>
      <c r="C2635" t="s">
        <v>33</v>
      </c>
      <c r="D2635" t="s">
        <v>9</v>
      </c>
      <c r="E2635" t="s">
        <v>12</v>
      </c>
      <c r="F2635" t="s">
        <v>14</v>
      </c>
      <c r="I2635">
        <v>0</v>
      </c>
      <c r="S2635">
        <v>0</v>
      </c>
      <c r="U2635">
        <v>0</v>
      </c>
      <c r="W2635">
        <v>0</v>
      </c>
      <c r="Y2635">
        <v>0</v>
      </c>
    </row>
    <row r="2636" spans="1:32" x14ac:dyDescent="0.25">
      <c r="A2636" t="s">
        <v>55</v>
      </c>
      <c r="B2636" t="s">
        <v>38</v>
      </c>
      <c r="C2636" t="s">
        <v>33</v>
      </c>
      <c r="D2636" t="s">
        <v>9</v>
      </c>
      <c r="E2636" t="s">
        <v>12</v>
      </c>
      <c r="F2636" t="s">
        <v>11</v>
      </c>
      <c r="G2636">
        <v>0</v>
      </c>
      <c r="H2636">
        <v>0</v>
      </c>
      <c r="K2636">
        <v>0</v>
      </c>
      <c r="O2636">
        <v>0</v>
      </c>
      <c r="P2636">
        <v>0</v>
      </c>
      <c r="S2636">
        <v>0</v>
      </c>
    </row>
    <row r="2637" spans="1:32" x14ac:dyDescent="0.25">
      <c r="A2637" t="s">
        <v>55</v>
      </c>
      <c r="B2637" t="s">
        <v>38</v>
      </c>
      <c r="C2637" t="s">
        <v>33</v>
      </c>
      <c r="D2637" t="s">
        <v>9</v>
      </c>
      <c r="E2637" t="s">
        <v>12</v>
      </c>
      <c r="F2637" t="s">
        <v>37</v>
      </c>
      <c r="G2637">
        <v>0.1</v>
      </c>
      <c r="H2637">
        <v>0</v>
      </c>
      <c r="I2637">
        <v>5.8</v>
      </c>
      <c r="K2637">
        <v>0.4</v>
      </c>
      <c r="M2637">
        <v>0.2</v>
      </c>
      <c r="O2637">
        <v>0.2</v>
      </c>
      <c r="P2637">
        <v>0</v>
      </c>
      <c r="Q2637">
        <v>0.1</v>
      </c>
      <c r="S2637">
        <v>0</v>
      </c>
      <c r="U2637">
        <v>0</v>
      </c>
    </row>
    <row r="2638" spans="1:32" x14ac:dyDescent="0.25">
      <c r="A2638" t="s">
        <v>55</v>
      </c>
      <c r="B2638" t="s">
        <v>38</v>
      </c>
      <c r="C2638" t="s">
        <v>33</v>
      </c>
      <c r="D2638" t="s">
        <v>9</v>
      </c>
      <c r="E2638" t="s">
        <v>12</v>
      </c>
      <c r="F2638" t="s">
        <v>36</v>
      </c>
      <c r="G2638">
        <v>0.5</v>
      </c>
      <c r="H2638">
        <v>0</v>
      </c>
      <c r="I2638">
        <v>1.9</v>
      </c>
      <c r="K2638">
        <v>0.5</v>
      </c>
      <c r="M2638">
        <v>0.3</v>
      </c>
      <c r="O2638">
        <v>0.2</v>
      </c>
      <c r="P2638">
        <v>0</v>
      </c>
      <c r="Q2638">
        <v>0</v>
      </c>
      <c r="S2638">
        <v>0</v>
      </c>
      <c r="Y2638">
        <v>0</v>
      </c>
    </row>
    <row r="2639" spans="1:32" x14ac:dyDescent="0.25">
      <c r="A2639" t="s">
        <v>55</v>
      </c>
      <c r="B2639" t="s">
        <v>38</v>
      </c>
      <c r="C2639" t="s">
        <v>8</v>
      </c>
      <c r="D2639" t="s">
        <v>9</v>
      </c>
      <c r="E2639" t="s">
        <v>12</v>
      </c>
      <c r="F2639" t="s">
        <v>36</v>
      </c>
      <c r="K2639">
        <v>2</v>
      </c>
      <c r="L2639">
        <v>3.7</v>
      </c>
      <c r="O2639">
        <v>2.5</v>
      </c>
      <c r="P2639">
        <v>0.7</v>
      </c>
      <c r="Y2639">
        <v>3.6</v>
      </c>
      <c r="AA2639">
        <v>2.1</v>
      </c>
    </row>
    <row r="2640" spans="1:32" x14ac:dyDescent="0.25">
      <c r="A2640" t="s">
        <v>55</v>
      </c>
      <c r="B2640" t="s">
        <v>38</v>
      </c>
      <c r="C2640" t="s">
        <v>34</v>
      </c>
      <c r="D2640" t="s">
        <v>9</v>
      </c>
      <c r="E2640" t="s">
        <v>10</v>
      </c>
      <c r="F2640" t="s">
        <v>36</v>
      </c>
      <c r="U2640">
        <v>0</v>
      </c>
    </row>
    <row r="2641" spans="1:32" x14ac:dyDescent="0.25">
      <c r="A2641" t="s">
        <v>55</v>
      </c>
      <c r="B2641" t="s">
        <v>38</v>
      </c>
      <c r="C2641" t="s">
        <v>34</v>
      </c>
      <c r="D2641" t="s">
        <v>9</v>
      </c>
      <c r="E2641" t="s">
        <v>12</v>
      </c>
      <c r="F2641" t="s">
        <v>35</v>
      </c>
      <c r="U2641">
        <v>19.8</v>
      </c>
    </row>
    <row r="2642" spans="1:32" x14ac:dyDescent="0.25">
      <c r="A2642" t="s">
        <v>55</v>
      </c>
      <c r="B2642" t="s">
        <v>38</v>
      </c>
      <c r="C2642" t="s">
        <v>34</v>
      </c>
      <c r="D2642" t="s">
        <v>9</v>
      </c>
      <c r="E2642" t="s">
        <v>12</v>
      </c>
      <c r="F2642" t="s">
        <v>36</v>
      </c>
      <c r="G2642">
        <v>0</v>
      </c>
      <c r="M2642">
        <v>0.2</v>
      </c>
      <c r="O2642">
        <v>2.2999999999999998</v>
      </c>
      <c r="W2642">
        <v>0.6</v>
      </c>
      <c r="AA2642">
        <v>0.1</v>
      </c>
    </row>
    <row r="2643" spans="1:32" x14ac:dyDescent="0.25">
      <c r="A2643" t="s">
        <v>55</v>
      </c>
      <c r="B2643" t="s">
        <v>38</v>
      </c>
      <c r="C2643" t="s">
        <v>34</v>
      </c>
      <c r="D2643" t="s">
        <v>9</v>
      </c>
      <c r="E2643" t="s">
        <v>16</v>
      </c>
      <c r="F2643" t="s">
        <v>36</v>
      </c>
      <c r="AE2643">
        <v>0.4</v>
      </c>
    </row>
    <row r="2644" spans="1:32" x14ac:dyDescent="0.25">
      <c r="A2644" t="s">
        <v>55</v>
      </c>
      <c r="B2644" t="s">
        <v>38</v>
      </c>
      <c r="C2644" t="s">
        <v>13</v>
      </c>
      <c r="D2644" t="s">
        <v>9</v>
      </c>
      <c r="E2644" t="s">
        <v>9</v>
      </c>
      <c r="F2644" t="s">
        <v>14</v>
      </c>
      <c r="G2644">
        <v>0.9</v>
      </c>
      <c r="H2644">
        <v>0</v>
      </c>
      <c r="K2644">
        <v>1.7</v>
      </c>
      <c r="L2644">
        <v>0</v>
      </c>
      <c r="M2644">
        <v>3.3</v>
      </c>
      <c r="N2644">
        <v>0</v>
      </c>
      <c r="O2644">
        <v>0.2</v>
      </c>
      <c r="Q2644">
        <v>0.4</v>
      </c>
      <c r="R2644">
        <v>0.1</v>
      </c>
    </row>
    <row r="2645" spans="1:32" x14ac:dyDescent="0.25">
      <c r="A2645" t="s">
        <v>55</v>
      </c>
      <c r="B2645" t="s">
        <v>38</v>
      </c>
      <c r="C2645" t="s">
        <v>13</v>
      </c>
      <c r="D2645" t="s">
        <v>9</v>
      </c>
      <c r="E2645" t="s">
        <v>10</v>
      </c>
      <c r="F2645" t="s">
        <v>11</v>
      </c>
      <c r="G2645">
        <v>21.8</v>
      </c>
      <c r="H2645">
        <v>0</v>
      </c>
      <c r="I2645">
        <v>17.7</v>
      </c>
      <c r="K2645">
        <v>20.3</v>
      </c>
      <c r="L2645">
        <v>0</v>
      </c>
      <c r="M2645">
        <v>18.2</v>
      </c>
      <c r="N2645">
        <v>0</v>
      </c>
      <c r="O2645">
        <v>7.3</v>
      </c>
      <c r="Q2645">
        <v>5.7</v>
      </c>
      <c r="R2645">
        <v>0.8</v>
      </c>
      <c r="S2645">
        <v>7.4</v>
      </c>
      <c r="U2645">
        <v>3.7</v>
      </c>
      <c r="W2645">
        <v>0.9</v>
      </c>
      <c r="X2645">
        <v>0</v>
      </c>
      <c r="Y2645">
        <v>2.5</v>
      </c>
      <c r="Z2645">
        <v>0</v>
      </c>
      <c r="AA2645">
        <v>6.8</v>
      </c>
      <c r="AB2645">
        <v>14.4</v>
      </c>
      <c r="AC2645">
        <v>1</v>
      </c>
      <c r="AD2645">
        <v>0.2</v>
      </c>
      <c r="AE2645">
        <v>11</v>
      </c>
      <c r="AF2645">
        <v>0.3</v>
      </c>
    </row>
    <row r="2646" spans="1:32" x14ac:dyDescent="0.25">
      <c r="A2646" t="s">
        <v>55</v>
      </c>
      <c r="B2646" t="s">
        <v>38</v>
      </c>
      <c r="C2646" t="s">
        <v>13</v>
      </c>
      <c r="D2646" t="s">
        <v>9</v>
      </c>
      <c r="E2646" t="s">
        <v>10</v>
      </c>
      <c r="F2646" t="s">
        <v>37</v>
      </c>
      <c r="G2646">
        <v>0</v>
      </c>
      <c r="H2646">
        <v>0</v>
      </c>
      <c r="I2646">
        <v>0.1</v>
      </c>
      <c r="K2646">
        <v>0.2</v>
      </c>
      <c r="L2646">
        <v>0</v>
      </c>
      <c r="M2646">
        <v>0</v>
      </c>
      <c r="N2646">
        <v>0</v>
      </c>
      <c r="O2646">
        <v>0.1</v>
      </c>
      <c r="S2646">
        <v>0</v>
      </c>
      <c r="U2646">
        <v>0.1</v>
      </c>
      <c r="W2646">
        <v>0</v>
      </c>
      <c r="X2646">
        <v>0</v>
      </c>
      <c r="Y2646">
        <v>0.1</v>
      </c>
      <c r="Z2646">
        <v>0</v>
      </c>
    </row>
    <row r="2647" spans="1:32" x14ac:dyDescent="0.25">
      <c r="A2647" t="s">
        <v>55</v>
      </c>
      <c r="B2647" t="s">
        <v>38</v>
      </c>
      <c r="C2647" t="s">
        <v>13</v>
      </c>
      <c r="D2647" t="s">
        <v>9</v>
      </c>
      <c r="E2647" t="s">
        <v>10</v>
      </c>
      <c r="F2647" t="s">
        <v>36</v>
      </c>
      <c r="G2647">
        <v>0.1</v>
      </c>
      <c r="H2647">
        <v>0</v>
      </c>
      <c r="M2647">
        <v>0</v>
      </c>
      <c r="N2647">
        <v>0</v>
      </c>
    </row>
    <row r="2648" spans="1:32" x14ac:dyDescent="0.25">
      <c r="A2648" t="s">
        <v>55</v>
      </c>
      <c r="B2648" t="s">
        <v>38</v>
      </c>
      <c r="C2648" t="s">
        <v>13</v>
      </c>
      <c r="D2648" t="s">
        <v>9</v>
      </c>
      <c r="E2648" t="s">
        <v>12</v>
      </c>
      <c r="F2648" t="s">
        <v>14</v>
      </c>
      <c r="I2648">
        <v>5.7</v>
      </c>
      <c r="K2648">
        <v>0.4</v>
      </c>
      <c r="L2648">
        <v>0</v>
      </c>
      <c r="S2648">
        <v>0.6</v>
      </c>
      <c r="U2648">
        <v>3.2</v>
      </c>
      <c r="W2648">
        <v>1</v>
      </c>
      <c r="X2648">
        <v>0</v>
      </c>
      <c r="Y2648">
        <v>0.7</v>
      </c>
      <c r="Z2648">
        <v>0</v>
      </c>
      <c r="AA2648">
        <v>13.4</v>
      </c>
      <c r="AB2648">
        <v>0.4</v>
      </c>
      <c r="AC2648">
        <v>3.9</v>
      </c>
      <c r="AD2648">
        <v>0.3</v>
      </c>
      <c r="AE2648">
        <v>3.3</v>
      </c>
      <c r="AF2648">
        <v>0.1</v>
      </c>
    </row>
    <row r="2649" spans="1:32" x14ac:dyDescent="0.25">
      <c r="A2649" t="s">
        <v>55</v>
      </c>
      <c r="B2649" t="s">
        <v>38</v>
      </c>
      <c r="C2649" t="s">
        <v>13</v>
      </c>
      <c r="D2649" t="s">
        <v>9</v>
      </c>
      <c r="E2649" t="s">
        <v>12</v>
      </c>
      <c r="F2649" t="s">
        <v>11</v>
      </c>
      <c r="G2649">
        <v>59.7</v>
      </c>
      <c r="H2649">
        <v>0</v>
      </c>
      <c r="I2649">
        <v>48.5</v>
      </c>
      <c r="K2649">
        <v>44</v>
      </c>
      <c r="L2649">
        <v>0</v>
      </c>
      <c r="M2649">
        <v>22.4</v>
      </c>
      <c r="N2649">
        <v>0</v>
      </c>
      <c r="O2649">
        <v>17.5</v>
      </c>
      <c r="Q2649">
        <v>22.9</v>
      </c>
      <c r="R2649">
        <v>2.2999999999999998</v>
      </c>
      <c r="S2649">
        <v>36.6</v>
      </c>
      <c r="U2649">
        <v>48</v>
      </c>
      <c r="W2649">
        <v>45.8</v>
      </c>
      <c r="X2649">
        <v>0</v>
      </c>
      <c r="Y2649">
        <v>44.7</v>
      </c>
      <c r="Z2649">
        <v>0.1</v>
      </c>
      <c r="AA2649">
        <v>238.4</v>
      </c>
      <c r="AB2649">
        <v>24</v>
      </c>
      <c r="AC2649">
        <v>60.8</v>
      </c>
      <c r="AD2649">
        <v>3.3</v>
      </c>
      <c r="AE2649">
        <v>51.6</v>
      </c>
      <c r="AF2649">
        <v>1.4</v>
      </c>
    </row>
    <row r="2650" spans="1:32" x14ac:dyDescent="0.25">
      <c r="A2650" t="s">
        <v>55</v>
      </c>
      <c r="B2650" t="s">
        <v>38</v>
      </c>
      <c r="C2650" t="s">
        <v>13</v>
      </c>
      <c r="D2650" t="s">
        <v>9</v>
      </c>
      <c r="E2650" t="s">
        <v>12</v>
      </c>
      <c r="F2650" t="s">
        <v>37</v>
      </c>
      <c r="G2650">
        <v>1</v>
      </c>
      <c r="H2650">
        <v>0</v>
      </c>
      <c r="I2650">
        <v>0.8</v>
      </c>
      <c r="K2650">
        <v>0.8</v>
      </c>
      <c r="L2650">
        <v>0</v>
      </c>
      <c r="M2650">
        <v>0.5</v>
      </c>
      <c r="N2650">
        <v>0</v>
      </c>
      <c r="O2650">
        <v>0.1</v>
      </c>
      <c r="Q2650">
        <v>0.1</v>
      </c>
      <c r="R2650">
        <v>0</v>
      </c>
      <c r="S2650">
        <v>0</v>
      </c>
      <c r="U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</row>
    <row r="2651" spans="1:32" x14ac:dyDescent="0.25">
      <c r="A2651" t="s">
        <v>55</v>
      </c>
      <c r="B2651" t="s">
        <v>38</v>
      </c>
      <c r="C2651" t="s">
        <v>13</v>
      </c>
      <c r="D2651" t="s">
        <v>9</v>
      </c>
      <c r="E2651" t="s">
        <v>12</v>
      </c>
      <c r="F2651" t="s">
        <v>35</v>
      </c>
      <c r="G2651">
        <v>0.4</v>
      </c>
      <c r="H2651">
        <v>0</v>
      </c>
      <c r="O2651">
        <v>0.6</v>
      </c>
      <c r="W2651">
        <v>0.1</v>
      </c>
      <c r="X2651">
        <v>0</v>
      </c>
    </row>
    <row r="2652" spans="1:32" x14ac:dyDescent="0.25">
      <c r="A2652" t="s">
        <v>55</v>
      </c>
      <c r="B2652" t="s">
        <v>38</v>
      </c>
      <c r="C2652" t="s">
        <v>13</v>
      </c>
      <c r="D2652" t="s">
        <v>9</v>
      </c>
      <c r="E2652" t="s">
        <v>12</v>
      </c>
      <c r="F2652" t="s">
        <v>36</v>
      </c>
      <c r="M2652">
        <v>0.4</v>
      </c>
      <c r="N2652">
        <v>0</v>
      </c>
      <c r="AA2652">
        <v>0.5</v>
      </c>
      <c r="AB2652">
        <v>0</v>
      </c>
    </row>
    <row r="2653" spans="1:32" x14ac:dyDescent="0.25">
      <c r="A2653" t="s">
        <v>55</v>
      </c>
      <c r="B2653" t="s">
        <v>38</v>
      </c>
      <c r="C2653" t="s">
        <v>13</v>
      </c>
      <c r="D2653" t="s">
        <v>9</v>
      </c>
      <c r="E2653" t="s">
        <v>16</v>
      </c>
      <c r="F2653" t="s">
        <v>11</v>
      </c>
      <c r="G2653">
        <v>0.1</v>
      </c>
      <c r="H2653">
        <v>0</v>
      </c>
      <c r="I2653">
        <v>0.4</v>
      </c>
      <c r="K2653">
        <v>0.5</v>
      </c>
      <c r="L2653">
        <v>0</v>
      </c>
      <c r="M2653">
        <v>0.8</v>
      </c>
      <c r="N2653">
        <v>0</v>
      </c>
      <c r="O2653">
        <v>1.7</v>
      </c>
      <c r="Q2653">
        <v>0.1</v>
      </c>
      <c r="R2653">
        <v>0.4</v>
      </c>
      <c r="S2653">
        <v>0.1</v>
      </c>
      <c r="U2653">
        <v>0.2</v>
      </c>
      <c r="W2653">
        <v>0.1</v>
      </c>
      <c r="X2653">
        <v>0</v>
      </c>
      <c r="Y2653">
        <v>0</v>
      </c>
      <c r="Z2653">
        <v>0</v>
      </c>
      <c r="AA2653">
        <v>0.2</v>
      </c>
      <c r="AB2653">
        <v>0.4</v>
      </c>
      <c r="AC2653">
        <v>0.1</v>
      </c>
      <c r="AD2653">
        <v>0.1</v>
      </c>
      <c r="AE2653">
        <v>0.1</v>
      </c>
      <c r="AF2653">
        <v>0</v>
      </c>
    </row>
    <row r="2654" spans="1:32" x14ac:dyDescent="0.25">
      <c r="A2654" t="s">
        <v>55</v>
      </c>
      <c r="B2654" t="s">
        <v>38</v>
      </c>
      <c r="C2654" t="s">
        <v>13</v>
      </c>
      <c r="D2654" t="s">
        <v>9</v>
      </c>
      <c r="E2654" t="s">
        <v>16</v>
      </c>
      <c r="F2654" t="s">
        <v>37</v>
      </c>
      <c r="G2654">
        <v>0</v>
      </c>
      <c r="H2654">
        <v>0</v>
      </c>
      <c r="K2654">
        <v>0</v>
      </c>
      <c r="L2654">
        <v>0</v>
      </c>
      <c r="M2654">
        <v>0.1</v>
      </c>
      <c r="N2654">
        <v>0</v>
      </c>
      <c r="O2654">
        <v>0.1</v>
      </c>
      <c r="Q2654">
        <v>0.1</v>
      </c>
      <c r="R2654">
        <v>0</v>
      </c>
      <c r="S2654">
        <v>0</v>
      </c>
      <c r="U2654">
        <v>0.3</v>
      </c>
      <c r="W2654">
        <v>0.1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</row>
    <row r="2655" spans="1:32" x14ac:dyDescent="0.25">
      <c r="A2655" t="s">
        <v>55</v>
      </c>
      <c r="B2655" t="s">
        <v>38</v>
      </c>
      <c r="C2655" t="s">
        <v>13</v>
      </c>
      <c r="D2655" t="s">
        <v>9</v>
      </c>
      <c r="E2655" t="s">
        <v>16</v>
      </c>
      <c r="F2655" t="s">
        <v>36</v>
      </c>
      <c r="G2655">
        <v>0.3</v>
      </c>
      <c r="H2655">
        <v>0</v>
      </c>
      <c r="K2655">
        <v>0.1</v>
      </c>
      <c r="L2655">
        <v>0</v>
      </c>
      <c r="M2655">
        <v>0</v>
      </c>
      <c r="N2655">
        <v>0</v>
      </c>
      <c r="O2655">
        <v>0.8</v>
      </c>
    </row>
    <row r="2656" spans="1:32" x14ac:dyDescent="0.25">
      <c r="A2656" t="s">
        <v>55</v>
      </c>
      <c r="B2656" t="s">
        <v>38</v>
      </c>
      <c r="C2656" t="s">
        <v>17</v>
      </c>
      <c r="D2656" t="s">
        <v>9</v>
      </c>
      <c r="E2656" t="s">
        <v>10</v>
      </c>
      <c r="F2656" t="s">
        <v>11</v>
      </c>
      <c r="G2656">
        <v>0</v>
      </c>
      <c r="H2656">
        <v>0</v>
      </c>
      <c r="I2656">
        <v>0</v>
      </c>
      <c r="K2656">
        <v>0.1</v>
      </c>
      <c r="M2656">
        <v>0.1</v>
      </c>
      <c r="N2656">
        <v>0</v>
      </c>
      <c r="O2656">
        <v>0</v>
      </c>
      <c r="Q2656">
        <v>0</v>
      </c>
      <c r="S2656">
        <v>0.2</v>
      </c>
      <c r="U2656">
        <v>0</v>
      </c>
      <c r="W2656">
        <v>0</v>
      </c>
      <c r="X2656">
        <v>0</v>
      </c>
      <c r="Y2656">
        <v>0.2</v>
      </c>
      <c r="Z2656">
        <v>0</v>
      </c>
      <c r="AA2656">
        <v>0.1</v>
      </c>
      <c r="AB2656">
        <v>0</v>
      </c>
      <c r="AC2656">
        <v>0.2</v>
      </c>
      <c r="AD2656">
        <v>0.1</v>
      </c>
      <c r="AE2656">
        <v>0.7</v>
      </c>
      <c r="AF2656">
        <v>0</v>
      </c>
    </row>
    <row r="2657" spans="1:32" x14ac:dyDescent="0.25">
      <c r="A2657" t="s">
        <v>55</v>
      </c>
      <c r="B2657" t="s">
        <v>38</v>
      </c>
      <c r="C2657" t="s">
        <v>17</v>
      </c>
      <c r="D2657" t="s">
        <v>9</v>
      </c>
      <c r="E2657" t="s">
        <v>10</v>
      </c>
      <c r="F2657" t="s">
        <v>37</v>
      </c>
      <c r="Q2657">
        <v>0</v>
      </c>
      <c r="S2657">
        <v>0</v>
      </c>
      <c r="U2657">
        <v>0.1</v>
      </c>
      <c r="W2657">
        <v>0.1</v>
      </c>
      <c r="X2657">
        <v>0</v>
      </c>
      <c r="AA2657">
        <v>0</v>
      </c>
      <c r="AB2657">
        <v>0</v>
      </c>
    </row>
    <row r="2658" spans="1:32" x14ac:dyDescent="0.25">
      <c r="A2658" t="s">
        <v>55</v>
      </c>
      <c r="B2658" t="s">
        <v>38</v>
      </c>
      <c r="C2658" t="s">
        <v>17</v>
      </c>
      <c r="D2658" t="s">
        <v>9</v>
      </c>
      <c r="E2658" t="s">
        <v>10</v>
      </c>
      <c r="F2658" t="s">
        <v>35</v>
      </c>
      <c r="O2658">
        <v>0</v>
      </c>
    </row>
    <row r="2659" spans="1:32" x14ac:dyDescent="0.25">
      <c r="A2659" t="s">
        <v>55</v>
      </c>
      <c r="B2659" t="s">
        <v>38</v>
      </c>
      <c r="C2659" t="s">
        <v>17</v>
      </c>
      <c r="D2659" t="s">
        <v>9</v>
      </c>
      <c r="E2659" t="s">
        <v>12</v>
      </c>
      <c r="F2659" t="s">
        <v>11</v>
      </c>
      <c r="G2659">
        <v>4</v>
      </c>
      <c r="H2659">
        <v>0</v>
      </c>
      <c r="I2659">
        <v>1.4</v>
      </c>
      <c r="K2659">
        <v>0.6</v>
      </c>
      <c r="M2659">
        <v>0.5</v>
      </c>
      <c r="N2659">
        <v>0</v>
      </c>
      <c r="O2659">
        <v>0.1</v>
      </c>
      <c r="Q2659">
        <v>0.6</v>
      </c>
      <c r="R2659">
        <v>0</v>
      </c>
      <c r="S2659">
        <v>2.2000000000000002</v>
      </c>
      <c r="U2659">
        <v>0.1</v>
      </c>
      <c r="W2659">
        <v>0.2</v>
      </c>
      <c r="X2659">
        <v>0</v>
      </c>
      <c r="Y2659">
        <v>0.8</v>
      </c>
      <c r="Z2659">
        <v>0</v>
      </c>
      <c r="AA2659">
        <v>2.1</v>
      </c>
      <c r="AB2659">
        <v>2.1</v>
      </c>
      <c r="AC2659">
        <v>1.6</v>
      </c>
      <c r="AD2659">
        <v>0.3</v>
      </c>
      <c r="AE2659">
        <v>3.3</v>
      </c>
      <c r="AF2659">
        <v>0.2</v>
      </c>
    </row>
    <row r="2660" spans="1:32" x14ac:dyDescent="0.25">
      <c r="A2660" t="s">
        <v>55</v>
      </c>
      <c r="B2660" t="s">
        <v>38</v>
      </c>
      <c r="C2660" t="s">
        <v>17</v>
      </c>
      <c r="D2660" t="s">
        <v>9</v>
      </c>
      <c r="E2660" t="s">
        <v>12</v>
      </c>
      <c r="F2660" t="s">
        <v>35</v>
      </c>
      <c r="Q2660">
        <v>0</v>
      </c>
      <c r="S2660">
        <v>0</v>
      </c>
      <c r="U2660">
        <v>15.6</v>
      </c>
      <c r="W2660">
        <v>74.2</v>
      </c>
      <c r="X2660">
        <v>0</v>
      </c>
    </row>
    <row r="2661" spans="1:32" x14ac:dyDescent="0.25">
      <c r="A2661" t="s">
        <v>55</v>
      </c>
      <c r="B2661" t="s">
        <v>38</v>
      </c>
      <c r="C2661" t="s">
        <v>17</v>
      </c>
      <c r="D2661" t="s">
        <v>9</v>
      </c>
      <c r="E2661" t="s">
        <v>16</v>
      </c>
      <c r="F2661" t="s">
        <v>11</v>
      </c>
      <c r="K2661">
        <v>0</v>
      </c>
      <c r="M2661">
        <v>0</v>
      </c>
      <c r="N2661">
        <v>0</v>
      </c>
      <c r="AA2661">
        <v>0</v>
      </c>
      <c r="AB2661">
        <v>0</v>
      </c>
      <c r="AE2661">
        <v>0</v>
      </c>
      <c r="AF2661">
        <v>0</v>
      </c>
    </row>
    <row r="2662" spans="1:32" x14ac:dyDescent="0.25">
      <c r="A2662" t="s">
        <v>55</v>
      </c>
      <c r="B2662" t="s">
        <v>38</v>
      </c>
      <c r="C2662" t="s">
        <v>17</v>
      </c>
      <c r="D2662" t="s">
        <v>9</v>
      </c>
      <c r="E2662" t="s">
        <v>16</v>
      </c>
      <c r="F2662" t="s">
        <v>37</v>
      </c>
      <c r="M2662">
        <v>0</v>
      </c>
      <c r="N2662">
        <v>0</v>
      </c>
      <c r="Q2662">
        <v>0</v>
      </c>
      <c r="R2662">
        <v>0</v>
      </c>
      <c r="U2662">
        <v>0</v>
      </c>
      <c r="W2662">
        <v>0.1</v>
      </c>
      <c r="X2662">
        <v>0</v>
      </c>
      <c r="Y2662">
        <v>0.1</v>
      </c>
      <c r="Z2662">
        <v>0</v>
      </c>
      <c r="AA2662">
        <v>0</v>
      </c>
      <c r="AB2662">
        <v>0.2</v>
      </c>
      <c r="AC2662">
        <v>0</v>
      </c>
      <c r="AD2662">
        <v>0</v>
      </c>
    </row>
    <row r="2663" spans="1:32" x14ac:dyDescent="0.25">
      <c r="A2663" t="s">
        <v>55</v>
      </c>
      <c r="B2663" t="s">
        <v>38</v>
      </c>
      <c r="C2663" t="s">
        <v>18</v>
      </c>
      <c r="D2663" t="s">
        <v>9</v>
      </c>
      <c r="E2663" t="s">
        <v>10</v>
      </c>
      <c r="F2663" t="s">
        <v>11</v>
      </c>
      <c r="G2663">
        <v>7.1</v>
      </c>
      <c r="I2663">
        <v>18.399999999999999</v>
      </c>
      <c r="K2663">
        <v>2.7</v>
      </c>
      <c r="M2663">
        <v>9.8000000000000007</v>
      </c>
      <c r="O2663">
        <v>0</v>
      </c>
      <c r="Q2663">
        <v>0</v>
      </c>
      <c r="S2663">
        <v>0</v>
      </c>
      <c r="U2663">
        <v>0.2</v>
      </c>
      <c r="W2663">
        <v>0.1</v>
      </c>
      <c r="X2663">
        <v>0</v>
      </c>
      <c r="AC2663">
        <v>0</v>
      </c>
    </row>
    <row r="2664" spans="1:32" x14ac:dyDescent="0.25">
      <c r="A2664" t="s">
        <v>55</v>
      </c>
      <c r="B2664" t="s">
        <v>38</v>
      </c>
      <c r="C2664" t="s">
        <v>18</v>
      </c>
      <c r="D2664" t="s">
        <v>9</v>
      </c>
      <c r="E2664" t="s">
        <v>10</v>
      </c>
      <c r="F2664" t="s">
        <v>37</v>
      </c>
      <c r="W2664">
        <v>0</v>
      </c>
      <c r="X2664">
        <v>0</v>
      </c>
    </row>
    <row r="2665" spans="1:32" x14ac:dyDescent="0.25">
      <c r="A2665" t="s">
        <v>55</v>
      </c>
      <c r="B2665" t="s">
        <v>38</v>
      </c>
      <c r="C2665" t="s">
        <v>18</v>
      </c>
      <c r="D2665" t="s">
        <v>9</v>
      </c>
      <c r="E2665" t="s">
        <v>10</v>
      </c>
      <c r="F2665" t="s">
        <v>36</v>
      </c>
      <c r="I2665">
        <v>0.4</v>
      </c>
      <c r="M2665">
        <v>8.3000000000000007</v>
      </c>
      <c r="O2665">
        <v>1.8</v>
      </c>
      <c r="U2665">
        <v>0.9</v>
      </c>
      <c r="Y2665">
        <v>0.6</v>
      </c>
    </row>
    <row r="2666" spans="1:32" x14ac:dyDescent="0.25">
      <c r="A2666" t="s">
        <v>55</v>
      </c>
      <c r="B2666" t="s">
        <v>38</v>
      </c>
      <c r="C2666" t="s">
        <v>18</v>
      </c>
      <c r="D2666" t="s">
        <v>9</v>
      </c>
      <c r="E2666" t="s">
        <v>10</v>
      </c>
      <c r="F2666" t="s">
        <v>15</v>
      </c>
      <c r="K2666">
        <v>0.4</v>
      </c>
      <c r="M2666">
        <v>0.8</v>
      </c>
      <c r="O2666">
        <v>0.4</v>
      </c>
      <c r="Q2666">
        <v>0</v>
      </c>
      <c r="S2666">
        <v>4.8</v>
      </c>
      <c r="U2666">
        <v>1.5</v>
      </c>
      <c r="W2666">
        <v>1</v>
      </c>
      <c r="X2666">
        <v>0</v>
      </c>
      <c r="Y2666">
        <v>1.6</v>
      </c>
    </row>
    <row r="2667" spans="1:32" x14ac:dyDescent="0.25">
      <c r="A2667" t="s">
        <v>55</v>
      </c>
      <c r="B2667" t="s">
        <v>38</v>
      </c>
      <c r="C2667" t="s">
        <v>18</v>
      </c>
      <c r="D2667" t="s">
        <v>9</v>
      </c>
      <c r="E2667" t="s">
        <v>12</v>
      </c>
      <c r="F2667" t="s">
        <v>11</v>
      </c>
      <c r="G2667">
        <v>5.3</v>
      </c>
      <c r="I2667">
        <v>0.8</v>
      </c>
      <c r="K2667">
        <v>0</v>
      </c>
      <c r="O2667">
        <v>0</v>
      </c>
      <c r="Q2667">
        <v>0.1</v>
      </c>
      <c r="S2667">
        <v>0</v>
      </c>
      <c r="U2667">
        <v>0</v>
      </c>
      <c r="W2667">
        <v>0</v>
      </c>
      <c r="X2667">
        <v>0</v>
      </c>
      <c r="Y2667">
        <v>0.2</v>
      </c>
      <c r="AA2667">
        <v>0</v>
      </c>
    </row>
    <row r="2668" spans="1:32" x14ac:dyDescent="0.25">
      <c r="A2668" t="s">
        <v>55</v>
      </c>
      <c r="B2668" t="s">
        <v>38</v>
      </c>
      <c r="C2668" t="s">
        <v>18</v>
      </c>
      <c r="D2668" t="s">
        <v>9</v>
      </c>
      <c r="E2668" t="s">
        <v>12</v>
      </c>
      <c r="F2668" t="s">
        <v>37</v>
      </c>
      <c r="G2668">
        <v>0.6</v>
      </c>
      <c r="I2668">
        <v>0.1</v>
      </c>
      <c r="K2668">
        <v>0.6</v>
      </c>
      <c r="M2668">
        <v>0.3</v>
      </c>
    </row>
    <row r="2669" spans="1:32" x14ac:dyDescent="0.25">
      <c r="A2669" t="s">
        <v>55</v>
      </c>
      <c r="B2669" t="s">
        <v>38</v>
      </c>
      <c r="C2669" t="s">
        <v>18</v>
      </c>
      <c r="D2669" t="s">
        <v>9</v>
      </c>
      <c r="E2669" t="s">
        <v>12</v>
      </c>
      <c r="F2669" t="s">
        <v>35</v>
      </c>
      <c r="Q2669">
        <v>2.5</v>
      </c>
      <c r="S2669">
        <v>2.5</v>
      </c>
      <c r="U2669">
        <v>2.2999999999999998</v>
      </c>
      <c r="W2669">
        <v>2.5</v>
      </c>
      <c r="X2669">
        <v>0</v>
      </c>
      <c r="Y2669">
        <v>1.8</v>
      </c>
      <c r="AA2669">
        <v>3.1</v>
      </c>
      <c r="AC2669">
        <v>1.2</v>
      </c>
    </row>
    <row r="2670" spans="1:32" x14ac:dyDescent="0.25">
      <c r="A2670" t="s">
        <v>55</v>
      </c>
      <c r="B2670" t="s">
        <v>38</v>
      </c>
      <c r="C2670" t="s">
        <v>18</v>
      </c>
      <c r="D2670" t="s">
        <v>9</v>
      </c>
      <c r="E2670" t="s">
        <v>12</v>
      </c>
      <c r="F2670" t="s">
        <v>36</v>
      </c>
      <c r="G2670">
        <v>0.5</v>
      </c>
      <c r="Q2670">
        <v>0.5</v>
      </c>
    </row>
    <row r="2671" spans="1:32" x14ac:dyDescent="0.25">
      <c r="A2671" t="s">
        <v>55</v>
      </c>
      <c r="B2671" t="s">
        <v>38</v>
      </c>
      <c r="C2671" t="s">
        <v>18</v>
      </c>
      <c r="D2671" t="s">
        <v>9</v>
      </c>
      <c r="E2671" t="s">
        <v>16</v>
      </c>
      <c r="F2671" t="s">
        <v>11</v>
      </c>
      <c r="G2671">
        <v>2.9</v>
      </c>
      <c r="I2671">
        <v>0</v>
      </c>
      <c r="K2671">
        <v>0</v>
      </c>
      <c r="M2671">
        <v>0</v>
      </c>
      <c r="O2671">
        <v>0</v>
      </c>
      <c r="Q2671">
        <v>0</v>
      </c>
      <c r="S2671">
        <v>0</v>
      </c>
      <c r="U2671">
        <v>0</v>
      </c>
      <c r="W2671">
        <v>0.1</v>
      </c>
      <c r="X2671">
        <v>0</v>
      </c>
      <c r="Y2671">
        <v>0.7</v>
      </c>
      <c r="AA2671">
        <v>0.3</v>
      </c>
      <c r="AC2671">
        <v>0.1</v>
      </c>
      <c r="AE2671">
        <v>2.2999999999999998</v>
      </c>
    </row>
    <row r="2672" spans="1:32" x14ac:dyDescent="0.25">
      <c r="A2672" t="s">
        <v>55</v>
      </c>
      <c r="B2672" t="s">
        <v>38</v>
      </c>
      <c r="C2672" t="s">
        <v>18</v>
      </c>
      <c r="D2672" t="s">
        <v>9</v>
      </c>
      <c r="E2672" t="s">
        <v>16</v>
      </c>
      <c r="F2672" t="s">
        <v>37</v>
      </c>
      <c r="K2672">
        <v>0</v>
      </c>
      <c r="O2672">
        <v>0</v>
      </c>
      <c r="AE2672">
        <v>0</v>
      </c>
    </row>
    <row r="2673" spans="1:32" x14ac:dyDescent="0.25">
      <c r="A2673" t="s">
        <v>55</v>
      </c>
      <c r="B2673" t="s">
        <v>38</v>
      </c>
      <c r="C2673" t="s">
        <v>18</v>
      </c>
      <c r="D2673" t="s">
        <v>9</v>
      </c>
      <c r="E2673" t="s">
        <v>16</v>
      </c>
      <c r="F2673" t="s">
        <v>36</v>
      </c>
      <c r="G2673">
        <v>17.399999999999999</v>
      </c>
      <c r="H2673">
        <v>0</v>
      </c>
      <c r="I2673">
        <v>14.3</v>
      </c>
      <c r="J2673">
        <v>0</v>
      </c>
      <c r="K2673">
        <v>2.7</v>
      </c>
      <c r="L2673">
        <v>0</v>
      </c>
      <c r="M2673">
        <v>2.2000000000000002</v>
      </c>
      <c r="N2673">
        <v>0</v>
      </c>
      <c r="O2673">
        <v>6.3</v>
      </c>
      <c r="Q2673">
        <v>15.4</v>
      </c>
      <c r="R2673">
        <v>0</v>
      </c>
      <c r="S2673">
        <v>11</v>
      </c>
      <c r="U2673">
        <v>9.6999999999999993</v>
      </c>
      <c r="W2673">
        <v>3.2</v>
      </c>
      <c r="X2673">
        <v>0</v>
      </c>
      <c r="Y2673">
        <v>10.5</v>
      </c>
      <c r="AA2673">
        <v>22</v>
      </c>
      <c r="AC2673">
        <v>8</v>
      </c>
      <c r="AE2673">
        <v>16</v>
      </c>
    </row>
    <row r="2674" spans="1:32" x14ac:dyDescent="0.25">
      <c r="A2674" t="s">
        <v>55</v>
      </c>
      <c r="B2674" t="s">
        <v>38</v>
      </c>
      <c r="C2674" t="s">
        <v>18</v>
      </c>
      <c r="D2674" t="s">
        <v>9</v>
      </c>
      <c r="E2674" t="s">
        <v>16</v>
      </c>
      <c r="F2674" t="s">
        <v>15</v>
      </c>
      <c r="I2674">
        <v>0</v>
      </c>
      <c r="M2674">
        <v>0</v>
      </c>
    </row>
    <row r="2675" spans="1:32" x14ac:dyDescent="0.25">
      <c r="A2675" t="s">
        <v>55</v>
      </c>
      <c r="B2675" t="s">
        <v>38</v>
      </c>
      <c r="C2675" t="s">
        <v>9</v>
      </c>
      <c r="D2675" t="s">
        <v>9</v>
      </c>
      <c r="E2675" t="s">
        <v>10</v>
      </c>
      <c r="F2675" t="s">
        <v>11</v>
      </c>
      <c r="G2675">
        <v>0</v>
      </c>
      <c r="H2675">
        <v>0</v>
      </c>
      <c r="I2675">
        <v>0</v>
      </c>
      <c r="K2675">
        <v>0</v>
      </c>
      <c r="L2675">
        <v>0</v>
      </c>
      <c r="M2675">
        <v>0.1</v>
      </c>
      <c r="Q2675">
        <v>0</v>
      </c>
      <c r="S2675">
        <v>0.1</v>
      </c>
    </row>
    <row r="2676" spans="1:32" x14ac:dyDescent="0.25">
      <c r="A2676" t="s">
        <v>55</v>
      </c>
      <c r="B2676" t="s">
        <v>38</v>
      </c>
      <c r="C2676" t="s">
        <v>9</v>
      </c>
      <c r="D2676" t="s">
        <v>9</v>
      </c>
      <c r="E2676" t="s">
        <v>10</v>
      </c>
      <c r="F2676" t="s">
        <v>15</v>
      </c>
      <c r="Y2676">
        <v>1.9</v>
      </c>
      <c r="AE2676">
        <v>3.4</v>
      </c>
    </row>
    <row r="2677" spans="1:32" x14ac:dyDescent="0.25">
      <c r="A2677" t="s">
        <v>55</v>
      </c>
      <c r="B2677" t="s">
        <v>38</v>
      </c>
      <c r="C2677" t="s">
        <v>9</v>
      </c>
      <c r="D2677" t="s">
        <v>9</v>
      </c>
      <c r="E2677" t="s">
        <v>12</v>
      </c>
      <c r="F2677" t="s">
        <v>39</v>
      </c>
      <c r="S2677">
        <v>0</v>
      </c>
    </row>
    <row r="2678" spans="1:32" x14ac:dyDescent="0.25">
      <c r="A2678" t="s">
        <v>55</v>
      </c>
      <c r="B2678" t="s">
        <v>38</v>
      </c>
      <c r="C2678" t="s">
        <v>9</v>
      </c>
      <c r="D2678" t="s">
        <v>9</v>
      </c>
      <c r="E2678" t="s">
        <v>12</v>
      </c>
      <c r="F2678" t="s">
        <v>11</v>
      </c>
      <c r="G2678">
        <v>8.6999999999999993</v>
      </c>
      <c r="H2678">
        <v>0</v>
      </c>
      <c r="I2678">
        <v>0.5</v>
      </c>
      <c r="K2678">
        <v>0.1</v>
      </c>
      <c r="L2678">
        <v>0</v>
      </c>
      <c r="M2678">
        <v>1.9</v>
      </c>
      <c r="O2678">
        <v>0.9</v>
      </c>
      <c r="Q2678">
        <v>0</v>
      </c>
      <c r="S2678">
        <v>0.1</v>
      </c>
      <c r="W2678">
        <v>13.3</v>
      </c>
      <c r="Y2678">
        <v>30.8</v>
      </c>
      <c r="AA2678">
        <v>20.9</v>
      </c>
      <c r="AC2678">
        <v>9.1999999999999993</v>
      </c>
      <c r="AE2678">
        <v>4.9000000000000004</v>
      </c>
    </row>
    <row r="2679" spans="1:32" x14ac:dyDescent="0.25">
      <c r="A2679" t="s">
        <v>55</v>
      </c>
      <c r="B2679" t="s">
        <v>38</v>
      </c>
      <c r="C2679" t="s">
        <v>9</v>
      </c>
      <c r="D2679" t="s">
        <v>9</v>
      </c>
      <c r="E2679" t="s">
        <v>12</v>
      </c>
      <c r="F2679" t="s">
        <v>36</v>
      </c>
      <c r="AA2679">
        <v>2.9</v>
      </c>
      <c r="AE2679">
        <v>1.3</v>
      </c>
    </row>
    <row r="2680" spans="1:32" x14ac:dyDescent="0.25">
      <c r="A2680" t="s">
        <v>55</v>
      </c>
      <c r="B2680" t="s">
        <v>38</v>
      </c>
      <c r="C2680" t="s">
        <v>9</v>
      </c>
      <c r="D2680" t="s">
        <v>9</v>
      </c>
      <c r="E2680" t="s">
        <v>16</v>
      </c>
      <c r="F2680" t="s">
        <v>11</v>
      </c>
      <c r="G2680">
        <v>11.6</v>
      </c>
      <c r="H2680">
        <v>0</v>
      </c>
      <c r="I2680">
        <v>4</v>
      </c>
      <c r="K2680">
        <v>1.6</v>
      </c>
      <c r="L2680">
        <v>0</v>
      </c>
      <c r="M2680">
        <v>0.3</v>
      </c>
      <c r="O2680">
        <v>0.1</v>
      </c>
      <c r="Q2680">
        <v>0.1</v>
      </c>
      <c r="S2680">
        <v>0.1</v>
      </c>
      <c r="U2680">
        <v>0.1</v>
      </c>
      <c r="W2680">
        <v>0.3</v>
      </c>
      <c r="Y2680">
        <v>0.5</v>
      </c>
      <c r="AA2680">
        <v>0.4</v>
      </c>
      <c r="AC2680">
        <v>0.4</v>
      </c>
      <c r="AE2680">
        <v>3.6</v>
      </c>
    </row>
    <row r="2681" spans="1:32" x14ac:dyDescent="0.25">
      <c r="A2681" t="s">
        <v>55</v>
      </c>
      <c r="B2681" t="s">
        <v>38</v>
      </c>
      <c r="C2681" t="s">
        <v>9</v>
      </c>
      <c r="D2681" t="s">
        <v>9</v>
      </c>
      <c r="E2681" t="s">
        <v>16</v>
      </c>
      <c r="F2681" t="s">
        <v>36</v>
      </c>
      <c r="I2681">
        <v>0</v>
      </c>
      <c r="J2681">
        <v>0</v>
      </c>
      <c r="U2681">
        <v>0</v>
      </c>
      <c r="W2681">
        <v>0</v>
      </c>
      <c r="AA2681">
        <v>0</v>
      </c>
    </row>
    <row r="2682" spans="1:32" x14ac:dyDescent="0.25">
      <c r="A2682" t="s">
        <v>55</v>
      </c>
      <c r="B2682" t="s">
        <v>38</v>
      </c>
      <c r="C2682" t="s">
        <v>19</v>
      </c>
      <c r="D2682" t="s">
        <v>9</v>
      </c>
      <c r="E2682" t="s">
        <v>9</v>
      </c>
      <c r="F2682" t="s">
        <v>14</v>
      </c>
      <c r="G2682">
        <v>0.8</v>
      </c>
      <c r="H2682">
        <v>0</v>
      </c>
    </row>
    <row r="2683" spans="1:32" x14ac:dyDescent="0.25">
      <c r="A2683" t="s">
        <v>55</v>
      </c>
      <c r="B2683" t="s">
        <v>38</v>
      </c>
      <c r="C2683" t="s">
        <v>19</v>
      </c>
      <c r="D2683" t="s">
        <v>9</v>
      </c>
      <c r="E2683" t="s">
        <v>10</v>
      </c>
      <c r="F2683" t="s">
        <v>11</v>
      </c>
      <c r="K2683">
        <v>1.4</v>
      </c>
      <c r="AA2683">
        <v>0</v>
      </c>
    </row>
    <row r="2684" spans="1:32" x14ac:dyDescent="0.25">
      <c r="A2684" t="s">
        <v>55</v>
      </c>
      <c r="B2684" t="s">
        <v>38</v>
      </c>
      <c r="C2684" t="s">
        <v>19</v>
      </c>
      <c r="D2684" t="s">
        <v>9</v>
      </c>
      <c r="E2684" t="s">
        <v>10</v>
      </c>
      <c r="F2684" t="s">
        <v>37</v>
      </c>
      <c r="G2684">
        <v>0</v>
      </c>
      <c r="H2684">
        <v>0.1</v>
      </c>
    </row>
    <row r="2685" spans="1:32" x14ac:dyDescent="0.25">
      <c r="A2685" t="s">
        <v>55</v>
      </c>
      <c r="B2685" t="s">
        <v>38</v>
      </c>
      <c r="C2685" t="s">
        <v>19</v>
      </c>
      <c r="D2685" t="s">
        <v>9</v>
      </c>
      <c r="E2685" t="s">
        <v>10</v>
      </c>
      <c r="F2685" t="s">
        <v>36</v>
      </c>
      <c r="G2685">
        <v>0.2</v>
      </c>
      <c r="H2685">
        <v>0.4</v>
      </c>
      <c r="U2685">
        <v>0</v>
      </c>
      <c r="AE2685">
        <v>0.2</v>
      </c>
    </row>
    <row r="2686" spans="1:32" x14ac:dyDescent="0.25">
      <c r="A2686" t="s">
        <v>55</v>
      </c>
      <c r="B2686" t="s">
        <v>38</v>
      </c>
      <c r="C2686" t="s">
        <v>19</v>
      </c>
      <c r="D2686" t="s">
        <v>9</v>
      </c>
      <c r="E2686" t="s">
        <v>12</v>
      </c>
      <c r="F2686" t="s">
        <v>39</v>
      </c>
      <c r="G2686">
        <v>18.7</v>
      </c>
      <c r="H2686">
        <v>0.8</v>
      </c>
    </row>
    <row r="2687" spans="1:32" x14ac:dyDescent="0.25">
      <c r="A2687" t="s">
        <v>55</v>
      </c>
      <c r="B2687" t="s">
        <v>38</v>
      </c>
      <c r="C2687" t="s">
        <v>19</v>
      </c>
      <c r="D2687" t="s">
        <v>9</v>
      </c>
      <c r="E2687" t="s">
        <v>12</v>
      </c>
      <c r="F2687" t="s">
        <v>14</v>
      </c>
      <c r="W2687">
        <v>0</v>
      </c>
    </row>
    <row r="2688" spans="1:32" x14ac:dyDescent="0.25">
      <c r="A2688" t="s">
        <v>55</v>
      </c>
      <c r="B2688" t="s">
        <v>38</v>
      </c>
      <c r="C2688" t="s">
        <v>19</v>
      </c>
      <c r="D2688" t="s">
        <v>9</v>
      </c>
      <c r="E2688" t="s">
        <v>12</v>
      </c>
      <c r="F2688" t="s">
        <v>11</v>
      </c>
      <c r="G2688">
        <v>127.2</v>
      </c>
      <c r="H2688">
        <v>87.5</v>
      </c>
      <c r="I2688">
        <v>194.5</v>
      </c>
      <c r="J2688">
        <v>242.6</v>
      </c>
      <c r="K2688">
        <v>161.4</v>
      </c>
      <c r="L2688">
        <v>0</v>
      </c>
      <c r="M2688">
        <v>103.3</v>
      </c>
      <c r="O2688">
        <v>27.4</v>
      </c>
      <c r="Q2688">
        <v>19.2</v>
      </c>
      <c r="S2688">
        <v>30</v>
      </c>
      <c r="U2688">
        <v>17.899999999999999</v>
      </c>
      <c r="W2688">
        <v>17.100000000000001</v>
      </c>
      <c r="Y2688">
        <v>25</v>
      </c>
      <c r="Z2688">
        <v>0.5</v>
      </c>
      <c r="AA2688">
        <v>12.3</v>
      </c>
      <c r="AC2688">
        <v>11.6</v>
      </c>
      <c r="AE2688">
        <v>26.9</v>
      </c>
      <c r="AF2688">
        <v>0</v>
      </c>
    </row>
    <row r="2689" spans="1:32" x14ac:dyDescent="0.25">
      <c r="A2689" t="s">
        <v>55</v>
      </c>
      <c r="B2689" t="s">
        <v>38</v>
      </c>
      <c r="C2689" t="s">
        <v>19</v>
      </c>
      <c r="D2689" t="s">
        <v>9</v>
      </c>
      <c r="E2689" t="s">
        <v>12</v>
      </c>
      <c r="F2689" t="s">
        <v>37</v>
      </c>
      <c r="W2689">
        <v>15.5</v>
      </c>
    </row>
    <row r="2690" spans="1:32" x14ac:dyDescent="0.25">
      <c r="A2690" t="s">
        <v>55</v>
      </c>
      <c r="B2690" t="s">
        <v>38</v>
      </c>
      <c r="C2690" t="s">
        <v>19</v>
      </c>
      <c r="D2690" t="s">
        <v>9</v>
      </c>
      <c r="E2690" t="s">
        <v>12</v>
      </c>
      <c r="F2690" t="s">
        <v>35</v>
      </c>
      <c r="K2690">
        <v>232.6</v>
      </c>
      <c r="L2690">
        <v>0</v>
      </c>
    </row>
    <row r="2691" spans="1:32" x14ac:dyDescent="0.25">
      <c r="A2691" t="s">
        <v>55</v>
      </c>
      <c r="B2691" t="s">
        <v>38</v>
      </c>
      <c r="C2691" t="s">
        <v>19</v>
      </c>
      <c r="D2691" t="s">
        <v>9</v>
      </c>
      <c r="E2691" t="s">
        <v>12</v>
      </c>
      <c r="F2691" t="s">
        <v>36</v>
      </c>
      <c r="G2691">
        <v>1.8</v>
      </c>
      <c r="H2691">
        <v>0.5</v>
      </c>
      <c r="I2691">
        <v>1.7</v>
      </c>
      <c r="J2691">
        <v>1.7</v>
      </c>
      <c r="M2691">
        <v>0</v>
      </c>
      <c r="O2691">
        <v>4.2</v>
      </c>
      <c r="Q2691">
        <v>11.2</v>
      </c>
      <c r="S2691">
        <v>0</v>
      </c>
      <c r="U2691">
        <v>0.1</v>
      </c>
      <c r="W2691">
        <v>12.2</v>
      </c>
      <c r="Y2691">
        <v>23.2</v>
      </c>
      <c r="AA2691">
        <v>0.2</v>
      </c>
      <c r="AC2691">
        <v>4</v>
      </c>
      <c r="AE2691">
        <v>0.3</v>
      </c>
    </row>
    <row r="2692" spans="1:32" x14ac:dyDescent="0.25">
      <c r="A2692" t="s">
        <v>55</v>
      </c>
      <c r="B2692" t="s">
        <v>38</v>
      </c>
      <c r="C2692" t="s">
        <v>19</v>
      </c>
      <c r="D2692" t="s">
        <v>9</v>
      </c>
      <c r="E2692" t="s">
        <v>12</v>
      </c>
      <c r="F2692" t="s">
        <v>15</v>
      </c>
      <c r="G2692">
        <v>40</v>
      </c>
      <c r="I2692">
        <v>38</v>
      </c>
      <c r="J2692">
        <v>51</v>
      </c>
      <c r="K2692">
        <v>42.8</v>
      </c>
      <c r="L2692">
        <v>0</v>
      </c>
      <c r="M2692">
        <v>55</v>
      </c>
      <c r="O2692">
        <v>47.1</v>
      </c>
      <c r="Q2692">
        <v>38.1</v>
      </c>
      <c r="S2692">
        <v>61.4</v>
      </c>
      <c r="U2692">
        <v>39</v>
      </c>
      <c r="W2692">
        <v>40.5</v>
      </c>
      <c r="Y2692">
        <v>51.1</v>
      </c>
      <c r="Z2692">
        <v>1.9</v>
      </c>
      <c r="AA2692">
        <v>45.3</v>
      </c>
      <c r="AC2692">
        <v>16.7</v>
      </c>
      <c r="AE2692">
        <v>37.799999999999997</v>
      </c>
      <c r="AF2692">
        <v>0</v>
      </c>
    </row>
    <row r="2693" spans="1:32" x14ac:dyDescent="0.25">
      <c r="A2693" t="s">
        <v>55</v>
      </c>
      <c r="B2693" t="s">
        <v>38</v>
      </c>
      <c r="C2693" t="s">
        <v>19</v>
      </c>
      <c r="D2693" t="s">
        <v>9</v>
      </c>
      <c r="E2693" t="s">
        <v>16</v>
      </c>
      <c r="F2693" t="s">
        <v>11</v>
      </c>
      <c r="M2693">
        <v>1</v>
      </c>
    </row>
    <row r="2694" spans="1:32" x14ac:dyDescent="0.25">
      <c r="A2694" t="s">
        <v>55</v>
      </c>
      <c r="B2694" t="s">
        <v>38</v>
      </c>
      <c r="C2694" t="s">
        <v>19</v>
      </c>
      <c r="D2694" t="s">
        <v>9</v>
      </c>
      <c r="E2694" t="s">
        <v>16</v>
      </c>
      <c r="F2694" t="s">
        <v>37</v>
      </c>
      <c r="U2694">
        <v>0.1</v>
      </c>
    </row>
    <row r="2695" spans="1:32" x14ac:dyDescent="0.25">
      <c r="A2695" t="s">
        <v>55</v>
      </c>
      <c r="B2695" t="s">
        <v>38</v>
      </c>
      <c r="C2695" t="s">
        <v>19</v>
      </c>
      <c r="D2695" t="s">
        <v>9</v>
      </c>
      <c r="E2695" t="s">
        <v>16</v>
      </c>
      <c r="F2695" t="s">
        <v>36</v>
      </c>
      <c r="K2695">
        <v>0.1</v>
      </c>
      <c r="L2695">
        <v>0</v>
      </c>
      <c r="M2695">
        <v>0.1</v>
      </c>
      <c r="N2695">
        <v>0</v>
      </c>
      <c r="Q2695">
        <v>0</v>
      </c>
      <c r="R2695">
        <v>0</v>
      </c>
    </row>
    <row r="2696" spans="1:32" x14ac:dyDescent="0.25">
      <c r="A2696" t="s">
        <v>55</v>
      </c>
      <c r="B2696" t="s">
        <v>38</v>
      </c>
      <c r="C2696" t="s">
        <v>41</v>
      </c>
      <c r="D2696" t="s">
        <v>9</v>
      </c>
      <c r="E2696" t="s">
        <v>12</v>
      </c>
      <c r="F2696" t="s">
        <v>11</v>
      </c>
      <c r="K2696">
        <v>0.6</v>
      </c>
      <c r="L2696">
        <v>0.3</v>
      </c>
      <c r="M2696">
        <v>1.2</v>
      </c>
      <c r="N2696">
        <v>1.2</v>
      </c>
      <c r="O2696">
        <v>0.8</v>
      </c>
      <c r="AC2696">
        <v>1.1000000000000001</v>
      </c>
      <c r="AD2696">
        <v>0</v>
      </c>
    </row>
    <row r="2697" spans="1:32" x14ac:dyDescent="0.25">
      <c r="A2697" t="s">
        <v>55</v>
      </c>
      <c r="B2697" t="s">
        <v>38</v>
      </c>
      <c r="C2697" t="s">
        <v>41</v>
      </c>
      <c r="D2697" t="s">
        <v>9</v>
      </c>
      <c r="E2697" t="s">
        <v>12</v>
      </c>
      <c r="F2697" t="s">
        <v>36</v>
      </c>
      <c r="K2697">
        <v>8.6</v>
      </c>
      <c r="L2697">
        <v>4.8</v>
      </c>
      <c r="M2697">
        <v>0.4</v>
      </c>
      <c r="N2697">
        <v>0.4</v>
      </c>
      <c r="U2697">
        <v>8.1999999999999993</v>
      </c>
      <c r="V2697">
        <v>1.5</v>
      </c>
    </row>
    <row r="2698" spans="1:32" x14ac:dyDescent="0.25">
      <c r="A2698" t="s">
        <v>55</v>
      </c>
      <c r="B2698" t="s">
        <v>38</v>
      </c>
      <c r="C2698" t="s">
        <v>41</v>
      </c>
      <c r="D2698" t="s">
        <v>9</v>
      </c>
      <c r="E2698" t="s">
        <v>12</v>
      </c>
      <c r="F2698" t="s">
        <v>15</v>
      </c>
      <c r="M2698">
        <v>1</v>
      </c>
    </row>
    <row r="2699" spans="1:32" x14ac:dyDescent="0.25">
      <c r="A2699" t="s">
        <v>55</v>
      </c>
      <c r="B2699" t="s">
        <v>38</v>
      </c>
      <c r="C2699" t="s">
        <v>20</v>
      </c>
      <c r="D2699" t="s">
        <v>9</v>
      </c>
      <c r="E2699" t="s">
        <v>9</v>
      </c>
      <c r="F2699" t="s">
        <v>14</v>
      </c>
      <c r="G2699">
        <v>35.299999999999997</v>
      </c>
      <c r="H2699">
        <v>3.3</v>
      </c>
      <c r="K2699">
        <v>15.9</v>
      </c>
      <c r="L2699">
        <v>2.4</v>
      </c>
      <c r="M2699">
        <v>160.5</v>
      </c>
      <c r="Q2699">
        <v>0.9</v>
      </c>
    </row>
    <row r="2700" spans="1:32" x14ac:dyDescent="0.25">
      <c r="A2700" t="s">
        <v>55</v>
      </c>
      <c r="B2700" t="s">
        <v>38</v>
      </c>
      <c r="C2700" t="s">
        <v>20</v>
      </c>
      <c r="D2700" t="s">
        <v>9</v>
      </c>
      <c r="E2700" t="s">
        <v>10</v>
      </c>
      <c r="F2700" t="s">
        <v>11</v>
      </c>
      <c r="K2700">
        <v>0</v>
      </c>
      <c r="L2700">
        <v>0</v>
      </c>
      <c r="S2700">
        <v>0</v>
      </c>
    </row>
    <row r="2701" spans="1:32" x14ac:dyDescent="0.25">
      <c r="A2701" t="s">
        <v>55</v>
      </c>
      <c r="B2701" t="s">
        <v>38</v>
      </c>
      <c r="C2701" t="s">
        <v>20</v>
      </c>
      <c r="D2701" t="s">
        <v>9</v>
      </c>
      <c r="E2701" t="s">
        <v>12</v>
      </c>
      <c r="F2701" t="s">
        <v>14</v>
      </c>
      <c r="I2701">
        <v>2</v>
      </c>
      <c r="W2701">
        <v>0</v>
      </c>
      <c r="AC2701">
        <v>7.5</v>
      </c>
      <c r="AD2701">
        <v>0</v>
      </c>
      <c r="AE2701">
        <v>10.7</v>
      </c>
      <c r="AF2701">
        <v>0</v>
      </c>
    </row>
    <row r="2702" spans="1:32" x14ac:dyDescent="0.25">
      <c r="A2702" t="s">
        <v>55</v>
      </c>
      <c r="B2702" t="s">
        <v>38</v>
      </c>
      <c r="C2702" t="s">
        <v>20</v>
      </c>
      <c r="D2702" t="s">
        <v>9</v>
      </c>
      <c r="E2702" t="s">
        <v>12</v>
      </c>
      <c r="F2702" t="s">
        <v>11</v>
      </c>
      <c r="G2702">
        <v>22.1</v>
      </c>
      <c r="H2702">
        <v>1.9</v>
      </c>
      <c r="I2702">
        <v>19.3</v>
      </c>
      <c r="J2702">
        <v>9.6</v>
      </c>
      <c r="K2702">
        <v>8.1999999999999993</v>
      </c>
      <c r="L2702">
        <v>1.3</v>
      </c>
      <c r="M2702">
        <v>1.7</v>
      </c>
      <c r="O2702">
        <v>5.0999999999999996</v>
      </c>
      <c r="S2702">
        <v>2.8</v>
      </c>
      <c r="U2702">
        <v>0</v>
      </c>
      <c r="W2702">
        <v>1.9</v>
      </c>
      <c r="Y2702">
        <v>6.5</v>
      </c>
      <c r="AA2702">
        <v>43.2</v>
      </c>
      <c r="AC2702">
        <v>139.19999999999999</v>
      </c>
      <c r="AD2702">
        <v>0</v>
      </c>
      <c r="AE2702">
        <v>77</v>
      </c>
      <c r="AF2702">
        <v>0</v>
      </c>
    </row>
    <row r="2703" spans="1:32" x14ac:dyDescent="0.25">
      <c r="A2703" t="s">
        <v>55</v>
      </c>
      <c r="B2703" t="s">
        <v>38</v>
      </c>
      <c r="C2703" t="s">
        <v>20</v>
      </c>
      <c r="D2703" t="s">
        <v>9</v>
      </c>
      <c r="E2703" t="s">
        <v>12</v>
      </c>
      <c r="F2703" t="s">
        <v>37</v>
      </c>
      <c r="AE2703">
        <v>1</v>
      </c>
      <c r="AF2703">
        <v>0</v>
      </c>
    </row>
    <row r="2704" spans="1:32" x14ac:dyDescent="0.25">
      <c r="A2704" t="s">
        <v>55</v>
      </c>
      <c r="B2704" t="s">
        <v>38</v>
      </c>
      <c r="C2704" t="s">
        <v>20</v>
      </c>
      <c r="D2704" t="s">
        <v>9</v>
      </c>
      <c r="E2704" t="s">
        <v>12</v>
      </c>
      <c r="F2704" t="s">
        <v>35</v>
      </c>
      <c r="I2704">
        <v>135.6</v>
      </c>
      <c r="J2704">
        <v>280.39999999999998</v>
      </c>
      <c r="M2704">
        <v>19.600000000000001</v>
      </c>
      <c r="O2704">
        <v>0.5</v>
      </c>
      <c r="AC2704">
        <v>17.5</v>
      </c>
      <c r="AE2704">
        <v>0.3</v>
      </c>
      <c r="AF2704">
        <v>0</v>
      </c>
    </row>
    <row r="2705" spans="1:32" x14ac:dyDescent="0.25">
      <c r="A2705" t="s">
        <v>55</v>
      </c>
      <c r="B2705" t="s">
        <v>38</v>
      </c>
      <c r="C2705" t="s">
        <v>20</v>
      </c>
      <c r="D2705" t="s">
        <v>9</v>
      </c>
      <c r="E2705" t="s">
        <v>12</v>
      </c>
      <c r="F2705" t="s">
        <v>43</v>
      </c>
      <c r="I2705">
        <v>1.2</v>
      </c>
      <c r="J2705">
        <v>2.4</v>
      </c>
      <c r="S2705">
        <v>0.5</v>
      </c>
    </row>
    <row r="2706" spans="1:32" x14ac:dyDescent="0.25">
      <c r="A2706" t="s">
        <v>55</v>
      </c>
      <c r="B2706" t="s">
        <v>38</v>
      </c>
      <c r="C2706" t="s">
        <v>20</v>
      </c>
      <c r="D2706" t="s">
        <v>9</v>
      </c>
      <c r="E2706" t="s">
        <v>12</v>
      </c>
      <c r="F2706" t="s">
        <v>23</v>
      </c>
      <c r="M2706">
        <v>26</v>
      </c>
      <c r="AC2706">
        <v>18</v>
      </c>
      <c r="AD2706">
        <v>0</v>
      </c>
      <c r="AE2706">
        <v>42</v>
      </c>
      <c r="AF2706">
        <v>0</v>
      </c>
    </row>
    <row r="2707" spans="1:32" x14ac:dyDescent="0.25">
      <c r="A2707" t="s">
        <v>55</v>
      </c>
      <c r="B2707" t="s">
        <v>38</v>
      </c>
      <c r="C2707" t="s">
        <v>20</v>
      </c>
      <c r="D2707" t="s">
        <v>9</v>
      </c>
      <c r="E2707" t="s">
        <v>12</v>
      </c>
      <c r="F2707" t="s">
        <v>36</v>
      </c>
      <c r="I2707">
        <v>20.7</v>
      </c>
      <c r="J2707">
        <v>42.8</v>
      </c>
      <c r="K2707">
        <v>4.9000000000000004</v>
      </c>
      <c r="L2707">
        <v>1.2</v>
      </c>
      <c r="AC2707">
        <v>2.6</v>
      </c>
      <c r="AD2707">
        <v>0</v>
      </c>
      <c r="AE2707">
        <v>4</v>
      </c>
      <c r="AF2707">
        <v>0</v>
      </c>
    </row>
    <row r="2708" spans="1:32" x14ac:dyDescent="0.25">
      <c r="A2708" t="s">
        <v>55</v>
      </c>
      <c r="B2708" t="s">
        <v>38</v>
      </c>
      <c r="C2708" t="s">
        <v>20</v>
      </c>
      <c r="D2708" t="s">
        <v>9</v>
      </c>
      <c r="E2708" t="s">
        <v>12</v>
      </c>
      <c r="F2708" t="s">
        <v>15</v>
      </c>
      <c r="I2708">
        <v>13.3</v>
      </c>
      <c r="J2708">
        <v>2</v>
      </c>
      <c r="K2708">
        <v>0.4</v>
      </c>
      <c r="O2708">
        <v>1</v>
      </c>
      <c r="AA2708">
        <v>0.6</v>
      </c>
      <c r="AE2708">
        <v>0.3</v>
      </c>
      <c r="AF2708">
        <v>0</v>
      </c>
    </row>
    <row r="2709" spans="1:32" x14ac:dyDescent="0.25">
      <c r="A2709" t="s">
        <v>55</v>
      </c>
      <c r="B2709" t="s">
        <v>38</v>
      </c>
      <c r="C2709" t="s">
        <v>21</v>
      </c>
      <c r="D2709" t="s">
        <v>9</v>
      </c>
      <c r="E2709" t="s">
        <v>10</v>
      </c>
      <c r="F2709" t="s">
        <v>37</v>
      </c>
      <c r="G2709">
        <v>0</v>
      </c>
      <c r="U2709">
        <v>0.1</v>
      </c>
      <c r="V2709">
        <v>0</v>
      </c>
    </row>
    <row r="2710" spans="1:32" x14ac:dyDescent="0.25">
      <c r="A2710" t="s">
        <v>55</v>
      </c>
      <c r="B2710" t="s">
        <v>38</v>
      </c>
      <c r="C2710" t="s">
        <v>21</v>
      </c>
      <c r="D2710" t="s">
        <v>9</v>
      </c>
      <c r="E2710" t="s">
        <v>10</v>
      </c>
      <c r="F2710" t="s">
        <v>36</v>
      </c>
      <c r="G2710">
        <v>4.7</v>
      </c>
      <c r="I2710">
        <v>2.2999999999999998</v>
      </c>
      <c r="K2710">
        <v>1.1000000000000001</v>
      </c>
      <c r="M2710">
        <v>1.5</v>
      </c>
      <c r="O2710">
        <v>0.8</v>
      </c>
      <c r="AE2710">
        <v>2.6</v>
      </c>
    </row>
    <row r="2711" spans="1:32" x14ac:dyDescent="0.25">
      <c r="A2711" t="s">
        <v>55</v>
      </c>
      <c r="B2711" t="s">
        <v>38</v>
      </c>
      <c r="C2711" t="s">
        <v>21</v>
      </c>
      <c r="D2711" t="s">
        <v>9</v>
      </c>
      <c r="E2711" t="s">
        <v>12</v>
      </c>
      <c r="F2711" t="s">
        <v>11</v>
      </c>
      <c r="U2711">
        <v>0</v>
      </c>
      <c r="V2711">
        <v>0</v>
      </c>
    </row>
    <row r="2712" spans="1:32" x14ac:dyDescent="0.25">
      <c r="A2712" t="s">
        <v>55</v>
      </c>
      <c r="B2712" t="s">
        <v>38</v>
      </c>
      <c r="C2712" t="s">
        <v>21</v>
      </c>
      <c r="D2712" t="s">
        <v>9</v>
      </c>
      <c r="E2712" t="s">
        <v>16</v>
      </c>
      <c r="F2712" t="s">
        <v>37</v>
      </c>
      <c r="G2712">
        <v>0.3</v>
      </c>
      <c r="Q2712">
        <v>0</v>
      </c>
      <c r="U2712">
        <v>0.2</v>
      </c>
      <c r="V2712">
        <v>0</v>
      </c>
      <c r="W2712">
        <v>0.1</v>
      </c>
      <c r="Y2712">
        <v>0</v>
      </c>
      <c r="AA2712">
        <v>0</v>
      </c>
      <c r="AE2712">
        <v>0</v>
      </c>
    </row>
    <row r="2713" spans="1:32" x14ac:dyDescent="0.25">
      <c r="A2713" t="s">
        <v>55</v>
      </c>
      <c r="B2713" t="s">
        <v>38</v>
      </c>
      <c r="C2713" t="s">
        <v>21</v>
      </c>
      <c r="D2713" t="s">
        <v>9</v>
      </c>
      <c r="E2713" t="s">
        <v>16</v>
      </c>
      <c r="F2713" t="s">
        <v>36</v>
      </c>
      <c r="G2713">
        <v>0.9</v>
      </c>
      <c r="H2713">
        <v>0</v>
      </c>
      <c r="I2713">
        <v>3.8</v>
      </c>
      <c r="J2713">
        <v>0</v>
      </c>
      <c r="K2713">
        <v>6.7</v>
      </c>
      <c r="L2713">
        <v>0</v>
      </c>
      <c r="M2713">
        <v>7.3</v>
      </c>
      <c r="N2713">
        <v>0</v>
      </c>
      <c r="O2713">
        <v>3.4</v>
      </c>
      <c r="Q2713">
        <v>3.1</v>
      </c>
      <c r="R2713">
        <v>0</v>
      </c>
      <c r="S2713">
        <v>4.9000000000000004</v>
      </c>
      <c r="U2713">
        <v>0.3</v>
      </c>
      <c r="W2713">
        <v>0.7</v>
      </c>
      <c r="Y2713">
        <v>0.9</v>
      </c>
      <c r="AA2713">
        <v>1.1000000000000001</v>
      </c>
      <c r="AC2713">
        <v>0.6</v>
      </c>
      <c r="AE2713">
        <v>4.8</v>
      </c>
    </row>
    <row r="2714" spans="1:32" x14ac:dyDescent="0.25">
      <c r="A2714" t="s">
        <v>55</v>
      </c>
      <c r="B2714" t="s">
        <v>38</v>
      </c>
      <c r="C2714" t="s">
        <v>22</v>
      </c>
      <c r="D2714" t="s">
        <v>25</v>
      </c>
      <c r="E2714" t="s">
        <v>12</v>
      </c>
      <c r="F2714" t="s">
        <v>35</v>
      </c>
      <c r="Y2714">
        <v>12360</v>
      </c>
      <c r="Z2714">
        <v>32.6</v>
      </c>
    </row>
    <row r="2715" spans="1:32" x14ac:dyDescent="0.25">
      <c r="A2715" t="s">
        <v>55</v>
      </c>
      <c r="B2715" t="s">
        <v>38</v>
      </c>
      <c r="C2715" t="s">
        <v>22</v>
      </c>
      <c r="D2715" t="s">
        <v>26</v>
      </c>
      <c r="E2715" t="s">
        <v>10</v>
      </c>
      <c r="F2715" t="s">
        <v>37</v>
      </c>
      <c r="U2715">
        <v>0</v>
      </c>
      <c r="V2715">
        <v>0</v>
      </c>
      <c r="AA2715">
        <v>0.1</v>
      </c>
      <c r="AB2715">
        <v>0</v>
      </c>
      <c r="AE2715">
        <v>0.7</v>
      </c>
      <c r="AF2715">
        <v>0</v>
      </c>
    </row>
    <row r="2716" spans="1:32" x14ac:dyDescent="0.25">
      <c r="A2716" t="s">
        <v>55</v>
      </c>
      <c r="B2716" t="s">
        <v>38</v>
      </c>
      <c r="C2716" t="s">
        <v>22</v>
      </c>
      <c r="D2716" t="s">
        <v>26</v>
      </c>
      <c r="E2716" t="s">
        <v>10</v>
      </c>
      <c r="F2716" t="s">
        <v>36</v>
      </c>
      <c r="U2716">
        <v>0.9</v>
      </c>
      <c r="V2716">
        <v>0.2</v>
      </c>
      <c r="W2716">
        <v>0.7</v>
      </c>
      <c r="X2716">
        <v>0.2</v>
      </c>
    </row>
    <row r="2717" spans="1:32" x14ac:dyDescent="0.25">
      <c r="A2717" t="s">
        <v>55</v>
      </c>
      <c r="B2717" t="s">
        <v>38</v>
      </c>
      <c r="C2717" t="s">
        <v>22</v>
      </c>
      <c r="D2717" t="s">
        <v>26</v>
      </c>
      <c r="E2717" t="s">
        <v>12</v>
      </c>
      <c r="F2717" t="s">
        <v>14</v>
      </c>
      <c r="S2717">
        <v>8443.2000000000007</v>
      </c>
      <c r="T2717">
        <v>13.7</v>
      </c>
      <c r="U2717">
        <v>8271.7000000000007</v>
      </c>
      <c r="V2717">
        <v>353.4</v>
      </c>
      <c r="W2717">
        <v>6477.7</v>
      </c>
      <c r="X2717">
        <v>297.39999999999998</v>
      </c>
      <c r="Y2717">
        <v>5848.4</v>
      </c>
      <c r="Z2717">
        <v>0.2</v>
      </c>
      <c r="AA2717">
        <v>6423.7</v>
      </c>
      <c r="AB2717">
        <v>1.2</v>
      </c>
      <c r="AC2717">
        <v>5989</v>
      </c>
      <c r="AD2717">
        <v>186.4</v>
      </c>
      <c r="AE2717">
        <v>5231.7</v>
      </c>
      <c r="AF2717">
        <v>2.5</v>
      </c>
    </row>
    <row r="2718" spans="1:32" x14ac:dyDescent="0.25">
      <c r="A2718" t="s">
        <v>55</v>
      </c>
      <c r="B2718" t="s">
        <v>38</v>
      </c>
      <c r="C2718" t="s">
        <v>22</v>
      </c>
      <c r="D2718" t="s">
        <v>26</v>
      </c>
      <c r="E2718" t="s">
        <v>12</v>
      </c>
      <c r="F2718" t="s">
        <v>37</v>
      </c>
      <c r="S2718">
        <v>2137.4</v>
      </c>
      <c r="T2718">
        <v>7</v>
      </c>
      <c r="U2718">
        <v>1076.4000000000001</v>
      </c>
      <c r="V2718">
        <v>3.5</v>
      </c>
      <c r="W2718">
        <v>722.7</v>
      </c>
      <c r="X2718">
        <v>1.5</v>
      </c>
      <c r="Y2718">
        <v>1.6</v>
      </c>
      <c r="Z2718">
        <v>0</v>
      </c>
      <c r="AA2718">
        <v>0.4</v>
      </c>
      <c r="AB2718">
        <v>0</v>
      </c>
      <c r="AC2718">
        <v>1.2</v>
      </c>
      <c r="AD2718">
        <v>0.1</v>
      </c>
      <c r="AE2718">
        <v>0.5</v>
      </c>
      <c r="AF2718">
        <v>0</v>
      </c>
    </row>
    <row r="2719" spans="1:32" x14ac:dyDescent="0.25">
      <c r="A2719" t="s">
        <v>55</v>
      </c>
      <c r="B2719" t="s">
        <v>38</v>
      </c>
      <c r="C2719" t="s">
        <v>22</v>
      </c>
      <c r="D2719" t="s">
        <v>26</v>
      </c>
      <c r="E2719" t="s">
        <v>12</v>
      </c>
      <c r="F2719" t="s">
        <v>35</v>
      </c>
      <c r="Y2719">
        <v>82.4</v>
      </c>
      <c r="Z2719">
        <v>0</v>
      </c>
      <c r="AA2719">
        <v>10350.9</v>
      </c>
      <c r="AB2719">
        <v>63.5</v>
      </c>
      <c r="AC2719">
        <v>9320.4</v>
      </c>
      <c r="AD2719">
        <v>7.7</v>
      </c>
      <c r="AE2719">
        <v>11781.8</v>
      </c>
      <c r="AF2719">
        <v>14.4</v>
      </c>
    </row>
    <row r="2720" spans="1:32" x14ac:dyDescent="0.25">
      <c r="A2720" t="s">
        <v>55</v>
      </c>
      <c r="B2720" t="s">
        <v>38</v>
      </c>
      <c r="C2720" t="s">
        <v>22</v>
      </c>
      <c r="D2720" t="s">
        <v>26</v>
      </c>
      <c r="E2720" t="s">
        <v>12</v>
      </c>
      <c r="F2720" t="s">
        <v>40</v>
      </c>
      <c r="S2720">
        <v>4.5</v>
      </c>
      <c r="T2720">
        <v>0</v>
      </c>
      <c r="U2720">
        <v>1.2</v>
      </c>
      <c r="V2720">
        <v>0</v>
      </c>
      <c r="W2720">
        <v>0.9</v>
      </c>
      <c r="X2720">
        <v>0</v>
      </c>
      <c r="Y2720">
        <v>0</v>
      </c>
      <c r="Z2720">
        <v>0</v>
      </c>
      <c r="AA2720">
        <v>1.7</v>
      </c>
      <c r="AB2720">
        <v>0</v>
      </c>
    </row>
    <row r="2721" spans="1:32" x14ac:dyDescent="0.25">
      <c r="A2721" t="s">
        <v>55</v>
      </c>
      <c r="B2721" t="s">
        <v>38</v>
      </c>
      <c r="C2721" t="s">
        <v>22</v>
      </c>
      <c r="D2721" t="s">
        <v>26</v>
      </c>
      <c r="E2721" t="s">
        <v>12</v>
      </c>
      <c r="F2721" t="s">
        <v>36</v>
      </c>
      <c r="S2721">
        <v>252.7</v>
      </c>
      <c r="T2721">
        <v>0.7</v>
      </c>
      <c r="U2721">
        <v>137.80000000000001</v>
      </c>
      <c r="V2721">
        <v>24.8</v>
      </c>
      <c r="W2721">
        <v>157.9</v>
      </c>
      <c r="X2721">
        <v>43.7</v>
      </c>
    </row>
    <row r="2722" spans="1:32" x14ac:dyDescent="0.25">
      <c r="A2722" t="s">
        <v>55</v>
      </c>
      <c r="B2722" t="s">
        <v>38</v>
      </c>
      <c r="C2722" t="s">
        <v>22</v>
      </c>
      <c r="D2722" t="s">
        <v>27</v>
      </c>
      <c r="E2722" t="s">
        <v>10</v>
      </c>
      <c r="F2722" t="s">
        <v>37</v>
      </c>
      <c r="S2722">
        <v>0.1</v>
      </c>
      <c r="T2722">
        <v>0</v>
      </c>
      <c r="U2722">
        <v>0.2</v>
      </c>
      <c r="V2722">
        <v>0.2</v>
      </c>
      <c r="W2722">
        <v>0</v>
      </c>
      <c r="X2722">
        <v>0</v>
      </c>
      <c r="Y2722">
        <v>0.2</v>
      </c>
      <c r="Z2722">
        <v>0.2</v>
      </c>
      <c r="AA2722">
        <v>0.1</v>
      </c>
      <c r="AB2722">
        <v>0.1</v>
      </c>
      <c r="AC2722">
        <v>0</v>
      </c>
      <c r="AD2722">
        <v>0</v>
      </c>
    </row>
    <row r="2723" spans="1:32" x14ac:dyDescent="0.25">
      <c r="A2723" t="s">
        <v>55</v>
      </c>
      <c r="B2723" t="s">
        <v>38</v>
      </c>
      <c r="C2723" t="s">
        <v>22</v>
      </c>
      <c r="D2723" t="s">
        <v>27</v>
      </c>
      <c r="E2723" t="s">
        <v>10</v>
      </c>
      <c r="F2723" t="s">
        <v>36</v>
      </c>
      <c r="S2723">
        <v>0.7</v>
      </c>
      <c r="T2723">
        <v>0</v>
      </c>
      <c r="U2723">
        <v>0.7</v>
      </c>
      <c r="V2723">
        <v>0.1</v>
      </c>
      <c r="W2723">
        <v>2.7</v>
      </c>
      <c r="X2723">
        <v>0.7</v>
      </c>
      <c r="Y2723">
        <v>1.8</v>
      </c>
      <c r="Z2723">
        <v>1.4</v>
      </c>
      <c r="AA2723">
        <v>1.9</v>
      </c>
      <c r="AB2723">
        <v>1.8</v>
      </c>
      <c r="AC2723">
        <v>0.7</v>
      </c>
      <c r="AD2723">
        <v>0.9</v>
      </c>
      <c r="AE2723">
        <v>0.3</v>
      </c>
      <c r="AF2723">
        <v>0.2</v>
      </c>
    </row>
    <row r="2724" spans="1:32" x14ac:dyDescent="0.25">
      <c r="A2724" t="s">
        <v>55</v>
      </c>
      <c r="B2724" t="s">
        <v>38</v>
      </c>
      <c r="C2724" t="s">
        <v>22</v>
      </c>
      <c r="D2724" t="s">
        <v>27</v>
      </c>
      <c r="E2724" t="s">
        <v>12</v>
      </c>
      <c r="F2724" t="s">
        <v>37</v>
      </c>
      <c r="S2724">
        <v>1525.7</v>
      </c>
      <c r="T2724">
        <v>7.3</v>
      </c>
      <c r="U2724">
        <v>803.9</v>
      </c>
      <c r="V2724">
        <v>60.9</v>
      </c>
      <c r="W2724">
        <v>408.9</v>
      </c>
      <c r="X2724">
        <v>42.2</v>
      </c>
      <c r="Y2724">
        <v>134.19999999999999</v>
      </c>
      <c r="Z2724">
        <v>108.5</v>
      </c>
      <c r="AA2724">
        <v>24.9</v>
      </c>
      <c r="AB2724">
        <v>18.8</v>
      </c>
      <c r="AC2724">
        <v>26.1</v>
      </c>
      <c r="AD2724">
        <v>28.3</v>
      </c>
    </row>
    <row r="2725" spans="1:32" x14ac:dyDescent="0.25">
      <c r="A2725" t="s">
        <v>55</v>
      </c>
      <c r="B2725" t="s">
        <v>38</v>
      </c>
      <c r="C2725" t="s">
        <v>22</v>
      </c>
      <c r="D2725" t="s">
        <v>27</v>
      </c>
      <c r="E2725" t="s">
        <v>12</v>
      </c>
      <c r="F2725" t="s">
        <v>40</v>
      </c>
      <c r="S2725">
        <v>0.1</v>
      </c>
      <c r="T2725">
        <v>0</v>
      </c>
      <c r="AE2725">
        <v>0.1</v>
      </c>
      <c r="AF2725">
        <v>0.1</v>
      </c>
    </row>
    <row r="2726" spans="1:32" x14ac:dyDescent="0.25">
      <c r="A2726" t="s">
        <v>55</v>
      </c>
      <c r="B2726" t="s">
        <v>38</v>
      </c>
      <c r="C2726" t="s">
        <v>22</v>
      </c>
      <c r="D2726" t="s">
        <v>27</v>
      </c>
      <c r="E2726" t="s">
        <v>12</v>
      </c>
      <c r="F2726" t="s">
        <v>36</v>
      </c>
      <c r="S2726">
        <v>8215.5</v>
      </c>
      <c r="T2726">
        <v>25.8</v>
      </c>
      <c r="U2726">
        <v>7495.4</v>
      </c>
      <c r="V2726">
        <v>1350.5</v>
      </c>
      <c r="W2726">
        <v>6151.1</v>
      </c>
      <c r="X2726">
        <v>1700.5</v>
      </c>
      <c r="Y2726">
        <v>5304.8</v>
      </c>
      <c r="Z2726">
        <v>4277.8</v>
      </c>
      <c r="AA2726">
        <v>7032.8</v>
      </c>
      <c r="AB2726">
        <v>5337.2</v>
      </c>
      <c r="AC2726">
        <v>5031</v>
      </c>
      <c r="AD2726">
        <v>5321.4</v>
      </c>
      <c r="AE2726">
        <v>5079.7</v>
      </c>
      <c r="AF2726">
        <v>4063.3</v>
      </c>
    </row>
    <row r="2727" spans="1:32" x14ac:dyDescent="0.25">
      <c r="A2727" t="s">
        <v>55</v>
      </c>
      <c r="B2727" t="s">
        <v>38</v>
      </c>
      <c r="C2727" t="s">
        <v>22</v>
      </c>
      <c r="D2727" t="s">
        <v>27</v>
      </c>
      <c r="E2727" t="s">
        <v>16</v>
      </c>
      <c r="F2727" t="s">
        <v>37</v>
      </c>
      <c r="S2727">
        <v>0</v>
      </c>
      <c r="T2727">
        <v>0</v>
      </c>
      <c r="U2727">
        <v>0.5</v>
      </c>
      <c r="V2727">
        <v>0.1</v>
      </c>
      <c r="W2727">
        <v>0.2</v>
      </c>
      <c r="X2727">
        <v>0.1</v>
      </c>
      <c r="Y2727">
        <v>0.1</v>
      </c>
      <c r="Z2727">
        <v>0.1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</row>
    <row r="2728" spans="1:32" x14ac:dyDescent="0.25">
      <c r="A2728" t="s">
        <v>55</v>
      </c>
      <c r="B2728" t="s">
        <v>38</v>
      </c>
      <c r="C2728" t="s">
        <v>22</v>
      </c>
      <c r="D2728" t="s">
        <v>9</v>
      </c>
      <c r="E2728" t="s">
        <v>9</v>
      </c>
      <c r="F2728" t="s">
        <v>14</v>
      </c>
      <c r="G2728">
        <v>8875.4</v>
      </c>
      <c r="H2728">
        <v>6511.4</v>
      </c>
      <c r="K2728">
        <v>12030.6</v>
      </c>
      <c r="L2728">
        <v>3595.6</v>
      </c>
      <c r="M2728">
        <v>13713.5</v>
      </c>
      <c r="N2728">
        <v>3553.9</v>
      </c>
      <c r="O2728">
        <v>10710.9</v>
      </c>
      <c r="P2728">
        <v>7754.6</v>
      </c>
      <c r="Q2728">
        <v>12479.8</v>
      </c>
      <c r="R2728">
        <v>163.80000000000001</v>
      </c>
    </row>
    <row r="2729" spans="1:32" x14ac:dyDescent="0.25">
      <c r="A2729" t="s">
        <v>55</v>
      </c>
      <c r="B2729" t="s">
        <v>38</v>
      </c>
      <c r="C2729" t="s">
        <v>22</v>
      </c>
      <c r="D2729" t="s">
        <v>9</v>
      </c>
      <c r="E2729" t="s">
        <v>10</v>
      </c>
      <c r="F2729" t="s">
        <v>11</v>
      </c>
      <c r="G2729">
        <v>0.3</v>
      </c>
      <c r="H2729">
        <v>7.8</v>
      </c>
      <c r="I2729">
        <v>1.8</v>
      </c>
      <c r="J2729">
        <v>11.6</v>
      </c>
      <c r="K2729">
        <v>15</v>
      </c>
      <c r="L2729">
        <v>15.2</v>
      </c>
      <c r="M2729">
        <v>4.4000000000000004</v>
      </c>
      <c r="N2729">
        <v>19.3</v>
      </c>
      <c r="O2729">
        <v>0.3</v>
      </c>
      <c r="P2729">
        <v>5.7</v>
      </c>
      <c r="Q2729">
        <v>6</v>
      </c>
      <c r="R2729">
        <v>15</v>
      </c>
      <c r="S2729">
        <v>0.1</v>
      </c>
      <c r="T2729">
        <v>0.2</v>
      </c>
      <c r="U2729">
        <v>0.4</v>
      </c>
      <c r="V2729">
        <v>2.6</v>
      </c>
      <c r="W2729">
        <v>0.1</v>
      </c>
      <c r="X2729">
        <v>0.1</v>
      </c>
      <c r="Y2729">
        <v>0.2</v>
      </c>
      <c r="Z2729">
        <v>0.3</v>
      </c>
      <c r="AA2729">
        <v>0</v>
      </c>
      <c r="AB2729">
        <v>0.1</v>
      </c>
      <c r="AC2729">
        <v>0</v>
      </c>
      <c r="AD2729">
        <v>1.1000000000000001</v>
      </c>
      <c r="AE2729">
        <v>0.1</v>
      </c>
      <c r="AF2729">
        <v>0.5</v>
      </c>
    </row>
    <row r="2730" spans="1:32" x14ac:dyDescent="0.25">
      <c r="A2730" t="s">
        <v>55</v>
      </c>
      <c r="B2730" t="s">
        <v>38</v>
      </c>
      <c r="C2730" t="s">
        <v>22</v>
      </c>
      <c r="D2730" t="s">
        <v>9</v>
      </c>
      <c r="E2730" t="s">
        <v>10</v>
      </c>
      <c r="F2730" t="s">
        <v>37</v>
      </c>
      <c r="G2730">
        <v>8</v>
      </c>
      <c r="H2730">
        <v>5.3</v>
      </c>
      <c r="I2730">
        <v>4.5999999999999996</v>
      </c>
      <c r="J2730">
        <v>3.6</v>
      </c>
      <c r="K2730">
        <v>3.4</v>
      </c>
      <c r="L2730">
        <v>1</v>
      </c>
      <c r="M2730">
        <v>0.1</v>
      </c>
      <c r="N2730">
        <v>0</v>
      </c>
      <c r="O2730">
        <v>1.9</v>
      </c>
      <c r="P2730">
        <v>1.6</v>
      </c>
      <c r="Q2730">
        <v>0.5</v>
      </c>
      <c r="R2730">
        <v>0.1</v>
      </c>
      <c r="U2730">
        <v>0.1</v>
      </c>
      <c r="V2730">
        <v>0</v>
      </c>
      <c r="W2730">
        <v>0.2</v>
      </c>
      <c r="X2730">
        <v>0</v>
      </c>
    </row>
    <row r="2731" spans="1:32" x14ac:dyDescent="0.25">
      <c r="A2731" t="s">
        <v>55</v>
      </c>
      <c r="B2731" t="s">
        <v>38</v>
      </c>
      <c r="C2731" t="s">
        <v>22</v>
      </c>
      <c r="D2731" t="s">
        <v>9</v>
      </c>
      <c r="E2731" t="s">
        <v>10</v>
      </c>
      <c r="F2731" t="s">
        <v>36</v>
      </c>
      <c r="G2731">
        <v>0.3</v>
      </c>
      <c r="H2731">
        <v>0.2</v>
      </c>
      <c r="I2731">
        <v>0.3</v>
      </c>
      <c r="J2731">
        <v>0.4</v>
      </c>
      <c r="M2731">
        <v>0.1</v>
      </c>
      <c r="N2731">
        <v>0</v>
      </c>
      <c r="O2731">
        <v>3.7</v>
      </c>
      <c r="P2731">
        <v>2.2999999999999998</v>
      </c>
      <c r="Q2731">
        <v>7.1</v>
      </c>
      <c r="R2731">
        <v>2.9</v>
      </c>
    </row>
    <row r="2732" spans="1:32" x14ac:dyDescent="0.25">
      <c r="A2732" t="s">
        <v>55</v>
      </c>
      <c r="B2732" t="s">
        <v>38</v>
      </c>
      <c r="C2732" t="s">
        <v>22</v>
      </c>
      <c r="D2732" t="s">
        <v>9</v>
      </c>
      <c r="E2732" t="s">
        <v>12</v>
      </c>
      <c r="F2732" t="s">
        <v>39</v>
      </c>
      <c r="O2732">
        <v>0.3</v>
      </c>
      <c r="P2732">
        <v>0.2</v>
      </c>
      <c r="Q2732">
        <v>0.4</v>
      </c>
      <c r="R2732">
        <v>0.1</v>
      </c>
      <c r="S2732">
        <v>0.3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1.1000000000000001</v>
      </c>
      <c r="AB2732">
        <v>0</v>
      </c>
      <c r="AC2732">
        <v>0.1</v>
      </c>
      <c r="AD2732">
        <v>0</v>
      </c>
      <c r="AE2732">
        <v>0</v>
      </c>
      <c r="AF2732">
        <v>0</v>
      </c>
    </row>
    <row r="2733" spans="1:32" x14ac:dyDescent="0.25">
      <c r="A2733" t="s">
        <v>55</v>
      </c>
      <c r="B2733" t="s">
        <v>38</v>
      </c>
      <c r="C2733" t="s">
        <v>22</v>
      </c>
      <c r="D2733" t="s">
        <v>9</v>
      </c>
      <c r="E2733" t="s">
        <v>12</v>
      </c>
      <c r="F2733" t="s">
        <v>14</v>
      </c>
      <c r="G2733">
        <v>41.7</v>
      </c>
      <c r="H2733">
        <v>29.4</v>
      </c>
      <c r="I2733">
        <v>9117.2999999999993</v>
      </c>
      <c r="J2733">
        <v>4937.8999999999996</v>
      </c>
      <c r="K2733">
        <v>65.7</v>
      </c>
      <c r="L2733">
        <v>14.8</v>
      </c>
      <c r="M2733">
        <v>299.8</v>
      </c>
      <c r="N2733">
        <v>58</v>
      </c>
      <c r="O2733">
        <v>314.8</v>
      </c>
      <c r="P2733">
        <v>188</v>
      </c>
      <c r="Q2733">
        <v>49.2</v>
      </c>
      <c r="R2733">
        <v>6.8</v>
      </c>
      <c r="S2733">
        <v>3519</v>
      </c>
      <c r="T2733">
        <v>4.2</v>
      </c>
      <c r="U2733">
        <v>2798.5</v>
      </c>
      <c r="V2733">
        <v>12.5</v>
      </c>
      <c r="W2733">
        <v>2844.9</v>
      </c>
      <c r="X2733">
        <v>16.2</v>
      </c>
      <c r="Y2733">
        <v>2009.5</v>
      </c>
      <c r="Z2733">
        <v>12.6</v>
      </c>
      <c r="AA2733">
        <v>2391.3000000000002</v>
      </c>
      <c r="AB2733">
        <v>70</v>
      </c>
      <c r="AC2733">
        <v>2714.6</v>
      </c>
      <c r="AD2733">
        <v>52.5</v>
      </c>
      <c r="AE2733">
        <v>2659.9</v>
      </c>
      <c r="AF2733">
        <v>4.3</v>
      </c>
    </row>
    <row r="2734" spans="1:32" x14ac:dyDescent="0.25">
      <c r="A2734" t="s">
        <v>55</v>
      </c>
      <c r="B2734" t="s">
        <v>38</v>
      </c>
      <c r="C2734" t="s">
        <v>22</v>
      </c>
      <c r="D2734" t="s">
        <v>9</v>
      </c>
      <c r="E2734" t="s">
        <v>12</v>
      </c>
      <c r="F2734" t="s">
        <v>11</v>
      </c>
      <c r="G2734">
        <v>2944.9</v>
      </c>
      <c r="H2734">
        <v>719.5</v>
      </c>
      <c r="I2734">
        <v>4312.3999999999996</v>
      </c>
      <c r="J2734">
        <v>736.6</v>
      </c>
      <c r="K2734">
        <v>3650.7</v>
      </c>
      <c r="L2734">
        <v>185.8</v>
      </c>
      <c r="M2734">
        <v>3191.2</v>
      </c>
      <c r="N2734">
        <v>508.7</v>
      </c>
      <c r="O2734">
        <v>2712.2</v>
      </c>
      <c r="P2734">
        <v>196.3</v>
      </c>
      <c r="Q2734">
        <v>4510.1000000000004</v>
      </c>
      <c r="R2734">
        <v>259.2</v>
      </c>
      <c r="S2734">
        <v>5197.8999999999996</v>
      </c>
      <c r="T2734">
        <v>8.1999999999999993</v>
      </c>
      <c r="U2734">
        <v>4784.7</v>
      </c>
      <c r="V2734">
        <v>31.5</v>
      </c>
      <c r="W2734">
        <v>5130.2</v>
      </c>
      <c r="X2734">
        <v>5.0999999999999996</v>
      </c>
      <c r="Y2734">
        <v>3590.7</v>
      </c>
      <c r="Z2734">
        <v>57.8</v>
      </c>
      <c r="AA2734">
        <v>3816.6</v>
      </c>
      <c r="AB2734">
        <v>16.899999999999999</v>
      </c>
      <c r="AC2734">
        <v>3531.4</v>
      </c>
      <c r="AD2734">
        <v>14.6</v>
      </c>
      <c r="AE2734">
        <v>3964.6</v>
      </c>
      <c r="AF2734">
        <v>56.6</v>
      </c>
    </row>
    <row r="2735" spans="1:32" x14ac:dyDescent="0.25">
      <c r="A2735" t="s">
        <v>55</v>
      </c>
      <c r="B2735" t="s">
        <v>38</v>
      </c>
      <c r="C2735" t="s">
        <v>22</v>
      </c>
      <c r="D2735" t="s">
        <v>9</v>
      </c>
      <c r="E2735" t="s">
        <v>12</v>
      </c>
      <c r="F2735" t="s">
        <v>37</v>
      </c>
      <c r="G2735">
        <v>2262.6999999999998</v>
      </c>
      <c r="H2735">
        <v>1016.6</v>
      </c>
      <c r="I2735">
        <v>1362.6</v>
      </c>
      <c r="J2735">
        <v>465.3</v>
      </c>
      <c r="K2735">
        <v>3105.1</v>
      </c>
      <c r="L2735">
        <v>263.8</v>
      </c>
      <c r="M2735">
        <v>3592.4</v>
      </c>
      <c r="N2735">
        <v>805.9</v>
      </c>
      <c r="O2735">
        <v>2800</v>
      </c>
      <c r="P2735">
        <v>1863.7</v>
      </c>
      <c r="Q2735">
        <v>3201.5</v>
      </c>
      <c r="R2735">
        <v>535.79999999999995</v>
      </c>
      <c r="U2735">
        <v>2215.1</v>
      </c>
      <c r="V2735">
        <v>11.6</v>
      </c>
      <c r="W2735">
        <v>2602.8000000000002</v>
      </c>
      <c r="X2735">
        <v>312.7</v>
      </c>
      <c r="Y2735">
        <v>2113.5</v>
      </c>
      <c r="Z2735">
        <v>249.5</v>
      </c>
      <c r="AA2735">
        <v>3496.2</v>
      </c>
      <c r="AB2735">
        <v>1025.7</v>
      </c>
      <c r="AC2735">
        <v>3430.6</v>
      </c>
      <c r="AD2735">
        <v>33.1</v>
      </c>
      <c r="AE2735">
        <v>3777.3</v>
      </c>
      <c r="AF2735">
        <v>65.099999999999994</v>
      </c>
    </row>
    <row r="2736" spans="1:32" x14ac:dyDescent="0.25">
      <c r="A2736" t="s">
        <v>55</v>
      </c>
      <c r="B2736" t="s">
        <v>38</v>
      </c>
      <c r="C2736" t="s">
        <v>22</v>
      </c>
      <c r="D2736" t="s">
        <v>9</v>
      </c>
      <c r="E2736" t="s">
        <v>12</v>
      </c>
      <c r="F2736" t="s">
        <v>35</v>
      </c>
      <c r="G2736">
        <v>18851.900000000001</v>
      </c>
      <c r="H2736">
        <v>11806</v>
      </c>
      <c r="I2736">
        <v>13643.5</v>
      </c>
      <c r="J2736">
        <v>7593.6</v>
      </c>
      <c r="K2736">
        <v>11730.4</v>
      </c>
      <c r="L2736">
        <v>3654.6</v>
      </c>
      <c r="M2736">
        <v>17512.900000000001</v>
      </c>
      <c r="N2736">
        <v>5361.8</v>
      </c>
      <c r="O2736">
        <v>15985.5</v>
      </c>
      <c r="P2736">
        <v>11866.4</v>
      </c>
      <c r="Q2736">
        <v>16735.400000000001</v>
      </c>
      <c r="R2736">
        <v>2386</v>
      </c>
      <c r="S2736">
        <v>16311.5</v>
      </c>
      <c r="T2736">
        <v>26.3</v>
      </c>
      <c r="U2736">
        <v>5343.6</v>
      </c>
      <c r="V2736">
        <v>23.3</v>
      </c>
      <c r="W2736">
        <v>7735.5</v>
      </c>
      <c r="X2736">
        <v>213.2</v>
      </c>
      <c r="AA2736">
        <v>0</v>
      </c>
      <c r="AB2736">
        <v>0</v>
      </c>
      <c r="AC2736">
        <v>11.9</v>
      </c>
      <c r="AD2736">
        <v>0.5</v>
      </c>
      <c r="AE2736">
        <v>30.7</v>
      </c>
      <c r="AF2736">
        <v>0</v>
      </c>
    </row>
    <row r="2737" spans="1:32" x14ac:dyDescent="0.25">
      <c r="A2737" t="s">
        <v>55</v>
      </c>
      <c r="B2737" t="s">
        <v>38</v>
      </c>
      <c r="C2737" t="s">
        <v>22</v>
      </c>
      <c r="D2737" t="s">
        <v>9</v>
      </c>
      <c r="E2737" t="s">
        <v>12</v>
      </c>
      <c r="F2737" t="s">
        <v>43</v>
      </c>
      <c r="G2737">
        <v>0.1</v>
      </c>
      <c r="H2737">
        <v>0.1</v>
      </c>
    </row>
    <row r="2738" spans="1:32" x14ac:dyDescent="0.25">
      <c r="A2738" t="s">
        <v>55</v>
      </c>
      <c r="B2738" t="s">
        <v>38</v>
      </c>
      <c r="C2738" t="s">
        <v>22</v>
      </c>
      <c r="D2738" t="s">
        <v>9</v>
      </c>
      <c r="E2738" t="s">
        <v>12</v>
      </c>
      <c r="F2738" t="s">
        <v>40</v>
      </c>
      <c r="I2738">
        <v>0.4</v>
      </c>
      <c r="J2738">
        <v>0.1</v>
      </c>
      <c r="K2738">
        <v>3.4</v>
      </c>
      <c r="L2738">
        <v>1.7</v>
      </c>
      <c r="M2738">
        <v>0.3</v>
      </c>
      <c r="N2738">
        <v>0.1</v>
      </c>
      <c r="O2738">
        <v>9.1999999999999993</v>
      </c>
      <c r="P2738">
        <v>6.3</v>
      </c>
      <c r="Q2738">
        <v>4.5999999999999996</v>
      </c>
      <c r="R2738">
        <v>0.6</v>
      </c>
    </row>
    <row r="2739" spans="1:32" x14ac:dyDescent="0.25">
      <c r="A2739" t="s">
        <v>55</v>
      </c>
      <c r="B2739" t="s">
        <v>38</v>
      </c>
      <c r="C2739" t="s">
        <v>22</v>
      </c>
      <c r="D2739" t="s">
        <v>9</v>
      </c>
      <c r="E2739" t="s">
        <v>12</v>
      </c>
      <c r="F2739" t="s">
        <v>23</v>
      </c>
      <c r="G2739">
        <v>6</v>
      </c>
      <c r="H2739">
        <v>3.4</v>
      </c>
      <c r="K2739">
        <v>1</v>
      </c>
      <c r="L2739">
        <v>0.2</v>
      </c>
      <c r="O2739">
        <v>1</v>
      </c>
      <c r="P2739">
        <v>0.7</v>
      </c>
      <c r="S2739">
        <v>16</v>
      </c>
      <c r="T2739">
        <v>0</v>
      </c>
      <c r="U2739">
        <v>2</v>
      </c>
      <c r="V2739">
        <v>0</v>
      </c>
      <c r="W2739">
        <v>23</v>
      </c>
      <c r="X2739">
        <v>1.2</v>
      </c>
      <c r="Y2739">
        <v>26</v>
      </c>
      <c r="Z2739">
        <v>2.2999999999999998</v>
      </c>
      <c r="AA2739">
        <v>93</v>
      </c>
      <c r="AB2739">
        <v>1.7</v>
      </c>
      <c r="AC2739">
        <v>9</v>
      </c>
      <c r="AD2739">
        <v>0</v>
      </c>
      <c r="AE2739">
        <v>11</v>
      </c>
      <c r="AF2739">
        <v>0</v>
      </c>
    </row>
    <row r="2740" spans="1:32" x14ac:dyDescent="0.25">
      <c r="A2740" t="s">
        <v>55</v>
      </c>
      <c r="B2740" t="s">
        <v>38</v>
      </c>
      <c r="C2740" t="s">
        <v>22</v>
      </c>
      <c r="D2740" t="s">
        <v>9</v>
      </c>
      <c r="E2740" t="s">
        <v>12</v>
      </c>
      <c r="F2740" t="s">
        <v>36</v>
      </c>
      <c r="G2740">
        <v>4137</v>
      </c>
      <c r="H2740">
        <v>4731.8999999999996</v>
      </c>
      <c r="I2740">
        <v>4425.3999999999996</v>
      </c>
      <c r="J2740">
        <v>4276</v>
      </c>
      <c r="K2740">
        <v>5177.8</v>
      </c>
      <c r="L2740">
        <v>2359.6</v>
      </c>
      <c r="M2740">
        <v>5254.1</v>
      </c>
      <c r="N2740">
        <v>1806.5</v>
      </c>
      <c r="O2740">
        <v>5982.6</v>
      </c>
      <c r="P2740">
        <v>6299.4</v>
      </c>
      <c r="Q2740">
        <v>8085.9</v>
      </c>
      <c r="R2740">
        <v>2829.2</v>
      </c>
    </row>
    <row r="2741" spans="1:32" x14ac:dyDescent="0.25">
      <c r="A2741" t="s">
        <v>55</v>
      </c>
      <c r="B2741" t="s">
        <v>38</v>
      </c>
      <c r="C2741" t="s">
        <v>22</v>
      </c>
      <c r="D2741" t="s">
        <v>9</v>
      </c>
      <c r="E2741" t="s">
        <v>12</v>
      </c>
      <c r="F2741" t="s">
        <v>15</v>
      </c>
      <c r="G2741">
        <v>1079.7</v>
      </c>
      <c r="H2741">
        <v>802.7</v>
      </c>
      <c r="I2741">
        <v>1459.9</v>
      </c>
      <c r="J2741">
        <v>988.2</v>
      </c>
      <c r="K2741">
        <v>1436.4</v>
      </c>
      <c r="L2741">
        <v>335.1</v>
      </c>
      <c r="M2741">
        <v>895.6</v>
      </c>
      <c r="N2741">
        <v>313.10000000000002</v>
      </c>
      <c r="O2741">
        <v>750.2</v>
      </c>
      <c r="P2741">
        <v>566.79999999999995</v>
      </c>
      <c r="Q2741">
        <v>978.2</v>
      </c>
      <c r="R2741">
        <v>143.6</v>
      </c>
      <c r="S2741">
        <v>752.6</v>
      </c>
      <c r="T2741">
        <v>1.2</v>
      </c>
      <c r="U2741">
        <v>794</v>
      </c>
      <c r="V2741">
        <v>4.0999999999999996</v>
      </c>
      <c r="W2741">
        <v>780.2</v>
      </c>
      <c r="X2741">
        <v>30.9</v>
      </c>
      <c r="Y2741">
        <v>867.7</v>
      </c>
      <c r="Z2741">
        <v>42.6</v>
      </c>
      <c r="AA2741">
        <v>899.5</v>
      </c>
      <c r="AB2741">
        <v>139</v>
      </c>
      <c r="AC2741">
        <v>899.8</v>
      </c>
      <c r="AD2741">
        <v>20.100000000000001</v>
      </c>
      <c r="AE2741">
        <v>868.1</v>
      </c>
      <c r="AF2741">
        <v>14.5</v>
      </c>
    </row>
    <row r="2742" spans="1:32" x14ac:dyDescent="0.25">
      <c r="A2742" t="s">
        <v>55</v>
      </c>
      <c r="B2742" t="s">
        <v>38</v>
      </c>
      <c r="C2742" t="s">
        <v>22</v>
      </c>
      <c r="D2742" t="s">
        <v>9</v>
      </c>
      <c r="E2742" t="s">
        <v>16</v>
      </c>
      <c r="F2742" t="s">
        <v>11</v>
      </c>
      <c r="G2742">
        <v>0</v>
      </c>
      <c r="H2742">
        <v>1</v>
      </c>
      <c r="I2742">
        <v>0</v>
      </c>
      <c r="J2742">
        <v>0.9</v>
      </c>
      <c r="K2742">
        <v>0</v>
      </c>
      <c r="L2742">
        <v>0.1</v>
      </c>
      <c r="M2742">
        <v>0</v>
      </c>
      <c r="N2742">
        <v>2.8</v>
      </c>
      <c r="O2742">
        <v>0</v>
      </c>
      <c r="P2742">
        <v>0.7</v>
      </c>
      <c r="Q2742">
        <v>0</v>
      </c>
      <c r="R2742">
        <v>1</v>
      </c>
      <c r="S2742">
        <v>0</v>
      </c>
      <c r="T2742">
        <v>0</v>
      </c>
      <c r="U2742">
        <v>0</v>
      </c>
      <c r="V2742">
        <v>0.1</v>
      </c>
      <c r="W2742">
        <v>0</v>
      </c>
      <c r="X2742">
        <v>0</v>
      </c>
      <c r="Y2742">
        <v>0</v>
      </c>
      <c r="Z2742">
        <v>0</v>
      </c>
      <c r="AC2742">
        <v>0</v>
      </c>
      <c r="AD2742">
        <v>0.1</v>
      </c>
      <c r="AE2742">
        <v>0.1</v>
      </c>
      <c r="AF2742">
        <v>0</v>
      </c>
    </row>
    <row r="2743" spans="1:32" x14ac:dyDescent="0.25">
      <c r="A2743" t="s">
        <v>55</v>
      </c>
      <c r="B2743" t="s">
        <v>38</v>
      </c>
      <c r="C2743" t="s">
        <v>22</v>
      </c>
      <c r="D2743" t="s">
        <v>9</v>
      </c>
      <c r="E2743" t="s">
        <v>16</v>
      </c>
      <c r="F2743" t="s">
        <v>37</v>
      </c>
      <c r="I2743">
        <v>0</v>
      </c>
      <c r="J2743">
        <v>0</v>
      </c>
      <c r="K2743">
        <v>0</v>
      </c>
      <c r="L2743">
        <v>0</v>
      </c>
      <c r="M2743">
        <v>0.1</v>
      </c>
      <c r="N2743">
        <v>0</v>
      </c>
      <c r="O2743">
        <v>0.3</v>
      </c>
      <c r="P2743">
        <v>0.3</v>
      </c>
      <c r="Q2743">
        <v>0.1</v>
      </c>
      <c r="R2743">
        <v>0</v>
      </c>
    </row>
    <row r="2744" spans="1:32" x14ac:dyDescent="0.25">
      <c r="A2744" t="s">
        <v>55</v>
      </c>
      <c r="B2744" t="s">
        <v>38</v>
      </c>
      <c r="C2744" t="s">
        <v>22</v>
      </c>
      <c r="D2744" t="s">
        <v>9</v>
      </c>
      <c r="E2744" t="s">
        <v>16</v>
      </c>
      <c r="F2744" t="s">
        <v>36</v>
      </c>
      <c r="I2744">
        <v>0.1</v>
      </c>
      <c r="J2744">
        <v>0</v>
      </c>
      <c r="O2744">
        <v>0.2</v>
      </c>
      <c r="P2744">
        <v>0.2</v>
      </c>
      <c r="Q2744">
        <v>0.1</v>
      </c>
      <c r="R2744">
        <v>0</v>
      </c>
      <c r="U2744">
        <v>0</v>
      </c>
      <c r="V2744">
        <v>0</v>
      </c>
      <c r="Y2744">
        <v>0.6</v>
      </c>
      <c r="Z2744">
        <v>0</v>
      </c>
      <c r="AA2744">
        <v>0.4</v>
      </c>
      <c r="AB2744">
        <v>0</v>
      </c>
      <c r="AE2744">
        <v>0.1</v>
      </c>
      <c r="AF2744">
        <v>0</v>
      </c>
    </row>
    <row r="2745" spans="1:32" x14ac:dyDescent="0.25">
      <c r="A2745" t="s">
        <v>55</v>
      </c>
      <c r="B2745" t="s">
        <v>38</v>
      </c>
      <c r="C2745" t="s">
        <v>24</v>
      </c>
      <c r="D2745" t="s">
        <v>25</v>
      </c>
      <c r="E2745" t="s">
        <v>12</v>
      </c>
      <c r="F2745" t="s">
        <v>36</v>
      </c>
      <c r="U2745">
        <v>1.4</v>
      </c>
    </row>
    <row r="2746" spans="1:32" x14ac:dyDescent="0.25">
      <c r="A2746" t="s">
        <v>55</v>
      </c>
      <c r="B2746" t="s">
        <v>38</v>
      </c>
      <c r="C2746" t="s">
        <v>24</v>
      </c>
      <c r="D2746" t="s">
        <v>42</v>
      </c>
      <c r="E2746" t="s">
        <v>12</v>
      </c>
      <c r="F2746" t="s">
        <v>40</v>
      </c>
      <c r="Y2746">
        <v>0.7</v>
      </c>
      <c r="AA2746">
        <v>1.7</v>
      </c>
    </row>
    <row r="2747" spans="1:32" x14ac:dyDescent="0.25">
      <c r="A2747" t="s">
        <v>55</v>
      </c>
      <c r="B2747" t="s">
        <v>38</v>
      </c>
      <c r="C2747" t="s">
        <v>24</v>
      </c>
      <c r="D2747" t="s">
        <v>26</v>
      </c>
      <c r="E2747" t="s">
        <v>10</v>
      </c>
      <c r="F2747" t="s">
        <v>37</v>
      </c>
      <c r="Y2747">
        <v>0.1</v>
      </c>
      <c r="AA2747">
        <v>0</v>
      </c>
    </row>
    <row r="2748" spans="1:32" x14ac:dyDescent="0.25">
      <c r="A2748" t="s">
        <v>55</v>
      </c>
      <c r="B2748" t="s">
        <v>38</v>
      </c>
      <c r="C2748" t="s">
        <v>24</v>
      </c>
      <c r="D2748" t="s">
        <v>26</v>
      </c>
      <c r="E2748" t="s">
        <v>10</v>
      </c>
      <c r="F2748" t="s">
        <v>36</v>
      </c>
      <c r="S2748">
        <v>4.9000000000000004</v>
      </c>
      <c r="U2748">
        <v>3.8</v>
      </c>
      <c r="V2748">
        <v>2</v>
      </c>
      <c r="W2748">
        <v>1.1000000000000001</v>
      </c>
      <c r="X2748">
        <v>4.2</v>
      </c>
    </row>
    <row r="2749" spans="1:32" x14ac:dyDescent="0.25">
      <c r="A2749" t="s">
        <v>55</v>
      </c>
      <c r="B2749" t="s">
        <v>38</v>
      </c>
      <c r="C2749" t="s">
        <v>24</v>
      </c>
      <c r="D2749" t="s">
        <v>26</v>
      </c>
      <c r="E2749" t="s">
        <v>12</v>
      </c>
      <c r="F2749" t="s">
        <v>14</v>
      </c>
      <c r="U2749">
        <v>0</v>
      </c>
      <c r="V2749">
        <v>0</v>
      </c>
    </row>
    <row r="2750" spans="1:32" x14ac:dyDescent="0.25">
      <c r="A2750" t="s">
        <v>55</v>
      </c>
      <c r="B2750" t="s">
        <v>38</v>
      </c>
      <c r="C2750" t="s">
        <v>24</v>
      </c>
      <c r="D2750" t="s">
        <v>26</v>
      </c>
      <c r="E2750" t="s">
        <v>12</v>
      </c>
      <c r="F2750" t="s">
        <v>37</v>
      </c>
      <c r="S2750">
        <v>1.3</v>
      </c>
      <c r="U2750">
        <v>3.7</v>
      </c>
      <c r="V2750">
        <v>2.2000000000000002</v>
      </c>
      <c r="W2750">
        <v>2.5</v>
      </c>
      <c r="X2750">
        <v>9.1999999999999993</v>
      </c>
      <c r="Y2750">
        <v>1.5</v>
      </c>
      <c r="AA2750">
        <v>0</v>
      </c>
      <c r="AC2750">
        <v>0.3</v>
      </c>
      <c r="AE2750">
        <v>0.2</v>
      </c>
    </row>
    <row r="2751" spans="1:32" x14ac:dyDescent="0.25">
      <c r="A2751" t="s">
        <v>55</v>
      </c>
      <c r="B2751" t="s">
        <v>38</v>
      </c>
      <c r="C2751" t="s">
        <v>24</v>
      </c>
      <c r="D2751" t="s">
        <v>26</v>
      </c>
      <c r="E2751" t="s">
        <v>12</v>
      </c>
      <c r="F2751" t="s">
        <v>40</v>
      </c>
      <c r="S2751">
        <v>1.2</v>
      </c>
      <c r="U2751">
        <v>0.9</v>
      </c>
      <c r="V2751">
        <v>0.5</v>
      </c>
      <c r="W2751">
        <v>11.2</v>
      </c>
      <c r="X2751">
        <v>42.2</v>
      </c>
      <c r="Y2751">
        <v>0.5</v>
      </c>
    </row>
    <row r="2752" spans="1:32" x14ac:dyDescent="0.25">
      <c r="A2752" t="s">
        <v>55</v>
      </c>
      <c r="B2752" t="s">
        <v>38</v>
      </c>
      <c r="C2752" t="s">
        <v>24</v>
      </c>
      <c r="D2752" t="s">
        <v>26</v>
      </c>
      <c r="E2752" t="s">
        <v>12</v>
      </c>
      <c r="F2752" t="s">
        <v>36</v>
      </c>
      <c r="S2752">
        <v>92.4</v>
      </c>
      <c r="U2752">
        <v>184.4</v>
      </c>
      <c r="V2752">
        <v>98.9</v>
      </c>
      <c r="W2752">
        <v>122.5</v>
      </c>
      <c r="X2752">
        <v>459.7</v>
      </c>
    </row>
    <row r="2753" spans="1:32" x14ac:dyDescent="0.25">
      <c r="A2753" t="s">
        <v>55</v>
      </c>
      <c r="B2753" t="s">
        <v>38</v>
      </c>
      <c r="C2753" t="s">
        <v>24</v>
      </c>
      <c r="D2753" t="s">
        <v>27</v>
      </c>
      <c r="E2753" t="s">
        <v>10</v>
      </c>
      <c r="F2753" t="s">
        <v>37</v>
      </c>
      <c r="S2753">
        <v>0</v>
      </c>
      <c r="U2753">
        <v>0.5</v>
      </c>
      <c r="V2753">
        <v>0.3</v>
      </c>
      <c r="W2753">
        <v>0.1</v>
      </c>
      <c r="X2753">
        <v>0.4</v>
      </c>
      <c r="Y2753">
        <v>0.1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</row>
    <row r="2754" spans="1:32" x14ac:dyDescent="0.25">
      <c r="A2754" t="s">
        <v>55</v>
      </c>
      <c r="B2754" t="s">
        <v>38</v>
      </c>
      <c r="C2754" t="s">
        <v>24</v>
      </c>
      <c r="D2754" t="s">
        <v>27</v>
      </c>
      <c r="E2754" t="s">
        <v>10</v>
      </c>
      <c r="F2754" t="s">
        <v>36</v>
      </c>
      <c r="Y2754">
        <v>0.1</v>
      </c>
      <c r="Z2754">
        <v>0</v>
      </c>
      <c r="AA2754">
        <v>0</v>
      </c>
      <c r="AB2754">
        <v>0</v>
      </c>
      <c r="AC2754">
        <v>0.1</v>
      </c>
      <c r="AD2754">
        <v>0.1</v>
      </c>
      <c r="AE2754">
        <v>0</v>
      </c>
      <c r="AF2754">
        <v>0.1</v>
      </c>
    </row>
    <row r="2755" spans="1:32" x14ac:dyDescent="0.25">
      <c r="A2755" t="s">
        <v>55</v>
      </c>
      <c r="B2755" t="s">
        <v>38</v>
      </c>
      <c r="C2755" t="s">
        <v>24</v>
      </c>
      <c r="D2755" t="s">
        <v>27</v>
      </c>
      <c r="E2755" t="s">
        <v>12</v>
      </c>
      <c r="F2755" t="s">
        <v>37</v>
      </c>
      <c r="S2755">
        <v>15.7</v>
      </c>
      <c r="U2755">
        <v>2</v>
      </c>
      <c r="V2755">
        <v>1.1000000000000001</v>
      </c>
      <c r="W2755">
        <v>0.1</v>
      </c>
      <c r="X2755">
        <v>0.3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</row>
    <row r="2756" spans="1:32" x14ac:dyDescent="0.25">
      <c r="A2756" t="s">
        <v>55</v>
      </c>
      <c r="B2756" t="s">
        <v>38</v>
      </c>
      <c r="C2756" t="s">
        <v>24</v>
      </c>
      <c r="D2756" t="s">
        <v>27</v>
      </c>
      <c r="E2756" t="s">
        <v>12</v>
      </c>
      <c r="F2756" t="s">
        <v>40</v>
      </c>
      <c r="S2756">
        <v>9.6</v>
      </c>
      <c r="U2756">
        <v>9.6999999999999993</v>
      </c>
      <c r="V2756">
        <v>5.2</v>
      </c>
      <c r="W2756">
        <v>0.5</v>
      </c>
      <c r="X2756">
        <v>1.9</v>
      </c>
      <c r="AA2756">
        <v>0.3</v>
      </c>
      <c r="AB2756">
        <v>0</v>
      </c>
      <c r="AC2756">
        <v>2.6</v>
      </c>
      <c r="AD2756">
        <v>1.3</v>
      </c>
      <c r="AE2756">
        <v>1.2</v>
      </c>
      <c r="AF2756">
        <v>3.3</v>
      </c>
    </row>
    <row r="2757" spans="1:32" x14ac:dyDescent="0.25">
      <c r="A2757" t="s">
        <v>55</v>
      </c>
      <c r="B2757" t="s">
        <v>38</v>
      </c>
      <c r="C2757" t="s">
        <v>24</v>
      </c>
      <c r="D2757" t="s">
        <v>27</v>
      </c>
      <c r="E2757" t="s">
        <v>12</v>
      </c>
      <c r="F2757" t="s">
        <v>36</v>
      </c>
      <c r="S2757">
        <v>237.8</v>
      </c>
      <c r="U2757">
        <v>12</v>
      </c>
      <c r="V2757">
        <v>6.4</v>
      </c>
      <c r="W2757">
        <v>93.6</v>
      </c>
      <c r="X2757">
        <v>351.3</v>
      </c>
      <c r="Y2757">
        <v>140.4</v>
      </c>
      <c r="Z2757">
        <v>33.799999999999997</v>
      </c>
      <c r="AA2757">
        <v>160.30000000000001</v>
      </c>
      <c r="AB2757">
        <v>13.5</v>
      </c>
      <c r="AC2757">
        <v>122.7</v>
      </c>
      <c r="AD2757">
        <v>61.9</v>
      </c>
      <c r="AE2757">
        <v>57.3</v>
      </c>
      <c r="AF2757">
        <v>157.1</v>
      </c>
    </row>
    <row r="2758" spans="1:32" x14ac:dyDescent="0.25">
      <c r="A2758" t="s">
        <v>55</v>
      </c>
      <c r="B2758" t="s">
        <v>38</v>
      </c>
      <c r="C2758" t="s">
        <v>24</v>
      </c>
      <c r="D2758" t="s">
        <v>27</v>
      </c>
      <c r="E2758" t="s">
        <v>16</v>
      </c>
      <c r="F2758" t="s">
        <v>37</v>
      </c>
      <c r="S2758">
        <v>0</v>
      </c>
      <c r="U2758">
        <v>0.1</v>
      </c>
      <c r="V2758">
        <v>0.1</v>
      </c>
      <c r="W2758">
        <v>0.3</v>
      </c>
      <c r="X2758">
        <v>1.1000000000000001</v>
      </c>
      <c r="Y2758">
        <v>0.2</v>
      </c>
      <c r="Z2758">
        <v>0</v>
      </c>
      <c r="AA2758">
        <v>0.1</v>
      </c>
      <c r="AB2758">
        <v>0</v>
      </c>
      <c r="AC2758">
        <v>0.1</v>
      </c>
      <c r="AD2758">
        <v>0</v>
      </c>
      <c r="AE2758">
        <v>0.1</v>
      </c>
      <c r="AF2758">
        <v>0.2</v>
      </c>
    </row>
    <row r="2759" spans="1:32" x14ac:dyDescent="0.25">
      <c r="A2759" t="s">
        <v>55</v>
      </c>
      <c r="B2759" t="s">
        <v>38</v>
      </c>
      <c r="C2759" t="s">
        <v>24</v>
      </c>
      <c r="D2759" t="s">
        <v>9</v>
      </c>
      <c r="E2759" t="s">
        <v>9</v>
      </c>
      <c r="F2759" t="s">
        <v>14</v>
      </c>
      <c r="G2759">
        <v>0.1</v>
      </c>
      <c r="H2759">
        <v>0.1</v>
      </c>
      <c r="K2759">
        <v>0</v>
      </c>
      <c r="L2759">
        <v>0</v>
      </c>
      <c r="M2759">
        <v>0.1</v>
      </c>
      <c r="N2759">
        <v>0.1</v>
      </c>
      <c r="O2759">
        <v>0</v>
      </c>
      <c r="P2759">
        <v>0</v>
      </c>
      <c r="Q2759">
        <v>0</v>
      </c>
      <c r="R2759">
        <v>0</v>
      </c>
    </row>
    <row r="2760" spans="1:32" x14ac:dyDescent="0.25">
      <c r="A2760" t="s">
        <v>55</v>
      </c>
      <c r="B2760" t="s">
        <v>38</v>
      </c>
      <c r="C2760" t="s">
        <v>24</v>
      </c>
      <c r="D2760" t="s">
        <v>9</v>
      </c>
      <c r="E2760" t="s">
        <v>10</v>
      </c>
      <c r="F2760" t="s">
        <v>11</v>
      </c>
      <c r="G2760">
        <v>0.1</v>
      </c>
      <c r="H2760">
        <v>0</v>
      </c>
      <c r="I2760">
        <v>0.1</v>
      </c>
      <c r="J2760">
        <v>0</v>
      </c>
      <c r="K2760">
        <v>0.6</v>
      </c>
      <c r="L2760">
        <v>0.1</v>
      </c>
      <c r="M2760">
        <v>0</v>
      </c>
      <c r="N2760">
        <v>0</v>
      </c>
      <c r="O2760">
        <v>0.1</v>
      </c>
      <c r="P2760">
        <v>0</v>
      </c>
      <c r="Q2760">
        <v>0.4</v>
      </c>
      <c r="R2760">
        <v>0.6</v>
      </c>
    </row>
    <row r="2761" spans="1:32" x14ac:dyDescent="0.25">
      <c r="A2761" t="s">
        <v>55</v>
      </c>
      <c r="B2761" t="s">
        <v>38</v>
      </c>
      <c r="C2761" t="s">
        <v>24</v>
      </c>
      <c r="D2761" t="s">
        <v>9</v>
      </c>
      <c r="E2761" t="s">
        <v>10</v>
      </c>
      <c r="F2761" t="s">
        <v>37</v>
      </c>
      <c r="G2761">
        <v>1.3</v>
      </c>
      <c r="H2761">
        <v>0.6</v>
      </c>
      <c r="I2761">
        <v>0.2</v>
      </c>
      <c r="J2761">
        <v>0.1</v>
      </c>
      <c r="K2761">
        <v>0.9</v>
      </c>
      <c r="L2761">
        <v>0.3</v>
      </c>
      <c r="M2761">
        <v>1.6</v>
      </c>
      <c r="N2761">
        <v>0.7</v>
      </c>
      <c r="O2761">
        <v>1.6</v>
      </c>
      <c r="P2761">
        <v>1.5</v>
      </c>
      <c r="Q2761">
        <v>0.3</v>
      </c>
      <c r="R2761">
        <v>0.2</v>
      </c>
    </row>
    <row r="2762" spans="1:32" x14ac:dyDescent="0.25">
      <c r="A2762" t="s">
        <v>55</v>
      </c>
      <c r="B2762" t="s">
        <v>38</v>
      </c>
      <c r="C2762" t="s">
        <v>24</v>
      </c>
      <c r="D2762" t="s">
        <v>9</v>
      </c>
      <c r="E2762" t="s">
        <v>10</v>
      </c>
      <c r="F2762" t="s">
        <v>43</v>
      </c>
      <c r="G2762">
        <v>0.1</v>
      </c>
      <c r="H2762">
        <v>0</v>
      </c>
    </row>
    <row r="2763" spans="1:32" x14ac:dyDescent="0.25">
      <c r="A2763" t="s">
        <v>55</v>
      </c>
      <c r="B2763" t="s">
        <v>38</v>
      </c>
      <c r="C2763" t="s">
        <v>24</v>
      </c>
      <c r="D2763" t="s">
        <v>9</v>
      </c>
      <c r="E2763" t="s">
        <v>10</v>
      </c>
      <c r="F2763" t="s">
        <v>36</v>
      </c>
      <c r="G2763">
        <v>16.5</v>
      </c>
      <c r="H2763">
        <v>13</v>
      </c>
      <c r="I2763">
        <v>11.2</v>
      </c>
      <c r="J2763">
        <v>5.6</v>
      </c>
      <c r="K2763">
        <v>9.9</v>
      </c>
      <c r="L2763">
        <v>7.1</v>
      </c>
      <c r="M2763">
        <v>13.2</v>
      </c>
      <c r="N2763">
        <v>29.3</v>
      </c>
      <c r="O2763">
        <v>16.3</v>
      </c>
      <c r="P2763">
        <v>12.2</v>
      </c>
      <c r="Q2763">
        <v>8.9</v>
      </c>
      <c r="R2763">
        <v>4.5999999999999996</v>
      </c>
    </row>
    <row r="2764" spans="1:32" x14ac:dyDescent="0.25">
      <c r="A2764" t="s">
        <v>55</v>
      </c>
      <c r="B2764" t="s">
        <v>38</v>
      </c>
      <c r="C2764" t="s">
        <v>24</v>
      </c>
      <c r="D2764" t="s">
        <v>9</v>
      </c>
      <c r="E2764" t="s">
        <v>12</v>
      </c>
      <c r="F2764" t="s">
        <v>39</v>
      </c>
      <c r="I2764">
        <v>0.3</v>
      </c>
      <c r="J2764">
        <v>0.1</v>
      </c>
      <c r="K2764">
        <v>0</v>
      </c>
      <c r="L2764">
        <v>0</v>
      </c>
      <c r="M2764">
        <v>0.2</v>
      </c>
      <c r="N2764">
        <v>0.2</v>
      </c>
      <c r="O2764">
        <v>0</v>
      </c>
      <c r="P2764">
        <v>0</v>
      </c>
      <c r="Q2764">
        <v>0.1</v>
      </c>
      <c r="R2764">
        <v>0.1</v>
      </c>
      <c r="S2764">
        <v>0</v>
      </c>
      <c r="T2764">
        <v>0</v>
      </c>
      <c r="U2764">
        <v>0.5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E2764">
        <v>0</v>
      </c>
      <c r="AF2764">
        <v>0</v>
      </c>
    </row>
    <row r="2765" spans="1:32" x14ac:dyDescent="0.25">
      <c r="A2765" t="s">
        <v>55</v>
      </c>
      <c r="B2765" t="s">
        <v>38</v>
      </c>
      <c r="C2765" t="s">
        <v>24</v>
      </c>
      <c r="D2765" t="s">
        <v>9</v>
      </c>
      <c r="E2765" t="s">
        <v>12</v>
      </c>
      <c r="F2765" t="s">
        <v>14</v>
      </c>
      <c r="I2765">
        <v>0</v>
      </c>
      <c r="J2765">
        <v>0</v>
      </c>
      <c r="S2765">
        <v>0</v>
      </c>
      <c r="T2765">
        <v>0</v>
      </c>
      <c r="U2765">
        <v>0.1</v>
      </c>
      <c r="V2765">
        <v>0</v>
      </c>
      <c r="W2765">
        <v>0.1</v>
      </c>
      <c r="X2765">
        <v>0</v>
      </c>
      <c r="Y2765">
        <v>0</v>
      </c>
      <c r="Z2765">
        <v>0</v>
      </c>
    </row>
    <row r="2766" spans="1:32" x14ac:dyDescent="0.25">
      <c r="A2766" t="s">
        <v>55</v>
      </c>
      <c r="B2766" t="s">
        <v>38</v>
      </c>
      <c r="C2766" t="s">
        <v>24</v>
      </c>
      <c r="D2766" t="s">
        <v>9</v>
      </c>
      <c r="E2766" t="s">
        <v>12</v>
      </c>
      <c r="F2766" t="s">
        <v>11</v>
      </c>
      <c r="G2766">
        <v>45.4</v>
      </c>
      <c r="H2766">
        <v>2.4</v>
      </c>
      <c r="I2766">
        <v>17.899999999999999</v>
      </c>
      <c r="J2766">
        <v>0.7</v>
      </c>
      <c r="K2766">
        <v>6.6</v>
      </c>
      <c r="L2766">
        <v>2.4</v>
      </c>
      <c r="M2766">
        <v>14.6</v>
      </c>
      <c r="N2766">
        <v>89.7</v>
      </c>
      <c r="O2766">
        <v>5.9</v>
      </c>
      <c r="P2766">
        <v>2.6</v>
      </c>
      <c r="Q2766">
        <v>12.2</v>
      </c>
      <c r="R2766">
        <v>3.4</v>
      </c>
      <c r="S2766">
        <v>6.1</v>
      </c>
      <c r="T2766">
        <v>0</v>
      </c>
      <c r="U2766">
        <v>4.3</v>
      </c>
      <c r="V2766">
        <v>0</v>
      </c>
      <c r="W2766">
        <v>28.6</v>
      </c>
      <c r="X2766">
        <v>0</v>
      </c>
      <c r="Y2766">
        <v>5.4</v>
      </c>
      <c r="Z2766">
        <v>0</v>
      </c>
      <c r="AA2766">
        <v>1.5</v>
      </c>
      <c r="AB2766">
        <v>0</v>
      </c>
      <c r="AC2766">
        <v>26</v>
      </c>
      <c r="AD2766">
        <v>0</v>
      </c>
      <c r="AE2766">
        <v>0</v>
      </c>
      <c r="AF2766">
        <v>0</v>
      </c>
    </row>
    <row r="2767" spans="1:32" x14ac:dyDescent="0.25">
      <c r="A2767" t="s">
        <v>55</v>
      </c>
      <c r="B2767" t="s">
        <v>38</v>
      </c>
      <c r="C2767" t="s">
        <v>24</v>
      </c>
      <c r="D2767" t="s">
        <v>9</v>
      </c>
      <c r="E2767" t="s">
        <v>12</v>
      </c>
      <c r="F2767" t="s">
        <v>37</v>
      </c>
      <c r="G2767">
        <v>24.9</v>
      </c>
      <c r="H2767">
        <v>16.2</v>
      </c>
      <c r="I2767">
        <v>18.899999999999999</v>
      </c>
      <c r="J2767">
        <v>23.1</v>
      </c>
      <c r="K2767">
        <v>18.100000000000001</v>
      </c>
      <c r="L2767">
        <v>4.5999999999999996</v>
      </c>
      <c r="M2767">
        <v>15.4</v>
      </c>
      <c r="N2767">
        <v>56.9</v>
      </c>
      <c r="O2767">
        <v>14.3</v>
      </c>
      <c r="P2767">
        <v>5.7</v>
      </c>
      <c r="Q2767">
        <v>18.3</v>
      </c>
      <c r="R2767">
        <v>108.2</v>
      </c>
      <c r="AC2767">
        <v>12.1</v>
      </c>
      <c r="AD2767">
        <v>0</v>
      </c>
      <c r="AE2767">
        <v>0</v>
      </c>
    </row>
    <row r="2768" spans="1:32" x14ac:dyDescent="0.25">
      <c r="A2768" t="s">
        <v>55</v>
      </c>
      <c r="B2768" t="s">
        <v>38</v>
      </c>
      <c r="C2768" t="s">
        <v>24</v>
      </c>
      <c r="D2768" t="s">
        <v>9</v>
      </c>
      <c r="E2768" t="s">
        <v>12</v>
      </c>
      <c r="F2768" t="s">
        <v>35</v>
      </c>
      <c r="O2768">
        <v>0.3</v>
      </c>
      <c r="P2768">
        <v>0.3</v>
      </c>
      <c r="Q2768">
        <v>15.6</v>
      </c>
      <c r="R2768">
        <v>2.6</v>
      </c>
      <c r="S2768">
        <v>45.4</v>
      </c>
      <c r="T2768">
        <v>0</v>
      </c>
      <c r="W2768">
        <v>0.7</v>
      </c>
      <c r="X2768">
        <v>0</v>
      </c>
      <c r="Y2768">
        <v>0.7</v>
      </c>
      <c r="Z2768">
        <v>0</v>
      </c>
      <c r="AA2768">
        <v>0</v>
      </c>
      <c r="AB2768">
        <v>0</v>
      </c>
      <c r="AC2768">
        <v>0.3</v>
      </c>
    </row>
    <row r="2769" spans="1:32" x14ac:dyDescent="0.25">
      <c r="A2769" t="s">
        <v>55</v>
      </c>
      <c r="B2769" t="s">
        <v>38</v>
      </c>
      <c r="C2769" t="s">
        <v>24</v>
      </c>
      <c r="D2769" t="s">
        <v>9</v>
      </c>
      <c r="E2769" t="s">
        <v>12</v>
      </c>
      <c r="F2769" t="s">
        <v>40</v>
      </c>
      <c r="K2769">
        <v>1.7</v>
      </c>
      <c r="L2769">
        <v>3.5</v>
      </c>
      <c r="M2769">
        <v>10</v>
      </c>
      <c r="N2769">
        <v>6.2</v>
      </c>
      <c r="O2769">
        <v>23.8</v>
      </c>
      <c r="P2769">
        <v>8.3000000000000007</v>
      </c>
      <c r="Q2769">
        <v>11.1</v>
      </c>
      <c r="R2769">
        <v>94.3</v>
      </c>
    </row>
    <row r="2770" spans="1:32" x14ac:dyDescent="0.25">
      <c r="A2770" t="s">
        <v>55</v>
      </c>
      <c r="B2770" t="s">
        <v>38</v>
      </c>
      <c r="C2770" t="s">
        <v>24</v>
      </c>
      <c r="D2770" t="s">
        <v>9</v>
      </c>
      <c r="E2770" t="s">
        <v>12</v>
      </c>
      <c r="F2770" t="s">
        <v>36</v>
      </c>
      <c r="G2770">
        <v>555</v>
      </c>
      <c r="H2770">
        <v>438.3</v>
      </c>
      <c r="I2770">
        <v>563.5</v>
      </c>
      <c r="J2770">
        <v>768.2</v>
      </c>
      <c r="K2770">
        <v>556.5</v>
      </c>
      <c r="L2770">
        <v>494.5</v>
      </c>
      <c r="M2770">
        <v>316.5</v>
      </c>
      <c r="N2770">
        <v>309.39999999999998</v>
      </c>
      <c r="O2770">
        <v>585.9</v>
      </c>
      <c r="P2770">
        <v>346.5</v>
      </c>
      <c r="Q2770">
        <v>479.5</v>
      </c>
      <c r="R2770">
        <v>234.9</v>
      </c>
    </row>
    <row r="2771" spans="1:32" x14ac:dyDescent="0.25">
      <c r="A2771" t="s">
        <v>55</v>
      </c>
      <c r="B2771" t="s">
        <v>38</v>
      </c>
      <c r="C2771" t="s">
        <v>24</v>
      </c>
      <c r="D2771" t="s">
        <v>9</v>
      </c>
      <c r="E2771" t="s">
        <v>12</v>
      </c>
      <c r="F2771" t="s">
        <v>15</v>
      </c>
      <c r="G2771">
        <v>2.1</v>
      </c>
      <c r="H2771">
        <v>1.2</v>
      </c>
      <c r="I2771">
        <v>13.5</v>
      </c>
      <c r="J2771">
        <v>4.7</v>
      </c>
      <c r="K2771">
        <v>2.5</v>
      </c>
      <c r="L2771">
        <v>0.7</v>
      </c>
      <c r="M2771">
        <v>0.2</v>
      </c>
      <c r="N2771">
        <v>0</v>
      </c>
      <c r="O2771">
        <v>16.5</v>
      </c>
      <c r="P2771">
        <v>5</v>
      </c>
      <c r="Q2771">
        <v>0.8</v>
      </c>
      <c r="R2771">
        <v>0.2</v>
      </c>
      <c r="U2771">
        <v>0.1</v>
      </c>
      <c r="V2771">
        <v>0</v>
      </c>
    </row>
    <row r="2772" spans="1:32" x14ac:dyDescent="0.25">
      <c r="A2772" t="s">
        <v>55</v>
      </c>
      <c r="B2772" t="s">
        <v>38</v>
      </c>
      <c r="C2772" t="s">
        <v>24</v>
      </c>
      <c r="D2772" t="s">
        <v>9</v>
      </c>
      <c r="E2772" t="s">
        <v>16</v>
      </c>
      <c r="F2772" t="s">
        <v>11</v>
      </c>
      <c r="O2772">
        <v>0</v>
      </c>
      <c r="P2772">
        <v>0</v>
      </c>
    </row>
    <row r="2773" spans="1:32" x14ac:dyDescent="0.25">
      <c r="A2773" t="s">
        <v>55</v>
      </c>
      <c r="B2773" t="s">
        <v>38</v>
      </c>
      <c r="C2773" t="s">
        <v>24</v>
      </c>
      <c r="D2773" t="s">
        <v>9</v>
      </c>
      <c r="E2773" t="s">
        <v>16</v>
      </c>
      <c r="F2773" t="s">
        <v>37</v>
      </c>
      <c r="I2773">
        <v>0</v>
      </c>
      <c r="J2773">
        <v>0</v>
      </c>
      <c r="K2773">
        <v>0</v>
      </c>
      <c r="L2773">
        <v>0</v>
      </c>
      <c r="M2773">
        <v>0.4</v>
      </c>
      <c r="N2773">
        <v>0.2</v>
      </c>
      <c r="O2773">
        <v>0.7</v>
      </c>
      <c r="P2773">
        <v>0.6</v>
      </c>
      <c r="Q2773">
        <v>0.1</v>
      </c>
      <c r="R2773">
        <v>0</v>
      </c>
    </row>
    <row r="2774" spans="1:32" x14ac:dyDescent="0.25">
      <c r="A2774" t="s">
        <v>55</v>
      </c>
      <c r="B2774" t="s">
        <v>38</v>
      </c>
      <c r="C2774" t="s">
        <v>24</v>
      </c>
      <c r="D2774" t="s">
        <v>9</v>
      </c>
      <c r="E2774" t="s">
        <v>16</v>
      </c>
      <c r="F2774" t="s">
        <v>36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0.1</v>
      </c>
      <c r="Q2774">
        <v>0</v>
      </c>
      <c r="R2774">
        <v>0</v>
      </c>
    </row>
    <row r="2775" spans="1:32" x14ac:dyDescent="0.25">
      <c r="A2775" t="s">
        <v>55</v>
      </c>
      <c r="B2775" t="s">
        <v>38</v>
      </c>
      <c r="C2775" t="s">
        <v>29</v>
      </c>
      <c r="D2775" t="s">
        <v>9</v>
      </c>
      <c r="E2775" t="s">
        <v>12</v>
      </c>
      <c r="F2775" t="s">
        <v>11</v>
      </c>
      <c r="G2775">
        <v>227.2</v>
      </c>
      <c r="H2775">
        <v>0</v>
      </c>
      <c r="I2775">
        <v>210.6</v>
      </c>
      <c r="J2775">
        <v>8</v>
      </c>
      <c r="K2775">
        <v>154.30000000000001</v>
      </c>
      <c r="M2775">
        <v>61.7</v>
      </c>
      <c r="O2775">
        <v>47.8</v>
      </c>
      <c r="Q2775">
        <v>17.8</v>
      </c>
      <c r="Y2775">
        <v>0</v>
      </c>
      <c r="Z2775">
        <v>0</v>
      </c>
      <c r="AA2775">
        <v>3.5</v>
      </c>
      <c r="AC2775">
        <v>33.799999999999997</v>
      </c>
      <c r="AE2775">
        <v>4.0999999999999996</v>
      </c>
      <c r="AF2775">
        <v>0</v>
      </c>
    </row>
    <row r="2776" spans="1:32" x14ac:dyDescent="0.25">
      <c r="A2776" t="s">
        <v>55</v>
      </c>
      <c r="B2776" t="s">
        <v>38</v>
      </c>
      <c r="C2776" t="s">
        <v>29</v>
      </c>
      <c r="D2776" t="s">
        <v>9</v>
      </c>
      <c r="E2776" t="s">
        <v>12</v>
      </c>
      <c r="F2776" t="s">
        <v>36</v>
      </c>
      <c r="I2776">
        <v>0.3</v>
      </c>
      <c r="J2776">
        <v>0.1</v>
      </c>
      <c r="S2776">
        <v>0.1</v>
      </c>
    </row>
    <row r="2777" spans="1:32" x14ac:dyDescent="0.25">
      <c r="A2777" t="s">
        <v>55</v>
      </c>
      <c r="B2777" t="s">
        <v>44</v>
      </c>
      <c r="C2777" t="s">
        <v>31</v>
      </c>
      <c r="D2777" t="s">
        <v>9</v>
      </c>
      <c r="E2777" t="s">
        <v>12</v>
      </c>
      <c r="F2777" t="s">
        <v>39</v>
      </c>
      <c r="Q2777">
        <v>0</v>
      </c>
    </row>
    <row r="2778" spans="1:32" x14ac:dyDescent="0.25">
      <c r="A2778" t="s">
        <v>55</v>
      </c>
      <c r="B2778" t="s">
        <v>44</v>
      </c>
      <c r="C2778" t="s">
        <v>33</v>
      </c>
      <c r="D2778" t="s">
        <v>9</v>
      </c>
      <c r="E2778" t="s">
        <v>12</v>
      </c>
      <c r="F2778" t="s">
        <v>39</v>
      </c>
      <c r="G2778">
        <v>1.1000000000000001</v>
      </c>
      <c r="I2778">
        <v>0</v>
      </c>
      <c r="K2778">
        <v>0</v>
      </c>
      <c r="M2778">
        <v>0.1</v>
      </c>
      <c r="O2778">
        <v>0.1</v>
      </c>
      <c r="Q2778">
        <v>0</v>
      </c>
      <c r="S2778">
        <v>0.1</v>
      </c>
      <c r="U2778">
        <v>0</v>
      </c>
      <c r="W2778">
        <v>0.1</v>
      </c>
      <c r="Y2778">
        <v>0.2</v>
      </c>
      <c r="AA2778">
        <v>0.2</v>
      </c>
      <c r="AC2778">
        <v>0.1</v>
      </c>
      <c r="AE2778">
        <v>0</v>
      </c>
    </row>
    <row r="2779" spans="1:32" x14ac:dyDescent="0.25">
      <c r="A2779" t="s">
        <v>55</v>
      </c>
      <c r="B2779" t="s">
        <v>44</v>
      </c>
      <c r="C2779" t="s">
        <v>33</v>
      </c>
      <c r="D2779" t="s">
        <v>9</v>
      </c>
      <c r="E2779" t="s">
        <v>12</v>
      </c>
      <c r="F2779" t="s">
        <v>37</v>
      </c>
      <c r="G2779">
        <v>0</v>
      </c>
      <c r="I2779">
        <v>0</v>
      </c>
      <c r="K2779">
        <v>0</v>
      </c>
      <c r="M2779">
        <v>0</v>
      </c>
      <c r="O2779">
        <v>0</v>
      </c>
    </row>
    <row r="2780" spans="1:32" x14ac:dyDescent="0.25">
      <c r="A2780" t="s">
        <v>55</v>
      </c>
      <c r="B2780" t="s">
        <v>44</v>
      </c>
      <c r="C2780" t="s">
        <v>34</v>
      </c>
      <c r="D2780" t="s">
        <v>9</v>
      </c>
      <c r="E2780" t="s">
        <v>12</v>
      </c>
      <c r="F2780" t="s">
        <v>35</v>
      </c>
      <c r="Q2780">
        <v>0.1</v>
      </c>
      <c r="S2780">
        <v>0.1</v>
      </c>
    </row>
    <row r="2781" spans="1:32" x14ac:dyDescent="0.25">
      <c r="A2781" t="s">
        <v>55</v>
      </c>
      <c r="B2781" t="s">
        <v>44</v>
      </c>
      <c r="C2781" t="s">
        <v>13</v>
      </c>
      <c r="D2781" t="s">
        <v>9</v>
      </c>
      <c r="E2781" t="s">
        <v>12</v>
      </c>
      <c r="F2781" t="s">
        <v>35</v>
      </c>
      <c r="G2781">
        <v>0</v>
      </c>
      <c r="O2781">
        <v>0</v>
      </c>
      <c r="U2781">
        <v>0.1</v>
      </c>
    </row>
    <row r="2782" spans="1:32" x14ac:dyDescent="0.25">
      <c r="A2782" t="s">
        <v>55</v>
      </c>
      <c r="B2782" t="s">
        <v>44</v>
      </c>
      <c r="C2782" t="s">
        <v>13</v>
      </c>
      <c r="D2782" t="s">
        <v>9</v>
      </c>
      <c r="E2782" t="s">
        <v>16</v>
      </c>
      <c r="F2782" t="s">
        <v>37</v>
      </c>
      <c r="M2782">
        <v>0</v>
      </c>
      <c r="O2782">
        <v>0.1</v>
      </c>
      <c r="Q2782">
        <v>0.4</v>
      </c>
      <c r="S2782">
        <v>0</v>
      </c>
      <c r="W2782">
        <v>0</v>
      </c>
      <c r="Y2782">
        <v>0.1</v>
      </c>
      <c r="AA2782">
        <v>0</v>
      </c>
      <c r="AE2782">
        <v>0</v>
      </c>
    </row>
    <row r="2783" spans="1:32" x14ac:dyDescent="0.25">
      <c r="A2783" t="s">
        <v>55</v>
      </c>
      <c r="B2783" t="s">
        <v>44</v>
      </c>
      <c r="C2783" t="s">
        <v>13</v>
      </c>
      <c r="D2783" t="s">
        <v>9</v>
      </c>
      <c r="E2783" t="s">
        <v>16</v>
      </c>
      <c r="F2783" t="s">
        <v>35</v>
      </c>
      <c r="O2783">
        <v>0</v>
      </c>
      <c r="Q2783">
        <v>0</v>
      </c>
      <c r="S2783">
        <v>0</v>
      </c>
      <c r="U2783">
        <v>1.1000000000000001</v>
      </c>
    </row>
    <row r="2784" spans="1:32" x14ac:dyDescent="0.25">
      <c r="A2784" t="s">
        <v>55</v>
      </c>
      <c r="B2784" t="s">
        <v>44</v>
      </c>
      <c r="C2784" t="s">
        <v>17</v>
      </c>
      <c r="D2784" t="s">
        <v>9</v>
      </c>
      <c r="E2784" t="s">
        <v>10</v>
      </c>
      <c r="F2784" t="s">
        <v>35</v>
      </c>
      <c r="G2784">
        <v>0.1</v>
      </c>
      <c r="I2784">
        <v>0</v>
      </c>
      <c r="K2784">
        <v>0</v>
      </c>
      <c r="W2784">
        <v>0</v>
      </c>
      <c r="AA2784">
        <v>0</v>
      </c>
      <c r="AC2784">
        <v>0</v>
      </c>
      <c r="AE2784">
        <v>0</v>
      </c>
    </row>
    <row r="2785" spans="1:31" x14ac:dyDescent="0.25">
      <c r="A2785" t="s">
        <v>55</v>
      </c>
      <c r="B2785" t="s">
        <v>44</v>
      </c>
      <c r="C2785" t="s">
        <v>17</v>
      </c>
      <c r="D2785" t="s">
        <v>9</v>
      </c>
      <c r="E2785" t="s">
        <v>16</v>
      </c>
      <c r="F2785" t="s">
        <v>37</v>
      </c>
      <c r="AC2785">
        <v>0</v>
      </c>
      <c r="AE2785">
        <v>0</v>
      </c>
    </row>
    <row r="2786" spans="1:31" x14ac:dyDescent="0.25">
      <c r="A2786" t="s">
        <v>55</v>
      </c>
      <c r="B2786" t="s">
        <v>44</v>
      </c>
      <c r="C2786" t="s">
        <v>17</v>
      </c>
      <c r="D2786" t="s">
        <v>9</v>
      </c>
      <c r="E2786" t="s">
        <v>16</v>
      </c>
      <c r="F2786" t="s">
        <v>35</v>
      </c>
      <c r="O2786">
        <v>0.6</v>
      </c>
      <c r="U2786">
        <v>0.1</v>
      </c>
      <c r="W2786">
        <v>0</v>
      </c>
    </row>
    <row r="2787" spans="1:31" x14ac:dyDescent="0.25">
      <c r="A2787" t="s">
        <v>55</v>
      </c>
      <c r="B2787" t="s">
        <v>44</v>
      </c>
      <c r="C2787" t="s">
        <v>18</v>
      </c>
      <c r="D2787" t="s">
        <v>9</v>
      </c>
      <c r="E2787" t="s">
        <v>10</v>
      </c>
      <c r="F2787" t="s">
        <v>35</v>
      </c>
      <c r="Q2787">
        <v>0</v>
      </c>
      <c r="S2787">
        <v>0</v>
      </c>
      <c r="AA2787">
        <v>0.1</v>
      </c>
    </row>
    <row r="2788" spans="1:31" x14ac:dyDescent="0.25">
      <c r="A2788" t="s">
        <v>55</v>
      </c>
      <c r="B2788" t="s">
        <v>44</v>
      </c>
      <c r="C2788" t="s">
        <v>18</v>
      </c>
      <c r="D2788" t="s">
        <v>9</v>
      </c>
      <c r="E2788" t="s">
        <v>16</v>
      </c>
      <c r="F2788" t="s">
        <v>37</v>
      </c>
      <c r="W2788">
        <v>0</v>
      </c>
      <c r="AA2788">
        <v>0</v>
      </c>
    </row>
    <row r="2789" spans="1:31" x14ac:dyDescent="0.25">
      <c r="A2789" t="s">
        <v>55</v>
      </c>
      <c r="B2789" t="s">
        <v>44</v>
      </c>
      <c r="C2789" t="s">
        <v>18</v>
      </c>
      <c r="D2789" t="s">
        <v>9</v>
      </c>
      <c r="E2789" t="s">
        <v>16</v>
      </c>
      <c r="F2789" t="s">
        <v>35</v>
      </c>
      <c r="M2789">
        <v>0</v>
      </c>
      <c r="O2789">
        <v>0</v>
      </c>
      <c r="Q2789">
        <v>0</v>
      </c>
      <c r="S2789">
        <v>0</v>
      </c>
      <c r="U2789">
        <v>1.6</v>
      </c>
      <c r="W2789">
        <v>0</v>
      </c>
      <c r="AC2789">
        <v>0</v>
      </c>
    </row>
    <row r="2790" spans="1:31" x14ac:dyDescent="0.25">
      <c r="A2790" t="s">
        <v>55</v>
      </c>
      <c r="B2790" t="s">
        <v>44</v>
      </c>
      <c r="C2790" t="s">
        <v>19</v>
      </c>
      <c r="D2790" t="s">
        <v>9</v>
      </c>
      <c r="E2790" t="s">
        <v>10</v>
      </c>
      <c r="F2790" t="s">
        <v>35</v>
      </c>
      <c r="K2790">
        <v>0.1</v>
      </c>
    </row>
    <row r="2791" spans="1:31" x14ac:dyDescent="0.25">
      <c r="A2791" t="s">
        <v>55</v>
      </c>
      <c r="B2791" t="s">
        <v>44</v>
      </c>
      <c r="C2791" t="s">
        <v>19</v>
      </c>
      <c r="D2791" t="s">
        <v>9</v>
      </c>
      <c r="E2791" t="s">
        <v>12</v>
      </c>
      <c r="F2791" t="s">
        <v>35</v>
      </c>
      <c r="I2791">
        <v>0.7</v>
      </c>
      <c r="Q2791">
        <v>0.3</v>
      </c>
      <c r="S2791">
        <v>0.3</v>
      </c>
    </row>
    <row r="2792" spans="1:31" x14ac:dyDescent="0.25">
      <c r="A2792" t="s">
        <v>55</v>
      </c>
      <c r="B2792" t="s">
        <v>44</v>
      </c>
      <c r="C2792" t="s">
        <v>20</v>
      </c>
      <c r="D2792" t="s">
        <v>9</v>
      </c>
      <c r="E2792" t="s">
        <v>12</v>
      </c>
      <c r="F2792" t="s">
        <v>35</v>
      </c>
      <c r="I2792">
        <v>0.2</v>
      </c>
      <c r="O2792">
        <v>0.3</v>
      </c>
    </row>
    <row r="2793" spans="1:31" x14ac:dyDescent="0.25">
      <c r="A2793" t="s">
        <v>55</v>
      </c>
      <c r="B2793" t="s">
        <v>44</v>
      </c>
      <c r="C2793" t="s">
        <v>21</v>
      </c>
      <c r="D2793" t="s">
        <v>9</v>
      </c>
      <c r="E2793" t="s">
        <v>16</v>
      </c>
      <c r="F2793" t="s">
        <v>37</v>
      </c>
      <c r="Q2793">
        <v>0</v>
      </c>
      <c r="U2793">
        <v>0</v>
      </c>
    </row>
    <row r="2794" spans="1:31" x14ac:dyDescent="0.25">
      <c r="A2794" t="s">
        <v>55</v>
      </c>
      <c r="B2794" t="s">
        <v>44</v>
      </c>
      <c r="C2794" t="s">
        <v>21</v>
      </c>
      <c r="D2794" t="s">
        <v>9</v>
      </c>
      <c r="E2794" t="s">
        <v>16</v>
      </c>
      <c r="F2794" t="s">
        <v>35</v>
      </c>
      <c r="O2794">
        <v>0.2</v>
      </c>
    </row>
    <row r="2795" spans="1:31" x14ac:dyDescent="0.25">
      <c r="A2795" t="s">
        <v>55</v>
      </c>
      <c r="B2795" t="s">
        <v>44</v>
      </c>
      <c r="C2795" t="s">
        <v>22</v>
      </c>
      <c r="D2795" t="s">
        <v>25</v>
      </c>
      <c r="E2795" t="s">
        <v>12</v>
      </c>
      <c r="F2795" t="s">
        <v>35</v>
      </c>
      <c r="Y2795">
        <v>2.7</v>
      </c>
    </row>
    <row r="2796" spans="1:31" x14ac:dyDescent="0.25">
      <c r="A2796" t="s">
        <v>55</v>
      </c>
      <c r="B2796" t="s">
        <v>44</v>
      </c>
      <c r="C2796" t="s">
        <v>22</v>
      </c>
      <c r="D2796" t="s">
        <v>27</v>
      </c>
      <c r="E2796" t="s">
        <v>12</v>
      </c>
      <c r="F2796" t="s">
        <v>37</v>
      </c>
      <c r="AA2796">
        <v>0.1</v>
      </c>
    </row>
    <row r="2797" spans="1:31" x14ac:dyDescent="0.25">
      <c r="A2797" t="s">
        <v>55</v>
      </c>
      <c r="B2797" t="s">
        <v>44</v>
      </c>
      <c r="C2797" t="s">
        <v>22</v>
      </c>
      <c r="D2797" t="s">
        <v>27</v>
      </c>
      <c r="E2797" t="s">
        <v>16</v>
      </c>
      <c r="F2797" t="s">
        <v>37</v>
      </c>
      <c r="S2797">
        <v>0</v>
      </c>
    </row>
    <row r="2798" spans="1:31" x14ac:dyDescent="0.25">
      <c r="A2798" t="s">
        <v>55</v>
      </c>
      <c r="B2798" t="s">
        <v>44</v>
      </c>
      <c r="C2798" t="s">
        <v>22</v>
      </c>
      <c r="D2798" t="s">
        <v>9</v>
      </c>
      <c r="E2798" t="s">
        <v>12</v>
      </c>
      <c r="F2798" t="s">
        <v>35</v>
      </c>
      <c r="I2798">
        <v>0</v>
      </c>
      <c r="K2798">
        <v>0</v>
      </c>
      <c r="M2798">
        <v>0</v>
      </c>
      <c r="O2798">
        <v>0</v>
      </c>
      <c r="Q2798">
        <v>0</v>
      </c>
      <c r="S2798">
        <v>0</v>
      </c>
      <c r="U2798">
        <v>15.3</v>
      </c>
      <c r="W2798">
        <v>12.2</v>
      </c>
      <c r="AA2798">
        <v>0.6</v>
      </c>
    </row>
    <row r="2799" spans="1:31" x14ac:dyDescent="0.25">
      <c r="A2799" t="s">
        <v>55</v>
      </c>
      <c r="B2799" t="s">
        <v>44</v>
      </c>
      <c r="C2799" t="s">
        <v>24</v>
      </c>
      <c r="D2799" t="s">
        <v>26</v>
      </c>
      <c r="E2799" t="s">
        <v>10</v>
      </c>
      <c r="F2799" t="s">
        <v>37</v>
      </c>
      <c r="AC2799">
        <v>0</v>
      </c>
    </row>
    <row r="2800" spans="1:31" x14ac:dyDescent="0.25">
      <c r="A2800" t="s">
        <v>55</v>
      </c>
      <c r="B2800" t="s">
        <v>44</v>
      </c>
      <c r="C2800" t="s">
        <v>24</v>
      </c>
      <c r="D2800" t="s">
        <v>26</v>
      </c>
      <c r="E2800" t="s">
        <v>12</v>
      </c>
      <c r="F2800" t="s">
        <v>37</v>
      </c>
      <c r="U2800">
        <v>0</v>
      </c>
      <c r="W2800">
        <v>0</v>
      </c>
      <c r="Y2800">
        <v>0.1</v>
      </c>
      <c r="AA2800">
        <v>0</v>
      </c>
      <c r="AC2800">
        <v>0</v>
      </c>
      <c r="AE2800">
        <v>0.2</v>
      </c>
    </row>
    <row r="2801" spans="1:31" x14ac:dyDescent="0.25">
      <c r="A2801" t="s">
        <v>55</v>
      </c>
      <c r="B2801" t="s">
        <v>44</v>
      </c>
      <c r="C2801" t="s">
        <v>24</v>
      </c>
      <c r="D2801" t="s">
        <v>26</v>
      </c>
      <c r="E2801" t="s">
        <v>12</v>
      </c>
      <c r="F2801" t="s">
        <v>36</v>
      </c>
      <c r="U2801">
        <v>0</v>
      </c>
      <c r="W2801">
        <v>0.1</v>
      </c>
      <c r="Y2801">
        <v>0</v>
      </c>
    </row>
    <row r="2802" spans="1:31" x14ac:dyDescent="0.25">
      <c r="A2802" t="s">
        <v>55</v>
      </c>
      <c r="B2802" t="s">
        <v>44</v>
      </c>
      <c r="C2802" t="s">
        <v>24</v>
      </c>
      <c r="D2802" t="s">
        <v>27</v>
      </c>
      <c r="E2802" t="s">
        <v>10</v>
      </c>
      <c r="F2802" t="s">
        <v>37</v>
      </c>
      <c r="W2802">
        <v>0</v>
      </c>
    </row>
    <row r="2803" spans="1:31" x14ac:dyDescent="0.25">
      <c r="A2803" t="s">
        <v>55</v>
      </c>
      <c r="B2803" t="s">
        <v>44</v>
      </c>
      <c r="C2803" t="s">
        <v>24</v>
      </c>
      <c r="D2803" t="s">
        <v>27</v>
      </c>
      <c r="E2803" t="s">
        <v>12</v>
      </c>
      <c r="F2803" t="s">
        <v>37</v>
      </c>
      <c r="S2803">
        <v>0</v>
      </c>
      <c r="U2803">
        <v>0</v>
      </c>
      <c r="W2803">
        <v>0</v>
      </c>
    </row>
    <row r="2804" spans="1:31" x14ac:dyDescent="0.25">
      <c r="A2804" t="s">
        <v>55</v>
      </c>
      <c r="B2804" t="s">
        <v>44</v>
      </c>
      <c r="C2804" t="s">
        <v>24</v>
      </c>
      <c r="D2804" t="s">
        <v>27</v>
      </c>
      <c r="E2804" t="s">
        <v>12</v>
      </c>
      <c r="F2804" t="s">
        <v>36</v>
      </c>
      <c r="S2804">
        <v>0.1</v>
      </c>
      <c r="AA2804">
        <v>0.2</v>
      </c>
    </row>
    <row r="2805" spans="1:31" x14ac:dyDescent="0.25">
      <c r="A2805" t="s">
        <v>55</v>
      </c>
      <c r="B2805" t="s">
        <v>44</v>
      </c>
      <c r="C2805" t="s">
        <v>24</v>
      </c>
      <c r="D2805" t="s">
        <v>9</v>
      </c>
      <c r="E2805" t="s">
        <v>10</v>
      </c>
      <c r="F2805" t="s">
        <v>35</v>
      </c>
      <c r="I2805">
        <v>0</v>
      </c>
      <c r="Q2805">
        <v>0</v>
      </c>
      <c r="S2805">
        <v>0</v>
      </c>
      <c r="U2805">
        <v>0</v>
      </c>
      <c r="Y2805">
        <v>0.1</v>
      </c>
      <c r="AA2805">
        <v>0.1</v>
      </c>
      <c r="AC2805">
        <v>0</v>
      </c>
    </row>
    <row r="2806" spans="1:31" x14ac:dyDescent="0.25">
      <c r="A2806" t="s">
        <v>55</v>
      </c>
      <c r="B2806" t="s">
        <v>44</v>
      </c>
      <c r="C2806" t="s">
        <v>24</v>
      </c>
      <c r="D2806" t="s">
        <v>9</v>
      </c>
      <c r="E2806" t="s">
        <v>12</v>
      </c>
      <c r="F2806" t="s">
        <v>39</v>
      </c>
      <c r="U2806">
        <v>0</v>
      </c>
      <c r="Y2806">
        <v>0</v>
      </c>
      <c r="AA2806">
        <v>0</v>
      </c>
    </row>
    <row r="2807" spans="1:31" x14ac:dyDescent="0.25">
      <c r="A2807" t="s">
        <v>55</v>
      </c>
      <c r="B2807" t="s">
        <v>44</v>
      </c>
      <c r="C2807" t="s">
        <v>24</v>
      </c>
      <c r="D2807" t="s">
        <v>9</v>
      </c>
      <c r="E2807" t="s">
        <v>12</v>
      </c>
      <c r="F2807" t="s">
        <v>37</v>
      </c>
      <c r="Q2807">
        <v>0.1</v>
      </c>
    </row>
    <row r="2808" spans="1:31" x14ac:dyDescent="0.25">
      <c r="A2808" t="s">
        <v>55</v>
      </c>
      <c r="B2808" t="s">
        <v>44</v>
      </c>
      <c r="C2808" t="s">
        <v>24</v>
      </c>
      <c r="D2808" t="s">
        <v>9</v>
      </c>
      <c r="E2808" t="s">
        <v>12</v>
      </c>
      <c r="F2808" t="s">
        <v>35</v>
      </c>
      <c r="G2808">
        <v>0.3</v>
      </c>
      <c r="I2808">
        <v>0.5</v>
      </c>
      <c r="K2808">
        <v>1.2</v>
      </c>
      <c r="M2808">
        <v>0.1</v>
      </c>
      <c r="O2808">
        <v>0.2</v>
      </c>
      <c r="Q2808">
        <v>0.6</v>
      </c>
      <c r="S2808">
        <v>0.6</v>
      </c>
      <c r="U2808">
        <v>1.4</v>
      </c>
      <c r="V2808">
        <v>0</v>
      </c>
      <c r="W2808">
        <v>1.2</v>
      </c>
      <c r="Y2808">
        <v>0.7</v>
      </c>
      <c r="AA2808">
        <v>1.7</v>
      </c>
      <c r="AC2808">
        <v>0</v>
      </c>
      <c r="AE2808">
        <v>0.1</v>
      </c>
    </row>
    <row r="2809" spans="1:31" x14ac:dyDescent="0.25">
      <c r="A2809" t="s">
        <v>55</v>
      </c>
      <c r="B2809" t="s">
        <v>44</v>
      </c>
      <c r="C2809" t="s">
        <v>24</v>
      </c>
      <c r="D2809" t="s">
        <v>9</v>
      </c>
      <c r="E2809" t="s">
        <v>12</v>
      </c>
      <c r="F2809" t="s">
        <v>23</v>
      </c>
      <c r="AC2809">
        <v>1</v>
      </c>
    </row>
    <row r="2810" spans="1:31" x14ac:dyDescent="0.25">
      <c r="A2810" t="s">
        <v>55</v>
      </c>
      <c r="B2810" t="s">
        <v>44</v>
      </c>
      <c r="C2810" t="s">
        <v>24</v>
      </c>
      <c r="D2810" t="s">
        <v>9</v>
      </c>
      <c r="E2810" t="s">
        <v>12</v>
      </c>
      <c r="F2810" t="s">
        <v>36</v>
      </c>
      <c r="M2810">
        <v>0.2</v>
      </c>
      <c r="O2810">
        <v>0</v>
      </c>
      <c r="Q2810">
        <v>0.1</v>
      </c>
    </row>
    <row r="2811" spans="1:31" x14ac:dyDescent="0.25">
      <c r="A2811" t="s">
        <v>55</v>
      </c>
      <c r="B2811" t="s">
        <v>44</v>
      </c>
      <c r="C2811" t="s">
        <v>24</v>
      </c>
      <c r="D2811" t="s">
        <v>9</v>
      </c>
      <c r="E2811" t="s">
        <v>16</v>
      </c>
      <c r="F2811" t="s">
        <v>37</v>
      </c>
      <c r="M2811">
        <v>0</v>
      </c>
    </row>
    <row r="2812" spans="1:31" x14ac:dyDescent="0.25">
      <c r="A2812" t="s">
        <v>55</v>
      </c>
      <c r="B2812" t="s">
        <v>44</v>
      </c>
      <c r="C2812" t="s">
        <v>24</v>
      </c>
      <c r="D2812" t="s">
        <v>9</v>
      </c>
      <c r="E2812" t="s">
        <v>16</v>
      </c>
      <c r="F2812" t="s">
        <v>35</v>
      </c>
      <c r="O2812">
        <v>0.4</v>
      </c>
      <c r="Y2812">
        <v>0.3</v>
      </c>
    </row>
    <row r="2813" spans="1:31" x14ac:dyDescent="0.25">
      <c r="A2813" t="s">
        <v>55</v>
      </c>
      <c r="B2813" t="s">
        <v>44</v>
      </c>
      <c r="C2813" t="s">
        <v>29</v>
      </c>
      <c r="D2813" t="s">
        <v>9</v>
      </c>
      <c r="E2813" t="s">
        <v>10</v>
      </c>
      <c r="F2813" t="s">
        <v>35</v>
      </c>
      <c r="W2813">
        <v>0.1</v>
      </c>
      <c r="AA2813">
        <v>0</v>
      </c>
    </row>
    <row r="2814" spans="1:31" x14ac:dyDescent="0.25">
      <c r="A2814" t="s">
        <v>55</v>
      </c>
      <c r="B2814" t="s">
        <v>46</v>
      </c>
      <c r="C2814" t="s">
        <v>33</v>
      </c>
      <c r="D2814" t="s">
        <v>26</v>
      </c>
      <c r="E2814" t="s">
        <v>12</v>
      </c>
      <c r="F2814" t="s">
        <v>37</v>
      </c>
      <c r="Y2814">
        <v>0</v>
      </c>
    </row>
    <row r="2815" spans="1:31" x14ac:dyDescent="0.25">
      <c r="A2815" t="s">
        <v>55</v>
      </c>
      <c r="B2815" t="s">
        <v>46</v>
      </c>
      <c r="C2815" t="s">
        <v>33</v>
      </c>
      <c r="D2815" t="s">
        <v>9</v>
      </c>
      <c r="E2815" t="s">
        <v>12</v>
      </c>
      <c r="F2815" t="s">
        <v>39</v>
      </c>
      <c r="G2815">
        <v>0.1</v>
      </c>
      <c r="I2815">
        <v>0.1</v>
      </c>
      <c r="K2815">
        <v>0.2</v>
      </c>
      <c r="M2815">
        <v>0</v>
      </c>
      <c r="O2815">
        <v>0</v>
      </c>
      <c r="Q2815">
        <v>0</v>
      </c>
      <c r="S2815">
        <v>0.1</v>
      </c>
      <c r="U2815">
        <v>0</v>
      </c>
      <c r="V2815">
        <v>0</v>
      </c>
      <c r="W2815">
        <v>0</v>
      </c>
      <c r="X2815">
        <v>0</v>
      </c>
      <c r="Y2815">
        <v>0.1</v>
      </c>
      <c r="Z2815">
        <v>0</v>
      </c>
      <c r="AA2815">
        <v>0</v>
      </c>
      <c r="AC2815">
        <v>0</v>
      </c>
      <c r="AE2815">
        <v>0</v>
      </c>
    </row>
    <row r="2816" spans="1:31" x14ac:dyDescent="0.25">
      <c r="A2816" t="s">
        <v>55</v>
      </c>
      <c r="B2816" t="s">
        <v>46</v>
      </c>
      <c r="C2816" t="s">
        <v>33</v>
      </c>
      <c r="D2816" t="s">
        <v>9</v>
      </c>
      <c r="E2816" t="s">
        <v>12</v>
      </c>
      <c r="F2816" t="s">
        <v>37</v>
      </c>
      <c r="G2816">
        <v>0</v>
      </c>
      <c r="K2816">
        <v>0</v>
      </c>
    </row>
    <row r="2817" spans="1:31" x14ac:dyDescent="0.25">
      <c r="A2817" t="s">
        <v>55</v>
      </c>
      <c r="B2817" t="s">
        <v>46</v>
      </c>
      <c r="C2817" t="s">
        <v>33</v>
      </c>
      <c r="D2817" t="s">
        <v>9</v>
      </c>
      <c r="E2817" t="s">
        <v>12</v>
      </c>
      <c r="F2817" t="s">
        <v>45</v>
      </c>
      <c r="G2817">
        <v>0</v>
      </c>
      <c r="I2817">
        <v>0</v>
      </c>
    </row>
    <row r="2818" spans="1:31" x14ac:dyDescent="0.25">
      <c r="A2818" t="s">
        <v>55</v>
      </c>
      <c r="B2818" t="s">
        <v>46</v>
      </c>
      <c r="C2818" t="s">
        <v>33</v>
      </c>
      <c r="D2818" t="s">
        <v>9</v>
      </c>
      <c r="E2818" t="s">
        <v>12</v>
      </c>
      <c r="F2818" t="s">
        <v>43</v>
      </c>
      <c r="K2818">
        <v>1.8</v>
      </c>
      <c r="M2818">
        <v>0.3</v>
      </c>
      <c r="O2818">
        <v>0</v>
      </c>
      <c r="Q2818">
        <v>0.8</v>
      </c>
      <c r="S2818">
        <v>0.2</v>
      </c>
      <c r="U2818">
        <v>0.1</v>
      </c>
      <c r="V2818">
        <v>0</v>
      </c>
      <c r="W2818">
        <v>0.1</v>
      </c>
      <c r="X2818">
        <v>0.1</v>
      </c>
      <c r="Y2818">
        <v>0.1</v>
      </c>
      <c r="Z2818">
        <v>0</v>
      </c>
      <c r="AA2818">
        <v>0.5</v>
      </c>
      <c r="AE2818">
        <v>1.7</v>
      </c>
    </row>
    <row r="2819" spans="1:31" x14ac:dyDescent="0.25">
      <c r="A2819" t="s">
        <v>55</v>
      </c>
      <c r="B2819" t="s">
        <v>46</v>
      </c>
      <c r="C2819" t="s">
        <v>34</v>
      </c>
      <c r="D2819" t="s">
        <v>9</v>
      </c>
      <c r="E2819" t="s">
        <v>12</v>
      </c>
      <c r="F2819" t="s">
        <v>43</v>
      </c>
      <c r="G2819">
        <v>0.3</v>
      </c>
      <c r="I2819">
        <v>0.5</v>
      </c>
    </row>
    <row r="2820" spans="1:31" x14ac:dyDescent="0.25">
      <c r="A2820" t="s">
        <v>55</v>
      </c>
      <c r="B2820" t="s">
        <v>46</v>
      </c>
      <c r="C2820" t="s">
        <v>34</v>
      </c>
      <c r="D2820" t="s">
        <v>9</v>
      </c>
      <c r="E2820" t="s">
        <v>12</v>
      </c>
      <c r="F2820" t="s">
        <v>40</v>
      </c>
      <c r="I2820">
        <v>0.2</v>
      </c>
    </row>
    <row r="2821" spans="1:31" x14ac:dyDescent="0.25">
      <c r="A2821" t="s">
        <v>55</v>
      </c>
      <c r="B2821" t="s">
        <v>46</v>
      </c>
      <c r="C2821" t="s">
        <v>13</v>
      </c>
      <c r="D2821" t="s">
        <v>9</v>
      </c>
      <c r="E2821" t="s">
        <v>10</v>
      </c>
      <c r="F2821" t="s">
        <v>37</v>
      </c>
      <c r="G2821">
        <v>0.6</v>
      </c>
      <c r="I2821">
        <v>2.2000000000000002</v>
      </c>
      <c r="K2821">
        <v>0.3</v>
      </c>
      <c r="M2821">
        <v>0.5</v>
      </c>
      <c r="O2821">
        <v>0.3</v>
      </c>
      <c r="Q2821">
        <v>0.1</v>
      </c>
      <c r="W2821">
        <v>0.3</v>
      </c>
      <c r="X2821">
        <v>0</v>
      </c>
      <c r="Y2821">
        <v>0.3</v>
      </c>
      <c r="AC2821">
        <v>0.3</v>
      </c>
      <c r="AE2821">
        <v>0.6</v>
      </c>
    </row>
    <row r="2822" spans="1:31" x14ac:dyDescent="0.25">
      <c r="A2822" t="s">
        <v>55</v>
      </c>
      <c r="B2822" t="s">
        <v>46</v>
      </c>
      <c r="C2822" t="s">
        <v>13</v>
      </c>
      <c r="D2822" t="s">
        <v>9</v>
      </c>
      <c r="E2822" t="s">
        <v>10</v>
      </c>
      <c r="F2822" t="s">
        <v>43</v>
      </c>
      <c r="G2822">
        <v>12</v>
      </c>
      <c r="I2822">
        <v>6.8</v>
      </c>
      <c r="K2822">
        <v>2.1</v>
      </c>
      <c r="M2822">
        <v>2.7</v>
      </c>
      <c r="O2822">
        <v>5.8</v>
      </c>
      <c r="Q2822">
        <v>0.7</v>
      </c>
      <c r="S2822">
        <v>0.2</v>
      </c>
      <c r="U2822">
        <v>0.1</v>
      </c>
      <c r="V2822">
        <v>0</v>
      </c>
      <c r="W2822">
        <v>0.3</v>
      </c>
      <c r="X2822">
        <v>0</v>
      </c>
      <c r="Y2822">
        <v>2.4</v>
      </c>
      <c r="AA2822">
        <v>0.2</v>
      </c>
      <c r="AC2822">
        <v>1.8</v>
      </c>
      <c r="AE2822">
        <v>0.4</v>
      </c>
    </row>
    <row r="2823" spans="1:31" x14ac:dyDescent="0.25">
      <c r="A2823" t="s">
        <v>55</v>
      </c>
      <c r="B2823" t="s">
        <v>46</v>
      </c>
      <c r="C2823" t="s">
        <v>13</v>
      </c>
      <c r="D2823" t="s">
        <v>9</v>
      </c>
      <c r="E2823" t="s">
        <v>12</v>
      </c>
      <c r="F2823" t="s">
        <v>37</v>
      </c>
      <c r="G2823">
        <v>0.1</v>
      </c>
      <c r="I2823">
        <v>0.6</v>
      </c>
      <c r="K2823">
        <v>0.1</v>
      </c>
      <c r="O2823">
        <v>0</v>
      </c>
    </row>
    <row r="2824" spans="1:31" x14ac:dyDescent="0.25">
      <c r="A2824" t="s">
        <v>55</v>
      </c>
      <c r="B2824" t="s">
        <v>46</v>
      </c>
      <c r="C2824" t="s">
        <v>13</v>
      </c>
      <c r="D2824" t="s">
        <v>9</v>
      </c>
      <c r="E2824" t="s">
        <v>12</v>
      </c>
      <c r="F2824" t="s">
        <v>43</v>
      </c>
      <c r="G2824">
        <v>15.1</v>
      </c>
      <c r="I2824">
        <v>15.1</v>
      </c>
      <c r="K2824">
        <v>0.4</v>
      </c>
      <c r="M2824">
        <v>0.7</v>
      </c>
      <c r="O2824">
        <v>4.0999999999999996</v>
      </c>
      <c r="Q2824">
        <v>0.6</v>
      </c>
      <c r="S2824">
        <v>0.4</v>
      </c>
      <c r="U2824">
        <v>0.8</v>
      </c>
      <c r="V2824">
        <v>0</v>
      </c>
      <c r="W2824">
        <v>1</v>
      </c>
      <c r="X2824">
        <v>0</v>
      </c>
      <c r="Y2824">
        <v>3.6</v>
      </c>
      <c r="AA2824">
        <v>0.3</v>
      </c>
    </row>
    <row r="2825" spans="1:31" x14ac:dyDescent="0.25">
      <c r="A2825" t="s">
        <v>55</v>
      </c>
      <c r="B2825" t="s">
        <v>46</v>
      </c>
      <c r="C2825" t="s">
        <v>13</v>
      </c>
      <c r="D2825" t="s">
        <v>9</v>
      </c>
      <c r="E2825" t="s">
        <v>16</v>
      </c>
      <c r="F2825" t="s">
        <v>37</v>
      </c>
      <c r="K2825">
        <v>0</v>
      </c>
      <c r="M2825">
        <v>0</v>
      </c>
      <c r="S2825">
        <v>0</v>
      </c>
      <c r="U2825">
        <v>0</v>
      </c>
      <c r="Y2825">
        <v>0</v>
      </c>
      <c r="AA2825">
        <v>0</v>
      </c>
      <c r="AC2825">
        <v>0</v>
      </c>
    </row>
    <row r="2826" spans="1:31" x14ac:dyDescent="0.25">
      <c r="A2826" t="s">
        <v>55</v>
      </c>
      <c r="B2826" t="s">
        <v>46</v>
      </c>
      <c r="C2826" t="s">
        <v>13</v>
      </c>
      <c r="D2826" t="s">
        <v>9</v>
      </c>
      <c r="E2826" t="s">
        <v>16</v>
      </c>
      <c r="F2826" t="s">
        <v>47</v>
      </c>
      <c r="W2826">
        <v>0</v>
      </c>
      <c r="Y2826">
        <v>0.1</v>
      </c>
    </row>
    <row r="2827" spans="1:31" x14ac:dyDescent="0.25">
      <c r="A2827" t="s">
        <v>55</v>
      </c>
      <c r="B2827" t="s">
        <v>46</v>
      </c>
      <c r="C2827" t="s">
        <v>13</v>
      </c>
      <c r="D2827" t="s">
        <v>9</v>
      </c>
      <c r="E2827" t="s">
        <v>16</v>
      </c>
      <c r="F2827" t="s">
        <v>40</v>
      </c>
      <c r="O2827">
        <v>0</v>
      </c>
      <c r="AA2827">
        <v>0.1</v>
      </c>
      <c r="AC2827">
        <v>0</v>
      </c>
    </row>
    <row r="2828" spans="1:31" x14ac:dyDescent="0.25">
      <c r="A2828" t="s">
        <v>55</v>
      </c>
      <c r="B2828" t="s">
        <v>46</v>
      </c>
      <c r="C2828" t="s">
        <v>17</v>
      </c>
      <c r="D2828" t="s">
        <v>9</v>
      </c>
      <c r="E2828" t="s">
        <v>10</v>
      </c>
      <c r="F2828" t="s">
        <v>37</v>
      </c>
      <c r="S2828">
        <v>0</v>
      </c>
    </row>
    <row r="2829" spans="1:31" x14ac:dyDescent="0.25">
      <c r="A2829" t="s">
        <v>55</v>
      </c>
      <c r="B2829" t="s">
        <v>46</v>
      </c>
      <c r="C2829" t="s">
        <v>18</v>
      </c>
      <c r="D2829" t="s">
        <v>9</v>
      </c>
      <c r="E2829" t="s">
        <v>10</v>
      </c>
      <c r="F2829" t="s">
        <v>35</v>
      </c>
      <c r="AC2829">
        <v>0</v>
      </c>
    </row>
    <row r="2830" spans="1:31" x14ac:dyDescent="0.25">
      <c r="A2830" t="s">
        <v>55</v>
      </c>
      <c r="B2830" t="s">
        <v>46</v>
      </c>
      <c r="C2830" t="s">
        <v>18</v>
      </c>
      <c r="D2830" t="s">
        <v>9</v>
      </c>
      <c r="E2830" t="s">
        <v>10</v>
      </c>
      <c r="F2830" t="s">
        <v>43</v>
      </c>
      <c r="Y2830">
        <v>10.1</v>
      </c>
    </row>
    <row r="2831" spans="1:31" x14ac:dyDescent="0.25">
      <c r="A2831" t="s">
        <v>55</v>
      </c>
      <c r="B2831" t="s">
        <v>46</v>
      </c>
      <c r="C2831" t="s">
        <v>18</v>
      </c>
      <c r="D2831" t="s">
        <v>9</v>
      </c>
      <c r="E2831" t="s">
        <v>16</v>
      </c>
      <c r="F2831" t="s">
        <v>47</v>
      </c>
      <c r="W2831">
        <v>1.7</v>
      </c>
      <c r="Y2831">
        <v>1.3</v>
      </c>
      <c r="AA2831">
        <v>0.5</v>
      </c>
      <c r="AC2831">
        <v>0.7</v>
      </c>
      <c r="AE2831">
        <v>0.2</v>
      </c>
    </row>
    <row r="2832" spans="1:31" x14ac:dyDescent="0.25">
      <c r="A2832" t="s">
        <v>55</v>
      </c>
      <c r="B2832" t="s">
        <v>46</v>
      </c>
      <c r="C2832" t="s">
        <v>18</v>
      </c>
      <c r="D2832" t="s">
        <v>9</v>
      </c>
      <c r="E2832" t="s">
        <v>16</v>
      </c>
      <c r="F2832" t="s">
        <v>40</v>
      </c>
      <c r="AE2832">
        <v>0.1</v>
      </c>
    </row>
    <row r="2833" spans="1:32" x14ac:dyDescent="0.25">
      <c r="A2833" t="s">
        <v>55</v>
      </c>
      <c r="B2833" t="s">
        <v>46</v>
      </c>
      <c r="C2833" t="s">
        <v>9</v>
      </c>
      <c r="D2833" t="s">
        <v>9</v>
      </c>
      <c r="E2833" t="s">
        <v>12</v>
      </c>
      <c r="F2833" t="s">
        <v>35</v>
      </c>
      <c r="O2833">
        <v>0</v>
      </c>
    </row>
    <row r="2834" spans="1:32" x14ac:dyDescent="0.25">
      <c r="A2834" t="s">
        <v>55</v>
      </c>
      <c r="B2834" t="s">
        <v>46</v>
      </c>
      <c r="C2834" t="s">
        <v>9</v>
      </c>
      <c r="D2834" t="s">
        <v>9</v>
      </c>
      <c r="E2834" t="s">
        <v>16</v>
      </c>
      <c r="F2834" t="s">
        <v>43</v>
      </c>
      <c r="G2834">
        <v>12</v>
      </c>
      <c r="I2834">
        <v>16.399999999999999</v>
      </c>
      <c r="O2834">
        <v>0.4</v>
      </c>
      <c r="Q2834">
        <v>0.1</v>
      </c>
      <c r="S2834">
        <v>0.3</v>
      </c>
      <c r="W2834">
        <v>0.3</v>
      </c>
      <c r="AA2834">
        <v>0.4</v>
      </c>
      <c r="AC2834">
        <v>0.6</v>
      </c>
      <c r="AE2834">
        <v>0.5</v>
      </c>
    </row>
    <row r="2835" spans="1:32" x14ac:dyDescent="0.25">
      <c r="A2835" t="s">
        <v>55</v>
      </c>
      <c r="B2835" t="s">
        <v>46</v>
      </c>
      <c r="C2835" t="s">
        <v>20</v>
      </c>
      <c r="D2835" t="s">
        <v>9</v>
      </c>
      <c r="E2835" t="s">
        <v>12</v>
      </c>
      <c r="F2835" t="s">
        <v>43</v>
      </c>
      <c r="G2835">
        <v>0.1</v>
      </c>
      <c r="I2835">
        <v>0.6</v>
      </c>
      <c r="U2835">
        <v>0</v>
      </c>
    </row>
    <row r="2836" spans="1:32" x14ac:dyDescent="0.25">
      <c r="A2836" t="s">
        <v>55</v>
      </c>
      <c r="B2836" t="s">
        <v>46</v>
      </c>
      <c r="C2836" t="s">
        <v>21</v>
      </c>
      <c r="D2836" t="s">
        <v>9</v>
      </c>
      <c r="E2836" t="s">
        <v>10</v>
      </c>
      <c r="F2836" t="s">
        <v>43</v>
      </c>
      <c r="G2836">
        <v>0.1</v>
      </c>
      <c r="I2836">
        <v>2.5</v>
      </c>
    </row>
    <row r="2837" spans="1:32" x14ac:dyDescent="0.25">
      <c r="A2837" t="s">
        <v>55</v>
      </c>
      <c r="B2837" t="s">
        <v>46</v>
      </c>
      <c r="C2837" t="s">
        <v>21</v>
      </c>
      <c r="D2837" t="s">
        <v>9</v>
      </c>
      <c r="E2837" t="s">
        <v>16</v>
      </c>
      <c r="F2837" t="s">
        <v>37</v>
      </c>
      <c r="W2837">
        <v>0</v>
      </c>
    </row>
    <row r="2838" spans="1:32" x14ac:dyDescent="0.25">
      <c r="A2838" t="s">
        <v>55</v>
      </c>
      <c r="B2838" t="s">
        <v>46</v>
      </c>
      <c r="C2838" t="s">
        <v>21</v>
      </c>
      <c r="D2838" t="s">
        <v>9</v>
      </c>
      <c r="E2838" t="s">
        <v>16</v>
      </c>
      <c r="F2838" t="s">
        <v>47</v>
      </c>
      <c r="W2838">
        <v>0.2</v>
      </c>
      <c r="Y2838">
        <v>0.1</v>
      </c>
      <c r="AA2838">
        <v>0</v>
      </c>
    </row>
    <row r="2839" spans="1:32" x14ac:dyDescent="0.25">
      <c r="A2839" t="s">
        <v>55</v>
      </c>
      <c r="B2839" t="s">
        <v>46</v>
      </c>
      <c r="C2839" t="s">
        <v>21</v>
      </c>
      <c r="D2839" t="s">
        <v>9</v>
      </c>
      <c r="E2839" t="s">
        <v>16</v>
      </c>
      <c r="F2839" t="s">
        <v>40</v>
      </c>
      <c r="M2839">
        <v>0</v>
      </c>
      <c r="AC2839">
        <v>0.1</v>
      </c>
      <c r="AE2839">
        <v>0</v>
      </c>
    </row>
    <row r="2840" spans="1:32" x14ac:dyDescent="0.25">
      <c r="A2840" t="s">
        <v>55</v>
      </c>
      <c r="B2840" t="s">
        <v>46</v>
      </c>
      <c r="C2840" t="s">
        <v>22</v>
      </c>
      <c r="D2840" t="s">
        <v>42</v>
      </c>
      <c r="E2840" t="s">
        <v>12</v>
      </c>
      <c r="F2840" t="s">
        <v>40</v>
      </c>
      <c r="AA2840">
        <v>1.5</v>
      </c>
      <c r="AB2840">
        <v>0.1</v>
      </c>
    </row>
    <row r="2841" spans="1:32" x14ac:dyDescent="0.25">
      <c r="A2841" t="s">
        <v>55</v>
      </c>
      <c r="B2841" t="s">
        <v>46</v>
      </c>
      <c r="C2841" t="s">
        <v>22</v>
      </c>
      <c r="D2841" t="s">
        <v>26</v>
      </c>
      <c r="E2841" t="s">
        <v>12</v>
      </c>
      <c r="F2841" t="s">
        <v>37</v>
      </c>
      <c r="Y2841">
        <v>0.1</v>
      </c>
    </row>
    <row r="2842" spans="1:32" x14ac:dyDescent="0.25">
      <c r="A2842" t="s">
        <v>55</v>
      </c>
      <c r="B2842" t="s">
        <v>46</v>
      </c>
      <c r="C2842" t="s">
        <v>22</v>
      </c>
      <c r="D2842" t="s">
        <v>26</v>
      </c>
      <c r="E2842" t="s">
        <v>12</v>
      </c>
      <c r="F2842" t="s">
        <v>40</v>
      </c>
      <c r="W2842">
        <v>0</v>
      </c>
      <c r="Y2842">
        <v>0.1</v>
      </c>
      <c r="Z2842">
        <v>0</v>
      </c>
    </row>
    <row r="2843" spans="1:32" x14ac:dyDescent="0.25">
      <c r="A2843" t="s">
        <v>55</v>
      </c>
      <c r="B2843" t="s">
        <v>46</v>
      </c>
      <c r="C2843" t="s">
        <v>22</v>
      </c>
      <c r="D2843" t="s">
        <v>27</v>
      </c>
      <c r="E2843" t="s">
        <v>12</v>
      </c>
      <c r="F2843" t="s">
        <v>37</v>
      </c>
      <c r="S2843">
        <v>0.1</v>
      </c>
      <c r="U2843">
        <v>0.3</v>
      </c>
      <c r="W2843">
        <v>0</v>
      </c>
      <c r="Y2843">
        <v>0</v>
      </c>
    </row>
    <row r="2844" spans="1:32" x14ac:dyDescent="0.25">
      <c r="A2844" t="s">
        <v>55</v>
      </c>
      <c r="B2844" t="s">
        <v>46</v>
      </c>
      <c r="C2844" t="s">
        <v>22</v>
      </c>
      <c r="D2844" t="s">
        <v>27</v>
      </c>
      <c r="E2844" t="s">
        <v>12</v>
      </c>
      <c r="F2844" t="s">
        <v>40</v>
      </c>
      <c r="S2844">
        <v>13.6</v>
      </c>
      <c r="U2844">
        <v>2.9</v>
      </c>
      <c r="W2844">
        <v>1.4</v>
      </c>
      <c r="Y2844">
        <v>0.2</v>
      </c>
      <c r="Z2844">
        <v>0</v>
      </c>
      <c r="AC2844">
        <v>0.7</v>
      </c>
      <c r="AD2844">
        <v>0</v>
      </c>
      <c r="AE2844">
        <v>1.2</v>
      </c>
      <c r="AF2844">
        <v>0</v>
      </c>
    </row>
    <row r="2845" spans="1:32" x14ac:dyDescent="0.25">
      <c r="A2845" t="s">
        <v>55</v>
      </c>
      <c r="B2845" t="s">
        <v>46</v>
      </c>
      <c r="C2845" t="s">
        <v>22</v>
      </c>
      <c r="D2845" t="s">
        <v>27</v>
      </c>
      <c r="E2845" t="s">
        <v>12</v>
      </c>
      <c r="F2845" t="s">
        <v>36</v>
      </c>
      <c r="Y2845">
        <v>0</v>
      </c>
      <c r="Z2845">
        <v>0</v>
      </c>
    </row>
    <row r="2846" spans="1:32" x14ac:dyDescent="0.25">
      <c r="A2846" t="s">
        <v>55</v>
      </c>
      <c r="B2846" t="s">
        <v>46</v>
      </c>
      <c r="C2846" t="s">
        <v>22</v>
      </c>
      <c r="D2846" t="s">
        <v>27</v>
      </c>
      <c r="E2846" t="s">
        <v>16</v>
      </c>
      <c r="F2846" t="s">
        <v>37</v>
      </c>
      <c r="Y2846">
        <v>0</v>
      </c>
    </row>
    <row r="2847" spans="1:32" x14ac:dyDescent="0.25">
      <c r="A2847" t="s">
        <v>55</v>
      </c>
      <c r="B2847" t="s">
        <v>46</v>
      </c>
      <c r="C2847" t="s">
        <v>22</v>
      </c>
      <c r="D2847" t="s">
        <v>9</v>
      </c>
      <c r="E2847" t="s">
        <v>10</v>
      </c>
      <c r="F2847" t="s">
        <v>37</v>
      </c>
      <c r="G2847">
        <v>0</v>
      </c>
      <c r="H2847">
        <v>0</v>
      </c>
    </row>
    <row r="2848" spans="1:32" x14ac:dyDescent="0.25">
      <c r="A2848" t="s">
        <v>55</v>
      </c>
      <c r="B2848" t="s">
        <v>46</v>
      </c>
      <c r="C2848" t="s">
        <v>22</v>
      </c>
      <c r="D2848" t="s">
        <v>9</v>
      </c>
      <c r="E2848" t="s">
        <v>10</v>
      </c>
      <c r="F2848" t="s">
        <v>43</v>
      </c>
      <c r="W2848">
        <v>0</v>
      </c>
      <c r="X2848">
        <v>0</v>
      </c>
      <c r="AC2848">
        <v>0</v>
      </c>
      <c r="AD2848">
        <v>0</v>
      </c>
    </row>
    <row r="2849" spans="1:32" x14ac:dyDescent="0.25">
      <c r="A2849" t="s">
        <v>55</v>
      </c>
      <c r="B2849" t="s">
        <v>46</v>
      </c>
      <c r="C2849" t="s">
        <v>22</v>
      </c>
      <c r="D2849" t="s">
        <v>9</v>
      </c>
      <c r="E2849" t="s">
        <v>10</v>
      </c>
      <c r="F2849" t="s">
        <v>40</v>
      </c>
      <c r="G2849">
        <v>0.4</v>
      </c>
    </row>
    <row r="2850" spans="1:32" x14ac:dyDescent="0.25">
      <c r="A2850" t="s">
        <v>55</v>
      </c>
      <c r="B2850" t="s">
        <v>46</v>
      </c>
      <c r="C2850" t="s">
        <v>22</v>
      </c>
      <c r="D2850" t="s">
        <v>9</v>
      </c>
      <c r="E2850" t="s">
        <v>12</v>
      </c>
      <c r="F2850" t="s">
        <v>37</v>
      </c>
      <c r="G2850">
        <v>4</v>
      </c>
      <c r="H2850">
        <v>0</v>
      </c>
      <c r="I2850">
        <v>6.2</v>
      </c>
      <c r="J2850">
        <v>3</v>
      </c>
      <c r="K2850">
        <v>2.1</v>
      </c>
      <c r="L2850">
        <v>0.4</v>
      </c>
      <c r="M2850">
        <v>0.8</v>
      </c>
      <c r="O2850">
        <v>0</v>
      </c>
    </row>
    <row r="2851" spans="1:32" x14ac:dyDescent="0.25">
      <c r="A2851" t="s">
        <v>55</v>
      </c>
      <c r="B2851" t="s">
        <v>46</v>
      </c>
      <c r="C2851" t="s">
        <v>22</v>
      </c>
      <c r="D2851" t="s">
        <v>9</v>
      </c>
      <c r="E2851" t="s">
        <v>12</v>
      </c>
      <c r="F2851" t="s">
        <v>35</v>
      </c>
      <c r="G2851">
        <v>7.5</v>
      </c>
      <c r="H2851">
        <v>0</v>
      </c>
      <c r="I2851">
        <v>3.1</v>
      </c>
      <c r="J2851">
        <v>1.3</v>
      </c>
      <c r="K2851">
        <v>1.5</v>
      </c>
      <c r="L2851">
        <v>0.2</v>
      </c>
      <c r="M2851">
        <v>0.4</v>
      </c>
      <c r="O2851">
        <v>0.5</v>
      </c>
      <c r="Q2851">
        <v>0</v>
      </c>
      <c r="S2851">
        <v>0</v>
      </c>
      <c r="T2851">
        <v>0</v>
      </c>
      <c r="U2851">
        <v>1.3</v>
      </c>
      <c r="W2851">
        <v>0.5</v>
      </c>
      <c r="Y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</row>
    <row r="2852" spans="1:32" x14ac:dyDescent="0.25">
      <c r="A2852" t="s">
        <v>55</v>
      </c>
      <c r="B2852" t="s">
        <v>46</v>
      </c>
      <c r="C2852" t="s">
        <v>22</v>
      </c>
      <c r="D2852" t="s">
        <v>9</v>
      </c>
      <c r="E2852" t="s">
        <v>12</v>
      </c>
      <c r="F2852" t="s">
        <v>47</v>
      </c>
      <c r="G2852">
        <v>0.1</v>
      </c>
    </row>
    <row r="2853" spans="1:32" x14ac:dyDescent="0.25">
      <c r="A2853" t="s">
        <v>55</v>
      </c>
      <c r="B2853" t="s">
        <v>46</v>
      </c>
      <c r="C2853" t="s">
        <v>22</v>
      </c>
      <c r="D2853" t="s">
        <v>9</v>
      </c>
      <c r="E2853" t="s">
        <v>12</v>
      </c>
      <c r="F2853" t="s">
        <v>43</v>
      </c>
      <c r="G2853">
        <v>5.2</v>
      </c>
      <c r="H2853">
        <v>0</v>
      </c>
      <c r="I2853">
        <v>1.9</v>
      </c>
      <c r="J2853">
        <v>0.1</v>
      </c>
      <c r="K2853">
        <v>0.2</v>
      </c>
      <c r="L2853">
        <v>0</v>
      </c>
      <c r="M2853">
        <v>0.5</v>
      </c>
      <c r="O2853">
        <v>0.9</v>
      </c>
      <c r="Q2853">
        <v>0.5</v>
      </c>
      <c r="S2853">
        <v>0.2</v>
      </c>
      <c r="T2853">
        <v>0</v>
      </c>
      <c r="U2853">
        <v>0.8</v>
      </c>
      <c r="V2853">
        <v>0</v>
      </c>
      <c r="W2853">
        <v>3</v>
      </c>
      <c r="X2853">
        <v>0</v>
      </c>
      <c r="Y2853">
        <v>0</v>
      </c>
      <c r="AA2853">
        <v>1</v>
      </c>
      <c r="AB2853">
        <v>0</v>
      </c>
      <c r="AC2853">
        <v>3.9</v>
      </c>
      <c r="AD2853">
        <v>0</v>
      </c>
      <c r="AE2853">
        <v>0.6</v>
      </c>
      <c r="AF2853">
        <v>0</v>
      </c>
    </row>
    <row r="2854" spans="1:32" x14ac:dyDescent="0.25">
      <c r="A2854" t="s">
        <v>55</v>
      </c>
      <c r="B2854" t="s">
        <v>46</v>
      </c>
      <c r="C2854" t="s">
        <v>22</v>
      </c>
      <c r="D2854" t="s">
        <v>9</v>
      </c>
      <c r="E2854" t="s">
        <v>12</v>
      </c>
      <c r="F2854" t="s">
        <v>40</v>
      </c>
      <c r="G2854">
        <v>179.7</v>
      </c>
      <c r="H2854">
        <v>0.3</v>
      </c>
      <c r="I2854">
        <v>155.5</v>
      </c>
      <c r="J2854">
        <v>59.9</v>
      </c>
      <c r="K2854">
        <v>59.8</v>
      </c>
      <c r="L2854">
        <v>14.1</v>
      </c>
      <c r="M2854">
        <v>18.5</v>
      </c>
      <c r="O2854">
        <v>1.4</v>
      </c>
      <c r="Q2854">
        <v>8.8000000000000007</v>
      </c>
    </row>
    <row r="2855" spans="1:32" x14ac:dyDescent="0.25">
      <c r="A2855" t="s">
        <v>55</v>
      </c>
      <c r="B2855" t="s">
        <v>46</v>
      </c>
      <c r="C2855" t="s">
        <v>22</v>
      </c>
      <c r="D2855" t="s">
        <v>9</v>
      </c>
      <c r="E2855" t="s">
        <v>12</v>
      </c>
      <c r="F2855" t="s">
        <v>36</v>
      </c>
      <c r="G2855">
        <v>20.3</v>
      </c>
      <c r="H2855">
        <v>0.1</v>
      </c>
      <c r="I2855">
        <v>6.1</v>
      </c>
      <c r="J2855">
        <v>3.4</v>
      </c>
      <c r="K2855">
        <v>0.1</v>
      </c>
    </row>
    <row r="2856" spans="1:32" x14ac:dyDescent="0.25">
      <c r="A2856" t="s">
        <v>55</v>
      </c>
      <c r="B2856" t="s">
        <v>46</v>
      </c>
      <c r="C2856" t="s">
        <v>24</v>
      </c>
      <c r="D2856" t="s">
        <v>25</v>
      </c>
      <c r="E2856" t="s">
        <v>12</v>
      </c>
      <c r="F2856" t="s">
        <v>43</v>
      </c>
      <c r="AA2856">
        <v>0</v>
      </c>
      <c r="AB2856">
        <v>0.2</v>
      </c>
    </row>
    <row r="2857" spans="1:32" x14ac:dyDescent="0.25">
      <c r="A2857" t="s">
        <v>55</v>
      </c>
      <c r="B2857" t="s">
        <v>46</v>
      </c>
      <c r="C2857" t="s">
        <v>24</v>
      </c>
      <c r="D2857" t="s">
        <v>42</v>
      </c>
      <c r="E2857" t="s">
        <v>10</v>
      </c>
      <c r="F2857" t="s">
        <v>43</v>
      </c>
      <c r="Y2857">
        <v>0.1</v>
      </c>
      <c r="Z2857">
        <v>0</v>
      </c>
      <c r="AA2857">
        <v>0</v>
      </c>
      <c r="AB2857">
        <v>0.2</v>
      </c>
      <c r="AC2857">
        <v>0</v>
      </c>
      <c r="AD2857">
        <v>0</v>
      </c>
    </row>
    <row r="2858" spans="1:32" x14ac:dyDescent="0.25">
      <c r="A2858" t="s">
        <v>55</v>
      </c>
      <c r="B2858" t="s">
        <v>46</v>
      </c>
      <c r="C2858" t="s">
        <v>24</v>
      </c>
      <c r="D2858" t="s">
        <v>42</v>
      </c>
      <c r="E2858" t="s">
        <v>10</v>
      </c>
      <c r="F2858" t="s">
        <v>40</v>
      </c>
      <c r="AA2858">
        <v>0</v>
      </c>
      <c r="AB2858">
        <v>0</v>
      </c>
    </row>
    <row r="2859" spans="1:32" x14ac:dyDescent="0.25">
      <c r="A2859" t="s">
        <v>55</v>
      </c>
      <c r="B2859" t="s">
        <v>46</v>
      </c>
      <c r="C2859" t="s">
        <v>24</v>
      </c>
      <c r="D2859" t="s">
        <v>42</v>
      </c>
      <c r="E2859" t="s">
        <v>12</v>
      </c>
      <c r="F2859" t="s">
        <v>43</v>
      </c>
      <c r="Y2859">
        <v>0.7</v>
      </c>
      <c r="Z2859">
        <v>0</v>
      </c>
      <c r="AA2859">
        <v>0</v>
      </c>
      <c r="AB2859">
        <v>0.8</v>
      </c>
      <c r="AC2859">
        <v>0.8</v>
      </c>
      <c r="AD2859">
        <v>0</v>
      </c>
      <c r="AE2859">
        <v>0.4</v>
      </c>
      <c r="AF2859">
        <v>0</v>
      </c>
    </row>
    <row r="2860" spans="1:32" x14ac:dyDescent="0.25">
      <c r="A2860" t="s">
        <v>55</v>
      </c>
      <c r="B2860" t="s">
        <v>46</v>
      </c>
      <c r="C2860" t="s">
        <v>24</v>
      </c>
      <c r="D2860" t="s">
        <v>42</v>
      </c>
      <c r="E2860" t="s">
        <v>12</v>
      </c>
      <c r="F2860" t="s">
        <v>40</v>
      </c>
      <c r="Y2860">
        <v>0</v>
      </c>
      <c r="Z2860">
        <v>0</v>
      </c>
      <c r="AA2860">
        <v>0.2</v>
      </c>
      <c r="AB2860">
        <v>0</v>
      </c>
    </row>
    <row r="2861" spans="1:32" x14ac:dyDescent="0.25">
      <c r="A2861" t="s">
        <v>55</v>
      </c>
      <c r="B2861" t="s">
        <v>46</v>
      </c>
      <c r="C2861" t="s">
        <v>24</v>
      </c>
      <c r="D2861" t="s">
        <v>26</v>
      </c>
      <c r="E2861" t="s">
        <v>10</v>
      </c>
      <c r="F2861" t="s">
        <v>40</v>
      </c>
      <c r="U2861">
        <v>0.1</v>
      </c>
      <c r="V2861">
        <v>0</v>
      </c>
      <c r="W2861">
        <v>0</v>
      </c>
    </row>
    <row r="2862" spans="1:32" x14ac:dyDescent="0.25">
      <c r="A2862" t="s">
        <v>55</v>
      </c>
      <c r="B2862" t="s">
        <v>46</v>
      </c>
      <c r="C2862" t="s">
        <v>24</v>
      </c>
      <c r="D2862" t="s">
        <v>26</v>
      </c>
      <c r="E2862" t="s">
        <v>12</v>
      </c>
      <c r="F2862" t="s">
        <v>37</v>
      </c>
      <c r="U2862">
        <v>0.1</v>
      </c>
      <c r="V2862">
        <v>0</v>
      </c>
    </row>
    <row r="2863" spans="1:32" x14ac:dyDescent="0.25">
      <c r="A2863" t="s">
        <v>55</v>
      </c>
      <c r="B2863" t="s">
        <v>46</v>
      </c>
      <c r="C2863" t="s">
        <v>24</v>
      </c>
      <c r="D2863" t="s">
        <v>26</v>
      </c>
      <c r="E2863" t="s">
        <v>12</v>
      </c>
      <c r="F2863" t="s">
        <v>40</v>
      </c>
      <c r="U2863">
        <v>0.1</v>
      </c>
      <c r="V2863">
        <v>0</v>
      </c>
      <c r="W2863">
        <v>0.1</v>
      </c>
      <c r="Y2863">
        <v>0.1</v>
      </c>
      <c r="Z2863">
        <v>0</v>
      </c>
      <c r="AC2863">
        <v>0</v>
      </c>
      <c r="AD2863">
        <v>0</v>
      </c>
    </row>
    <row r="2864" spans="1:32" x14ac:dyDescent="0.25">
      <c r="A2864" t="s">
        <v>55</v>
      </c>
      <c r="B2864" t="s">
        <v>46</v>
      </c>
      <c r="C2864" t="s">
        <v>24</v>
      </c>
      <c r="D2864" t="s">
        <v>27</v>
      </c>
      <c r="E2864" t="s">
        <v>10</v>
      </c>
      <c r="F2864" t="s">
        <v>40</v>
      </c>
      <c r="S2864">
        <v>0.1</v>
      </c>
      <c r="U2864">
        <v>0.1</v>
      </c>
      <c r="V2864">
        <v>0</v>
      </c>
      <c r="AC2864">
        <v>0</v>
      </c>
      <c r="AD2864">
        <v>0</v>
      </c>
      <c r="AE2864">
        <v>0</v>
      </c>
      <c r="AF2864">
        <v>0</v>
      </c>
    </row>
    <row r="2865" spans="1:32" x14ac:dyDescent="0.25">
      <c r="A2865" t="s">
        <v>55</v>
      </c>
      <c r="B2865" t="s">
        <v>46</v>
      </c>
      <c r="C2865" t="s">
        <v>24</v>
      </c>
      <c r="D2865" t="s">
        <v>27</v>
      </c>
      <c r="E2865" t="s">
        <v>12</v>
      </c>
      <c r="F2865" t="s">
        <v>40</v>
      </c>
      <c r="S2865">
        <v>0.1</v>
      </c>
      <c r="U2865">
        <v>0.3</v>
      </c>
      <c r="V2865">
        <v>0</v>
      </c>
      <c r="W2865">
        <v>0.1</v>
      </c>
      <c r="AC2865">
        <v>0.6</v>
      </c>
      <c r="AD2865">
        <v>0</v>
      </c>
      <c r="AE2865">
        <v>0.3</v>
      </c>
      <c r="AF2865">
        <v>0</v>
      </c>
    </row>
    <row r="2866" spans="1:32" x14ac:dyDescent="0.25">
      <c r="A2866" t="s">
        <v>55</v>
      </c>
      <c r="B2866" t="s">
        <v>46</v>
      </c>
      <c r="C2866" t="s">
        <v>24</v>
      </c>
      <c r="D2866" t="s">
        <v>27</v>
      </c>
      <c r="E2866" t="s">
        <v>12</v>
      </c>
      <c r="F2866" t="s">
        <v>36</v>
      </c>
      <c r="AC2866">
        <v>0.1</v>
      </c>
      <c r="AD2866">
        <v>0</v>
      </c>
    </row>
    <row r="2867" spans="1:32" x14ac:dyDescent="0.25">
      <c r="A2867" t="s">
        <v>55</v>
      </c>
      <c r="B2867" t="s">
        <v>46</v>
      </c>
      <c r="C2867" t="s">
        <v>24</v>
      </c>
      <c r="D2867" t="s">
        <v>27</v>
      </c>
      <c r="E2867" t="s">
        <v>16</v>
      </c>
      <c r="F2867" t="s">
        <v>37</v>
      </c>
      <c r="S2867">
        <v>0</v>
      </c>
      <c r="U2867">
        <v>0</v>
      </c>
      <c r="V2867">
        <v>0</v>
      </c>
    </row>
    <row r="2868" spans="1:32" x14ac:dyDescent="0.25">
      <c r="A2868" t="s">
        <v>55</v>
      </c>
      <c r="B2868" t="s">
        <v>46</v>
      </c>
      <c r="C2868" t="s">
        <v>24</v>
      </c>
      <c r="D2868" t="s">
        <v>27</v>
      </c>
      <c r="E2868" t="s">
        <v>16</v>
      </c>
      <c r="F2868" t="s">
        <v>40</v>
      </c>
      <c r="AE2868">
        <v>0</v>
      </c>
      <c r="AF2868">
        <v>0</v>
      </c>
    </row>
    <row r="2869" spans="1:32" x14ac:dyDescent="0.25">
      <c r="A2869" t="s">
        <v>55</v>
      </c>
      <c r="B2869" t="s">
        <v>46</v>
      </c>
      <c r="C2869" t="s">
        <v>24</v>
      </c>
      <c r="D2869" t="s">
        <v>9</v>
      </c>
      <c r="E2869" t="s">
        <v>10</v>
      </c>
      <c r="F2869" t="s">
        <v>37</v>
      </c>
      <c r="I2869">
        <v>0</v>
      </c>
    </row>
    <row r="2870" spans="1:32" x14ac:dyDescent="0.25">
      <c r="A2870" t="s">
        <v>55</v>
      </c>
      <c r="B2870" t="s">
        <v>46</v>
      </c>
      <c r="C2870" t="s">
        <v>24</v>
      </c>
      <c r="D2870" t="s">
        <v>9</v>
      </c>
      <c r="E2870" t="s">
        <v>10</v>
      </c>
      <c r="F2870" t="s">
        <v>43</v>
      </c>
      <c r="G2870">
        <v>0.3</v>
      </c>
      <c r="M2870">
        <v>1.3</v>
      </c>
      <c r="U2870">
        <v>0</v>
      </c>
      <c r="V2870">
        <v>0</v>
      </c>
      <c r="W2870">
        <v>0</v>
      </c>
      <c r="X2870">
        <v>0.1</v>
      </c>
    </row>
    <row r="2871" spans="1:32" x14ac:dyDescent="0.25">
      <c r="A2871" t="s">
        <v>55</v>
      </c>
      <c r="B2871" t="s">
        <v>46</v>
      </c>
      <c r="C2871" t="s">
        <v>24</v>
      </c>
      <c r="D2871" t="s">
        <v>9</v>
      </c>
      <c r="E2871" t="s">
        <v>10</v>
      </c>
      <c r="F2871" t="s">
        <v>40</v>
      </c>
      <c r="G2871">
        <v>0.8</v>
      </c>
      <c r="I2871">
        <v>0.3</v>
      </c>
      <c r="K2871">
        <v>0</v>
      </c>
      <c r="M2871">
        <v>0.1</v>
      </c>
      <c r="O2871">
        <v>0</v>
      </c>
    </row>
    <row r="2872" spans="1:32" x14ac:dyDescent="0.25">
      <c r="A2872" t="s">
        <v>55</v>
      </c>
      <c r="B2872" t="s">
        <v>46</v>
      </c>
      <c r="C2872" t="s">
        <v>24</v>
      </c>
      <c r="D2872" t="s">
        <v>9</v>
      </c>
      <c r="E2872" t="s">
        <v>12</v>
      </c>
      <c r="F2872" t="s">
        <v>39</v>
      </c>
      <c r="K2872">
        <v>0.1</v>
      </c>
      <c r="O2872">
        <v>0.1</v>
      </c>
      <c r="Q2872">
        <v>0</v>
      </c>
      <c r="W2872">
        <v>0</v>
      </c>
      <c r="Y2872">
        <v>0</v>
      </c>
      <c r="AA2872">
        <v>0</v>
      </c>
      <c r="AC2872">
        <v>0</v>
      </c>
      <c r="AE2872">
        <v>0</v>
      </c>
    </row>
    <row r="2873" spans="1:32" x14ac:dyDescent="0.25">
      <c r="A2873" t="s">
        <v>55</v>
      </c>
      <c r="B2873" t="s">
        <v>46</v>
      </c>
      <c r="C2873" t="s">
        <v>24</v>
      </c>
      <c r="D2873" t="s">
        <v>9</v>
      </c>
      <c r="E2873" t="s">
        <v>12</v>
      </c>
      <c r="F2873" t="s">
        <v>37</v>
      </c>
      <c r="G2873">
        <v>0.2</v>
      </c>
      <c r="I2873">
        <v>0</v>
      </c>
      <c r="K2873">
        <v>0.1</v>
      </c>
      <c r="M2873">
        <v>0</v>
      </c>
    </row>
    <row r="2874" spans="1:32" x14ac:dyDescent="0.25">
      <c r="A2874" t="s">
        <v>55</v>
      </c>
      <c r="B2874" t="s">
        <v>46</v>
      </c>
      <c r="C2874" t="s">
        <v>24</v>
      </c>
      <c r="D2874" t="s">
        <v>9</v>
      </c>
      <c r="E2874" t="s">
        <v>12</v>
      </c>
      <c r="F2874" t="s">
        <v>35</v>
      </c>
      <c r="K2874">
        <v>0.1</v>
      </c>
    </row>
    <row r="2875" spans="1:32" x14ac:dyDescent="0.25">
      <c r="A2875" t="s">
        <v>55</v>
      </c>
      <c r="B2875" t="s">
        <v>46</v>
      </c>
      <c r="C2875" t="s">
        <v>24</v>
      </c>
      <c r="D2875" t="s">
        <v>9</v>
      </c>
      <c r="E2875" t="s">
        <v>12</v>
      </c>
      <c r="F2875" t="s">
        <v>43</v>
      </c>
      <c r="G2875">
        <v>12.4</v>
      </c>
      <c r="I2875">
        <v>5.3</v>
      </c>
      <c r="K2875">
        <v>4.3</v>
      </c>
      <c r="M2875">
        <v>0.3</v>
      </c>
      <c r="O2875">
        <v>1.3</v>
      </c>
      <c r="Q2875">
        <v>0.2</v>
      </c>
      <c r="S2875">
        <v>0.9</v>
      </c>
      <c r="T2875">
        <v>0</v>
      </c>
      <c r="U2875">
        <v>0</v>
      </c>
      <c r="V2875">
        <v>0</v>
      </c>
      <c r="W2875">
        <v>0</v>
      </c>
      <c r="X2875">
        <v>0.4</v>
      </c>
    </row>
    <row r="2876" spans="1:32" x14ac:dyDescent="0.25">
      <c r="A2876" t="s">
        <v>55</v>
      </c>
      <c r="B2876" t="s">
        <v>46</v>
      </c>
      <c r="C2876" t="s">
        <v>24</v>
      </c>
      <c r="D2876" t="s">
        <v>9</v>
      </c>
      <c r="E2876" t="s">
        <v>12</v>
      </c>
      <c r="F2876" t="s">
        <v>40</v>
      </c>
      <c r="G2876">
        <v>29.6</v>
      </c>
      <c r="I2876">
        <v>14.3</v>
      </c>
      <c r="K2876">
        <v>11.7</v>
      </c>
      <c r="M2876">
        <v>0.9</v>
      </c>
      <c r="O2876">
        <v>0.2</v>
      </c>
      <c r="Q2876">
        <v>0.1</v>
      </c>
    </row>
    <row r="2877" spans="1:32" x14ac:dyDescent="0.25">
      <c r="A2877" t="s">
        <v>55</v>
      </c>
      <c r="B2877" t="s">
        <v>46</v>
      </c>
      <c r="C2877" t="s">
        <v>24</v>
      </c>
      <c r="D2877" t="s">
        <v>9</v>
      </c>
      <c r="E2877" t="s">
        <v>12</v>
      </c>
      <c r="F2877" t="s">
        <v>36</v>
      </c>
      <c r="G2877">
        <v>0</v>
      </c>
      <c r="K2877">
        <v>0</v>
      </c>
    </row>
    <row r="2878" spans="1:32" x14ac:dyDescent="0.25">
      <c r="A2878" t="s">
        <v>55</v>
      </c>
      <c r="B2878" t="s">
        <v>46</v>
      </c>
      <c r="C2878" t="s">
        <v>24</v>
      </c>
      <c r="D2878" t="s">
        <v>9</v>
      </c>
      <c r="E2878" t="s">
        <v>16</v>
      </c>
      <c r="F2878" t="s">
        <v>40</v>
      </c>
      <c r="I2878">
        <v>0.1</v>
      </c>
    </row>
    <row r="2879" spans="1:32" x14ac:dyDescent="0.25">
      <c r="A2879" t="s">
        <v>55</v>
      </c>
      <c r="B2879" t="s">
        <v>46</v>
      </c>
      <c r="C2879" t="s">
        <v>29</v>
      </c>
      <c r="D2879" t="s">
        <v>9</v>
      </c>
      <c r="E2879" t="s">
        <v>10</v>
      </c>
      <c r="F2879" t="s">
        <v>43</v>
      </c>
      <c r="Q2879">
        <v>0.1</v>
      </c>
    </row>
    <row r="2880" spans="1:32" x14ac:dyDescent="0.25">
      <c r="A2880" t="s">
        <v>55</v>
      </c>
      <c r="B2880" t="s">
        <v>48</v>
      </c>
      <c r="C2880" t="s">
        <v>32</v>
      </c>
      <c r="D2880" t="s">
        <v>9</v>
      </c>
      <c r="E2880" t="s">
        <v>12</v>
      </c>
      <c r="F2880" t="s">
        <v>35</v>
      </c>
      <c r="I2880">
        <v>0</v>
      </c>
      <c r="J2880">
        <v>0</v>
      </c>
    </row>
    <row r="2881" spans="1:32" x14ac:dyDescent="0.25">
      <c r="A2881" t="s">
        <v>55</v>
      </c>
      <c r="B2881" t="s">
        <v>48</v>
      </c>
      <c r="C2881" t="s">
        <v>32</v>
      </c>
      <c r="D2881" t="s">
        <v>9</v>
      </c>
      <c r="E2881" t="s">
        <v>12</v>
      </c>
      <c r="F2881" t="s">
        <v>36</v>
      </c>
      <c r="G2881">
        <v>0</v>
      </c>
      <c r="I2881">
        <v>6.3</v>
      </c>
      <c r="M2881">
        <v>1.6</v>
      </c>
      <c r="O2881">
        <v>1</v>
      </c>
    </row>
    <row r="2882" spans="1:32" x14ac:dyDescent="0.25">
      <c r="A2882" t="s">
        <v>55</v>
      </c>
      <c r="B2882" t="s">
        <v>48</v>
      </c>
      <c r="C2882" t="s">
        <v>34</v>
      </c>
      <c r="D2882" t="s">
        <v>9</v>
      </c>
      <c r="E2882" t="s">
        <v>12</v>
      </c>
      <c r="F2882" t="s">
        <v>36</v>
      </c>
      <c r="Y2882">
        <v>8.4</v>
      </c>
    </row>
    <row r="2883" spans="1:32" x14ac:dyDescent="0.25">
      <c r="A2883" t="s">
        <v>55</v>
      </c>
      <c r="B2883" t="s">
        <v>48</v>
      </c>
      <c r="C2883" t="s">
        <v>13</v>
      </c>
      <c r="D2883" t="s">
        <v>9</v>
      </c>
      <c r="E2883" t="s">
        <v>10</v>
      </c>
      <c r="F2883" t="s">
        <v>43</v>
      </c>
      <c r="G2883">
        <v>0.1</v>
      </c>
      <c r="M2883">
        <v>2.6</v>
      </c>
      <c r="O2883">
        <v>1.1000000000000001</v>
      </c>
      <c r="S2883">
        <v>0.3</v>
      </c>
      <c r="U2883">
        <v>0.1</v>
      </c>
      <c r="W2883">
        <v>0.9</v>
      </c>
      <c r="Y2883">
        <v>0</v>
      </c>
      <c r="AA2883">
        <v>2</v>
      </c>
      <c r="AC2883">
        <v>2.1</v>
      </c>
      <c r="AE2883">
        <v>5.5</v>
      </c>
    </row>
    <row r="2884" spans="1:32" x14ac:dyDescent="0.25">
      <c r="A2884" t="s">
        <v>55</v>
      </c>
      <c r="B2884" t="s">
        <v>48</v>
      </c>
      <c r="C2884" t="s">
        <v>13</v>
      </c>
      <c r="D2884" t="s">
        <v>9</v>
      </c>
      <c r="E2884" t="s">
        <v>12</v>
      </c>
      <c r="F2884" t="s">
        <v>37</v>
      </c>
      <c r="G2884">
        <v>0</v>
      </c>
      <c r="I2884">
        <v>0.1</v>
      </c>
    </row>
    <row r="2885" spans="1:32" x14ac:dyDescent="0.25">
      <c r="A2885" t="s">
        <v>55</v>
      </c>
      <c r="B2885" t="s">
        <v>48</v>
      </c>
      <c r="C2885" t="s">
        <v>13</v>
      </c>
      <c r="D2885" t="s">
        <v>9</v>
      </c>
      <c r="E2885" t="s">
        <v>12</v>
      </c>
      <c r="F2885" t="s">
        <v>35</v>
      </c>
      <c r="G2885">
        <v>14.9</v>
      </c>
      <c r="K2885">
        <v>2.7</v>
      </c>
      <c r="M2885">
        <v>64.5</v>
      </c>
      <c r="O2885">
        <v>269.89999999999998</v>
      </c>
      <c r="Q2885">
        <v>369.5</v>
      </c>
      <c r="S2885">
        <v>369.5</v>
      </c>
      <c r="U2885">
        <v>288.7</v>
      </c>
      <c r="W2885">
        <v>250.3</v>
      </c>
      <c r="Y2885">
        <v>555.4</v>
      </c>
      <c r="AA2885">
        <v>383.9</v>
      </c>
      <c r="AC2885">
        <v>457.9</v>
      </c>
    </row>
    <row r="2886" spans="1:32" x14ac:dyDescent="0.25">
      <c r="A2886" t="s">
        <v>55</v>
      </c>
      <c r="B2886" t="s">
        <v>48</v>
      </c>
      <c r="C2886" t="s">
        <v>13</v>
      </c>
      <c r="D2886" t="s">
        <v>9</v>
      </c>
      <c r="E2886" t="s">
        <v>12</v>
      </c>
      <c r="F2886" t="s">
        <v>43</v>
      </c>
      <c r="G2886">
        <v>7.1</v>
      </c>
      <c r="I2886">
        <v>0</v>
      </c>
      <c r="O2886">
        <v>8.5</v>
      </c>
      <c r="Q2886">
        <v>0.6</v>
      </c>
      <c r="S2886">
        <v>0.4</v>
      </c>
      <c r="U2886">
        <v>0.9</v>
      </c>
      <c r="AA2886">
        <v>2.4</v>
      </c>
      <c r="AE2886">
        <v>0.8</v>
      </c>
    </row>
    <row r="2887" spans="1:32" x14ac:dyDescent="0.25">
      <c r="A2887" t="s">
        <v>55</v>
      </c>
      <c r="B2887" t="s">
        <v>48</v>
      </c>
      <c r="C2887" t="s">
        <v>13</v>
      </c>
      <c r="D2887" t="s">
        <v>9</v>
      </c>
      <c r="E2887" t="s">
        <v>16</v>
      </c>
      <c r="F2887" t="s">
        <v>40</v>
      </c>
      <c r="AA2887">
        <v>0</v>
      </c>
      <c r="AE2887">
        <v>0</v>
      </c>
    </row>
    <row r="2888" spans="1:32" x14ac:dyDescent="0.25">
      <c r="A2888" t="s">
        <v>55</v>
      </c>
      <c r="B2888" t="s">
        <v>48</v>
      </c>
      <c r="C2888" t="s">
        <v>18</v>
      </c>
      <c r="D2888" t="s">
        <v>25</v>
      </c>
      <c r="E2888" t="s">
        <v>12</v>
      </c>
      <c r="F2888" t="s">
        <v>35</v>
      </c>
      <c r="Y2888">
        <v>0.9</v>
      </c>
      <c r="Z2888">
        <v>0</v>
      </c>
      <c r="AA2888">
        <v>2.7</v>
      </c>
      <c r="AC2888">
        <v>4.4000000000000004</v>
      </c>
      <c r="AD2888">
        <v>1.9</v>
      </c>
    </row>
    <row r="2889" spans="1:32" x14ac:dyDescent="0.25">
      <c r="A2889" t="s">
        <v>55</v>
      </c>
      <c r="B2889" t="s">
        <v>48</v>
      </c>
      <c r="C2889" t="s">
        <v>18</v>
      </c>
      <c r="D2889" t="s">
        <v>9</v>
      </c>
      <c r="E2889" t="s">
        <v>10</v>
      </c>
      <c r="F2889" t="s">
        <v>43</v>
      </c>
      <c r="U2889">
        <v>0.6</v>
      </c>
      <c r="W2889">
        <v>2.4</v>
      </c>
      <c r="Y2889">
        <v>1.1000000000000001</v>
      </c>
      <c r="AA2889">
        <v>2.8</v>
      </c>
      <c r="AC2889">
        <v>5.6</v>
      </c>
    </row>
    <row r="2890" spans="1:32" x14ac:dyDescent="0.25">
      <c r="A2890" t="s">
        <v>55</v>
      </c>
      <c r="B2890" t="s">
        <v>48</v>
      </c>
      <c r="C2890" t="s">
        <v>18</v>
      </c>
      <c r="D2890" t="s">
        <v>9</v>
      </c>
      <c r="E2890" t="s">
        <v>10</v>
      </c>
      <c r="F2890" t="s">
        <v>40</v>
      </c>
      <c r="K2890">
        <v>0</v>
      </c>
    </row>
    <row r="2891" spans="1:32" x14ac:dyDescent="0.25">
      <c r="A2891" t="s">
        <v>55</v>
      </c>
      <c r="B2891" t="s">
        <v>48</v>
      </c>
      <c r="C2891" t="s">
        <v>18</v>
      </c>
      <c r="D2891" t="s">
        <v>9</v>
      </c>
      <c r="E2891" t="s">
        <v>12</v>
      </c>
      <c r="F2891" t="s">
        <v>37</v>
      </c>
      <c r="G2891">
        <v>1.8</v>
      </c>
      <c r="I2891">
        <v>0.7</v>
      </c>
      <c r="K2891">
        <v>0.1</v>
      </c>
      <c r="M2891">
        <v>0.5</v>
      </c>
      <c r="O2891">
        <v>0.8</v>
      </c>
      <c r="Q2891">
        <v>0.1</v>
      </c>
    </row>
    <row r="2892" spans="1:32" x14ac:dyDescent="0.25">
      <c r="A2892" t="s">
        <v>55</v>
      </c>
      <c r="B2892" t="s">
        <v>48</v>
      </c>
      <c r="C2892" t="s">
        <v>18</v>
      </c>
      <c r="D2892" t="s">
        <v>9</v>
      </c>
      <c r="E2892" t="s">
        <v>12</v>
      </c>
      <c r="F2892" t="s">
        <v>35</v>
      </c>
      <c r="M2892">
        <v>0.3</v>
      </c>
      <c r="O2892">
        <v>4.4000000000000004</v>
      </c>
      <c r="Q2892">
        <v>2.1</v>
      </c>
      <c r="S2892">
        <v>2.1</v>
      </c>
      <c r="U2892">
        <v>1.4</v>
      </c>
      <c r="W2892">
        <v>2.2000000000000002</v>
      </c>
      <c r="AE2892">
        <v>0.2</v>
      </c>
      <c r="AF2892">
        <v>23.3</v>
      </c>
    </row>
    <row r="2893" spans="1:32" x14ac:dyDescent="0.25">
      <c r="A2893" t="s">
        <v>55</v>
      </c>
      <c r="B2893" t="s">
        <v>48</v>
      </c>
      <c r="C2893" t="s">
        <v>18</v>
      </c>
      <c r="D2893" t="s">
        <v>9</v>
      </c>
      <c r="E2893" t="s">
        <v>12</v>
      </c>
      <c r="F2893" t="s">
        <v>36</v>
      </c>
      <c r="G2893">
        <v>0.1</v>
      </c>
      <c r="I2893">
        <v>1.4</v>
      </c>
      <c r="K2893">
        <v>3.5</v>
      </c>
      <c r="M2893">
        <v>6</v>
      </c>
      <c r="O2893">
        <v>11.8</v>
      </c>
      <c r="Q2893">
        <v>3.8</v>
      </c>
      <c r="S2893">
        <v>2.1</v>
      </c>
      <c r="W2893">
        <v>2.2999999999999998</v>
      </c>
    </row>
    <row r="2894" spans="1:32" x14ac:dyDescent="0.25">
      <c r="A2894" t="s">
        <v>55</v>
      </c>
      <c r="B2894" t="s">
        <v>48</v>
      </c>
      <c r="C2894" t="s">
        <v>18</v>
      </c>
      <c r="D2894" t="s">
        <v>9</v>
      </c>
      <c r="E2894" t="s">
        <v>16</v>
      </c>
      <c r="F2894" t="s">
        <v>40</v>
      </c>
      <c r="AC2894">
        <v>0</v>
      </c>
      <c r="AE2894">
        <v>0.3</v>
      </c>
    </row>
    <row r="2895" spans="1:32" x14ac:dyDescent="0.25">
      <c r="A2895" t="s">
        <v>55</v>
      </c>
      <c r="B2895" t="s">
        <v>48</v>
      </c>
      <c r="C2895" t="s">
        <v>18</v>
      </c>
      <c r="D2895" t="s">
        <v>9</v>
      </c>
      <c r="E2895" t="s">
        <v>16</v>
      </c>
      <c r="F2895" t="s">
        <v>36</v>
      </c>
      <c r="AC2895">
        <v>0</v>
      </c>
    </row>
    <row r="2896" spans="1:32" x14ac:dyDescent="0.25">
      <c r="A2896" t="s">
        <v>55</v>
      </c>
      <c r="B2896" t="s">
        <v>48</v>
      </c>
      <c r="C2896" t="s">
        <v>9</v>
      </c>
      <c r="D2896" t="s">
        <v>9</v>
      </c>
      <c r="E2896" t="s">
        <v>10</v>
      </c>
      <c r="F2896" t="s">
        <v>43</v>
      </c>
      <c r="AC2896">
        <v>0</v>
      </c>
    </row>
    <row r="2897" spans="1:31" x14ac:dyDescent="0.25">
      <c r="A2897" t="s">
        <v>55</v>
      </c>
      <c r="B2897" t="s">
        <v>48</v>
      </c>
      <c r="C2897" t="s">
        <v>9</v>
      </c>
      <c r="D2897" t="s">
        <v>9</v>
      </c>
      <c r="E2897" t="s">
        <v>12</v>
      </c>
      <c r="F2897" t="s">
        <v>36</v>
      </c>
      <c r="AA2897">
        <v>22.2</v>
      </c>
      <c r="AC2897">
        <v>37.4</v>
      </c>
    </row>
    <row r="2898" spans="1:31" x14ac:dyDescent="0.25">
      <c r="A2898" t="s">
        <v>55</v>
      </c>
      <c r="B2898" t="s">
        <v>48</v>
      </c>
      <c r="C2898" t="s">
        <v>9</v>
      </c>
      <c r="D2898" t="s">
        <v>9</v>
      </c>
      <c r="E2898" t="s">
        <v>16</v>
      </c>
      <c r="F2898" t="s">
        <v>43</v>
      </c>
      <c r="G2898">
        <v>6.3</v>
      </c>
      <c r="I2898">
        <v>0.8</v>
      </c>
      <c r="U2898">
        <v>2.2000000000000002</v>
      </c>
      <c r="W2898">
        <v>0</v>
      </c>
      <c r="AC2898">
        <v>0</v>
      </c>
      <c r="AE2898">
        <v>0.1</v>
      </c>
    </row>
    <row r="2899" spans="1:31" x14ac:dyDescent="0.25">
      <c r="A2899" t="s">
        <v>55</v>
      </c>
      <c r="B2899" t="s">
        <v>48</v>
      </c>
      <c r="C2899" t="s">
        <v>9</v>
      </c>
      <c r="D2899" t="s">
        <v>9</v>
      </c>
      <c r="E2899" t="s">
        <v>16</v>
      </c>
      <c r="F2899" t="s">
        <v>36</v>
      </c>
      <c r="AC2899">
        <v>0</v>
      </c>
    </row>
    <row r="2900" spans="1:31" x14ac:dyDescent="0.25">
      <c r="A2900" t="s">
        <v>55</v>
      </c>
      <c r="B2900" t="s">
        <v>48</v>
      </c>
      <c r="C2900" t="s">
        <v>19</v>
      </c>
      <c r="D2900" t="s">
        <v>9</v>
      </c>
      <c r="E2900" t="s">
        <v>12</v>
      </c>
      <c r="F2900" t="s">
        <v>51</v>
      </c>
      <c r="W2900">
        <v>0.5</v>
      </c>
    </row>
    <row r="2901" spans="1:31" x14ac:dyDescent="0.25">
      <c r="A2901" t="s">
        <v>55</v>
      </c>
      <c r="B2901" t="s">
        <v>48</v>
      </c>
      <c r="C2901" t="s">
        <v>19</v>
      </c>
      <c r="D2901" t="s">
        <v>9</v>
      </c>
      <c r="E2901" t="s">
        <v>12</v>
      </c>
      <c r="F2901" t="s">
        <v>35</v>
      </c>
      <c r="W2901">
        <v>88.4</v>
      </c>
      <c r="Y2901">
        <v>122.2</v>
      </c>
      <c r="AA2901">
        <v>49.6</v>
      </c>
    </row>
    <row r="2902" spans="1:31" x14ac:dyDescent="0.25">
      <c r="A2902" t="s">
        <v>55</v>
      </c>
      <c r="B2902" t="s">
        <v>48</v>
      </c>
      <c r="C2902" t="s">
        <v>19</v>
      </c>
      <c r="D2902" t="s">
        <v>9</v>
      </c>
      <c r="E2902" t="s">
        <v>12</v>
      </c>
      <c r="F2902" t="s">
        <v>43</v>
      </c>
      <c r="G2902">
        <v>0</v>
      </c>
      <c r="H2902">
        <v>0.1</v>
      </c>
      <c r="I2902">
        <v>0.1</v>
      </c>
      <c r="J2902">
        <v>0.1</v>
      </c>
      <c r="K2902">
        <v>0</v>
      </c>
      <c r="L2902">
        <v>0.2</v>
      </c>
      <c r="O2902">
        <v>0</v>
      </c>
      <c r="P2902">
        <v>0</v>
      </c>
      <c r="Q2902">
        <v>0</v>
      </c>
      <c r="R2902">
        <v>0</v>
      </c>
      <c r="W2902">
        <v>0</v>
      </c>
      <c r="X2902">
        <v>0.1</v>
      </c>
      <c r="AE2902">
        <v>0.3</v>
      </c>
    </row>
    <row r="2903" spans="1:31" x14ac:dyDescent="0.25">
      <c r="A2903" t="s">
        <v>55</v>
      </c>
      <c r="B2903" t="s">
        <v>48</v>
      </c>
      <c r="C2903" t="s">
        <v>19</v>
      </c>
      <c r="D2903" t="s">
        <v>9</v>
      </c>
      <c r="E2903" t="s">
        <v>12</v>
      </c>
      <c r="F2903" t="s">
        <v>36</v>
      </c>
      <c r="I2903">
        <v>0.2</v>
      </c>
      <c r="J2903">
        <v>0.1</v>
      </c>
      <c r="O2903">
        <v>0.3</v>
      </c>
      <c r="P2903">
        <v>0.4</v>
      </c>
      <c r="S2903">
        <v>2.5</v>
      </c>
      <c r="Y2903">
        <v>81.5</v>
      </c>
      <c r="AA2903">
        <v>9</v>
      </c>
    </row>
    <row r="2904" spans="1:31" x14ac:dyDescent="0.25">
      <c r="A2904" t="s">
        <v>55</v>
      </c>
      <c r="B2904" t="s">
        <v>48</v>
      </c>
      <c r="C2904" t="s">
        <v>41</v>
      </c>
      <c r="D2904" t="s">
        <v>9</v>
      </c>
      <c r="E2904" t="s">
        <v>12</v>
      </c>
      <c r="F2904" t="s">
        <v>51</v>
      </c>
      <c r="W2904">
        <v>0.1</v>
      </c>
    </row>
    <row r="2905" spans="1:31" x14ac:dyDescent="0.25">
      <c r="A2905" t="s">
        <v>55</v>
      </c>
      <c r="B2905" t="s">
        <v>48</v>
      </c>
      <c r="C2905" t="s">
        <v>41</v>
      </c>
      <c r="D2905" t="s">
        <v>9</v>
      </c>
      <c r="E2905" t="s">
        <v>12</v>
      </c>
      <c r="F2905" t="s">
        <v>35</v>
      </c>
      <c r="G2905">
        <v>19.2</v>
      </c>
    </row>
    <row r="2906" spans="1:31" x14ac:dyDescent="0.25">
      <c r="A2906" t="s">
        <v>55</v>
      </c>
      <c r="B2906" t="s">
        <v>48</v>
      </c>
      <c r="C2906" t="s">
        <v>20</v>
      </c>
      <c r="D2906" t="s">
        <v>9</v>
      </c>
      <c r="E2906" t="s">
        <v>12</v>
      </c>
      <c r="F2906" t="s">
        <v>14</v>
      </c>
      <c r="O2906">
        <v>3.8</v>
      </c>
      <c r="P2906">
        <v>0</v>
      </c>
    </row>
    <row r="2907" spans="1:31" x14ac:dyDescent="0.25">
      <c r="A2907" t="s">
        <v>55</v>
      </c>
      <c r="B2907" t="s">
        <v>48</v>
      </c>
      <c r="C2907" t="s">
        <v>20</v>
      </c>
      <c r="D2907" t="s">
        <v>9</v>
      </c>
      <c r="E2907" t="s">
        <v>12</v>
      </c>
      <c r="F2907" t="s">
        <v>11</v>
      </c>
      <c r="AC2907">
        <v>20.2</v>
      </c>
    </row>
    <row r="2908" spans="1:31" x14ac:dyDescent="0.25">
      <c r="A2908" t="s">
        <v>55</v>
      </c>
      <c r="B2908" t="s">
        <v>48</v>
      </c>
      <c r="C2908" t="s">
        <v>20</v>
      </c>
      <c r="D2908" t="s">
        <v>9</v>
      </c>
      <c r="E2908" t="s">
        <v>12</v>
      </c>
      <c r="F2908" t="s">
        <v>37</v>
      </c>
      <c r="AE2908">
        <v>0.7</v>
      </c>
    </row>
    <row r="2909" spans="1:31" x14ac:dyDescent="0.25">
      <c r="A2909" t="s">
        <v>55</v>
      </c>
      <c r="B2909" t="s">
        <v>48</v>
      </c>
      <c r="C2909" t="s">
        <v>20</v>
      </c>
      <c r="D2909" t="s">
        <v>9</v>
      </c>
      <c r="E2909" t="s">
        <v>12</v>
      </c>
      <c r="F2909" t="s">
        <v>35</v>
      </c>
      <c r="G2909">
        <v>0.5</v>
      </c>
      <c r="I2909">
        <v>0.4</v>
      </c>
      <c r="J2909">
        <v>0</v>
      </c>
      <c r="K2909">
        <v>0.2</v>
      </c>
      <c r="M2909">
        <v>0.6</v>
      </c>
      <c r="N2909">
        <v>0</v>
      </c>
      <c r="O2909">
        <v>0.5</v>
      </c>
      <c r="P2909">
        <v>0</v>
      </c>
    </row>
    <row r="2910" spans="1:31" x14ac:dyDescent="0.25">
      <c r="A2910" t="s">
        <v>55</v>
      </c>
      <c r="B2910" t="s">
        <v>48</v>
      </c>
      <c r="C2910" t="s">
        <v>20</v>
      </c>
      <c r="D2910" t="s">
        <v>9</v>
      </c>
      <c r="E2910" t="s">
        <v>12</v>
      </c>
      <c r="F2910" t="s">
        <v>43</v>
      </c>
      <c r="K2910">
        <v>6</v>
      </c>
      <c r="M2910">
        <v>4.7</v>
      </c>
      <c r="U2910">
        <v>0.1</v>
      </c>
      <c r="W2910">
        <v>0.4</v>
      </c>
    </row>
    <row r="2911" spans="1:31" x14ac:dyDescent="0.25">
      <c r="A2911" t="s">
        <v>55</v>
      </c>
      <c r="B2911" t="s">
        <v>48</v>
      </c>
      <c r="C2911" t="s">
        <v>20</v>
      </c>
      <c r="D2911" t="s">
        <v>9</v>
      </c>
      <c r="E2911" t="s">
        <v>12</v>
      </c>
      <c r="F2911" t="s">
        <v>23</v>
      </c>
      <c r="K2911">
        <v>32</v>
      </c>
      <c r="M2911">
        <v>3</v>
      </c>
      <c r="N2911">
        <v>0</v>
      </c>
      <c r="O2911">
        <v>33</v>
      </c>
      <c r="P2911">
        <v>0</v>
      </c>
      <c r="Q2911">
        <v>1</v>
      </c>
      <c r="AE2911">
        <v>6.4</v>
      </c>
    </row>
    <row r="2912" spans="1:31" x14ac:dyDescent="0.25">
      <c r="A2912" t="s">
        <v>55</v>
      </c>
      <c r="B2912" t="s">
        <v>48</v>
      </c>
      <c r="C2912" t="s">
        <v>20</v>
      </c>
      <c r="D2912" t="s">
        <v>9</v>
      </c>
      <c r="E2912" t="s">
        <v>12</v>
      </c>
      <c r="F2912" t="s">
        <v>36</v>
      </c>
      <c r="AC2912">
        <v>9.8000000000000007</v>
      </c>
      <c r="AE2912">
        <v>2.2999999999999998</v>
      </c>
    </row>
    <row r="2913" spans="1:32" x14ac:dyDescent="0.25">
      <c r="A2913" t="s">
        <v>55</v>
      </c>
      <c r="B2913" t="s">
        <v>48</v>
      </c>
      <c r="C2913" t="s">
        <v>21</v>
      </c>
      <c r="D2913" t="s">
        <v>9</v>
      </c>
      <c r="E2913" t="s">
        <v>10</v>
      </c>
      <c r="F2913" t="s">
        <v>43</v>
      </c>
      <c r="Q2913">
        <v>0.1</v>
      </c>
      <c r="W2913">
        <v>0.1</v>
      </c>
    </row>
    <row r="2914" spans="1:32" x14ac:dyDescent="0.25">
      <c r="A2914" t="s">
        <v>55</v>
      </c>
      <c r="B2914" t="s">
        <v>48</v>
      </c>
      <c r="C2914" t="s">
        <v>21</v>
      </c>
      <c r="D2914" t="s">
        <v>9</v>
      </c>
      <c r="E2914" t="s">
        <v>12</v>
      </c>
      <c r="F2914" t="s">
        <v>43</v>
      </c>
      <c r="I2914">
        <v>0</v>
      </c>
    </row>
    <row r="2915" spans="1:32" x14ac:dyDescent="0.25">
      <c r="A2915" t="s">
        <v>55</v>
      </c>
      <c r="B2915" t="s">
        <v>48</v>
      </c>
      <c r="C2915" t="s">
        <v>21</v>
      </c>
      <c r="D2915" t="s">
        <v>9</v>
      </c>
      <c r="E2915" t="s">
        <v>12</v>
      </c>
      <c r="F2915" t="s">
        <v>36</v>
      </c>
      <c r="I2915">
        <v>0.2</v>
      </c>
    </row>
    <row r="2916" spans="1:32" x14ac:dyDescent="0.25">
      <c r="A2916" t="s">
        <v>55</v>
      </c>
      <c r="B2916" t="s">
        <v>48</v>
      </c>
      <c r="C2916" t="s">
        <v>21</v>
      </c>
      <c r="D2916" t="s">
        <v>9</v>
      </c>
      <c r="E2916" t="s">
        <v>16</v>
      </c>
      <c r="F2916" t="s">
        <v>36</v>
      </c>
      <c r="AA2916">
        <v>0</v>
      </c>
      <c r="AC2916">
        <v>0.1</v>
      </c>
    </row>
    <row r="2917" spans="1:32" x14ac:dyDescent="0.25">
      <c r="A2917" t="s">
        <v>55</v>
      </c>
      <c r="B2917" t="s">
        <v>48</v>
      </c>
      <c r="C2917" t="s">
        <v>22</v>
      </c>
      <c r="D2917" t="s">
        <v>25</v>
      </c>
      <c r="E2917" t="s">
        <v>12</v>
      </c>
      <c r="F2917" t="s">
        <v>35</v>
      </c>
      <c r="Y2917">
        <v>41.1</v>
      </c>
      <c r="Z2917">
        <v>0.2</v>
      </c>
      <c r="AA2917">
        <v>987.5</v>
      </c>
      <c r="AB2917">
        <v>7</v>
      </c>
      <c r="AC2917">
        <v>843.1</v>
      </c>
      <c r="AD2917">
        <v>0.1</v>
      </c>
      <c r="AE2917">
        <v>1097.3</v>
      </c>
      <c r="AF2917">
        <v>0</v>
      </c>
    </row>
    <row r="2918" spans="1:32" x14ac:dyDescent="0.25">
      <c r="A2918" t="s">
        <v>55</v>
      </c>
      <c r="B2918" t="s">
        <v>48</v>
      </c>
      <c r="C2918" t="s">
        <v>22</v>
      </c>
      <c r="D2918" t="s">
        <v>25</v>
      </c>
      <c r="E2918" t="s">
        <v>12</v>
      </c>
      <c r="F2918" t="s">
        <v>43</v>
      </c>
      <c r="W2918">
        <v>186.8</v>
      </c>
      <c r="X2918">
        <v>9</v>
      </c>
      <c r="Y2918">
        <v>326.60000000000002</v>
      </c>
      <c r="Z2918">
        <v>3.6</v>
      </c>
      <c r="AA2918">
        <v>264.5</v>
      </c>
      <c r="AB2918">
        <v>1.5</v>
      </c>
      <c r="AC2918">
        <v>63.6</v>
      </c>
      <c r="AD2918">
        <v>1.1000000000000001</v>
      </c>
      <c r="AE2918">
        <v>65.400000000000006</v>
      </c>
      <c r="AF2918">
        <v>1.1000000000000001</v>
      </c>
    </row>
    <row r="2919" spans="1:32" x14ac:dyDescent="0.25">
      <c r="A2919" t="s">
        <v>55</v>
      </c>
      <c r="B2919" t="s">
        <v>48</v>
      </c>
      <c r="C2919" t="s">
        <v>22</v>
      </c>
      <c r="D2919" t="s">
        <v>26</v>
      </c>
      <c r="E2919" t="s">
        <v>10</v>
      </c>
      <c r="F2919" t="s">
        <v>36</v>
      </c>
      <c r="U2919">
        <v>0.6</v>
      </c>
      <c r="V2919">
        <v>0.1</v>
      </c>
      <c r="W2919">
        <v>2.2999999999999998</v>
      </c>
      <c r="X2919">
        <v>0.6</v>
      </c>
    </row>
    <row r="2920" spans="1:32" x14ac:dyDescent="0.25">
      <c r="A2920" t="s">
        <v>55</v>
      </c>
      <c r="B2920" t="s">
        <v>48</v>
      </c>
      <c r="C2920" t="s">
        <v>22</v>
      </c>
      <c r="D2920" t="s">
        <v>26</v>
      </c>
      <c r="E2920" t="s">
        <v>12</v>
      </c>
      <c r="F2920" t="s">
        <v>14</v>
      </c>
      <c r="U2920">
        <v>2</v>
      </c>
      <c r="V2920">
        <v>0.4</v>
      </c>
      <c r="Y2920">
        <v>8.6999999999999993</v>
      </c>
      <c r="Z2920">
        <v>0</v>
      </c>
    </row>
    <row r="2921" spans="1:32" x14ac:dyDescent="0.25">
      <c r="A2921" t="s">
        <v>55</v>
      </c>
      <c r="B2921" t="s">
        <v>48</v>
      </c>
      <c r="C2921" t="s">
        <v>22</v>
      </c>
      <c r="D2921" t="s">
        <v>26</v>
      </c>
      <c r="E2921" t="s">
        <v>12</v>
      </c>
      <c r="F2921" t="s">
        <v>35</v>
      </c>
      <c r="Y2921">
        <v>1593</v>
      </c>
      <c r="Z2921">
        <v>0.1</v>
      </c>
      <c r="AA2921">
        <v>2211.5</v>
      </c>
      <c r="AB2921">
        <v>0.9</v>
      </c>
      <c r="AC2921">
        <v>1656.3</v>
      </c>
      <c r="AD2921">
        <v>0.3</v>
      </c>
      <c r="AE2921">
        <v>2633.8</v>
      </c>
      <c r="AF2921">
        <v>0</v>
      </c>
    </row>
    <row r="2922" spans="1:32" x14ac:dyDescent="0.25">
      <c r="A2922" t="s">
        <v>55</v>
      </c>
      <c r="B2922" t="s">
        <v>48</v>
      </c>
      <c r="C2922" t="s">
        <v>22</v>
      </c>
      <c r="D2922" t="s">
        <v>26</v>
      </c>
      <c r="E2922" t="s">
        <v>12</v>
      </c>
      <c r="F2922" t="s">
        <v>36</v>
      </c>
      <c r="S2922">
        <v>44.7</v>
      </c>
      <c r="U2922">
        <v>2.7</v>
      </c>
      <c r="V2922">
        <v>0.5</v>
      </c>
      <c r="W2922">
        <v>373.1</v>
      </c>
      <c r="X2922">
        <v>103.1</v>
      </c>
    </row>
    <row r="2923" spans="1:32" x14ac:dyDescent="0.25">
      <c r="A2923" t="s">
        <v>55</v>
      </c>
      <c r="B2923" t="s">
        <v>48</v>
      </c>
      <c r="C2923" t="s">
        <v>22</v>
      </c>
      <c r="D2923" t="s">
        <v>27</v>
      </c>
      <c r="E2923" t="s">
        <v>10</v>
      </c>
      <c r="F2923" t="s">
        <v>36</v>
      </c>
      <c r="S2923">
        <v>0.1</v>
      </c>
      <c r="Y2923">
        <v>0.2</v>
      </c>
      <c r="Z2923">
        <v>0.2</v>
      </c>
      <c r="AA2923">
        <v>0</v>
      </c>
      <c r="AB2923">
        <v>0</v>
      </c>
    </row>
    <row r="2924" spans="1:32" x14ac:dyDescent="0.25">
      <c r="A2924" t="s">
        <v>55</v>
      </c>
      <c r="B2924" t="s">
        <v>48</v>
      </c>
      <c r="C2924" t="s">
        <v>22</v>
      </c>
      <c r="D2924" t="s">
        <v>27</v>
      </c>
      <c r="E2924" t="s">
        <v>12</v>
      </c>
      <c r="F2924" t="s">
        <v>43</v>
      </c>
      <c r="S2924">
        <v>80.8</v>
      </c>
      <c r="U2924">
        <v>6</v>
      </c>
      <c r="V2924">
        <v>1.1000000000000001</v>
      </c>
      <c r="W2924">
        <v>0.8</v>
      </c>
      <c r="X2924">
        <v>0.4</v>
      </c>
      <c r="Y2924">
        <v>0</v>
      </c>
      <c r="Z2924">
        <v>0</v>
      </c>
      <c r="AA2924">
        <v>0.1</v>
      </c>
      <c r="AB2924">
        <v>0</v>
      </c>
      <c r="AC2924">
        <v>0.4</v>
      </c>
      <c r="AD2924">
        <v>0</v>
      </c>
    </row>
    <row r="2925" spans="1:32" x14ac:dyDescent="0.25">
      <c r="A2925" t="s">
        <v>55</v>
      </c>
      <c r="B2925" t="s">
        <v>48</v>
      </c>
      <c r="C2925" t="s">
        <v>22</v>
      </c>
      <c r="D2925" t="s">
        <v>27</v>
      </c>
      <c r="E2925" t="s">
        <v>12</v>
      </c>
      <c r="F2925" t="s">
        <v>36</v>
      </c>
      <c r="S2925">
        <v>48.5</v>
      </c>
      <c r="U2925">
        <v>68.099999999999994</v>
      </c>
      <c r="V2925">
        <v>12.3</v>
      </c>
      <c r="W2925">
        <v>189.3</v>
      </c>
      <c r="X2925">
        <v>52.3</v>
      </c>
      <c r="Y2925">
        <v>186.8</v>
      </c>
      <c r="Z2925">
        <v>146.80000000000001</v>
      </c>
      <c r="AA2925">
        <v>200.1</v>
      </c>
      <c r="AB2925">
        <v>63.2</v>
      </c>
      <c r="AC2925">
        <v>80.400000000000006</v>
      </c>
      <c r="AD2925">
        <v>17.7</v>
      </c>
      <c r="AE2925">
        <v>317.5</v>
      </c>
      <c r="AF2925">
        <v>20.7</v>
      </c>
    </row>
    <row r="2926" spans="1:32" x14ac:dyDescent="0.25">
      <c r="A2926" t="s">
        <v>55</v>
      </c>
      <c r="B2926" t="s">
        <v>48</v>
      </c>
      <c r="C2926" t="s">
        <v>22</v>
      </c>
      <c r="D2926" t="s">
        <v>49</v>
      </c>
      <c r="E2926" t="s">
        <v>12</v>
      </c>
      <c r="F2926" t="s">
        <v>43</v>
      </c>
      <c r="S2926">
        <v>165.9</v>
      </c>
      <c r="U2926">
        <v>264.39999999999998</v>
      </c>
      <c r="V2926">
        <v>47.8</v>
      </c>
      <c r="W2926">
        <v>94.9</v>
      </c>
      <c r="X2926">
        <v>22.8</v>
      </c>
      <c r="Y2926">
        <v>10.4</v>
      </c>
      <c r="Z2926">
        <v>0.2</v>
      </c>
      <c r="AA2926">
        <v>0.7</v>
      </c>
      <c r="AB2926">
        <v>0</v>
      </c>
      <c r="AC2926">
        <v>28.1</v>
      </c>
      <c r="AD2926">
        <v>0.3</v>
      </c>
      <c r="AE2926">
        <v>0.3</v>
      </c>
      <c r="AF2926">
        <v>0.2</v>
      </c>
    </row>
    <row r="2927" spans="1:32" x14ac:dyDescent="0.25">
      <c r="A2927" t="s">
        <v>55</v>
      </c>
      <c r="B2927" t="s">
        <v>48</v>
      </c>
      <c r="C2927" t="s">
        <v>22</v>
      </c>
      <c r="D2927" t="s">
        <v>49</v>
      </c>
      <c r="E2927" t="s">
        <v>12</v>
      </c>
      <c r="F2927" t="s">
        <v>36</v>
      </c>
      <c r="S2927">
        <v>2758.6</v>
      </c>
      <c r="U2927">
        <v>2712.1</v>
      </c>
      <c r="V2927">
        <v>488.7</v>
      </c>
      <c r="W2927">
        <v>3548.6</v>
      </c>
      <c r="X2927">
        <v>981</v>
      </c>
      <c r="Y2927">
        <v>4106.6000000000004</v>
      </c>
      <c r="Z2927">
        <v>2720.3</v>
      </c>
      <c r="AA2927">
        <v>3268.4</v>
      </c>
      <c r="AB2927">
        <v>1231.9000000000001</v>
      </c>
      <c r="AC2927">
        <v>2554.8000000000002</v>
      </c>
      <c r="AD2927">
        <v>472.5</v>
      </c>
      <c r="AE2927">
        <v>2395.8000000000002</v>
      </c>
      <c r="AF2927">
        <v>206.3</v>
      </c>
    </row>
    <row r="2928" spans="1:32" x14ac:dyDescent="0.25">
      <c r="A2928" t="s">
        <v>55</v>
      </c>
      <c r="B2928" t="s">
        <v>48</v>
      </c>
      <c r="C2928" t="s">
        <v>22</v>
      </c>
      <c r="D2928" t="s">
        <v>9</v>
      </c>
      <c r="E2928" t="s">
        <v>10</v>
      </c>
      <c r="F2928" t="s">
        <v>43</v>
      </c>
      <c r="G2928">
        <v>0</v>
      </c>
      <c r="H2928">
        <v>0.2</v>
      </c>
      <c r="O2928">
        <v>0</v>
      </c>
      <c r="P2928">
        <v>0.2</v>
      </c>
      <c r="Q2928">
        <v>0</v>
      </c>
      <c r="R2928">
        <v>0.1</v>
      </c>
      <c r="S2928">
        <v>0</v>
      </c>
      <c r="T2928">
        <v>0.1</v>
      </c>
      <c r="U2928">
        <v>0</v>
      </c>
      <c r="V2928">
        <v>0.1</v>
      </c>
      <c r="W2928">
        <v>0</v>
      </c>
      <c r="X2928">
        <v>0.1</v>
      </c>
      <c r="Y2928">
        <v>0.8</v>
      </c>
      <c r="AE2928">
        <v>0</v>
      </c>
    </row>
    <row r="2929" spans="1:32" x14ac:dyDescent="0.25">
      <c r="A2929" t="s">
        <v>55</v>
      </c>
      <c r="B2929" t="s">
        <v>48</v>
      </c>
      <c r="C2929" t="s">
        <v>22</v>
      </c>
      <c r="D2929" t="s">
        <v>9</v>
      </c>
      <c r="E2929" t="s">
        <v>12</v>
      </c>
      <c r="F2929" t="s">
        <v>14</v>
      </c>
      <c r="G2929">
        <v>54.3</v>
      </c>
      <c r="H2929">
        <v>124.1</v>
      </c>
      <c r="K2929">
        <v>373.2</v>
      </c>
      <c r="L2929">
        <v>393.1</v>
      </c>
      <c r="M2929">
        <v>542.29999999999995</v>
      </c>
      <c r="N2929">
        <v>250.7</v>
      </c>
      <c r="O2929">
        <v>605.6</v>
      </c>
      <c r="P2929">
        <v>139.19999999999999</v>
      </c>
      <c r="Q2929">
        <v>153.1</v>
      </c>
      <c r="R2929">
        <v>8.9</v>
      </c>
      <c r="S2929">
        <v>301.60000000000002</v>
      </c>
      <c r="T2929">
        <v>0</v>
      </c>
      <c r="U2929">
        <v>273</v>
      </c>
    </row>
    <row r="2930" spans="1:32" x14ac:dyDescent="0.25">
      <c r="A2930" t="s">
        <v>55</v>
      </c>
      <c r="B2930" t="s">
        <v>48</v>
      </c>
      <c r="C2930" t="s">
        <v>22</v>
      </c>
      <c r="D2930" t="s">
        <v>9</v>
      </c>
      <c r="E2930" t="s">
        <v>12</v>
      </c>
      <c r="F2930" t="s">
        <v>37</v>
      </c>
      <c r="G2930">
        <v>280.39999999999998</v>
      </c>
      <c r="H2930">
        <v>537.4</v>
      </c>
      <c r="I2930">
        <v>142.6</v>
      </c>
      <c r="J2930">
        <v>23.1</v>
      </c>
      <c r="K2930">
        <v>449.2</v>
      </c>
      <c r="L2930">
        <v>669.7</v>
      </c>
      <c r="M2930">
        <v>340</v>
      </c>
      <c r="N2930">
        <v>164.2</v>
      </c>
      <c r="O2930">
        <v>94.3</v>
      </c>
      <c r="P2930">
        <v>21.7</v>
      </c>
      <c r="Q2930">
        <v>14.4</v>
      </c>
      <c r="R2930">
        <v>0.9</v>
      </c>
      <c r="S2930">
        <v>113.6</v>
      </c>
      <c r="T2930">
        <v>0</v>
      </c>
      <c r="U2930">
        <v>41.7</v>
      </c>
      <c r="V2930">
        <v>0</v>
      </c>
      <c r="W2930">
        <v>73.8</v>
      </c>
      <c r="X2930">
        <v>1.8</v>
      </c>
      <c r="Y2930">
        <v>7.6</v>
      </c>
      <c r="AA2930">
        <v>26.4</v>
      </c>
      <c r="AC2930">
        <v>457.7</v>
      </c>
      <c r="AD2930">
        <v>0</v>
      </c>
      <c r="AE2930">
        <v>427.1</v>
      </c>
    </row>
    <row r="2931" spans="1:32" x14ac:dyDescent="0.25">
      <c r="A2931" t="s">
        <v>55</v>
      </c>
      <c r="B2931" t="s">
        <v>48</v>
      </c>
      <c r="C2931" t="s">
        <v>22</v>
      </c>
      <c r="D2931" t="s">
        <v>9</v>
      </c>
      <c r="E2931" t="s">
        <v>12</v>
      </c>
      <c r="F2931" t="s">
        <v>51</v>
      </c>
      <c r="U2931">
        <v>13.8</v>
      </c>
      <c r="V2931">
        <v>0</v>
      </c>
      <c r="W2931">
        <v>29.3</v>
      </c>
      <c r="X2931">
        <v>0.1</v>
      </c>
      <c r="Y2931">
        <v>5.2</v>
      </c>
      <c r="AA2931">
        <v>19.7</v>
      </c>
      <c r="AC2931">
        <v>8.6999999999999993</v>
      </c>
      <c r="AD2931">
        <v>0</v>
      </c>
      <c r="AE2931">
        <v>13.8</v>
      </c>
    </row>
    <row r="2932" spans="1:32" x14ac:dyDescent="0.25">
      <c r="A2932" t="s">
        <v>55</v>
      </c>
      <c r="B2932" t="s">
        <v>48</v>
      </c>
      <c r="C2932" t="s">
        <v>22</v>
      </c>
      <c r="D2932" t="s">
        <v>9</v>
      </c>
      <c r="E2932" t="s">
        <v>12</v>
      </c>
      <c r="F2932" t="s">
        <v>35</v>
      </c>
      <c r="G2932">
        <v>3478.4</v>
      </c>
      <c r="H2932">
        <v>7368</v>
      </c>
      <c r="I2932">
        <v>3043.5</v>
      </c>
      <c r="J2932">
        <v>630.1</v>
      </c>
      <c r="K2932">
        <v>4072.6</v>
      </c>
      <c r="L2932">
        <v>4012</v>
      </c>
      <c r="M2932">
        <v>6079.1</v>
      </c>
      <c r="N2932">
        <v>3327.3</v>
      </c>
      <c r="O2932">
        <v>4131</v>
      </c>
      <c r="P2932">
        <v>1081.5999999999999</v>
      </c>
      <c r="Q2932">
        <v>2791.1</v>
      </c>
      <c r="R2932">
        <v>1143.4000000000001</v>
      </c>
      <c r="S2932">
        <v>2789.8</v>
      </c>
      <c r="T2932">
        <v>7.8</v>
      </c>
      <c r="U2932">
        <v>1336.1</v>
      </c>
      <c r="V2932">
        <v>0.3</v>
      </c>
      <c r="W2932">
        <v>1465.6</v>
      </c>
      <c r="X2932">
        <v>11.7</v>
      </c>
      <c r="Y2932">
        <v>0.2</v>
      </c>
      <c r="Z2932">
        <v>0</v>
      </c>
      <c r="AE2932">
        <v>0.1</v>
      </c>
    </row>
    <row r="2933" spans="1:32" x14ac:dyDescent="0.25">
      <c r="A2933" t="s">
        <v>55</v>
      </c>
      <c r="B2933" t="s">
        <v>48</v>
      </c>
      <c r="C2933" t="s">
        <v>22</v>
      </c>
      <c r="D2933" t="s">
        <v>9</v>
      </c>
      <c r="E2933" t="s">
        <v>12</v>
      </c>
      <c r="F2933" t="s">
        <v>43</v>
      </c>
      <c r="G2933">
        <v>38.799999999999997</v>
      </c>
      <c r="H2933">
        <v>14.6</v>
      </c>
      <c r="I2933">
        <v>14.7</v>
      </c>
      <c r="J2933">
        <v>3.4</v>
      </c>
      <c r="K2933">
        <v>51.9</v>
      </c>
      <c r="L2933">
        <v>67.099999999999994</v>
      </c>
      <c r="M2933">
        <v>80.400000000000006</v>
      </c>
      <c r="N2933">
        <v>47.4</v>
      </c>
      <c r="O2933">
        <v>136.6</v>
      </c>
      <c r="P2933">
        <v>48.4</v>
      </c>
      <c r="Q2933">
        <v>79.2</v>
      </c>
      <c r="R2933">
        <v>2.1</v>
      </c>
      <c r="S2933">
        <v>47.5</v>
      </c>
      <c r="T2933">
        <v>0.4</v>
      </c>
      <c r="U2933">
        <v>178.4</v>
      </c>
      <c r="V2933">
        <v>0.1</v>
      </c>
      <c r="W2933">
        <v>41.6</v>
      </c>
      <c r="X2933">
        <v>0.2</v>
      </c>
      <c r="Y2933">
        <v>1.8</v>
      </c>
      <c r="AA2933">
        <v>2</v>
      </c>
      <c r="AC2933">
        <v>12.1</v>
      </c>
      <c r="AD2933">
        <v>0</v>
      </c>
      <c r="AE2933">
        <v>0.7</v>
      </c>
    </row>
    <row r="2934" spans="1:32" x14ac:dyDescent="0.25">
      <c r="A2934" t="s">
        <v>55</v>
      </c>
      <c r="B2934" t="s">
        <v>48</v>
      </c>
      <c r="C2934" t="s">
        <v>22</v>
      </c>
      <c r="D2934" t="s">
        <v>9</v>
      </c>
      <c r="E2934" t="s">
        <v>12</v>
      </c>
      <c r="F2934" t="s">
        <v>40</v>
      </c>
      <c r="G2934">
        <v>25</v>
      </c>
      <c r="H2934">
        <v>52.5</v>
      </c>
      <c r="I2934">
        <v>12.2</v>
      </c>
      <c r="J2934">
        <v>2.7</v>
      </c>
      <c r="K2934">
        <v>1.8</v>
      </c>
      <c r="L2934">
        <v>2.7</v>
      </c>
      <c r="M2934">
        <v>0.4</v>
      </c>
      <c r="N2934">
        <v>0.2</v>
      </c>
      <c r="O2934">
        <v>0.3</v>
      </c>
      <c r="P2934">
        <v>0.2</v>
      </c>
      <c r="Q2934">
        <v>1.5</v>
      </c>
      <c r="R2934">
        <v>1.4</v>
      </c>
      <c r="S2934">
        <v>0.4</v>
      </c>
      <c r="T2934">
        <v>0</v>
      </c>
      <c r="U2934">
        <v>0.3</v>
      </c>
      <c r="V2934">
        <v>0</v>
      </c>
      <c r="W2934">
        <v>0</v>
      </c>
      <c r="X2934">
        <v>0</v>
      </c>
      <c r="AA2934">
        <v>0</v>
      </c>
      <c r="AC2934">
        <v>0</v>
      </c>
    </row>
    <row r="2935" spans="1:32" x14ac:dyDescent="0.25">
      <c r="A2935" t="s">
        <v>55</v>
      </c>
      <c r="B2935" t="s">
        <v>48</v>
      </c>
      <c r="C2935" t="s">
        <v>22</v>
      </c>
      <c r="D2935" t="s">
        <v>9</v>
      </c>
      <c r="E2935" t="s">
        <v>12</v>
      </c>
      <c r="F2935" t="s">
        <v>36</v>
      </c>
      <c r="G2935">
        <v>1063.8</v>
      </c>
      <c r="H2935">
        <v>1868.1</v>
      </c>
      <c r="I2935">
        <v>1263.8</v>
      </c>
      <c r="J2935">
        <v>246.9</v>
      </c>
      <c r="K2935">
        <v>1273.5</v>
      </c>
      <c r="L2935">
        <v>1458.9</v>
      </c>
      <c r="M2935">
        <v>2188.3000000000002</v>
      </c>
      <c r="N2935">
        <v>1280.4000000000001</v>
      </c>
      <c r="O2935">
        <v>1109</v>
      </c>
      <c r="P2935">
        <v>362.9</v>
      </c>
      <c r="Q2935">
        <v>2613.1</v>
      </c>
      <c r="R2935">
        <v>1032.2</v>
      </c>
    </row>
    <row r="2936" spans="1:32" x14ac:dyDescent="0.25">
      <c r="A2936" t="s">
        <v>55</v>
      </c>
      <c r="B2936" t="s">
        <v>48</v>
      </c>
      <c r="C2936" t="s">
        <v>24</v>
      </c>
      <c r="D2936" t="s">
        <v>25</v>
      </c>
      <c r="E2936" t="s">
        <v>12</v>
      </c>
      <c r="F2936" t="s">
        <v>36</v>
      </c>
      <c r="AA2936">
        <v>0</v>
      </c>
      <c r="AB2936">
        <v>0</v>
      </c>
      <c r="AE2936">
        <v>0.1</v>
      </c>
      <c r="AF2936">
        <v>0.9</v>
      </c>
    </row>
    <row r="2937" spans="1:32" x14ac:dyDescent="0.25">
      <c r="A2937" t="s">
        <v>55</v>
      </c>
      <c r="B2937" t="s">
        <v>48</v>
      </c>
      <c r="C2937" t="s">
        <v>24</v>
      </c>
      <c r="D2937" t="s">
        <v>26</v>
      </c>
      <c r="E2937" t="s">
        <v>10</v>
      </c>
      <c r="F2937" t="s">
        <v>36</v>
      </c>
      <c r="U2937">
        <v>0.1</v>
      </c>
      <c r="V2937">
        <v>0</v>
      </c>
    </row>
    <row r="2938" spans="1:32" x14ac:dyDescent="0.25">
      <c r="A2938" t="s">
        <v>55</v>
      </c>
      <c r="B2938" t="s">
        <v>48</v>
      </c>
      <c r="C2938" t="s">
        <v>24</v>
      </c>
      <c r="D2938" t="s">
        <v>26</v>
      </c>
      <c r="E2938" t="s">
        <v>12</v>
      </c>
      <c r="F2938" t="s">
        <v>36</v>
      </c>
      <c r="S2938">
        <v>1.3</v>
      </c>
      <c r="U2938">
        <v>0.3</v>
      </c>
      <c r="V2938">
        <v>0.2</v>
      </c>
      <c r="W2938">
        <v>1.6</v>
      </c>
      <c r="X2938">
        <v>5.9</v>
      </c>
      <c r="Y2938">
        <v>1.8</v>
      </c>
      <c r="Z2938">
        <v>1.4</v>
      </c>
    </row>
    <row r="2939" spans="1:32" x14ac:dyDescent="0.25">
      <c r="A2939" t="s">
        <v>55</v>
      </c>
      <c r="B2939" t="s">
        <v>48</v>
      </c>
      <c r="C2939" t="s">
        <v>24</v>
      </c>
      <c r="D2939" t="s">
        <v>27</v>
      </c>
      <c r="E2939" t="s">
        <v>12</v>
      </c>
      <c r="F2939" t="s">
        <v>36</v>
      </c>
      <c r="S2939">
        <v>0.4</v>
      </c>
      <c r="U2939">
        <v>0.8</v>
      </c>
      <c r="V2939">
        <v>0.4</v>
      </c>
      <c r="W2939">
        <v>0.1</v>
      </c>
      <c r="X2939">
        <v>0.3</v>
      </c>
      <c r="Y2939">
        <v>8.3000000000000007</v>
      </c>
      <c r="Z2939">
        <v>6.5</v>
      </c>
      <c r="AA2939">
        <v>7.3</v>
      </c>
      <c r="AB2939">
        <v>2.6</v>
      </c>
      <c r="AC2939">
        <v>1.1000000000000001</v>
      </c>
      <c r="AE2939">
        <v>1.1000000000000001</v>
      </c>
      <c r="AF2939">
        <v>11.5</v>
      </c>
    </row>
    <row r="2940" spans="1:32" x14ac:dyDescent="0.25">
      <c r="A2940" t="s">
        <v>55</v>
      </c>
      <c r="B2940" t="s">
        <v>48</v>
      </c>
      <c r="C2940" t="s">
        <v>24</v>
      </c>
      <c r="D2940" t="s">
        <v>9</v>
      </c>
      <c r="E2940" t="s">
        <v>10</v>
      </c>
      <c r="F2940" t="s">
        <v>37</v>
      </c>
      <c r="K2940">
        <v>0.1</v>
      </c>
      <c r="L2940">
        <v>1.1000000000000001</v>
      </c>
      <c r="M2940">
        <v>0</v>
      </c>
      <c r="N2940">
        <v>0</v>
      </c>
    </row>
    <row r="2941" spans="1:32" x14ac:dyDescent="0.25">
      <c r="A2941" t="s">
        <v>55</v>
      </c>
      <c r="B2941" t="s">
        <v>48</v>
      </c>
      <c r="C2941" t="s">
        <v>24</v>
      </c>
      <c r="D2941" t="s">
        <v>9</v>
      </c>
      <c r="E2941" t="s">
        <v>10</v>
      </c>
      <c r="F2941" t="s">
        <v>43</v>
      </c>
      <c r="G2941">
        <v>0.9</v>
      </c>
      <c r="H2941">
        <v>11.5</v>
      </c>
      <c r="I2941">
        <v>1.9</v>
      </c>
      <c r="J2941">
        <v>1.9</v>
      </c>
      <c r="K2941">
        <v>0.4</v>
      </c>
      <c r="L2941">
        <v>34.4</v>
      </c>
      <c r="O2941">
        <v>0</v>
      </c>
      <c r="P2941">
        <v>7.3</v>
      </c>
      <c r="Q2941">
        <v>0</v>
      </c>
      <c r="R2941">
        <v>0.2</v>
      </c>
      <c r="Y2941">
        <v>0</v>
      </c>
    </row>
    <row r="2942" spans="1:32" x14ac:dyDescent="0.25">
      <c r="A2942" t="s">
        <v>55</v>
      </c>
      <c r="B2942" t="s">
        <v>48</v>
      </c>
      <c r="C2942" t="s">
        <v>24</v>
      </c>
      <c r="D2942" t="s">
        <v>9</v>
      </c>
      <c r="E2942" t="s">
        <v>10</v>
      </c>
      <c r="F2942" t="s">
        <v>36</v>
      </c>
      <c r="G2942">
        <v>0.2</v>
      </c>
      <c r="H2942">
        <v>1.3</v>
      </c>
      <c r="I2942">
        <v>0.6</v>
      </c>
      <c r="J2942">
        <v>2.8</v>
      </c>
      <c r="K2942">
        <v>0.2</v>
      </c>
      <c r="L2942">
        <v>0.4</v>
      </c>
      <c r="M2942">
        <v>0</v>
      </c>
      <c r="N2942">
        <v>1.1000000000000001</v>
      </c>
      <c r="O2942">
        <v>0</v>
      </c>
      <c r="P2942">
        <v>0.2</v>
      </c>
    </row>
    <row r="2943" spans="1:32" x14ac:dyDescent="0.25">
      <c r="A2943" t="s">
        <v>55</v>
      </c>
      <c r="B2943" t="s">
        <v>48</v>
      </c>
      <c r="C2943" t="s">
        <v>24</v>
      </c>
      <c r="D2943" t="s">
        <v>9</v>
      </c>
      <c r="E2943" t="s">
        <v>12</v>
      </c>
      <c r="F2943" t="s">
        <v>37</v>
      </c>
      <c r="I2943">
        <v>0.1</v>
      </c>
      <c r="J2943">
        <v>0.2</v>
      </c>
      <c r="K2943">
        <v>1.1000000000000001</v>
      </c>
      <c r="L2943">
        <v>8.5</v>
      </c>
      <c r="Y2943">
        <v>0.2</v>
      </c>
      <c r="AC2943">
        <v>0.1</v>
      </c>
      <c r="AD2943">
        <v>0</v>
      </c>
      <c r="AE2943">
        <v>0</v>
      </c>
    </row>
    <row r="2944" spans="1:32" x14ac:dyDescent="0.25">
      <c r="A2944" t="s">
        <v>55</v>
      </c>
      <c r="B2944" t="s">
        <v>48</v>
      </c>
      <c r="C2944" t="s">
        <v>24</v>
      </c>
      <c r="D2944" t="s">
        <v>9</v>
      </c>
      <c r="E2944" t="s">
        <v>12</v>
      </c>
      <c r="F2944" t="s">
        <v>35</v>
      </c>
      <c r="G2944">
        <v>0.4</v>
      </c>
      <c r="H2944">
        <v>0.3</v>
      </c>
      <c r="I2944">
        <v>1.9</v>
      </c>
      <c r="J2944">
        <v>3.7</v>
      </c>
      <c r="Q2944">
        <v>14.3</v>
      </c>
      <c r="R2944">
        <v>0.6</v>
      </c>
      <c r="S2944">
        <v>15.6</v>
      </c>
    </row>
    <row r="2945" spans="1:31" x14ac:dyDescent="0.25">
      <c r="A2945" t="s">
        <v>55</v>
      </c>
      <c r="B2945" t="s">
        <v>48</v>
      </c>
      <c r="C2945" t="s">
        <v>24</v>
      </c>
      <c r="D2945" t="s">
        <v>9</v>
      </c>
      <c r="E2945" t="s">
        <v>12</v>
      </c>
      <c r="F2945" t="s">
        <v>43</v>
      </c>
      <c r="G2945">
        <v>67.7</v>
      </c>
      <c r="H2945">
        <v>52.9</v>
      </c>
      <c r="I2945">
        <v>21.3</v>
      </c>
      <c r="J2945">
        <v>14.7</v>
      </c>
      <c r="K2945">
        <v>23.5</v>
      </c>
      <c r="L2945">
        <v>222.5</v>
      </c>
      <c r="M2945">
        <v>9.3000000000000007</v>
      </c>
      <c r="N2945">
        <v>244</v>
      </c>
      <c r="O2945">
        <v>4.0999999999999996</v>
      </c>
      <c r="P2945">
        <v>71</v>
      </c>
      <c r="Q2945">
        <v>3.3</v>
      </c>
      <c r="R2945">
        <v>1.9</v>
      </c>
      <c r="S2945">
        <v>1.3</v>
      </c>
      <c r="T2945">
        <v>0</v>
      </c>
      <c r="U2945">
        <v>0.1</v>
      </c>
      <c r="W2945">
        <v>1.2</v>
      </c>
      <c r="X2945">
        <v>0.3</v>
      </c>
      <c r="Y2945">
        <v>0.1</v>
      </c>
      <c r="AA2945">
        <v>2</v>
      </c>
      <c r="AC2945">
        <v>0</v>
      </c>
      <c r="AD2945">
        <v>0</v>
      </c>
      <c r="AE2945">
        <v>0.1</v>
      </c>
    </row>
    <row r="2946" spans="1:31" x14ac:dyDescent="0.25">
      <c r="A2946" t="s">
        <v>55</v>
      </c>
      <c r="B2946" t="s">
        <v>48</v>
      </c>
      <c r="C2946" t="s">
        <v>24</v>
      </c>
      <c r="D2946" t="s">
        <v>9</v>
      </c>
      <c r="E2946" t="s">
        <v>12</v>
      </c>
      <c r="F2946" t="s">
        <v>40</v>
      </c>
      <c r="G2946">
        <v>1</v>
      </c>
      <c r="H2946">
        <v>1.7</v>
      </c>
      <c r="I2946">
        <v>0.4</v>
      </c>
      <c r="J2946">
        <v>0.7</v>
      </c>
      <c r="K2946">
        <v>0</v>
      </c>
      <c r="L2946">
        <v>0.2</v>
      </c>
      <c r="M2946">
        <v>0</v>
      </c>
      <c r="O2946">
        <v>0.1</v>
      </c>
      <c r="P2946">
        <v>0.9</v>
      </c>
      <c r="Q2946">
        <v>0.1</v>
      </c>
      <c r="R2946">
        <v>3.3</v>
      </c>
      <c r="U2946">
        <v>0</v>
      </c>
      <c r="W2946">
        <v>0.5</v>
      </c>
      <c r="X2946">
        <v>0.1</v>
      </c>
      <c r="AA2946">
        <v>0</v>
      </c>
      <c r="AB2946">
        <v>0</v>
      </c>
      <c r="AC2946">
        <v>0</v>
      </c>
      <c r="AD2946">
        <v>0</v>
      </c>
      <c r="AE2946">
        <v>0</v>
      </c>
    </row>
    <row r="2947" spans="1:31" x14ac:dyDescent="0.25">
      <c r="A2947" t="s">
        <v>55</v>
      </c>
      <c r="B2947" t="s">
        <v>48</v>
      </c>
      <c r="C2947" t="s">
        <v>24</v>
      </c>
      <c r="D2947" t="s">
        <v>9</v>
      </c>
      <c r="E2947" t="s">
        <v>12</v>
      </c>
      <c r="F2947" t="s">
        <v>36</v>
      </c>
      <c r="G2947">
        <v>15.9</v>
      </c>
      <c r="H2947">
        <v>43.9</v>
      </c>
      <c r="I2947">
        <v>13.1</v>
      </c>
      <c r="J2947">
        <v>26.4</v>
      </c>
      <c r="K2947">
        <v>4.7</v>
      </c>
      <c r="L2947">
        <v>11</v>
      </c>
      <c r="M2947">
        <v>1.8</v>
      </c>
      <c r="N2947">
        <v>36.4</v>
      </c>
      <c r="O2947">
        <v>3.1</v>
      </c>
      <c r="P2947">
        <v>8.4</v>
      </c>
      <c r="Q2947">
        <v>1.5</v>
      </c>
      <c r="R2947">
        <v>155.30000000000001</v>
      </c>
    </row>
    <row r="2948" spans="1:31" x14ac:dyDescent="0.25">
      <c r="A2948" t="s">
        <v>55</v>
      </c>
      <c r="B2948" t="s">
        <v>48</v>
      </c>
      <c r="C2948" t="s">
        <v>24</v>
      </c>
      <c r="D2948" t="s">
        <v>9</v>
      </c>
      <c r="E2948" t="s">
        <v>16</v>
      </c>
      <c r="F2948" t="s">
        <v>40</v>
      </c>
      <c r="K2948">
        <v>0.1</v>
      </c>
      <c r="L2948">
        <v>0.4</v>
      </c>
      <c r="AA2948">
        <v>0</v>
      </c>
      <c r="AB2948">
        <v>0</v>
      </c>
    </row>
    <row r="2949" spans="1:31" x14ac:dyDescent="0.25">
      <c r="A2949" t="s">
        <v>55</v>
      </c>
      <c r="B2949" t="s">
        <v>48</v>
      </c>
      <c r="C2949" t="s">
        <v>24</v>
      </c>
      <c r="D2949" t="s">
        <v>9</v>
      </c>
      <c r="E2949" t="s">
        <v>16</v>
      </c>
      <c r="F2949" t="s">
        <v>36</v>
      </c>
      <c r="I2949">
        <v>0</v>
      </c>
      <c r="J2949">
        <v>0</v>
      </c>
      <c r="K2949">
        <v>0.1</v>
      </c>
      <c r="L2949">
        <v>0</v>
      </c>
    </row>
    <row r="2950" spans="1:31" x14ac:dyDescent="0.25">
      <c r="A2950" t="s">
        <v>55</v>
      </c>
      <c r="B2950" t="s">
        <v>48</v>
      </c>
      <c r="C2950" t="s">
        <v>29</v>
      </c>
      <c r="D2950" t="s">
        <v>9</v>
      </c>
      <c r="E2950" t="s">
        <v>12</v>
      </c>
      <c r="F2950" t="s">
        <v>43</v>
      </c>
      <c r="G2950">
        <v>0</v>
      </c>
      <c r="H2950">
        <v>0</v>
      </c>
      <c r="K2950">
        <v>0</v>
      </c>
      <c r="L2950">
        <v>0</v>
      </c>
      <c r="O2950">
        <v>0</v>
      </c>
      <c r="P2950">
        <v>0</v>
      </c>
      <c r="Q2950">
        <v>0</v>
      </c>
      <c r="R2950">
        <v>0</v>
      </c>
    </row>
    <row r="2951" spans="1:31" x14ac:dyDescent="0.25">
      <c r="A2951" t="s">
        <v>56</v>
      </c>
      <c r="B2951" t="s">
        <v>7</v>
      </c>
      <c r="C2951" t="s">
        <v>8</v>
      </c>
      <c r="D2951" t="s">
        <v>9</v>
      </c>
      <c r="E2951" t="s">
        <v>12</v>
      </c>
      <c r="F2951" t="s">
        <v>11</v>
      </c>
      <c r="G2951">
        <v>0</v>
      </c>
      <c r="H2951">
        <v>0</v>
      </c>
    </row>
    <row r="2952" spans="1:31" x14ac:dyDescent="0.25">
      <c r="A2952" t="s">
        <v>56</v>
      </c>
      <c r="B2952" t="s">
        <v>7</v>
      </c>
      <c r="C2952" t="s">
        <v>13</v>
      </c>
      <c r="D2952" t="s">
        <v>9</v>
      </c>
      <c r="E2952" t="s">
        <v>9</v>
      </c>
      <c r="F2952" t="s">
        <v>14</v>
      </c>
      <c r="M2952">
        <v>0</v>
      </c>
      <c r="O2952">
        <v>0.1</v>
      </c>
      <c r="Q2952">
        <v>0</v>
      </c>
    </row>
    <row r="2953" spans="1:31" x14ac:dyDescent="0.25">
      <c r="A2953" t="s">
        <v>56</v>
      </c>
      <c r="B2953" t="s">
        <v>7</v>
      </c>
      <c r="C2953" t="s">
        <v>13</v>
      </c>
      <c r="D2953" t="s">
        <v>9</v>
      </c>
      <c r="E2953" t="s">
        <v>10</v>
      </c>
      <c r="F2953" t="s">
        <v>11</v>
      </c>
      <c r="G2953">
        <v>0</v>
      </c>
      <c r="H2953">
        <v>1.1000000000000001</v>
      </c>
      <c r="I2953">
        <v>0</v>
      </c>
      <c r="J2953">
        <v>0.4</v>
      </c>
      <c r="K2953">
        <v>0</v>
      </c>
      <c r="M2953">
        <v>0</v>
      </c>
      <c r="S2953">
        <v>0</v>
      </c>
      <c r="T2953">
        <v>0.2</v>
      </c>
      <c r="U2953">
        <v>0</v>
      </c>
      <c r="V2953">
        <v>0.3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</row>
    <row r="2954" spans="1:31" x14ac:dyDescent="0.25">
      <c r="A2954" t="s">
        <v>56</v>
      </c>
      <c r="B2954" t="s">
        <v>7</v>
      </c>
      <c r="C2954" t="s">
        <v>13</v>
      </c>
      <c r="D2954" t="s">
        <v>9</v>
      </c>
      <c r="E2954" t="s">
        <v>10</v>
      </c>
      <c r="F2954" t="s">
        <v>15</v>
      </c>
      <c r="G2954">
        <v>0</v>
      </c>
      <c r="I2954">
        <v>0.1</v>
      </c>
      <c r="K2954">
        <v>0.1</v>
      </c>
      <c r="M2954">
        <v>0</v>
      </c>
      <c r="O2954">
        <v>0</v>
      </c>
      <c r="Q2954">
        <v>0.4</v>
      </c>
      <c r="S2954">
        <v>0</v>
      </c>
      <c r="T2954">
        <v>0</v>
      </c>
      <c r="AE2954">
        <v>0.1</v>
      </c>
    </row>
    <row r="2955" spans="1:31" x14ac:dyDescent="0.25">
      <c r="A2955" t="s">
        <v>56</v>
      </c>
      <c r="B2955" t="s">
        <v>7</v>
      </c>
      <c r="C2955" t="s">
        <v>13</v>
      </c>
      <c r="D2955" t="s">
        <v>9</v>
      </c>
      <c r="E2955" t="s">
        <v>12</v>
      </c>
      <c r="F2955" t="s">
        <v>14</v>
      </c>
      <c r="I2955">
        <v>0</v>
      </c>
      <c r="AE2955">
        <v>0</v>
      </c>
    </row>
    <row r="2956" spans="1:31" x14ac:dyDescent="0.25">
      <c r="A2956" t="s">
        <v>56</v>
      </c>
      <c r="B2956" t="s">
        <v>7</v>
      </c>
      <c r="C2956" t="s">
        <v>13</v>
      </c>
      <c r="D2956" t="s">
        <v>9</v>
      </c>
      <c r="E2956" t="s">
        <v>12</v>
      </c>
      <c r="F2956" t="s">
        <v>11</v>
      </c>
      <c r="G2956">
        <v>0</v>
      </c>
      <c r="H2956">
        <v>1</v>
      </c>
      <c r="I2956">
        <v>0</v>
      </c>
      <c r="M2956">
        <v>0</v>
      </c>
      <c r="S2956">
        <v>0</v>
      </c>
      <c r="T2956">
        <v>0.8</v>
      </c>
      <c r="U2956">
        <v>0</v>
      </c>
      <c r="V2956">
        <v>0.5</v>
      </c>
      <c r="W2956">
        <v>0</v>
      </c>
      <c r="X2956">
        <v>0.1</v>
      </c>
    </row>
    <row r="2957" spans="1:31" x14ac:dyDescent="0.25">
      <c r="A2957" t="s">
        <v>56</v>
      </c>
      <c r="B2957" t="s">
        <v>7</v>
      </c>
      <c r="C2957" t="s">
        <v>13</v>
      </c>
      <c r="D2957" t="s">
        <v>9</v>
      </c>
      <c r="E2957" t="s">
        <v>16</v>
      </c>
      <c r="F2957" t="s">
        <v>11</v>
      </c>
      <c r="G2957">
        <v>0</v>
      </c>
      <c r="H2957">
        <v>0.2</v>
      </c>
      <c r="I2957">
        <v>0</v>
      </c>
      <c r="J2957">
        <v>0.3</v>
      </c>
      <c r="M2957">
        <v>0</v>
      </c>
      <c r="O2957">
        <v>0</v>
      </c>
      <c r="Q2957">
        <v>0</v>
      </c>
      <c r="S2957">
        <v>0</v>
      </c>
      <c r="T2957">
        <v>0</v>
      </c>
      <c r="U2957">
        <v>0</v>
      </c>
      <c r="V2957">
        <v>0.9</v>
      </c>
      <c r="W2957">
        <v>0</v>
      </c>
      <c r="X2957">
        <v>0.2</v>
      </c>
      <c r="Y2957">
        <v>0</v>
      </c>
      <c r="Z2957">
        <v>0</v>
      </c>
      <c r="AC2957">
        <v>0</v>
      </c>
    </row>
    <row r="2958" spans="1:31" x14ac:dyDescent="0.25">
      <c r="A2958" t="s">
        <v>56</v>
      </c>
      <c r="B2958" t="s">
        <v>7</v>
      </c>
      <c r="C2958" t="s">
        <v>13</v>
      </c>
      <c r="D2958" t="s">
        <v>9</v>
      </c>
      <c r="E2958" t="s">
        <v>16</v>
      </c>
      <c r="F2958" t="s">
        <v>15</v>
      </c>
      <c r="K2958">
        <v>0.1</v>
      </c>
      <c r="M2958">
        <v>0.1</v>
      </c>
      <c r="O2958">
        <v>0.2</v>
      </c>
      <c r="Q2958">
        <v>0.1</v>
      </c>
      <c r="S2958">
        <v>0</v>
      </c>
      <c r="T2958">
        <v>0</v>
      </c>
    </row>
    <row r="2959" spans="1:31" x14ac:dyDescent="0.25">
      <c r="A2959" t="s">
        <v>56</v>
      </c>
      <c r="B2959" t="s">
        <v>7</v>
      </c>
      <c r="C2959" t="s">
        <v>17</v>
      </c>
      <c r="D2959" t="s">
        <v>9</v>
      </c>
      <c r="E2959" t="s">
        <v>10</v>
      </c>
      <c r="F2959" t="s">
        <v>11</v>
      </c>
      <c r="G2959">
        <v>0</v>
      </c>
      <c r="H2959">
        <v>0.1</v>
      </c>
      <c r="I2959">
        <v>0</v>
      </c>
      <c r="J2959">
        <v>0</v>
      </c>
      <c r="K2959">
        <v>0</v>
      </c>
      <c r="O2959">
        <v>0</v>
      </c>
      <c r="S2959">
        <v>0</v>
      </c>
      <c r="T2959">
        <v>0.1</v>
      </c>
      <c r="U2959">
        <v>0</v>
      </c>
      <c r="V2959">
        <v>0</v>
      </c>
      <c r="W2959">
        <v>0</v>
      </c>
      <c r="X2959">
        <v>0.1</v>
      </c>
    </row>
    <row r="2960" spans="1:31" x14ac:dyDescent="0.25">
      <c r="A2960" t="s">
        <v>56</v>
      </c>
      <c r="B2960" t="s">
        <v>7</v>
      </c>
      <c r="C2960" t="s">
        <v>17</v>
      </c>
      <c r="D2960" t="s">
        <v>9</v>
      </c>
      <c r="E2960" t="s">
        <v>10</v>
      </c>
      <c r="F2960" t="s">
        <v>15</v>
      </c>
      <c r="G2960">
        <v>0.1</v>
      </c>
      <c r="I2960">
        <v>0</v>
      </c>
      <c r="K2960">
        <v>0</v>
      </c>
      <c r="M2960">
        <v>0.1</v>
      </c>
      <c r="O2960">
        <v>0.2</v>
      </c>
      <c r="Q2960">
        <v>0.2</v>
      </c>
      <c r="S2960">
        <v>0</v>
      </c>
      <c r="T2960">
        <v>0</v>
      </c>
      <c r="U2960">
        <v>0</v>
      </c>
      <c r="V2960">
        <v>0.5</v>
      </c>
      <c r="AC2960">
        <v>0</v>
      </c>
    </row>
    <row r="2961" spans="1:31" x14ac:dyDescent="0.25">
      <c r="A2961" t="s">
        <v>56</v>
      </c>
      <c r="B2961" t="s">
        <v>7</v>
      </c>
      <c r="C2961" t="s">
        <v>17</v>
      </c>
      <c r="D2961" t="s">
        <v>9</v>
      </c>
      <c r="E2961" t="s">
        <v>12</v>
      </c>
      <c r="F2961" t="s">
        <v>11</v>
      </c>
      <c r="G2961">
        <v>0</v>
      </c>
      <c r="AA2961">
        <v>0</v>
      </c>
      <c r="AB2961">
        <v>0</v>
      </c>
    </row>
    <row r="2962" spans="1:31" x14ac:dyDescent="0.25">
      <c r="A2962" t="s">
        <v>56</v>
      </c>
      <c r="B2962" t="s">
        <v>7</v>
      </c>
      <c r="C2962" t="s">
        <v>17</v>
      </c>
      <c r="D2962" t="s">
        <v>9</v>
      </c>
      <c r="E2962" t="s">
        <v>16</v>
      </c>
      <c r="F2962" t="s">
        <v>11</v>
      </c>
      <c r="K2962">
        <v>0</v>
      </c>
      <c r="M2962">
        <v>0</v>
      </c>
      <c r="S2962">
        <v>0</v>
      </c>
      <c r="T2962">
        <v>0</v>
      </c>
      <c r="U2962">
        <v>0</v>
      </c>
      <c r="V2962">
        <v>0</v>
      </c>
    </row>
    <row r="2963" spans="1:31" x14ac:dyDescent="0.25">
      <c r="A2963" t="s">
        <v>56</v>
      </c>
      <c r="B2963" t="s">
        <v>7</v>
      </c>
      <c r="C2963" t="s">
        <v>17</v>
      </c>
      <c r="D2963" t="s">
        <v>9</v>
      </c>
      <c r="E2963" t="s">
        <v>16</v>
      </c>
      <c r="F2963" t="s">
        <v>15</v>
      </c>
      <c r="I2963">
        <v>0</v>
      </c>
      <c r="K2963">
        <v>0</v>
      </c>
      <c r="S2963">
        <v>0</v>
      </c>
      <c r="T2963">
        <v>0.1</v>
      </c>
      <c r="AC2963">
        <v>0</v>
      </c>
    </row>
    <row r="2964" spans="1:31" x14ac:dyDescent="0.25">
      <c r="A2964" t="s">
        <v>56</v>
      </c>
      <c r="B2964" t="s">
        <v>7</v>
      </c>
      <c r="C2964" t="s">
        <v>18</v>
      </c>
      <c r="D2964" t="s">
        <v>9</v>
      </c>
      <c r="E2964" t="s">
        <v>10</v>
      </c>
      <c r="F2964" t="s">
        <v>15</v>
      </c>
      <c r="M2964">
        <v>0</v>
      </c>
    </row>
    <row r="2965" spans="1:31" x14ac:dyDescent="0.25">
      <c r="A2965" t="s">
        <v>56</v>
      </c>
      <c r="B2965" t="s">
        <v>7</v>
      </c>
      <c r="C2965" t="s">
        <v>18</v>
      </c>
      <c r="D2965" t="s">
        <v>9</v>
      </c>
      <c r="E2965" t="s">
        <v>12</v>
      </c>
      <c r="F2965" t="s">
        <v>15</v>
      </c>
      <c r="K2965">
        <v>0</v>
      </c>
      <c r="O2965">
        <v>0</v>
      </c>
    </row>
    <row r="2966" spans="1:31" x14ac:dyDescent="0.25">
      <c r="A2966" t="s">
        <v>56</v>
      </c>
      <c r="B2966" t="s">
        <v>7</v>
      </c>
      <c r="C2966" t="s">
        <v>18</v>
      </c>
      <c r="D2966" t="s">
        <v>9</v>
      </c>
      <c r="E2966" t="s">
        <v>16</v>
      </c>
      <c r="F2966" t="s">
        <v>11</v>
      </c>
      <c r="O2966">
        <v>0</v>
      </c>
    </row>
    <row r="2967" spans="1:31" x14ac:dyDescent="0.25">
      <c r="A2967" t="s">
        <v>56</v>
      </c>
      <c r="B2967" t="s">
        <v>7</v>
      </c>
      <c r="C2967" t="s">
        <v>18</v>
      </c>
      <c r="D2967" t="s">
        <v>9</v>
      </c>
      <c r="E2967" t="s">
        <v>16</v>
      </c>
      <c r="F2967" t="s">
        <v>15</v>
      </c>
      <c r="M2967">
        <v>0.1</v>
      </c>
      <c r="O2967">
        <v>0.1</v>
      </c>
    </row>
    <row r="2968" spans="1:31" x14ac:dyDescent="0.25">
      <c r="A2968" t="s">
        <v>56</v>
      </c>
      <c r="B2968" t="s">
        <v>7</v>
      </c>
      <c r="C2968" t="s">
        <v>9</v>
      </c>
      <c r="D2968" t="s">
        <v>9</v>
      </c>
      <c r="E2968" t="s">
        <v>10</v>
      </c>
      <c r="F2968" t="s">
        <v>11</v>
      </c>
      <c r="G2968">
        <v>0</v>
      </c>
      <c r="I2968">
        <v>0</v>
      </c>
      <c r="J2968">
        <v>0.3</v>
      </c>
      <c r="K2968">
        <v>0</v>
      </c>
      <c r="M2968">
        <v>0</v>
      </c>
      <c r="O2968">
        <v>0</v>
      </c>
      <c r="Q2968">
        <v>0</v>
      </c>
      <c r="AE2968">
        <v>0</v>
      </c>
    </row>
    <row r="2969" spans="1:31" x14ac:dyDescent="0.25">
      <c r="A2969" t="s">
        <v>56</v>
      </c>
      <c r="B2969" t="s">
        <v>7</v>
      </c>
      <c r="C2969" t="s">
        <v>9</v>
      </c>
      <c r="D2969" t="s">
        <v>9</v>
      </c>
      <c r="E2969" t="s">
        <v>10</v>
      </c>
      <c r="F2969" t="s">
        <v>15</v>
      </c>
      <c r="AC2969">
        <v>0</v>
      </c>
    </row>
    <row r="2970" spans="1:31" x14ac:dyDescent="0.25">
      <c r="A2970" t="s">
        <v>56</v>
      </c>
      <c r="B2970" t="s">
        <v>7</v>
      </c>
      <c r="C2970" t="s">
        <v>9</v>
      </c>
      <c r="D2970" t="s">
        <v>9</v>
      </c>
      <c r="E2970" t="s">
        <v>12</v>
      </c>
      <c r="F2970" t="s">
        <v>11</v>
      </c>
      <c r="I2970">
        <v>0</v>
      </c>
      <c r="K2970">
        <v>0</v>
      </c>
      <c r="M2970">
        <v>0</v>
      </c>
      <c r="O2970">
        <v>0</v>
      </c>
      <c r="W2970">
        <v>0</v>
      </c>
      <c r="Y2970">
        <v>0</v>
      </c>
      <c r="AA2970">
        <v>0</v>
      </c>
      <c r="AC2970">
        <v>0</v>
      </c>
      <c r="AE2970">
        <v>0.7</v>
      </c>
    </row>
    <row r="2971" spans="1:31" x14ac:dyDescent="0.25">
      <c r="A2971" t="s">
        <v>56</v>
      </c>
      <c r="B2971" t="s">
        <v>7</v>
      </c>
      <c r="C2971" t="s">
        <v>9</v>
      </c>
      <c r="D2971" t="s">
        <v>9</v>
      </c>
      <c r="E2971" t="s">
        <v>16</v>
      </c>
      <c r="F2971" t="s">
        <v>11</v>
      </c>
      <c r="G2971">
        <v>0.3</v>
      </c>
      <c r="H2971">
        <v>1.3</v>
      </c>
      <c r="I2971">
        <v>0.3</v>
      </c>
      <c r="J2971">
        <v>2.6</v>
      </c>
      <c r="K2971">
        <v>0.1</v>
      </c>
      <c r="M2971">
        <v>0.1</v>
      </c>
      <c r="O2971">
        <v>0.1</v>
      </c>
      <c r="Q2971">
        <v>0</v>
      </c>
      <c r="S2971">
        <v>0.1</v>
      </c>
      <c r="U2971">
        <v>0</v>
      </c>
      <c r="W2971">
        <v>0.2</v>
      </c>
      <c r="Y2971">
        <v>0.1</v>
      </c>
      <c r="AA2971">
        <v>0.1</v>
      </c>
      <c r="AC2971">
        <v>0.1</v>
      </c>
      <c r="AE2971">
        <v>0.3</v>
      </c>
    </row>
    <row r="2972" spans="1:31" x14ac:dyDescent="0.25">
      <c r="A2972" t="s">
        <v>56</v>
      </c>
      <c r="B2972" t="s">
        <v>7</v>
      </c>
      <c r="C2972" t="s">
        <v>19</v>
      </c>
      <c r="D2972" t="s">
        <v>9</v>
      </c>
      <c r="E2972" t="s">
        <v>10</v>
      </c>
      <c r="F2972" t="s">
        <v>11</v>
      </c>
      <c r="G2972">
        <v>0</v>
      </c>
      <c r="H2972">
        <v>0</v>
      </c>
      <c r="K2972">
        <v>0</v>
      </c>
      <c r="S2972">
        <v>0</v>
      </c>
      <c r="AE2972">
        <v>0</v>
      </c>
    </row>
    <row r="2973" spans="1:31" x14ac:dyDescent="0.25">
      <c r="A2973" t="s">
        <v>56</v>
      </c>
      <c r="B2973" t="s">
        <v>7</v>
      </c>
      <c r="C2973" t="s">
        <v>19</v>
      </c>
      <c r="D2973" t="s">
        <v>9</v>
      </c>
      <c r="E2973" t="s">
        <v>10</v>
      </c>
      <c r="F2973" t="s">
        <v>15</v>
      </c>
      <c r="U2973">
        <v>0</v>
      </c>
    </row>
    <row r="2974" spans="1:31" x14ac:dyDescent="0.25">
      <c r="A2974" t="s">
        <v>56</v>
      </c>
      <c r="B2974" t="s">
        <v>7</v>
      </c>
      <c r="C2974" t="s">
        <v>19</v>
      </c>
      <c r="D2974" t="s">
        <v>9</v>
      </c>
      <c r="E2974" t="s">
        <v>12</v>
      </c>
      <c r="F2974" t="s">
        <v>11</v>
      </c>
      <c r="G2974">
        <v>0</v>
      </c>
      <c r="I2974">
        <v>0</v>
      </c>
      <c r="J2974">
        <v>21.7</v>
      </c>
      <c r="K2974">
        <v>0</v>
      </c>
      <c r="M2974">
        <v>13.6</v>
      </c>
      <c r="O2974">
        <v>0</v>
      </c>
      <c r="Q2974">
        <v>0</v>
      </c>
      <c r="S2974">
        <v>10</v>
      </c>
      <c r="U2974">
        <v>0</v>
      </c>
      <c r="AC2974">
        <v>0.9</v>
      </c>
    </row>
    <row r="2975" spans="1:31" x14ac:dyDescent="0.25">
      <c r="A2975" t="s">
        <v>56</v>
      </c>
      <c r="B2975" t="s">
        <v>7</v>
      </c>
      <c r="C2975" t="s">
        <v>19</v>
      </c>
      <c r="D2975" t="s">
        <v>9</v>
      </c>
      <c r="E2975" t="s">
        <v>12</v>
      </c>
      <c r="F2975" t="s">
        <v>15</v>
      </c>
      <c r="G2975">
        <v>0.6</v>
      </c>
      <c r="I2975">
        <v>0</v>
      </c>
      <c r="K2975">
        <v>0</v>
      </c>
      <c r="M2975">
        <v>1.6</v>
      </c>
      <c r="O2975">
        <v>0.2</v>
      </c>
      <c r="Q2975">
        <v>0.1</v>
      </c>
      <c r="S2975">
        <v>1.7</v>
      </c>
      <c r="U2975">
        <v>1.1000000000000001</v>
      </c>
      <c r="W2975">
        <v>0</v>
      </c>
      <c r="X2975">
        <v>0</v>
      </c>
      <c r="Y2975">
        <v>0</v>
      </c>
      <c r="AA2975">
        <v>0</v>
      </c>
      <c r="AE2975">
        <v>0</v>
      </c>
    </row>
    <row r="2976" spans="1:31" x14ac:dyDescent="0.25">
      <c r="A2976" t="s">
        <v>56</v>
      </c>
      <c r="B2976" t="s">
        <v>7</v>
      </c>
      <c r="C2976" t="s">
        <v>20</v>
      </c>
      <c r="D2976" t="s">
        <v>9</v>
      </c>
      <c r="E2976" t="s">
        <v>10</v>
      </c>
      <c r="F2976" t="s">
        <v>11</v>
      </c>
      <c r="I2976">
        <v>0</v>
      </c>
      <c r="J2976">
        <v>1</v>
      </c>
      <c r="K2976">
        <v>0</v>
      </c>
      <c r="Y2976">
        <v>4.7</v>
      </c>
      <c r="AA2976">
        <v>9.6</v>
      </c>
      <c r="AC2976">
        <v>10.8</v>
      </c>
      <c r="AE2976">
        <v>28</v>
      </c>
    </row>
    <row r="2977" spans="1:32" x14ac:dyDescent="0.25">
      <c r="A2977" t="s">
        <v>56</v>
      </c>
      <c r="B2977" t="s">
        <v>7</v>
      </c>
      <c r="C2977" t="s">
        <v>20</v>
      </c>
      <c r="D2977" t="s">
        <v>9</v>
      </c>
      <c r="E2977" t="s">
        <v>12</v>
      </c>
      <c r="F2977" t="s">
        <v>11</v>
      </c>
      <c r="G2977">
        <v>0</v>
      </c>
      <c r="I2977">
        <v>0</v>
      </c>
      <c r="J2977">
        <v>0</v>
      </c>
      <c r="K2977">
        <v>0</v>
      </c>
      <c r="L2977">
        <v>0.1</v>
      </c>
      <c r="M2977">
        <v>0</v>
      </c>
      <c r="Q2977">
        <v>0</v>
      </c>
      <c r="U2977">
        <v>0</v>
      </c>
      <c r="Y2977">
        <v>122.6</v>
      </c>
      <c r="AA2977">
        <v>28.9</v>
      </c>
      <c r="AC2977">
        <v>153.5</v>
      </c>
      <c r="AE2977">
        <v>329.8</v>
      </c>
    </row>
    <row r="2978" spans="1:32" x14ac:dyDescent="0.25">
      <c r="A2978" t="s">
        <v>56</v>
      </c>
      <c r="B2978" t="s">
        <v>7</v>
      </c>
      <c r="C2978" t="s">
        <v>20</v>
      </c>
      <c r="D2978" t="s">
        <v>9</v>
      </c>
      <c r="E2978" t="s">
        <v>12</v>
      </c>
      <c r="F2978" t="s">
        <v>15</v>
      </c>
      <c r="I2978">
        <v>0.2</v>
      </c>
      <c r="AC2978">
        <v>0.3</v>
      </c>
      <c r="AE2978">
        <v>0.6</v>
      </c>
    </row>
    <row r="2979" spans="1:32" x14ac:dyDescent="0.25">
      <c r="A2979" t="s">
        <v>56</v>
      </c>
      <c r="B2979" t="s">
        <v>7</v>
      </c>
      <c r="C2979" t="s">
        <v>20</v>
      </c>
      <c r="D2979" t="s">
        <v>9</v>
      </c>
      <c r="E2979" t="s">
        <v>16</v>
      </c>
      <c r="F2979" t="s">
        <v>11</v>
      </c>
      <c r="K2979">
        <v>0</v>
      </c>
      <c r="L2979">
        <v>0.1</v>
      </c>
      <c r="AA2979">
        <v>0</v>
      </c>
    </row>
    <row r="2980" spans="1:32" x14ac:dyDescent="0.25">
      <c r="A2980" t="s">
        <v>56</v>
      </c>
      <c r="B2980" t="s">
        <v>7</v>
      </c>
      <c r="C2980" t="s">
        <v>21</v>
      </c>
      <c r="D2980" t="s">
        <v>9</v>
      </c>
      <c r="E2980" t="s">
        <v>10</v>
      </c>
      <c r="F2980" t="s">
        <v>11</v>
      </c>
      <c r="AA2980">
        <v>0.3</v>
      </c>
    </row>
    <row r="2981" spans="1:32" x14ac:dyDescent="0.25">
      <c r="A2981" t="s">
        <v>56</v>
      </c>
      <c r="B2981" t="s">
        <v>7</v>
      </c>
      <c r="C2981" t="s">
        <v>21</v>
      </c>
      <c r="D2981" t="s">
        <v>9</v>
      </c>
      <c r="E2981" t="s">
        <v>10</v>
      </c>
      <c r="F2981" t="s">
        <v>15</v>
      </c>
      <c r="AE2981">
        <v>0</v>
      </c>
      <c r="AF2981">
        <v>0</v>
      </c>
    </row>
    <row r="2982" spans="1:32" x14ac:dyDescent="0.25">
      <c r="A2982" t="s">
        <v>56</v>
      </c>
      <c r="B2982" t="s">
        <v>7</v>
      </c>
      <c r="C2982" t="s">
        <v>21</v>
      </c>
      <c r="D2982" t="s">
        <v>9</v>
      </c>
      <c r="E2982" t="s">
        <v>16</v>
      </c>
      <c r="F2982" t="s">
        <v>15</v>
      </c>
      <c r="AE2982">
        <v>0</v>
      </c>
      <c r="AF2982">
        <v>0</v>
      </c>
    </row>
    <row r="2983" spans="1:32" x14ac:dyDescent="0.25">
      <c r="A2983" t="s">
        <v>56</v>
      </c>
      <c r="B2983" t="s">
        <v>7</v>
      </c>
      <c r="C2983" t="s">
        <v>22</v>
      </c>
      <c r="D2983" t="s">
        <v>9</v>
      </c>
      <c r="E2983" t="s">
        <v>9</v>
      </c>
      <c r="F2983" t="s">
        <v>14</v>
      </c>
      <c r="Q2983">
        <v>0</v>
      </c>
      <c r="R2983">
        <v>0</v>
      </c>
    </row>
    <row r="2984" spans="1:32" x14ac:dyDescent="0.25">
      <c r="A2984" t="s">
        <v>56</v>
      </c>
      <c r="B2984" t="s">
        <v>7</v>
      </c>
      <c r="C2984" t="s">
        <v>22</v>
      </c>
      <c r="D2984" t="s">
        <v>9</v>
      </c>
      <c r="E2984" t="s">
        <v>10</v>
      </c>
      <c r="F2984" t="s">
        <v>11</v>
      </c>
      <c r="G2984">
        <v>0.1</v>
      </c>
      <c r="H2984">
        <v>5.0999999999999996</v>
      </c>
      <c r="I2984">
        <v>0</v>
      </c>
      <c r="J2984">
        <v>1</v>
      </c>
      <c r="K2984">
        <v>0.1</v>
      </c>
      <c r="L2984">
        <v>2.2000000000000002</v>
      </c>
      <c r="M2984">
        <v>0</v>
      </c>
      <c r="N2984">
        <v>0.8</v>
      </c>
      <c r="O2984">
        <v>0</v>
      </c>
      <c r="P2984">
        <v>1.1000000000000001</v>
      </c>
      <c r="Q2984">
        <v>0</v>
      </c>
      <c r="R2984">
        <v>0.5</v>
      </c>
      <c r="S2984">
        <v>0</v>
      </c>
      <c r="T2984">
        <v>0.1</v>
      </c>
      <c r="U2984">
        <v>0</v>
      </c>
      <c r="V2984">
        <v>0</v>
      </c>
      <c r="Y2984">
        <v>0</v>
      </c>
      <c r="Z2984">
        <v>0.3</v>
      </c>
      <c r="AA2984">
        <v>0</v>
      </c>
      <c r="AB2984">
        <v>0.7</v>
      </c>
      <c r="AC2984">
        <v>0</v>
      </c>
      <c r="AD2984">
        <v>0</v>
      </c>
      <c r="AE2984">
        <v>0</v>
      </c>
      <c r="AF2984">
        <v>0.1</v>
      </c>
    </row>
    <row r="2985" spans="1:32" x14ac:dyDescent="0.25">
      <c r="A2985" t="s">
        <v>56</v>
      </c>
      <c r="B2985" t="s">
        <v>7</v>
      </c>
      <c r="C2985" t="s">
        <v>22</v>
      </c>
      <c r="D2985" t="s">
        <v>9</v>
      </c>
      <c r="E2985" t="s">
        <v>10</v>
      </c>
      <c r="F2985" t="s">
        <v>15</v>
      </c>
      <c r="G2985">
        <v>0.1</v>
      </c>
      <c r="H2985">
        <v>1.2</v>
      </c>
      <c r="I2985">
        <v>0</v>
      </c>
      <c r="J2985">
        <v>0.2</v>
      </c>
      <c r="K2985">
        <v>0.1</v>
      </c>
      <c r="L2985">
        <v>0.4</v>
      </c>
      <c r="M2985">
        <v>0</v>
      </c>
      <c r="N2985">
        <v>0.2</v>
      </c>
      <c r="O2985">
        <v>1.7</v>
      </c>
      <c r="P2985">
        <v>4.3</v>
      </c>
      <c r="Q2985">
        <v>0.5</v>
      </c>
      <c r="R2985">
        <v>3.5</v>
      </c>
      <c r="S2985">
        <v>0.3</v>
      </c>
      <c r="T2985">
        <v>0.7</v>
      </c>
      <c r="U2985">
        <v>0.1</v>
      </c>
      <c r="V2985">
        <v>1.2</v>
      </c>
      <c r="AA2985">
        <v>0</v>
      </c>
      <c r="AB2985">
        <v>0</v>
      </c>
    </row>
    <row r="2986" spans="1:32" x14ac:dyDescent="0.25">
      <c r="A2986" t="s">
        <v>56</v>
      </c>
      <c r="B2986" t="s">
        <v>7</v>
      </c>
      <c r="C2986" t="s">
        <v>22</v>
      </c>
      <c r="D2986" t="s">
        <v>9</v>
      </c>
      <c r="E2986" t="s">
        <v>12</v>
      </c>
      <c r="F2986" t="s">
        <v>11</v>
      </c>
      <c r="G2986">
        <v>0.7</v>
      </c>
      <c r="H2986">
        <v>62.3</v>
      </c>
      <c r="I2986">
        <v>0.2</v>
      </c>
      <c r="J2986">
        <v>3.3</v>
      </c>
      <c r="K2986">
        <v>0.1</v>
      </c>
      <c r="L2986">
        <v>1.2</v>
      </c>
      <c r="M2986">
        <v>0.2</v>
      </c>
      <c r="N2986">
        <v>7.6</v>
      </c>
      <c r="O2986">
        <v>0.1</v>
      </c>
      <c r="P2986">
        <v>6.5</v>
      </c>
      <c r="Q2986">
        <v>0</v>
      </c>
      <c r="R2986">
        <v>0.3</v>
      </c>
      <c r="S2986">
        <v>0</v>
      </c>
      <c r="T2986">
        <v>0</v>
      </c>
      <c r="W2986">
        <v>0</v>
      </c>
      <c r="X2986">
        <v>0</v>
      </c>
      <c r="Y2986">
        <v>0</v>
      </c>
      <c r="Z2986">
        <v>0.3</v>
      </c>
      <c r="AA2986">
        <v>0</v>
      </c>
      <c r="AB2986">
        <v>0.3</v>
      </c>
      <c r="AC2986">
        <v>0</v>
      </c>
      <c r="AD2986">
        <v>0</v>
      </c>
      <c r="AE2986">
        <v>0</v>
      </c>
      <c r="AF2986">
        <v>0.1</v>
      </c>
    </row>
    <row r="2987" spans="1:32" x14ac:dyDescent="0.25">
      <c r="A2987" t="s">
        <v>56</v>
      </c>
      <c r="B2987" t="s">
        <v>7</v>
      </c>
      <c r="C2987" t="s">
        <v>22</v>
      </c>
      <c r="D2987" t="s">
        <v>9</v>
      </c>
      <c r="E2987" t="s">
        <v>12</v>
      </c>
      <c r="F2987" t="s">
        <v>15</v>
      </c>
      <c r="G2987">
        <v>1.4</v>
      </c>
      <c r="H2987">
        <v>5.9</v>
      </c>
      <c r="I2987">
        <v>0.1</v>
      </c>
      <c r="J2987">
        <v>1.2</v>
      </c>
      <c r="K2987">
        <v>1</v>
      </c>
      <c r="L2987">
        <v>1.7</v>
      </c>
      <c r="M2987">
        <v>0</v>
      </c>
      <c r="N2987">
        <v>0.2</v>
      </c>
      <c r="O2987">
        <v>0</v>
      </c>
      <c r="P2987">
        <v>9.1</v>
      </c>
      <c r="Q2987">
        <v>1</v>
      </c>
      <c r="R2987">
        <v>4.7</v>
      </c>
      <c r="S2987">
        <v>0.1</v>
      </c>
      <c r="T2987">
        <v>0.3</v>
      </c>
      <c r="U2987">
        <v>0.2</v>
      </c>
      <c r="V2987">
        <v>0.6</v>
      </c>
      <c r="W2987">
        <v>0</v>
      </c>
      <c r="X2987">
        <v>0.1</v>
      </c>
      <c r="AA2987">
        <v>0</v>
      </c>
      <c r="AB2987">
        <v>0.3</v>
      </c>
      <c r="AC2987">
        <v>0</v>
      </c>
      <c r="AD2987">
        <v>1.3</v>
      </c>
      <c r="AE2987">
        <v>0</v>
      </c>
      <c r="AF2987">
        <v>0.1</v>
      </c>
    </row>
    <row r="2988" spans="1:32" x14ac:dyDescent="0.25">
      <c r="A2988" t="s">
        <v>56</v>
      </c>
      <c r="B2988" t="s">
        <v>7</v>
      </c>
      <c r="C2988" t="s">
        <v>22</v>
      </c>
      <c r="D2988" t="s">
        <v>9</v>
      </c>
      <c r="E2988" t="s">
        <v>16</v>
      </c>
      <c r="F2988" t="s">
        <v>11</v>
      </c>
      <c r="G2988">
        <v>0</v>
      </c>
      <c r="H2988">
        <v>1</v>
      </c>
      <c r="M2988">
        <v>0</v>
      </c>
      <c r="N2988">
        <v>0</v>
      </c>
      <c r="O2988">
        <v>0</v>
      </c>
      <c r="P2988">
        <v>2.2000000000000002</v>
      </c>
      <c r="AE2988">
        <v>0</v>
      </c>
      <c r="AF2988">
        <v>0.9</v>
      </c>
    </row>
    <row r="2989" spans="1:32" x14ac:dyDescent="0.25">
      <c r="A2989" t="s">
        <v>56</v>
      </c>
      <c r="B2989" t="s">
        <v>7</v>
      </c>
      <c r="C2989" t="s">
        <v>22</v>
      </c>
      <c r="D2989" t="s">
        <v>9</v>
      </c>
      <c r="E2989" t="s">
        <v>16</v>
      </c>
      <c r="F2989" t="s">
        <v>15</v>
      </c>
      <c r="O2989">
        <v>0</v>
      </c>
      <c r="P2989">
        <v>0</v>
      </c>
      <c r="S2989">
        <v>0</v>
      </c>
      <c r="T2989">
        <v>0</v>
      </c>
      <c r="U2989">
        <v>0</v>
      </c>
      <c r="V2989">
        <v>0.1</v>
      </c>
      <c r="W2989">
        <v>0</v>
      </c>
      <c r="X2989">
        <v>0.1</v>
      </c>
      <c r="Y2989">
        <v>0</v>
      </c>
      <c r="Z2989">
        <v>0.1</v>
      </c>
      <c r="AA2989">
        <v>0</v>
      </c>
      <c r="AB2989">
        <v>0.3</v>
      </c>
      <c r="AC2989">
        <v>0</v>
      </c>
      <c r="AD2989">
        <v>0</v>
      </c>
      <c r="AE2989">
        <v>0</v>
      </c>
      <c r="AF2989">
        <v>0.1</v>
      </c>
    </row>
    <row r="2990" spans="1:32" x14ac:dyDescent="0.25">
      <c r="A2990" t="s">
        <v>56</v>
      </c>
      <c r="B2990" t="s">
        <v>7</v>
      </c>
      <c r="C2990" t="s">
        <v>24</v>
      </c>
      <c r="D2990" t="s">
        <v>25</v>
      </c>
      <c r="E2990" t="s">
        <v>10</v>
      </c>
      <c r="F2990" t="s">
        <v>15</v>
      </c>
      <c r="S2990">
        <v>0.3</v>
      </c>
      <c r="T2990">
        <v>4.8</v>
      </c>
      <c r="U2990">
        <v>1.2</v>
      </c>
      <c r="V2990">
        <v>6.9</v>
      </c>
      <c r="W2990">
        <v>0.5</v>
      </c>
      <c r="X2990">
        <v>4.4000000000000004</v>
      </c>
      <c r="Y2990">
        <v>0.1</v>
      </c>
      <c r="Z2990">
        <v>8.9</v>
      </c>
      <c r="AA2990">
        <v>0.3</v>
      </c>
      <c r="AB2990">
        <v>2.9</v>
      </c>
      <c r="AC2990">
        <v>1.5</v>
      </c>
      <c r="AD2990">
        <v>9.4</v>
      </c>
      <c r="AE2990">
        <v>1.4</v>
      </c>
      <c r="AF2990">
        <v>24.7</v>
      </c>
    </row>
    <row r="2991" spans="1:32" x14ac:dyDescent="0.25">
      <c r="A2991" t="s">
        <v>56</v>
      </c>
      <c r="B2991" t="s">
        <v>7</v>
      </c>
      <c r="C2991" t="s">
        <v>24</v>
      </c>
      <c r="D2991" t="s">
        <v>25</v>
      </c>
      <c r="E2991" t="s">
        <v>12</v>
      </c>
      <c r="F2991" t="s">
        <v>15</v>
      </c>
      <c r="S2991">
        <v>0.4</v>
      </c>
      <c r="T2991">
        <v>11.9</v>
      </c>
      <c r="U2991">
        <v>0.3</v>
      </c>
      <c r="V2991">
        <v>19.399999999999999</v>
      </c>
      <c r="W2991">
        <v>0.1</v>
      </c>
      <c r="X2991">
        <v>13.2</v>
      </c>
      <c r="Y2991">
        <v>0</v>
      </c>
      <c r="Z2991">
        <v>26.3</v>
      </c>
      <c r="AA2991">
        <v>0.1</v>
      </c>
      <c r="AB2991">
        <v>9.4</v>
      </c>
      <c r="AC2991">
        <v>1.5</v>
      </c>
      <c r="AD2991">
        <v>20.8</v>
      </c>
      <c r="AE2991">
        <v>1.6</v>
      </c>
      <c r="AF2991">
        <v>64.900000000000006</v>
      </c>
    </row>
    <row r="2992" spans="1:32" x14ac:dyDescent="0.25">
      <c r="A2992" t="s">
        <v>56</v>
      </c>
      <c r="B2992" t="s">
        <v>7</v>
      </c>
      <c r="C2992" t="s">
        <v>24</v>
      </c>
      <c r="D2992" t="s">
        <v>25</v>
      </c>
      <c r="E2992" t="s">
        <v>16</v>
      </c>
      <c r="F2992" t="s">
        <v>15</v>
      </c>
      <c r="S2992">
        <v>0</v>
      </c>
      <c r="T2992">
        <v>0.1</v>
      </c>
      <c r="U2992">
        <v>0.1</v>
      </c>
      <c r="V2992">
        <v>0.4</v>
      </c>
      <c r="W2992">
        <v>0.1</v>
      </c>
      <c r="X2992">
        <v>0.2</v>
      </c>
      <c r="Y2992">
        <v>0</v>
      </c>
      <c r="Z2992">
        <v>0.1</v>
      </c>
      <c r="AA2992">
        <v>0</v>
      </c>
      <c r="AB2992">
        <v>0</v>
      </c>
      <c r="AC2992">
        <v>0</v>
      </c>
      <c r="AD2992">
        <v>0.1</v>
      </c>
      <c r="AE2992">
        <v>0</v>
      </c>
      <c r="AF2992">
        <v>0.2</v>
      </c>
    </row>
    <row r="2993" spans="1:32" x14ac:dyDescent="0.25">
      <c r="A2993" t="s">
        <v>56</v>
      </c>
      <c r="B2993" t="s">
        <v>7</v>
      </c>
      <c r="C2993" t="s">
        <v>24</v>
      </c>
      <c r="D2993" t="s">
        <v>26</v>
      </c>
      <c r="E2993" t="s">
        <v>12</v>
      </c>
      <c r="F2993" t="s">
        <v>14</v>
      </c>
      <c r="U2993">
        <v>0</v>
      </c>
      <c r="W2993">
        <v>0</v>
      </c>
    </row>
    <row r="2994" spans="1:32" x14ac:dyDescent="0.25">
      <c r="A2994" t="s">
        <v>56</v>
      </c>
      <c r="B2994" t="s">
        <v>7</v>
      </c>
      <c r="C2994" t="s">
        <v>24</v>
      </c>
      <c r="D2994" t="s">
        <v>27</v>
      </c>
      <c r="E2994" t="s">
        <v>10</v>
      </c>
      <c r="F2994" t="s">
        <v>11</v>
      </c>
      <c r="U2994">
        <v>1.4</v>
      </c>
      <c r="V2994">
        <v>66.5</v>
      </c>
      <c r="W2994">
        <v>2</v>
      </c>
      <c r="X2994">
        <v>64.599999999999994</v>
      </c>
      <c r="Y2994">
        <v>1.3</v>
      </c>
      <c r="Z2994">
        <v>27.9</v>
      </c>
      <c r="AA2994">
        <v>1.3</v>
      </c>
      <c r="AB2994">
        <v>32.9</v>
      </c>
      <c r="AC2994">
        <v>1.5</v>
      </c>
      <c r="AD2994">
        <v>49.5</v>
      </c>
      <c r="AE2994">
        <v>3.5</v>
      </c>
      <c r="AF2994">
        <v>52.2</v>
      </c>
    </row>
    <row r="2995" spans="1:32" x14ac:dyDescent="0.25">
      <c r="A2995" t="s">
        <v>56</v>
      </c>
      <c r="B2995" t="s">
        <v>7</v>
      </c>
      <c r="C2995" t="s">
        <v>24</v>
      </c>
      <c r="D2995" t="s">
        <v>27</v>
      </c>
      <c r="E2995" t="s">
        <v>12</v>
      </c>
      <c r="F2995" t="s">
        <v>11</v>
      </c>
      <c r="U2995">
        <v>6.2</v>
      </c>
      <c r="V2995">
        <v>239.2</v>
      </c>
      <c r="W2995">
        <v>5.0999999999999996</v>
      </c>
      <c r="X2995">
        <v>223.9</v>
      </c>
      <c r="Y2995">
        <v>3.5</v>
      </c>
      <c r="Z2995">
        <v>84.8</v>
      </c>
      <c r="AA2995">
        <v>2.9</v>
      </c>
      <c r="AB2995">
        <v>107.7</v>
      </c>
      <c r="AC2995">
        <v>5.0999999999999996</v>
      </c>
      <c r="AD2995">
        <v>247.8</v>
      </c>
      <c r="AE2995">
        <v>6.3</v>
      </c>
      <c r="AF2995">
        <v>139.19999999999999</v>
      </c>
    </row>
    <row r="2996" spans="1:32" x14ac:dyDescent="0.25">
      <c r="A2996" t="s">
        <v>56</v>
      </c>
      <c r="B2996" t="s">
        <v>7</v>
      </c>
      <c r="C2996" t="s">
        <v>24</v>
      </c>
      <c r="D2996" t="s">
        <v>27</v>
      </c>
      <c r="E2996" t="s">
        <v>16</v>
      </c>
      <c r="F2996" t="s">
        <v>11</v>
      </c>
      <c r="U2996">
        <v>0</v>
      </c>
      <c r="V2996">
        <v>8</v>
      </c>
      <c r="W2996">
        <v>0</v>
      </c>
      <c r="X2996">
        <v>14.1</v>
      </c>
      <c r="Y2996">
        <v>0</v>
      </c>
      <c r="Z2996">
        <v>16.399999999999999</v>
      </c>
      <c r="AA2996">
        <v>0</v>
      </c>
      <c r="AB2996">
        <v>1.3</v>
      </c>
      <c r="AC2996">
        <v>0</v>
      </c>
      <c r="AD2996">
        <v>1</v>
      </c>
      <c r="AE2996">
        <v>0</v>
      </c>
      <c r="AF2996">
        <v>1.3</v>
      </c>
    </row>
    <row r="2997" spans="1:32" x14ac:dyDescent="0.25">
      <c r="A2997" t="s">
        <v>56</v>
      </c>
      <c r="B2997" t="s">
        <v>7</v>
      </c>
      <c r="C2997" t="s">
        <v>24</v>
      </c>
      <c r="D2997" t="s">
        <v>28</v>
      </c>
      <c r="E2997" t="s">
        <v>10</v>
      </c>
      <c r="F2997" t="s">
        <v>15</v>
      </c>
      <c r="I2997">
        <v>0</v>
      </c>
      <c r="K2997">
        <v>0.7</v>
      </c>
      <c r="L2997">
        <v>0.4</v>
      </c>
      <c r="M2997">
        <v>0.4</v>
      </c>
      <c r="N2997">
        <v>0.5</v>
      </c>
      <c r="O2997">
        <v>0.4</v>
      </c>
      <c r="P2997">
        <v>1</v>
      </c>
      <c r="Q2997">
        <v>0.6</v>
      </c>
      <c r="R2997">
        <v>3.7</v>
      </c>
    </row>
    <row r="2998" spans="1:32" x14ac:dyDescent="0.25">
      <c r="A2998" t="s">
        <v>56</v>
      </c>
      <c r="B2998" t="s">
        <v>7</v>
      </c>
      <c r="C2998" t="s">
        <v>24</v>
      </c>
      <c r="D2998" t="s">
        <v>28</v>
      </c>
      <c r="E2998" t="s">
        <v>12</v>
      </c>
      <c r="F2998" t="s">
        <v>15</v>
      </c>
      <c r="K2998">
        <v>0</v>
      </c>
      <c r="L2998">
        <v>0.7</v>
      </c>
      <c r="M2998">
        <v>0.5</v>
      </c>
      <c r="N2998">
        <v>0.8</v>
      </c>
      <c r="O2998">
        <v>0.4</v>
      </c>
      <c r="P2998">
        <v>1.3</v>
      </c>
      <c r="Q2998">
        <v>0.6</v>
      </c>
      <c r="R2998">
        <v>8.1999999999999993</v>
      </c>
    </row>
    <row r="2999" spans="1:32" x14ac:dyDescent="0.25">
      <c r="A2999" t="s">
        <v>56</v>
      </c>
      <c r="B2999" t="s">
        <v>7</v>
      </c>
      <c r="C2999" t="s">
        <v>24</v>
      </c>
      <c r="D2999" t="s">
        <v>28</v>
      </c>
      <c r="E2999" t="s">
        <v>16</v>
      </c>
      <c r="F2999" t="s">
        <v>15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0.1</v>
      </c>
      <c r="Q2999">
        <v>0</v>
      </c>
      <c r="R2999">
        <v>0.2</v>
      </c>
    </row>
    <row r="3000" spans="1:32" x14ac:dyDescent="0.25">
      <c r="A3000" t="s">
        <v>56</v>
      </c>
      <c r="B3000" t="s">
        <v>7</v>
      </c>
      <c r="C3000" t="s">
        <v>24</v>
      </c>
      <c r="D3000" t="s">
        <v>9</v>
      </c>
      <c r="E3000" t="s">
        <v>9</v>
      </c>
      <c r="F3000" t="s">
        <v>14</v>
      </c>
      <c r="G3000">
        <v>0.8</v>
      </c>
      <c r="H3000">
        <v>48.8</v>
      </c>
      <c r="K3000">
        <v>0.1</v>
      </c>
      <c r="L3000">
        <v>1.3</v>
      </c>
      <c r="M3000">
        <v>0</v>
      </c>
      <c r="N3000">
        <v>0.2</v>
      </c>
      <c r="O3000">
        <v>0</v>
      </c>
      <c r="P3000">
        <v>0.4</v>
      </c>
      <c r="Q3000">
        <v>0</v>
      </c>
      <c r="R3000">
        <v>0.7</v>
      </c>
    </row>
    <row r="3001" spans="1:32" x14ac:dyDescent="0.25">
      <c r="A3001" t="s">
        <v>56</v>
      </c>
      <c r="B3001" t="s">
        <v>7</v>
      </c>
      <c r="C3001" t="s">
        <v>24</v>
      </c>
      <c r="D3001" t="s">
        <v>9</v>
      </c>
      <c r="E3001" t="s">
        <v>10</v>
      </c>
      <c r="F3001" t="s">
        <v>14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</row>
    <row r="3002" spans="1:32" x14ac:dyDescent="0.25">
      <c r="A3002" t="s">
        <v>56</v>
      </c>
      <c r="B3002" t="s">
        <v>7</v>
      </c>
      <c r="C3002" t="s">
        <v>24</v>
      </c>
      <c r="D3002" t="s">
        <v>9</v>
      </c>
      <c r="E3002" t="s">
        <v>10</v>
      </c>
      <c r="F3002" t="s">
        <v>11</v>
      </c>
      <c r="G3002">
        <v>13</v>
      </c>
      <c r="H3002">
        <v>911.3</v>
      </c>
      <c r="I3002">
        <v>10.3</v>
      </c>
      <c r="J3002">
        <v>305.10000000000002</v>
      </c>
      <c r="K3002">
        <v>5.7</v>
      </c>
      <c r="L3002">
        <v>145.5</v>
      </c>
      <c r="M3002">
        <v>5.6</v>
      </c>
      <c r="N3002">
        <v>119.2</v>
      </c>
      <c r="O3002">
        <v>7.3</v>
      </c>
      <c r="P3002">
        <v>219.7</v>
      </c>
      <c r="Q3002">
        <v>2.4</v>
      </c>
      <c r="R3002">
        <v>30.5</v>
      </c>
      <c r="S3002">
        <v>2.9</v>
      </c>
      <c r="T3002">
        <v>29.1</v>
      </c>
    </row>
    <row r="3003" spans="1:32" x14ac:dyDescent="0.25">
      <c r="A3003" t="s">
        <v>56</v>
      </c>
      <c r="B3003" t="s">
        <v>7</v>
      </c>
      <c r="C3003" t="s">
        <v>24</v>
      </c>
      <c r="D3003" t="s">
        <v>9</v>
      </c>
      <c r="E3003" t="s">
        <v>10</v>
      </c>
      <c r="F3003" t="s">
        <v>15</v>
      </c>
      <c r="G3003">
        <v>9.1999999999999993</v>
      </c>
      <c r="H3003">
        <v>72</v>
      </c>
      <c r="I3003">
        <v>8.4</v>
      </c>
      <c r="J3003">
        <v>233.8</v>
      </c>
      <c r="K3003">
        <v>12.2</v>
      </c>
      <c r="L3003">
        <v>59.6</v>
      </c>
      <c r="M3003">
        <v>17.5</v>
      </c>
      <c r="N3003">
        <v>67.900000000000006</v>
      </c>
      <c r="O3003">
        <v>13.1</v>
      </c>
      <c r="P3003">
        <v>55.8</v>
      </c>
      <c r="Q3003">
        <v>7.5</v>
      </c>
      <c r="R3003">
        <v>36</v>
      </c>
      <c r="S3003">
        <v>2.5</v>
      </c>
      <c r="T3003">
        <v>11.9</v>
      </c>
      <c r="U3003">
        <v>2.5</v>
      </c>
      <c r="V3003">
        <v>13.9</v>
      </c>
      <c r="W3003">
        <v>2.2999999999999998</v>
      </c>
      <c r="X3003">
        <v>6.4</v>
      </c>
      <c r="Y3003">
        <v>0.8</v>
      </c>
      <c r="Z3003">
        <v>2.6</v>
      </c>
      <c r="AA3003">
        <v>1.2</v>
      </c>
      <c r="AB3003">
        <v>12.9</v>
      </c>
      <c r="AC3003">
        <v>4.0999999999999996</v>
      </c>
      <c r="AD3003">
        <v>19</v>
      </c>
      <c r="AE3003">
        <v>5</v>
      </c>
      <c r="AF3003">
        <v>7</v>
      </c>
    </row>
    <row r="3004" spans="1:32" x14ac:dyDescent="0.25">
      <c r="A3004" t="s">
        <v>56</v>
      </c>
      <c r="B3004" t="s">
        <v>7</v>
      </c>
      <c r="C3004" t="s">
        <v>24</v>
      </c>
      <c r="D3004" t="s">
        <v>9</v>
      </c>
      <c r="E3004" t="s">
        <v>12</v>
      </c>
      <c r="F3004" t="s">
        <v>14</v>
      </c>
      <c r="I3004">
        <v>0.7</v>
      </c>
      <c r="J3004">
        <v>20</v>
      </c>
      <c r="S3004">
        <v>0</v>
      </c>
      <c r="T3004">
        <v>0.6</v>
      </c>
      <c r="W3004">
        <v>0</v>
      </c>
      <c r="X3004">
        <v>0</v>
      </c>
    </row>
    <row r="3005" spans="1:32" x14ac:dyDescent="0.25">
      <c r="A3005" t="s">
        <v>56</v>
      </c>
      <c r="B3005" t="s">
        <v>7</v>
      </c>
      <c r="C3005" t="s">
        <v>24</v>
      </c>
      <c r="D3005" t="s">
        <v>9</v>
      </c>
      <c r="E3005" t="s">
        <v>12</v>
      </c>
      <c r="F3005" t="s">
        <v>11</v>
      </c>
      <c r="G3005">
        <v>22.5</v>
      </c>
      <c r="H3005">
        <v>1850.2</v>
      </c>
      <c r="I3005">
        <v>19.2</v>
      </c>
      <c r="J3005">
        <v>672.9</v>
      </c>
      <c r="K3005">
        <v>13.8</v>
      </c>
      <c r="L3005">
        <v>498.9</v>
      </c>
      <c r="M3005">
        <v>8.9</v>
      </c>
      <c r="N3005">
        <v>251.5</v>
      </c>
      <c r="O3005">
        <v>11</v>
      </c>
      <c r="P3005">
        <v>532.5</v>
      </c>
      <c r="Q3005">
        <v>8.1999999999999993</v>
      </c>
      <c r="R3005">
        <v>88.3</v>
      </c>
      <c r="S3005">
        <v>7.2</v>
      </c>
      <c r="T3005">
        <v>88.4</v>
      </c>
      <c r="AE3005">
        <v>0.5</v>
      </c>
      <c r="AF3005">
        <v>2.5</v>
      </c>
    </row>
    <row r="3006" spans="1:32" x14ac:dyDescent="0.25">
      <c r="A3006" t="s">
        <v>56</v>
      </c>
      <c r="B3006" t="s">
        <v>7</v>
      </c>
      <c r="C3006" t="s">
        <v>24</v>
      </c>
      <c r="D3006" t="s">
        <v>9</v>
      </c>
      <c r="E3006" t="s">
        <v>12</v>
      </c>
      <c r="F3006" t="s">
        <v>15</v>
      </c>
      <c r="G3006">
        <v>33.9</v>
      </c>
      <c r="H3006">
        <v>205.8</v>
      </c>
      <c r="I3006">
        <v>42.5</v>
      </c>
      <c r="J3006">
        <v>1048.5</v>
      </c>
      <c r="K3006">
        <v>34</v>
      </c>
      <c r="L3006">
        <v>186.6</v>
      </c>
      <c r="M3006">
        <v>37.299999999999997</v>
      </c>
      <c r="N3006">
        <v>189</v>
      </c>
      <c r="O3006">
        <v>33.9</v>
      </c>
      <c r="P3006">
        <v>192.9</v>
      </c>
      <c r="Q3006">
        <v>22.5</v>
      </c>
      <c r="R3006">
        <v>99.6</v>
      </c>
      <c r="S3006">
        <v>9.8000000000000007</v>
      </c>
      <c r="T3006">
        <v>40.4</v>
      </c>
      <c r="U3006">
        <v>11.1</v>
      </c>
      <c r="V3006">
        <v>61.5</v>
      </c>
      <c r="W3006">
        <v>2.8</v>
      </c>
      <c r="X3006">
        <v>28.2</v>
      </c>
      <c r="Y3006">
        <v>1.1000000000000001</v>
      </c>
      <c r="Z3006">
        <v>9.1</v>
      </c>
      <c r="AA3006">
        <v>1.8</v>
      </c>
      <c r="AB3006">
        <v>59.6</v>
      </c>
      <c r="AC3006">
        <v>10.199999999999999</v>
      </c>
      <c r="AD3006">
        <v>49.6</v>
      </c>
      <c r="AE3006">
        <v>20.2</v>
      </c>
      <c r="AF3006">
        <v>16.5</v>
      </c>
    </row>
    <row r="3007" spans="1:32" x14ac:dyDescent="0.25">
      <c r="A3007" t="s">
        <v>56</v>
      </c>
      <c r="B3007" t="s">
        <v>7</v>
      </c>
      <c r="C3007" t="s">
        <v>24</v>
      </c>
      <c r="D3007" t="s">
        <v>9</v>
      </c>
      <c r="E3007" t="s">
        <v>16</v>
      </c>
      <c r="F3007" t="s">
        <v>11</v>
      </c>
      <c r="I3007">
        <v>0</v>
      </c>
      <c r="J3007">
        <v>6</v>
      </c>
      <c r="K3007">
        <v>0</v>
      </c>
      <c r="L3007">
        <v>0.5</v>
      </c>
      <c r="M3007">
        <v>0</v>
      </c>
      <c r="N3007">
        <v>5</v>
      </c>
      <c r="O3007">
        <v>0.2</v>
      </c>
      <c r="P3007">
        <v>8.6</v>
      </c>
      <c r="Q3007">
        <v>0</v>
      </c>
      <c r="R3007">
        <v>2</v>
      </c>
      <c r="S3007">
        <v>0</v>
      </c>
      <c r="T3007">
        <v>2.6</v>
      </c>
    </row>
    <row r="3008" spans="1:32" x14ac:dyDescent="0.25">
      <c r="A3008" t="s">
        <v>56</v>
      </c>
      <c r="B3008" t="s">
        <v>7</v>
      </c>
      <c r="C3008" t="s">
        <v>24</v>
      </c>
      <c r="D3008" t="s">
        <v>9</v>
      </c>
      <c r="E3008" t="s">
        <v>16</v>
      </c>
      <c r="F3008" t="s">
        <v>15</v>
      </c>
      <c r="G3008">
        <v>0.1</v>
      </c>
      <c r="H3008">
        <v>2.4</v>
      </c>
      <c r="I3008">
        <v>0.3</v>
      </c>
      <c r="J3008">
        <v>5.3</v>
      </c>
      <c r="K3008">
        <v>0.4</v>
      </c>
      <c r="L3008">
        <v>1.4</v>
      </c>
      <c r="M3008">
        <v>0.1</v>
      </c>
      <c r="N3008">
        <v>0.9</v>
      </c>
      <c r="O3008">
        <v>0</v>
      </c>
      <c r="P3008">
        <v>0.6</v>
      </c>
      <c r="Q3008">
        <v>0</v>
      </c>
      <c r="R3008">
        <v>0.2</v>
      </c>
      <c r="S3008">
        <v>0</v>
      </c>
      <c r="T3008">
        <v>0.4</v>
      </c>
      <c r="U3008">
        <v>0.8</v>
      </c>
      <c r="V3008">
        <v>3.7</v>
      </c>
      <c r="W3008">
        <v>0.4</v>
      </c>
      <c r="X3008">
        <v>3.1</v>
      </c>
      <c r="Y3008">
        <v>0.1</v>
      </c>
      <c r="Z3008">
        <v>1.7</v>
      </c>
      <c r="AA3008">
        <v>0.3</v>
      </c>
      <c r="AB3008">
        <v>14.4</v>
      </c>
      <c r="AC3008">
        <v>1.4</v>
      </c>
      <c r="AD3008">
        <v>26.4</v>
      </c>
      <c r="AE3008">
        <v>1.4</v>
      </c>
      <c r="AF3008">
        <v>6.1</v>
      </c>
    </row>
    <row r="3009" spans="1:32" x14ac:dyDescent="0.25">
      <c r="A3009" t="s">
        <v>56</v>
      </c>
      <c r="B3009" t="s">
        <v>7</v>
      </c>
      <c r="C3009" t="s">
        <v>29</v>
      </c>
      <c r="D3009" t="s">
        <v>9</v>
      </c>
      <c r="E3009" t="s">
        <v>10</v>
      </c>
      <c r="F3009" t="s">
        <v>11</v>
      </c>
      <c r="G3009">
        <v>0.1</v>
      </c>
      <c r="H3009">
        <v>9.3000000000000007</v>
      </c>
      <c r="Y3009">
        <v>3.8</v>
      </c>
      <c r="AA3009">
        <v>4.7</v>
      </c>
      <c r="AC3009">
        <v>4.8</v>
      </c>
      <c r="AE3009">
        <v>2.6</v>
      </c>
    </row>
    <row r="3010" spans="1:32" x14ac:dyDescent="0.25">
      <c r="A3010" t="s">
        <v>56</v>
      </c>
      <c r="B3010" t="s">
        <v>7</v>
      </c>
      <c r="C3010" t="s">
        <v>29</v>
      </c>
      <c r="D3010" t="s">
        <v>9</v>
      </c>
      <c r="E3010" t="s">
        <v>12</v>
      </c>
      <c r="F3010" t="s">
        <v>11</v>
      </c>
      <c r="G3010">
        <v>0.7</v>
      </c>
      <c r="H3010">
        <v>161.80000000000001</v>
      </c>
      <c r="I3010">
        <v>0</v>
      </c>
      <c r="J3010">
        <v>0.1</v>
      </c>
      <c r="K3010">
        <v>0</v>
      </c>
      <c r="O3010">
        <v>0</v>
      </c>
      <c r="Q3010">
        <v>0</v>
      </c>
      <c r="S3010">
        <v>0</v>
      </c>
      <c r="Y3010">
        <v>19.3</v>
      </c>
      <c r="AA3010">
        <v>0.1</v>
      </c>
      <c r="AC3010">
        <v>33.4</v>
      </c>
      <c r="AE3010">
        <v>39.9</v>
      </c>
    </row>
    <row r="3011" spans="1:32" x14ac:dyDescent="0.25">
      <c r="A3011" t="s">
        <v>56</v>
      </c>
      <c r="B3011" t="s">
        <v>30</v>
      </c>
      <c r="C3011" t="s">
        <v>31</v>
      </c>
      <c r="D3011" t="s">
        <v>9</v>
      </c>
      <c r="E3011" t="s">
        <v>12</v>
      </c>
      <c r="F3011" t="s">
        <v>11</v>
      </c>
      <c r="AE3011">
        <v>0</v>
      </c>
    </row>
    <row r="3012" spans="1:32" x14ac:dyDescent="0.25">
      <c r="A3012" t="s">
        <v>56</v>
      </c>
      <c r="B3012" t="s">
        <v>30</v>
      </c>
      <c r="C3012" t="s">
        <v>32</v>
      </c>
      <c r="D3012" t="s">
        <v>9</v>
      </c>
      <c r="E3012" t="s">
        <v>12</v>
      </c>
      <c r="F3012" t="s">
        <v>11</v>
      </c>
      <c r="G3012">
        <v>0</v>
      </c>
      <c r="I3012">
        <v>0</v>
      </c>
      <c r="K3012">
        <v>0</v>
      </c>
      <c r="O3012">
        <v>0</v>
      </c>
      <c r="AC3012">
        <v>0</v>
      </c>
      <c r="AE3012">
        <v>0</v>
      </c>
    </row>
    <row r="3013" spans="1:32" x14ac:dyDescent="0.25">
      <c r="A3013" t="s">
        <v>56</v>
      </c>
      <c r="B3013" t="s">
        <v>30</v>
      </c>
      <c r="C3013" t="s">
        <v>33</v>
      </c>
      <c r="D3013" t="s">
        <v>9</v>
      </c>
      <c r="E3013" t="s">
        <v>12</v>
      </c>
      <c r="F3013" t="s">
        <v>11</v>
      </c>
      <c r="I3013">
        <v>0</v>
      </c>
    </row>
    <row r="3014" spans="1:32" x14ac:dyDescent="0.25">
      <c r="A3014" t="s">
        <v>56</v>
      </c>
      <c r="B3014" t="s">
        <v>30</v>
      </c>
      <c r="C3014" t="s">
        <v>8</v>
      </c>
      <c r="D3014" t="s">
        <v>9</v>
      </c>
      <c r="E3014" t="s">
        <v>10</v>
      </c>
      <c r="F3014" t="s">
        <v>11</v>
      </c>
      <c r="W3014">
        <v>0</v>
      </c>
    </row>
    <row r="3015" spans="1:32" x14ac:dyDescent="0.25">
      <c r="A3015" t="s">
        <v>56</v>
      </c>
      <c r="B3015" t="s">
        <v>30</v>
      </c>
      <c r="C3015" t="s">
        <v>8</v>
      </c>
      <c r="D3015" t="s">
        <v>9</v>
      </c>
      <c r="E3015" t="s">
        <v>12</v>
      </c>
      <c r="F3015" t="s">
        <v>11</v>
      </c>
      <c r="G3015">
        <v>0</v>
      </c>
      <c r="H3015">
        <v>0</v>
      </c>
    </row>
    <row r="3016" spans="1:32" x14ac:dyDescent="0.25">
      <c r="A3016" t="s">
        <v>56</v>
      </c>
      <c r="B3016" t="s">
        <v>30</v>
      </c>
      <c r="C3016" t="s">
        <v>13</v>
      </c>
      <c r="D3016" t="s">
        <v>9</v>
      </c>
      <c r="E3016" t="s">
        <v>10</v>
      </c>
      <c r="F3016" t="s">
        <v>11</v>
      </c>
      <c r="G3016">
        <v>0</v>
      </c>
      <c r="H3016">
        <v>0</v>
      </c>
      <c r="I3016">
        <v>0</v>
      </c>
      <c r="K3016">
        <v>0</v>
      </c>
      <c r="M3016">
        <v>0</v>
      </c>
      <c r="O3016">
        <v>0</v>
      </c>
      <c r="S3016">
        <v>0</v>
      </c>
      <c r="T3016">
        <v>0.1</v>
      </c>
      <c r="U3016">
        <v>0</v>
      </c>
      <c r="V3016">
        <v>0.1</v>
      </c>
      <c r="W3016">
        <v>0</v>
      </c>
      <c r="X3016">
        <v>0</v>
      </c>
      <c r="Y3016">
        <v>0</v>
      </c>
      <c r="Z3016">
        <v>0</v>
      </c>
      <c r="AA3016">
        <v>0.1</v>
      </c>
      <c r="AB3016">
        <v>1.3</v>
      </c>
      <c r="AC3016">
        <v>0</v>
      </c>
      <c r="AD3016">
        <v>0</v>
      </c>
      <c r="AE3016">
        <v>0</v>
      </c>
      <c r="AF3016">
        <v>0</v>
      </c>
    </row>
    <row r="3017" spans="1:32" x14ac:dyDescent="0.25">
      <c r="A3017" t="s">
        <v>56</v>
      </c>
      <c r="B3017" t="s">
        <v>30</v>
      </c>
      <c r="C3017" t="s">
        <v>13</v>
      </c>
      <c r="D3017" t="s">
        <v>9</v>
      </c>
      <c r="E3017" t="s">
        <v>10</v>
      </c>
      <c r="F3017" t="s">
        <v>15</v>
      </c>
      <c r="G3017">
        <v>0.7</v>
      </c>
      <c r="I3017">
        <v>0.1</v>
      </c>
      <c r="K3017">
        <v>0.1</v>
      </c>
      <c r="M3017">
        <v>0.2</v>
      </c>
      <c r="O3017">
        <v>0.2</v>
      </c>
      <c r="Q3017">
        <v>0</v>
      </c>
      <c r="S3017">
        <v>0</v>
      </c>
      <c r="T3017">
        <v>0.1</v>
      </c>
      <c r="U3017">
        <v>0</v>
      </c>
      <c r="V3017">
        <v>0.6</v>
      </c>
      <c r="W3017">
        <v>0</v>
      </c>
      <c r="X3017">
        <v>0.1</v>
      </c>
      <c r="Y3017">
        <v>0.1</v>
      </c>
      <c r="Z3017">
        <v>0</v>
      </c>
      <c r="AA3017">
        <v>0.1</v>
      </c>
      <c r="AB3017">
        <v>0</v>
      </c>
      <c r="AC3017">
        <v>0</v>
      </c>
      <c r="AD3017">
        <v>0</v>
      </c>
      <c r="AE3017">
        <v>0</v>
      </c>
      <c r="AF3017">
        <v>0</v>
      </c>
    </row>
    <row r="3018" spans="1:32" x14ac:dyDescent="0.25">
      <c r="A3018" t="s">
        <v>56</v>
      </c>
      <c r="B3018" t="s">
        <v>30</v>
      </c>
      <c r="C3018" t="s">
        <v>13</v>
      </c>
      <c r="D3018" t="s">
        <v>9</v>
      </c>
      <c r="E3018" t="s">
        <v>12</v>
      </c>
      <c r="F3018" t="s">
        <v>14</v>
      </c>
      <c r="Y3018">
        <v>0</v>
      </c>
      <c r="Z3018">
        <v>0</v>
      </c>
    </row>
    <row r="3019" spans="1:32" x14ac:dyDescent="0.25">
      <c r="A3019" t="s">
        <v>56</v>
      </c>
      <c r="B3019" t="s">
        <v>30</v>
      </c>
      <c r="C3019" t="s">
        <v>13</v>
      </c>
      <c r="D3019" t="s">
        <v>9</v>
      </c>
      <c r="E3019" t="s">
        <v>12</v>
      </c>
      <c r="F3019" t="s">
        <v>11</v>
      </c>
      <c r="G3019">
        <v>0</v>
      </c>
      <c r="I3019">
        <v>0</v>
      </c>
      <c r="K3019">
        <v>0</v>
      </c>
      <c r="Q3019">
        <v>0</v>
      </c>
      <c r="S3019">
        <v>0</v>
      </c>
      <c r="T3019">
        <v>0.1</v>
      </c>
      <c r="U3019">
        <v>0</v>
      </c>
      <c r="V3019">
        <v>0.1</v>
      </c>
      <c r="W3019">
        <v>0</v>
      </c>
      <c r="X3019">
        <v>0.1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</row>
    <row r="3020" spans="1:32" x14ac:dyDescent="0.25">
      <c r="A3020" t="s">
        <v>56</v>
      </c>
      <c r="B3020" t="s">
        <v>30</v>
      </c>
      <c r="C3020" t="s">
        <v>13</v>
      </c>
      <c r="D3020" t="s">
        <v>9</v>
      </c>
      <c r="E3020" t="s">
        <v>16</v>
      </c>
      <c r="F3020" t="s">
        <v>11</v>
      </c>
      <c r="G3020">
        <v>0</v>
      </c>
      <c r="H3020">
        <v>0</v>
      </c>
      <c r="K3020">
        <v>0</v>
      </c>
      <c r="M3020">
        <v>0</v>
      </c>
      <c r="O3020">
        <v>0</v>
      </c>
      <c r="Q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</row>
    <row r="3021" spans="1:32" x14ac:dyDescent="0.25">
      <c r="A3021" t="s">
        <v>56</v>
      </c>
      <c r="B3021" t="s">
        <v>30</v>
      </c>
      <c r="C3021" t="s">
        <v>13</v>
      </c>
      <c r="D3021" t="s">
        <v>9</v>
      </c>
      <c r="E3021" t="s">
        <v>16</v>
      </c>
      <c r="F3021" t="s">
        <v>15</v>
      </c>
      <c r="I3021">
        <v>0.5</v>
      </c>
      <c r="K3021">
        <v>0</v>
      </c>
      <c r="M3021">
        <v>0.2</v>
      </c>
      <c r="O3021">
        <v>0.3</v>
      </c>
      <c r="AC3021">
        <v>0</v>
      </c>
      <c r="AD3021">
        <v>0</v>
      </c>
    </row>
    <row r="3022" spans="1:32" x14ac:dyDescent="0.25">
      <c r="A3022" t="s">
        <v>56</v>
      </c>
      <c r="B3022" t="s">
        <v>30</v>
      </c>
      <c r="C3022" t="s">
        <v>17</v>
      </c>
      <c r="D3022" t="s">
        <v>9</v>
      </c>
      <c r="E3022" t="s">
        <v>10</v>
      </c>
      <c r="F3022" t="s">
        <v>11</v>
      </c>
      <c r="I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C3022">
        <v>0</v>
      </c>
      <c r="AD3022">
        <v>0</v>
      </c>
      <c r="AE3022">
        <v>0</v>
      </c>
      <c r="AF3022">
        <v>0</v>
      </c>
    </row>
    <row r="3023" spans="1:32" x14ac:dyDescent="0.25">
      <c r="A3023" t="s">
        <v>56</v>
      </c>
      <c r="B3023" t="s">
        <v>30</v>
      </c>
      <c r="C3023" t="s">
        <v>17</v>
      </c>
      <c r="D3023" t="s">
        <v>9</v>
      </c>
      <c r="E3023" t="s">
        <v>10</v>
      </c>
      <c r="F3023" t="s">
        <v>15</v>
      </c>
      <c r="G3023">
        <v>0.1</v>
      </c>
      <c r="I3023">
        <v>0</v>
      </c>
      <c r="K3023">
        <v>0.1</v>
      </c>
      <c r="M3023">
        <v>0.1</v>
      </c>
      <c r="O3023">
        <v>0.3</v>
      </c>
      <c r="Q3023">
        <v>0.4</v>
      </c>
      <c r="S3023">
        <v>0.2</v>
      </c>
      <c r="T3023">
        <v>5.5</v>
      </c>
      <c r="U3023">
        <v>0</v>
      </c>
      <c r="V3023">
        <v>1.1000000000000001</v>
      </c>
      <c r="W3023">
        <v>0</v>
      </c>
      <c r="Y3023">
        <v>0</v>
      </c>
      <c r="AA3023">
        <v>0</v>
      </c>
      <c r="AC3023">
        <v>0</v>
      </c>
      <c r="AD3023">
        <v>0</v>
      </c>
      <c r="AE3023">
        <v>0</v>
      </c>
      <c r="AF3023">
        <v>0</v>
      </c>
    </row>
    <row r="3024" spans="1:32" x14ac:dyDescent="0.25">
      <c r="A3024" t="s">
        <v>56</v>
      </c>
      <c r="B3024" t="s">
        <v>30</v>
      </c>
      <c r="C3024" t="s">
        <v>17</v>
      </c>
      <c r="D3024" t="s">
        <v>9</v>
      </c>
      <c r="E3024" t="s">
        <v>12</v>
      </c>
      <c r="F3024" t="s">
        <v>11</v>
      </c>
      <c r="G3024">
        <v>0</v>
      </c>
      <c r="H3024">
        <v>0.2</v>
      </c>
      <c r="S3024">
        <v>0</v>
      </c>
      <c r="T3024">
        <v>0.2</v>
      </c>
      <c r="U3024">
        <v>0</v>
      </c>
      <c r="V3024">
        <v>0.1</v>
      </c>
      <c r="Y3024">
        <v>0</v>
      </c>
      <c r="Z3024">
        <v>0</v>
      </c>
      <c r="AC3024">
        <v>0</v>
      </c>
      <c r="AD3024">
        <v>0</v>
      </c>
      <c r="AE3024">
        <v>0</v>
      </c>
      <c r="AF3024">
        <v>0</v>
      </c>
    </row>
    <row r="3025" spans="1:32" x14ac:dyDescent="0.25">
      <c r="A3025" t="s">
        <v>56</v>
      </c>
      <c r="B3025" t="s">
        <v>30</v>
      </c>
      <c r="C3025" t="s">
        <v>17</v>
      </c>
      <c r="D3025" t="s">
        <v>9</v>
      </c>
      <c r="E3025" t="s">
        <v>16</v>
      </c>
      <c r="F3025" t="s">
        <v>11</v>
      </c>
      <c r="U3025">
        <v>0</v>
      </c>
      <c r="V3025">
        <v>0</v>
      </c>
      <c r="W3025">
        <v>0</v>
      </c>
      <c r="X3025">
        <v>0</v>
      </c>
    </row>
    <row r="3026" spans="1:32" x14ac:dyDescent="0.25">
      <c r="A3026" t="s">
        <v>56</v>
      </c>
      <c r="B3026" t="s">
        <v>30</v>
      </c>
      <c r="C3026" t="s">
        <v>17</v>
      </c>
      <c r="D3026" t="s">
        <v>9</v>
      </c>
      <c r="E3026" t="s">
        <v>16</v>
      </c>
      <c r="F3026" t="s">
        <v>15</v>
      </c>
      <c r="G3026">
        <v>0.1</v>
      </c>
      <c r="I3026">
        <v>0.1</v>
      </c>
      <c r="K3026">
        <v>0.1</v>
      </c>
      <c r="M3026">
        <v>0.1</v>
      </c>
      <c r="O3026">
        <v>0</v>
      </c>
      <c r="AA3026">
        <v>0</v>
      </c>
    </row>
    <row r="3027" spans="1:32" x14ac:dyDescent="0.25">
      <c r="A3027" t="s">
        <v>56</v>
      </c>
      <c r="B3027" t="s">
        <v>30</v>
      </c>
      <c r="C3027" t="s">
        <v>18</v>
      </c>
      <c r="D3027" t="s">
        <v>9</v>
      </c>
      <c r="E3027" t="s">
        <v>10</v>
      </c>
      <c r="F3027" t="s">
        <v>11</v>
      </c>
      <c r="G3027">
        <v>0</v>
      </c>
    </row>
    <row r="3028" spans="1:32" x14ac:dyDescent="0.25">
      <c r="A3028" t="s">
        <v>56</v>
      </c>
      <c r="B3028" t="s">
        <v>30</v>
      </c>
      <c r="C3028" t="s">
        <v>18</v>
      </c>
      <c r="D3028" t="s">
        <v>9</v>
      </c>
      <c r="E3028" t="s">
        <v>12</v>
      </c>
      <c r="F3028" t="s">
        <v>15</v>
      </c>
      <c r="M3028">
        <v>0</v>
      </c>
    </row>
    <row r="3029" spans="1:32" x14ac:dyDescent="0.25">
      <c r="A3029" t="s">
        <v>56</v>
      </c>
      <c r="B3029" t="s">
        <v>30</v>
      </c>
      <c r="C3029" t="s">
        <v>18</v>
      </c>
      <c r="D3029" t="s">
        <v>9</v>
      </c>
      <c r="E3029" t="s">
        <v>16</v>
      </c>
      <c r="F3029" t="s">
        <v>11</v>
      </c>
      <c r="AE3029">
        <v>0</v>
      </c>
    </row>
    <row r="3030" spans="1:32" x14ac:dyDescent="0.25">
      <c r="A3030" t="s">
        <v>56</v>
      </c>
      <c r="B3030" t="s">
        <v>30</v>
      </c>
      <c r="C3030" t="s">
        <v>18</v>
      </c>
      <c r="D3030" t="s">
        <v>9</v>
      </c>
      <c r="E3030" t="s">
        <v>16</v>
      </c>
      <c r="F3030" t="s">
        <v>15</v>
      </c>
      <c r="G3030">
        <v>0.2</v>
      </c>
      <c r="K3030">
        <v>0.1</v>
      </c>
      <c r="O3030">
        <v>0.1</v>
      </c>
    </row>
    <row r="3031" spans="1:32" x14ac:dyDescent="0.25">
      <c r="A3031" t="s">
        <v>56</v>
      </c>
      <c r="B3031" t="s">
        <v>30</v>
      </c>
      <c r="C3031" t="s">
        <v>9</v>
      </c>
      <c r="D3031" t="s">
        <v>9</v>
      </c>
      <c r="E3031" t="s">
        <v>10</v>
      </c>
      <c r="F3031" t="s">
        <v>11</v>
      </c>
      <c r="G3031">
        <v>0</v>
      </c>
      <c r="I3031">
        <v>0</v>
      </c>
      <c r="W3031">
        <v>0</v>
      </c>
      <c r="Y3031">
        <v>0</v>
      </c>
      <c r="AC3031">
        <v>0</v>
      </c>
      <c r="AE3031">
        <v>0</v>
      </c>
    </row>
    <row r="3032" spans="1:32" x14ac:dyDescent="0.25">
      <c r="A3032" t="s">
        <v>56</v>
      </c>
      <c r="B3032" t="s">
        <v>30</v>
      </c>
      <c r="C3032" t="s">
        <v>9</v>
      </c>
      <c r="D3032" t="s">
        <v>9</v>
      </c>
      <c r="E3032" t="s">
        <v>12</v>
      </c>
      <c r="F3032" t="s">
        <v>11</v>
      </c>
      <c r="G3032">
        <v>0</v>
      </c>
      <c r="I3032">
        <v>0.1</v>
      </c>
      <c r="K3032">
        <v>0</v>
      </c>
      <c r="M3032">
        <v>0</v>
      </c>
      <c r="O3032">
        <v>0</v>
      </c>
      <c r="Q3032">
        <v>0</v>
      </c>
      <c r="S3032">
        <v>1.1000000000000001</v>
      </c>
      <c r="U3032">
        <v>0</v>
      </c>
      <c r="W3032">
        <v>0</v>
      </c>
      <c r="Y3032">
        <v>0.1</v>
      </c>
      <c r="AA3032">
        <v>0.1</v>
      </c>
      <c r="AC3032">
        <v>0</v>
      </c>
      <c r="AE3032">
        <v>0.1</v>
      </c>
    </row>
    <row r="3033" spans="1:32" x14ac:dyDescent="0.25">
      <c r="A3033" t="s">
        <v>56</v>
      </c>
      <c r="B3033" t="s">
        <v>30</v>
      </c>
      <c r="C3033" t="s">
        <v>9</v>
      </c>
      <c r="D3033" t="s">
        <v>9</v>
      </c>
      <c r="E3033" t="s">
        <v>16</v>
      </c>
      <c r="F3033" t="s">
        <v>11</v>
      </c>
      <c r="G3033">
        <v>0.2</v>
      </c>
      <c r="I3033">
        <v>0.1</v>
      </c>
      <c r="K3033">
        <v>0.1</v>
      </c>
      <c r="M3033">
        <v>0</v>
      </c>
      <c r="O3033">
        <v>0</v>
      </c>
      <c r="Q3033">
        <v>0</v>
      </c>
      <c r="S3033">
        <v>0.1</v>
      </c>
      <c r="U3033">
        <v>0.1</v>
      </c>
      <c r="W3033">
        <v>0.1</v>
      </c>
      <c r="Y3033">
        <v>0.1</v>
      </c>
      <c r="AA3033">
        <v>0.1</v>
      </c>
      <c r="AC3033">
        <v>0.3</v>
      </c>
      <c r="AE3033">
        <v>0.2</v>
      </c>
    </row>
    <row r="3034" spans="1:32" x14ac:dyDescent="0.25">
      <c r="A3034" t="s">
        <v>56</v>
      </c>
      <c r="B3034" t="s">
        <v>30</v>
      </c>
      <c r="C3034" t="s">
        <v>9</v>
      </c>
      <c r="D3034" t="s">
        <v>9</v>
      </c>
      <c r="E3034" t="s">
        <v>16</v>
      </c>
      <c r="F3034" t="s">
        <v>15</v>
      </c>
      <c r="S3034">
        <v>0</v>
      </c>
      <c r="U3034">
        <v>0</v>
      </c>
    </row>
    <row r="3035" spans="1:32" x14ac:dyDescent="0.25">
      <c r="A3035" t="s">
        <v>56</v>
      </c>
      <c r="B3035" t="s">
        <v>30</v>
      </c>
      <c r="C3035" t="s">
        <v>19</v>
      </c>
      <c r="D3035" t="s">
        <v>9</v>
      </c>
      <c r="E3035" t="s">
        <v>9</v>
      </c>
      <c r="F3035" t="s">
        <v>14</v>
      </c>
      <c r="G3035">
        <v>0</v>
      </c>
      <c r="H3035">
        <v>0.4</v>
      </c>
    </row>
    <row r="3036" spans="1:32" x14ac:dyDescent="0.25">
      <c r="A3036" t="s">
        <v>56</v>
      </c>
      <c r="B3036" t="s">
        <v>30</v>
      </c>
      <c r="C3036" t="s">
        <v>19</v>
      </c>
      <c r="D3036" t="s">
        <v>9</v>
      </c>
      <c r="E3036" t="s">
        <v>10</v>
      </c>
      <c r="F3036" t="s">
        <v>11</v>
      </c>
      <c r="G3036">
        <v>0</v>
      </c>
      <c r="H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0.5</v>
      </c>
      <c r="AC3036">
        <v>0.3</v>
      </c>
      <c r="AD3036">
        <v>0.1</v>
      </c>
      <c r="AE3036">
        <v>0.3</v>
      </c>
      <c r="AF3036">
        <v>1.4</v>
      </c>
    </row>
    <row r="3037" spans="1:32" x14ac:dyDescent="0.25">
      <c r="A3037" t="s">
        <v>56</v>
      </c>
      <c r="B3037" t="s">
        <v>30</v>
      </c>
      <c r="C3037" t="s">
        <v>19</v>
      </c>
      <c r="D3037" t="s">
        <v>9</v>
      </c>
      <c r="E3037" t="s">
        <v>10</v>
      </c>
      <c r="F3037" t="s">
        <v>15</v>
      </c>
      <c r="G3037">
        <v>0.1</v>
      </c>
      <c r="H3037">
        <v>0.2</v>
      </c>
      <c r="I3037">
        <v>0</v>
      </c>
      <c r="K3037">
        <v>0.8</v>
      </c>
      <c r="L3037">
        <v>1.8</v>
      </c>
      <c r="M3037">
        <v>0.1</v>
      </c>
      <c r="O3037">
        <v>0.1</v>
      </c>
      <c r="P3037">
        <v>0.9</v>
      </c>
      <c r="Q3037">
        <v>0.1</v>
      </c>
      <c r="R3037">
        <v>1.5</v>
      </c>
      <c r="S3037">
        <v>0.1</v>
      </c>
      <c r="T3037">
        <v>0.3</v>
      </c>
      <c r="U3037">
        <v>0.2</v>
      </c>
      <c r="V3037">
        <v>5</v>
      </c>
      <c r="W3037">
        <v>0.1</v>
      </c>
      <c r="X3037">
        <v>3.6</v>
      </c>
      <c r="Y3037">
        <v>0</v>
      </c>
      <c r="Z3037">
        <v>0.5</v>
      </c>
      <c r="AA3037">
        <v>0</v>
      </c>
      <c r="AB3037">
        <v>1.2</v>
      </c>
      <c r="AC3037">
        <v>0</v>
      </c>
      <c r="AD3037">
        <v>0.5</v>
      </c>
      <c r="AE3037">
        <v>0</v>
      </c>
      <c r="AF3037">
        <v>1</v>
      </c>
    </row>
    <row r="3038" spans="1:32" x14ac:dyDescent="0.25">
      <c r="A3038" t="s">
        <v>56</v>
      </c>
      <c r="B3038" t="s">
        <v>30</v>
      </c>
      <c r="C3038" t="s">
        <v>19</v>
      </c>
      <c r="D3038" t="s">
        <v>9</v>
      </c>
      <c r="E3038" t="s">
        <v>12</v>
      </c>
      <c r="F3038" t="s">
        <v>11</v>
      </c>
      <c r="G3038">
        <v>2.1</v>
      </c>
      <c r="H3038">
        <v>10.4</v>
      </c>
      <c r="I3038">
        <v>0.7</v>
      </c>
      <c r="K3038">
        <v>1.4</v>
      </c>
      <c r="L3038">
        <v>1.2</v>
      </c>
      <c r="M3038">
        <v>0.7</v>
      </c>
      <c r="O3038">
        <v>0.3</v>
      </c>
      <c r="Q3038">
        <v>0.7</v>
      </c>
      <c r="R3038">
        <v>1</v>
      </c>
      <c r="S3038">
        <v>0.5</v>
      </c>
      <c r="T3038">
        <v>1.3</v>
      </c>
      <c r="U3038">
        <v>0.1</v>
      </c>
      <c r="V3038">
        <v>0.6</v>
      </c>
      <c r="W3038">
        <v>0.1</v>
      </c>
      <c r="X3038">
        <v>0.4</v>
      </c>
      <c r="Y3038">
        <v>0.6</v>
      </c>
      <c r="Z3038">
        <v>0.5</v>
      </c>
      <c r="AA3038">
        <v>0</v>
      </c>
      <c r="AB3038">
        <v>0.8</v>
      </c>
      <c r="AC3038">
        <v>1.8</v>
      </c>
      <c r="AD3038">
        <v>0.6</v>
      </c>
      <c r="AE3038">
        <v>1.1000000000000001</v>
      </c>
      <c r="AF3038">
        <v>0</v>
      </c>
    </row>
    <row r="3039" spans="1:32" x14ac:dyDescent="0.25">
      <c r="A3039" t="s">
        <v>56</v>
      </c>
      <c r="B3039" t="s">
        <v>30</v>
      </c>
      <c r="C3039" t="s">
        <v>19</v>
      </c>
      <c r="D3039" t="s">
        <v>9</v>
      </c>
      <c r="E3039" t="s">
        <v>12</v>
      </c>
      <c r="F3039" t="s">
        <v>15</v>
      </c>
      <c r="G3039">
        <v>3.8</v>
      </c>
      <c r="H3039">
        <v>11.6</v>
      </c>
      <c r="I3039">
        <v>2.8</v>
      </c>
      <c r="K3039">
        <v>3.5</v>
      </c>
      <c r="L3039">
        <v>3.6</v>
      </c>
      <c r="M3039">
        <v>1.9</v>
      </c>
      <c r="O3039">
        <v>1.8</v>
      </c>
      <c r="P3039">
        <v>0.9</v>
      </c>
      <c r="Q3039">
        <v>2</v>
      </c>
      <c r="R3039">
        <v>13.1</v>
      </c>
      <c r="S3039">
        <v>2.2000000000000002</v>
      </c>
      <c r="T3039">
        <v>2.6</v>
      </c>
      <c r="U3039">
        <v>7.4</v>
      </c>
      <c r="V3039">
        <v>49.6</v>
      </c>
      <c r="W3039">
        <v>4.9000000000000004</v>
      </c>
      <c r="X3039">
        <v>102.2</v>
      </c>
      <c r="Y3039">
        <v>0.8</v>
      </c>
      <c r="Z3039">
        <v>2.1</v>
      </c>
      <c r="AA3039">
        <v>0.1</v>
      </c>
      <c r="AB3039">
        <v>5.5</v>
      </c>
      <c r="AC3039">
        <v>0.6</v>
      </c>
      <c r="AD3039">
        <v>2.5</v>
      </c>
      <c r="AE3039">
        <v>0.1</v>
      </c>
      <c r="AF3039">
        <v>2.5</v>
      </c>
    </row>
    <row r="3040" spans="1:32" x14ac:dyDescent="0.25">
      <c r="A3040" t="s">
        <v>56</v>
      </c>
      <c r="B3040" t="s">
        <v>30</v>
      </c>
      <c r="C3040" t="s">
        <v>19</v>
      </c>
      <c r="D3040" t="s">
        <v>9</v>
      </c>
      <c r="E3040" t="s">
        <v>16</v>
      </c>
      <c r="F3040" t="s">
        <v>11</v>
      </c>
      <c r="G3040">
        <v>0</v>
      </c>
      <c r="H3040">
        <v>0</v>
      </c>
    </row>
    <row r="3041" spans="1:32" x14ac:dyDescent="0.25">
      <c r="A3041" t="s">
        <v>56</v>
      </c>
      <c r="B3041" t="s">
        <v>30</v>
      </c>
      <c r="C3041" t="s">
        <v>19</v>
      </c>
      <c r="D3041" t="s">
        <v>9</v>
      </c>
      <c r="E3041" t="s">
        <v>16</v>
      </c>
      <c r="F3041" t="s">
        <v>15</v>
      </c>
      <c r="K3041">
        <v>0</v>
      </c>
      <c r="L3041">
        <v>0</v>
      </c>
      <c r="O3041">
        <v>0</v>
      </c>
      <c r="P3041">
        <v>0</v>
      </c>
      <c r="Q3041">
        <v>0</v>
      </c>
      <c r="R3041">
        <v>0.1</v>
      </c>
      <c r="S3041">
        <v>0</v>
      </c>
      <c r="T3041">
        <v>0</v>
      </c>
      <c r="U3041">
        <v>0</v>
      </c>
      <c r="V3041">
        <v>0.3</v>
      </c>
      <c r="W3041">
        <v>0</v>
      </c>
      <c r="X3041">
        <v>0.1</v>
      </c>
      <c r="Y3041">
        <v>0</v>
      </c>
      <c r="Z3041">
        <v>0.1</v>
      </c>
      <c r="AA3041">
        <v>0</v>
      </c>
      <c r="AB3041">
        <v>0.2</v>
      </c>
      <c r="AC3041">
        <v>0</v>
      </c>
      <c r="AD3041">
        <v>0.1</v>
      </c>
      <c r="AE3041">
        <v>0</v>
      </c>
      <c r="AF3041">
        <v>0.2</v>
      </c>
    </row>
    <row r="3042" spans="1:32" x14ac:dyDescent="0.25">
      <c r="A3042" t="s">
        <v>56</v>
      </c>
      <c r="B3042" t="s">
        <v>30</v>
      </c>
      <c r="C3042" t="s">
        <v>20</v>
      </c>
      <c r="D3042" t="s">
        <v>9</v>
      </c>
      <c r="E3042" t="s">
        <v>10</v>
      </c>
      <c r="F3042" t="s">
        <v>11</v>
      </c>
      <c r="G3042">
        <v>0</v>
      </c>
      <c r="H3042">
        <v>0.2</v>
      </c>
      <c r="I3042">
        <v>0.1</v>
      </c>
      <c r="J3042">
        <v>0.1</v>
      </c>
      <c r="AC3042">
        <v>11.6</v>
      </c>
      <c r="AE3042">
        <v>1.4</v>
      </c>
    </row>
    <row r="3043" spans="1:32" x14ac:dyDescent="0.25">
      <c r="A3043" t="s">
        <v>56</v>
      </c>
      <c r="B3043" t="s">
        <v>30</v>
      </c>
      <c r="C3043" t="s">
        <v>20</v>
      </c>
      <c r="D3043" t="s">
        <v>9</v>
      </c>
      <c r="E3043" t="s">
        <v>12</v>
      </c>
      <c r="F3043" t="s">
        <v>11</v>
      </c>
      <c r="G3043">
        <v>0</v>
      </c>
      <c r="H3043">
        <v>0.4</v>
      </c>
      <c r="I3043">
        <v>0</v>
      </c>
      <c r="J3043">
        <v>0.1</v>
      </c>
      <c r="M3043">
        <v>4</v>
      </c>
      <c r="N3043">
        <v>0</v>
      </c>
      <c r="Q3043">
        <v>5.3</v>
      </c>
      <c r="W3043">
        <v>0</v>
      </c>
      <c r="Y3043">
        <v>0</v>
      </c>
      <c r="AA3043">
        <v>18.2</v>
      </c>
      <c r="AB3043">
        <v>0</v>
      </c>
      <c r="AC3043">
        <v>115.1</v>
      </c>
      <c r="AE3043">
        <v>151</v>
      </c>
    </row>
    <row r="3044" spans="1:32" x14ac:dyDescent="0.25">
      <c r="A3044" t="s">
        <v>56</v>
      </c>
      <c r="B3044" t="s">
        <v>30</v>
      </c>
      <c r="C3044" t="s">
        <v>20</v>
      </c>
      <c r="D3044" t="s">
        <v>9</v>
      </c>
      <c r="E3044" t="s">
        <v>12</v>
      </c>
      <c r="F3044" t="s">
        <v>15</v>
      </c>
      <c r="K3044">
        <v>1.5</v>
      </c>
      <c r="M3044">
        <v>1.7</v>
      </c>
      <c r="N3044">
        <v>0.3</v>
      </c>
      <c r="Q3044">
        <v>0.1</v>
      </c>
      <c r="U3044">
        <v>0.1</v>
      </c>
      <c r="AC3044">
        <v>0.3</v>
      </c>
      <c r="AE3044">
        <v>0.9</v>
      </c>
    </row>
    <row r="3045" spans="1:32" x14ac:dyDescent="0.25">
      <c r="A3045" t="s">
        <v>56</v>
      </c>
      <c r="B3045" t="s">
        <v>30</v>
      </c>
      <c r="C3045" t="s">
        <v>20</v>
      </c>
      <c r="D3045" t="s">
        <v>9</v>
      </c>
      <c r="E3045" t="s">
        <v>16</v>
      </c>
      <c r="F3045" t="s">
        <v>11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</row>
    <row r="3046" spans="1:32" x14ac:dyDescent="0.25">
      <c r="A3046" t="s">
        <v>56</v>
      </c>
      <c r="B3046" t="s">
        <v>30</v>
      </c>
      <c r="C3046" t="s">
        <v>21</v>
      </c>
      <c r="D3046" t="s">
        <v>9</v>
      </c>
      <c r="E3046" t="s">
        <v>10</v>
      </c>
      <c r="F3046" t="s">
        <v>15</v>
      </c>
      <c r="I3046">
        <v>0</v>
      </c>
      <c r="M3046">
        <v>0.3</v>
      </c>
      <c r="O3046">
        <v>0.1</v>
      </c>
      <c r="Q3046">
        <v>0</v>
      </c>
      <c r="S3046">
        <v>0.2</v>
      </c>
      <c r="U3046">
        <v>0</v>
      </c>
      <c r="W3046">
        <v>0.1</v>
      </c>
      <c r="Y3046">
        <v>0.1</v>
      </c>
      <c r="AA3046">
        <v>0.1</v>
      </c>
      <c r="AC3046">
        <v>0</v>
      </c>
      <c r="AD3046">
        <v>0.5</v>
      </c>
      <c r="AE3046">
        <v>0</v>
      </c>
      <c r="AF3046">
        <v>1.6</v>
      </c>
    </row>
    <row r="3047" spans="1:32" x14ac:dyDescent="0.25">
      <c r="A3047" t="s">
        <v>56</v>
      </c>
      <c r="B3047" t="s">
        <v>30</v>
      </c>
      <c r="C3047" t="s">
        <v>21</v>
      </c>
      <c r="D3047" t="s">
        <v>9</v>
      </c>
      <c r="E3047" t="s">
        <v>12</v>
      </c>
      <c r="F3047" t="s">
        <v>11</v>
      </c>
      <c r="AA3047">
        <v>17.5</v>
      </c>
    </row>
    <row r="3048" spans="1:32" x14ac:dyDescent="0.25">
      <c r="A3048" t="s">
        <v>56</v>
      </c>
      <c r="B3048" t="s">
        <v>30</v>
      </c>
      <c r="C3048" t="s">
        <v>21</v>
      </c>
      <c r="D3048" t="s">
        <v>9</v>
      </c>
      <c r="E3048" t="s">
        <v>16</v>
      </c>
      <c r="F3048" t="s">
        <v>15</v>
      </c>
      <c r="O3048">
        <v>0</v>
      </c>
      <c r="Q3048">
        <v>0</v>
      </c>
      <c r="S3048">
        <v>0</v>
      </c>
      <c r="AC3048">
        <v>0</v>
      </c>
      <c r="AD3048">
        <v>0.4</v>
      </c>
      <c r="AE3048">
        <v>0</v>
      </c>
      <c r="AF3048">
        <v>1</v>
      </c>
    </row>
    <row r="3049" spans="1:32" x14ac:dyDescent="0.25">
      <c r="A3049" t="s">
        <v>56</v>
      </c>
      <c r="B3049" t="s">
        <v>30</v>
      </c>
      <c r="C3049" t="s">
        <v>22</v>
      </c>
      <c r="D3049" t="s">
        <v>26</v>
      </c>
      <c r="E3049" t="s">
        <v>12</v>
      </c>
      <c r="F3049" t="s">
        <v>14</v>
      </c>
      <c r="S3049">
        <v>0</v>
      </c>
      <c r="U3049">
        <v>0</v>
      </c>
      <c r="AA3049">
        <v>0.2</v>
      </c>
      <c r="AC3049">
        <v>0</v>
      </c>
      <c r="AE3049">
        <v>0.1</v>
      </c>
      <c r="AF3049">
        <v>0</v>
      </c>
    </row>
    <row r="3050" spans="1:32" x14ac:dyDescent="0.25">
      <c r="A3050" t="s">
        <v>56</v>
      </c>
      <c r="B3050" t="s">
        <v>30</v>
      </c>
      <c r="C3050" t="s">
        <v>22</v>
      </c>
      <c r="D3050" t="s">
        <v>9</v>
      </c>
      <c r="E3050" t="s">
        <v>9</v>
      </c>
      <c r="F3050" t="s">
        <v>14</v>
      </c>
      <c r="G3050">
        <v>0.1</v>
      </c>
      <c r="H3050">
        <v>0.6</v>
      </c>
      <c r="K3050">
        <v>0.1</v>
      </c>
      <c r="L3050">
        <v>1</v>
      </c>
      <c r="M3050">
        <v>0.3</v>
      </c>
      <c r="N3050">
        <v>4.3</v>
      </c>
      <c r="O3050">
        <v>0.4</v>
      </c>
      <c r="P3050">
        <v>2.8</v>
      </c>
      <c r="Q3050">
        <v>0.2</v>
      </c>
      <c r="R3050">
        <v>0.8</v>
      </c>
    </row>
    <row r="3051" spans="1:32" x14ac:dyDescent="0.25">
      <c r="A3051" t="s">
        <v>56</v>
      </c>
      <c r="B3051" t="s">
        <v>30</v>
      </c>
      <c r="C3051" t="s">
        <v>22</v>
      </c>
      <c r="D3051" t="s">
        <v>9</v>
      </c>
      <c r="E3051" t="s">
        <v>10</v>
      </c>
      <c r="F3051" t="s">
        <v>11</v>
      </c>
      <c r="G3051">
        <v>0</v>
      </c>
      <c r="H3051">
        <v>3.5</v>
      </c>
      <c r="I3051">
        <v>0</v>
      </c>
      <c r="J3051">
        <v>0.2</v>
      </c>
      <c r="K3051">
        <v>0.2</v>
      </c>
      <c r="L3051">
        <v>1.4</v>
      </c>
      <c r="M3051">
        <v>0</v>
      </c>
      <c r="N3051">
        <v>0.3</v>
      </c>
      <c r="O3051">
        <v>0.1</v>
      </c>
      <c r="P3051">
        <v>0.3</v>
      </c>
      <c r="Q3051">
        <v>0</v>
      </c>
      <c r="R3051">
        <v>0.4</v>
      </c>
      <c r="S3051">
        <v>0.1</v>
      </c>
      <c r="T3051">
        <v>0.8</v>
      </c>
      <c r="U3051">
        <v>0.1</v>
      </c>
      <c r="V3051">
        <v>0.7</v>
      </c>
      <c r="W3051">
        <v>0.1</v>
      </c>
      <c r="X3051">
        <v>0.4</v>
      </c>
      <c r="Y3051">
        <v>0.1</v>
      </c>
      <c r="Z3051">
        <v>0.2</v>
      </c>
      <c r="AA3051">
        <v>0.1</v>
      </c>
      <c r="AB3051">
        <v>12.2</v>
      </c>
      <c r="AC3051">
        <v>0.1</v>
      </c>
      <c r="AD3051">
        <v>2.2999999999999998</v>
      </c>
      <c r="AE3051">
        <v>0.2</v>
      </c>
      <c r="AF3051">
        <v>8.9</v>
      </c>
    </row>
    <row r="3052" spans="1:32" x14ac:dyDescent="0.25">
      <c r="A3052" t="s">
        <v>56</v>
      </c>
      <c r="B3052" t="s">
        <v>30</v>
      </c>
      <c r="C3052" t="s">
        <v>22</v>
      </c>
      <c r="D3052" t="s">
        <v>9</v>
      </c>
      <c r="E3052" t="s">
        <v>10</v>
      </c>
      <c r="F3052" t="s">
        <v>15</v>
      </c>
      <c r="G3052">
        <v>0</v>
      </c>
      <c r="H3052">
        <v>0</v>
      </c>
      <c r="I3052">
        <v>0</v>
      </c>
      <c r="J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0.1</v>
      </c>
      <c r="AA3052">
        <v>0</v>
      </c>
      <c r="AB3052">
        <v>1.6</v>
      </c>
      <c r="AC3052">
        <v>0.2</v>
      </c>
      <c r="AD3052">
        <v>1.2</v>
      </c>
      <c r="AE3052">
        <v>0.2</v>
      </c>
      <c r="AF3052">
        <v>3.1</v>
      </c>
    </row>
    <row r="3053" spans="1:32" x14ac:dyDescent="0.25">
      <c r="A3053" t="s">
        <v>56</v>
      </c>
      <c r="B3053" t="s">
        <v>30</v>
      </c>
      <c r="C3053" t="s">
        <v>22</v>
      </c>
      <c r="D3053" t="s">
        <v>9</v>
      </c>
      <c r="E3053" t="s">
        <v>12</v>
      </c>
      <c r="F3053" t="s">
        <v>14</v>
      </c>
      <c r="I3053">
        <v>0.6</v>
      </c>
      <c r="J3053">
        <v>0.9</v>
      </c>
      <c r="S3053">
        <v>0.3</v>
      </c>
      <c r="T3053">
        <v>10.199999999999999</v>
      </c>
      <c r="U3053">
        <v>0.6</v>
      </c>
      <c r="V3053">
        <v>4.4000000000000004</v>
      </c>
      <c r="W3053">
        <v>0.1</v>
      </c>
      <c r="X3053">
        <v>0.6</v>
      </c>
      <c r="Y3053">
        <v>0.7</v>
      </c>
      <c r="Z3053">
        <v>1</v>
      </c>
      <c r="AA3053">
        <v>0.7</v>
      </c>
      <c r="AB3053">
        <v>23.6</v>
      </c>
      <c r="AC3053">
        <v>0.5</v>
      </c>
      <c r="AD3053">
        <v>3.6</v>
      </c>
      <c r="AE3053">
        <v>2.7</v>
      </c>
      <c r="AF3053">
        <v>13.2</v>
      </c>
    </row>
    <row r="3054" spans="1:32" x14ac:dyDescent="0.25">
      <c r="A3054" t="s">
        <v>56</v>
      </c>
      <c r="B3054" t="s">
        <v>30</v>
      </c>
      <c r="C3054" t="s">
        <v>22</v>
      </c>
      <c r="D3054" t="s">
        <v>9</v>
      </c>
      <c r="E3054" t="s">
        <v>12</v>
      </c>
      <c r="F3054" t="s">
        <v>11</v>
      </c>
      <c r="G3054">
        <v>5.5</v>
      </c>
      <c r="H3054">
        <v>63</v>
      </c>
      <c r="I3054">
        <v>2.2000000000000002</v>
      </c>
      <c r="J3054">
        <v>5</v>
      </c>
      <c r="K3054">
        <v>4.0999999999999996</v>
      </c>
      <c r="L3054">
        <v>59.4</v>
      </c>
      <c r="M3054">
        <v>6.8</v>
      </c>
      <c r="N3054">
        <v>94.6</v>
      </c>
      <c r="O3054">
        <v>9.5</v>
      </c>
      <c r="P3054">
        <v>33.5</v>
      </c>
      <c r="Q3054">
        <v>5.9</v>
      </c>
      <c r="R3054">
        <v>14.5</v>
      </c>
      <c r="S3054">
        <v>6.1</v>
      </c>
      <c r="T3054">
        <v>52.6</v>
      </c>
      <c r="U3054">
        <v>7.5</v>
      </c>
      <c r="V3054">
        <v>41.3</v>
      </c>
      <c r="W3054">
        <v>4.3</v>
      </c>
      <c r="X3054">
        <v>18.3</v>
      </c>
      <c r="Y3054">
        <v>3.1</v>
      </c>
      <c r="Z3054">
        <v>12.1</v>
      </c>
      <c r="AA3054">
        <v>4.5999999999999996</v>
      </c>
      <c r="AB3054">
        <v>52.2</v>
      </c>
      <c r="AC3054">
        <v>6.9</v>
      </c>
      <c r="AD3054">
        <v>14.1</v>
      </c>
      <c r="AE3054">
        <v>10.199999999999999</v>
      </c>
      <c r="AF3054">
        <v>26.3</v>
      </c>
    </row>
    <row r="3055" spans="1:32" x14ac:dyDescent="0.25">
      <c r="A3055" t="s">
        <v>56</v>
      </c>
      <c r="B3055" t="s">
        <v>30</v>
      </c>
      <c r="C3055" t="s">
        <v>22</v>
      </c>
      <c r="D3055" t="s">
        <v>9</v>
      </c>
      <c r="E3055" t="s">
        <v>12</v>
      </c>
      <c r="F3055" t="s">
        <v>15</v>
      </c>
      <c r="G3055">
        <v>1</v>
      </c>
      <c r="H3055">
        <v>1.9</v>
      </c>
      <c r="I3055">
        <v>0.4</v>
      </c>
      <c r="J3055">
        <v>0.2</v>
      </c>
      <c r="K3055">
        <v>0.1</v>
      </c>
      <c r="L3055">
        <v>3.2</v>
      </c>
      <c r="M3055">
        <v>0.9</v>
      </c>
      <c r="N3055">
        <v>3.3</v>
      </c>
      <c r="O3055">
        <v>0.6</v>
      </c>
      <c r="P3055">
        <v>3.7</v>
      </c>
      <c r="Q3055">
        <v>0.1</v>
      </c>
      <c r="R3055">
        <v>3.9</v>
      </c>
      <c r="S3055">
        <v>0</v>
      </c>
      <c r="T3055">
        <v>0.2</v>
      </c>
      <c r="U3055">
        <v>0</v>
      </c>
      <c r="V3055">
        <v>5.0999999999999996</v>
      </c>
      <c r="W3055">
        <v>0.3</v>
      </c>
      <c r="X3055">
        <v>2.2999999999999998</v>
      </c>
      <c r="Y3055">
        <v>0</v>
      </c>
      <c r="Z3055">
        <v>0.4</v>
      </c>
      <c r="AA3055">
        <v>0.4</v>
      </c>
      <c r="AB3055">
        <v>13.7</v>
      </c>
      <c r="AC3055">
        <v>1.4</v>
      </c>
      <c r="AD3055">
        <v>15</v>
      </c>
      <c r="AE3055">
        <v>2.7</v>
      </c>
      <c r="AF3055">
        <v>27.4</v>
      </c>
    </row>
    <row r="3056" spans="1:32" x14ac:dyDescent="0.25">
      <c r="A3056" t="s">
        <v>56</v>
      </c>
      <c r="B3056" t="s">
        <v>30</v>
      </c>
      <c r="C3056" t="s">
        <v>22</v>
      </c>
      <c r="D3056" t="s">
        <v>9</v>
      </c>
      <c r="E3056" t="s">
        <v>16</v>
      </c>
      <c r="F3056" t="s">
        <v>11</v>
      </c>
      <c r="G3056">
        <v>0</v>
      </c>
      <c r="H3056">
        <v>0.3</v>
      </c>
      <c r="I3056">
        <v>0</v>
      </c>
      <c r="J3056">
        <v>0.1</v>
      </c>
      <c r="K3056">
        <v>0</v>
      </c>
      <c r="L3056">
        <v>0.8</v>
      </c>
      <c r="M3056">
        <v>0</v>
      </c>
      <c r="N3056">
        <v>1.9</v>
      </c>
      <c r="O3056">
        <v>0</v>
      </c>
      <c r="P3056">
        <v>0.4</v>
      </c>
      <c r="Q3056">
        <v>0</v>
      </c>
      <c r="R3056">
        <v>0.1</v>
      </c>
      <c r="S3056">
        <v>0</v>
      </c>
      <c r="T3056">
        <v>1.6</v>
      </c>
      <c r="U3056">
        <v>0</v>
      </c>
      <c r="V3056">
        <v>1.1000000000000001</v>
      </c>
      <c r="Y3056">
        <v>0</v>
      </c>
      <c r="Z3056">
        <v>0.1</v>
      </c>
      <c r="AA3056">
        <v>0</v>
      </c>
      <c r="AB3056">
        <v>1</v>
      </c>
      <c r="AC3056">
        <v>0</v>
      </c>
      <c r="AD3056">
        <v>0.4</v>
      </c>
      <c r="AE3056">
        <v>0</v>
      </c>
      <c r="AF3056">
        <v>3.3</v>
      </c>
    </row>
    <row r="3057" spans="1:32" x14ac:dyDescent="0.25">
      <c r="A3057" t="s">
        <v>56</v>
      </c>
      <c r="B3057" t="s">
        <v>30</v>
      </c>
      <c r="C3057" t="s">
        <v>22</v>
      </c>
      <c r="D3057" t="s">
        <v>9</v>
      </c>
      <c r="E3057" t="s">
        <v>16</v>
      </c>
      <c r="F3057" t="s">
        <v>15</v>
      </c>
      <c r="K3057">
        <v>0</v>
      </c>
      <c r="L3057">
        <v>0</v>
      </c>
      <c r="M3057">
        <v>0</v>
      </c>
      <c r="N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0.7</v>
      </c>
      <c r="AC3057">
        <v>0</v>
      </c>
      <c r="AD3057">
        <v>0.2</v>
      </c>
      <c r="AE3057">
        <v>0</v>
      </c>
      <c r="AF3057">
        <v>0.5</v>
      </c>
    </row>
    <row r="3058" spans="1:32" x14ac:dyDescent="0.25">
      <c r="A3058" t="s">
        <v>56</v>
      </c>
      <c r="B3058" t="s">
        <v>30</v>
      </c>
      <c r="C3058" t="s">
        <v>24</v>
      </c>
      <c r="D3058" t="s">
        <v>25</v>
      </c>
      <c r="E3058" t="s">
        <v>10</v>
      </c>
      <c r="F3058" t="s">
        <v>15</v>
      </c>
      <c r="S3058">
        <v>0.4</v>
      </c>
      <c r="T3058">
        <v>4.3</v>
      </c>
      <c r="U3058">
        <v>1.5</v>
      </c>
      <c r="V3058">
        <v>20.9</v>
      </c>
      <c r="W3058">
        <v>0.7</v>
      </c>
      <c r="X3058">
        <v>3.4</v>
      </c>
      <c r="Y3058">
        <v>0.7</v>
      </c>
      <c r="Z3058">
        <v>4.5999999999999996</v>
      </c>
      <c r="AA3058">
        <v>0.5</v>
      </c>
      <c r="AB3058">
        <v>10.1</v>
      </c>
      <c r="AC3058">
        <v>1</v>
      </c>
      <c r="AD3058">
        <v>4.5999999999999996</v>
      </c>
      <c r="AE3058">
        <v>0.7</v>
      </c>
      <c r="AF3058">
        <v>3.8</v>
      </c>
    </row>
    <row r="3059" spans="1:32" x14ac:dyDescent="0.25">
      <c r="A3059" t="s">
        <v>56</v>
      </c>
      <c r="B3059" t="s">
        <v>30</v>
      </c>
      <c r="C3059" t="s">
        <v>24</v>
      </c>
      <c r="D3059" t="s">
        <v>25</v>
      </c>
      <c r="E3059" t="s">
        <v>12</v>
      </c>
      <c r="F3059" t="s">
        <v>15</v>
      </c>
      <c r="S3059">
        <v>0.1</v>
      </c>
      <c r="T3059">
        <v>2.2000000000000002</v>
      </c>
      <c r="U3059">
        <v>0.1</v>
      </c>
      <c r="V3059">
        <v>9.9</v>
      </c>
      <c r="W3059">
        <v>0.1</v>
      </c>
      <c r="X3059">
        <v>1.1000000000000001</v>
      </c>
      <c r="Y3059">
        <v>0.2</v>
      </c>
      <c r="Z3059">
        <v>2.2000000000000002</v>
      </c>
      <c r="AA3059">
        <v>0.3</v>
      </c>
      <c r="AB3059">
        <v>4.8</v>
      </c>
      <c r="AC3059">
        <v>0.5</v>
      </c>
      <c r="AD3059">
        <v>2.9</v>
      </c>
      <c r="AE3059">
        <v>0.7</v>
      </c>
      <c r="AF3059">
        <v>2</v>
      </c>
    </row>
    <row r="3060" spans="1:32" x14ac:dyDescent="0.25">
      <c r="A3060" t="s">
        <v>56</v>
      </c>
      <c r="B3060" t="s">
        <v>30</v>
      </c>
      <c r="C3060" t="s">
        <v>24</v>
      </c>
      <c r="D3060" t="s">
        <v>25</v>
      </c>
      <c r="E3060" t="s">
        <v>16</v>
      </c>
      <c r="F3060" t="s">
        <v>15</v>
      </c>
      <c r="S3060">
        <v>0</v>
      </c>
      <c r="T3060">
        <v>0.2</v>
      </c>
      <c r="U3060">
        <v>0</v>
      </c>
      <c r="V3060">
        <v>2.6</v>
      </c>
      <c r="W3060">
        <v>0.1</v>
      </c>
      <c r="X3060">
        <v>0.4</v>
      </c>
      <c r="Y3060">
        <v>0</v>
      </c>
      <c r="Z3060">
        <v>0.5</v>
      </c>
      <c r="AA3060">
        <v>0</v>
      </c>
      <c r="AB3060">
        <v>1</v>
      </c>
      <c r="AC3060">
        <v>0</v>
      </c>
      <c r="AD3060">
        <v>0.5</v>
      </c>
      <c r="AE3060">
        <v>0.1</v>
      </c>
      <c r="AF3060">
        <v>0.5</v>
      </c>
    </row>
    <row r="3061" spans="1:32" x14ac:dyDescent="0.25">
      <c r="A3061" t="s">
        <v>56</v>
      </c>
      <c r="B3061" t="s">
        <v>30</v>
      </c>
      <c r="C3061" t="s">
        <v>24</v>
      </c>
      <c r="D3061" t="s">
        <v>28</v>
      </c>
      <c r="E3061" t="s">
        <v>10</v>
      </c>
      <c r="F3061" t="s">
        <v>15</v>
      </c>
      <c r="I3061">
        <v>0.3</v>
      </c>
      <c r="J3061">
        <v>3.9</v>
      </c>
      <c r="K3061">
        <v>0.9</v>
      </c>
      <c r="L3061">
        <v>2.2000000000000002</v>
      </c>
      <c r="M3061">
        <v>1.5</v>
      </c>
      <c r="N3061">
        <v>2.9</v>
      </c>
      <c r="O3061">
        <v>1</v>
      </c>
      <c r="P3061">
        <v>17.899999999999999</v>
      </c>
      <c r="Q3061">
        <v>1</v>
      </c>
      <c r="R3061">
        <v>2.5</v>
      </c>
    </row>
    <row r="3062" spans="1:32" x14ac:dyDescent="0.25">
      <c r="A3062" t="s">
        <v>56</v>
      </c>
      <c r="B3062" t="s">
        <v>30</v>
      </c>
      <c r="C3062" t="s">
        <v>24</v>
      </c>
      <c r="D3062" t="s">
        <v>28</v>
      </c>
      <c r="E3062" t="s">
        <v>12</v>
      </c>
      <c r="F3062" t="s">
        <v>15</v>
      </c>
      <c r="I3062">
        <v>0.4</v>
      </c>
      <c r="J3062">
        <v>1.6</v>
      </c>
      <c r="K3062">
        <v>1.1000000000000001</v>
      </c>
      <c r="L3062">
        <v>1.5</v>
      </c>
      <c r="M3062">
        <v>2.4</v>
      </c>
      <c r="N3062">
        <v>1.7</v>
      </c>
      <c r="O3062">
        <v>0.9</v>
      </c>
      <c r="P3062">
        <v>9.5</v>
      </c>
      <c r="Q3062">
        <v>0.3</v>
      </c>
      <c r="R3062">
        <v>1.1000000000000001</v>
      </c>
    </row>
    <row r="3063" spans="1:32" x14ac:dyDescent="0.25">
      <c r="A3063" t="s">
        <v>56</v>
      </c>
      <c r="B3063" t="s">
        <v>30</v>
      </c>
      <c r="C3063" t="s">
        <v>24</v>
      </c>
      <c r="D3063" t="s">
        <v>28</v>
      </c>
      <c r="E3063" t="s">
        <v>16</v>
      </c>
      <c r="F3063" t="s">
        <v>15</v>
      </c>
      <c r="I3063">
        <v>0</v>
      </c>
      <c r="J3063">
        <v>0.2</v>
      </c>
      <c r="K3063">
        <v>0</v>
      </c>
      <c r="L3063">
        <v>0.1</v>
      </c>
      <c r="M3063">
        <v>0</v>
      </c>
      <c r="N3063">
        <v>0.1</v>
      </c>
      <c r="O3063">
        <v>0</v>
      </c>
      <c r="P3063">
        <v>0.6</v>
      </c>
      <c r="Q3063">
        <v>0</v>
      </c>
      <c r="R3063">
        <v>0.1</v>
      </c>
    </row>
    <row r="3064" spans="1:32" x14ac:dyDescent="0.25">
      <c r="A3064" t="s">
        <v>56</v>
      </c>
      <c r="B3064" t="s">
        <v>30</v>
      </c>
      <c r="C3064" t="s">
        <v>24</v>
      </c>
      <c r="D3064" t="s">
        <v>9</v>
      </c>
      <c r="E3064" t="s">
        <v>9</v>
      </c>
      <c r="F3064" t="s">
        <v>14</v>
      </c>
      <c r="G3064">
        <v>1.3</v>
      </c>
      <c r="H3064">
        <v>30.5</v>
      </c>
    </row>
    <row r="3065" spans="1:32" x14ac:dyDescent="0.25">
      <c r="A3065" t="s">
        <v>56</v>
      </c>
      <c r="B3065" t="s">
        <v>30</v>
      </c>
      <c r="C3065" t="s">
        <v>24</v>
      </c>
      <c r="D3065" t="s">
        <v>9</v>
      </c>
      <c r="E3065" t="s">
        <v>10</v>
      </c>
      <c r="F3065" t="s">
        <v>11</v>
      </c>
      <c r="G3065">
        <v>10.4</v>
      </c>
      <c r="H3065">
        <v>152.5</v>
      </c>
      <c r="I3065">
        <v>8.1999999999999993</v>
      </c>
      <c r="J3065">
        <v>33.200000000000003</v>
      </c>
      <c r="K3065">
        <v>4.5999999999999996</v>
      </c>
      <c r="L3065">
        <v>50.4</v>
      </c>
      <c r="M3065">
        <v>4.7</v>
      </c>
      <c r="N3065">
        <v>58.5</v>
      </c>
      <c r="O3065">
        <v>6</v>
      </c>
      <c r="P3065">
        <v>15.9</v>
      </c>
      <c r="Q3065">
        <v>3.8</v>
      </c>
      <c r="R3065">
        <v>6.4</v>
      </c>
      <c r="S3065">
        <v>4.5</v>
      </c>
      <c r="T3065">
        <v>29.3</v>
      </c>
      <c r="U3065">
        <v>1.6</v>
      </c>
      <c r="V3065">
        <v>17.2</v>
      </c>
      <c r="W3065">
        <v>1.3</v>
      </c>
      <c r="X3065">
        <v>12.4</v>
      </c>
      <c r="Y3065">
        <v>2.5</v>
      </c>
      <c r="Z3065">
        <v>7.5</v>
      </c>
      <c r="AA3065">
        <v>1.5</v>
      </c>
      <c r="AB3065">
        <v>11.1</v>
      </c>
      <c r="AC3065">
        <v>3.4</v>
      </c>
      <c r="AD3065">
        <v>6.9</v>
      </c>
      <c r="AE3065">
        <v>6.8</v>
      </c>
      <c r="AF3065">
        <v>10.7</v>
      </c>
    </row>
    <row r="3066" spans="1:32" x14ac:dyDescent="0.25">
      <c r="A3066" t="s">
        <v>56</v>
      </c>
      <c r="B3066" t="s">
        <v>30</v>
      </c>
      <c r="C3066" t="s">
        <v>24</v>
      </c>
      <c r="D3066" t="s">
        <v>9</v>
      </c>
      <c r="E3066" t="s">
        <v>10</v>
      </c>
      <c r="F3066" t="s">
        <v>15</v>
      </c>
      <c r="G3066">
        <v>11</v>
      </c>
      <c r="H3066">
        <v>71.099999999999994</v>
      </c>
      <c r="I3066">
        <v>7.2</v>
      </c>
      <c r="J3066">
        <v>137.19999999999999</v>
      </c>
      <c r="K3066">
        <v>7.9</v>
      </c>
      <c r="L3066">
        <v>13.1</v>
      </c>
      <c r="M3066">
        <v>8.6</v>
      </c>
      <c r="N3066">
        <v>19.5</v>
      </c>
      <c r="O3066">
        <v>10.9</v>
      </c>
      <c r="P3066">
        <v>79.7</v>
      </c>
      <c r="Q3066">
        <v>4.7</v>
      </c>
      <c r="R3066">
        <v>17.399999999999999</v>
      </c>
      <c r="S3066">
        <v>4.7</v>
      </c>
      <c r="T3066">
        <v>15.5</v>
      </c>
      <c r="U3066">
        <v>15.8</v>
      </c>
      <c r="V3066">
        <v>47.7</v>
      </c>
      <c r="W3066">
        <v>3.9</v>
      </c>
      <c r="X3066">
        <v>3.2</v>
      </c>
      <c r="Y3066">
        <v>1.5</v>
      </c>
      <c r="Z3066">
        <v>2.7</v>
      </c>
      <c r="AA3066">
        <v>1.6</v>
      </c>
      <c r="AB3066">
        <v>10.5</v>
      </c>
      <c r="AC3066">
        <v>2.9</v>
      </c>
      <c r="AD3066">
        <v>10.9</v>
      </c>
      <c r="AE3066">
        <v>3.8</v>
      </c>
      <c r="AF3066">
        <v>23.3</v>
      </c>
    </row>
    <row r="3067" spans="1:32" x14ac:dyDescent="0.25">
      <c r="A3067" t="s">
        <v>56</v>
      </c>
      <c r="B3067" t="s">
        <v>30</v>
      </c>
      <c r="C3067" t="s">
        <v>24</v>
      </c>
      <c r="D3067" t="s">
        <v>9</v>
      </c>
      <c r="E3067" t="s">
        <v>12</v>
      </c>
      <c r="F3067" t="s">
        <v>14</v>
      </c>
      <c r="I3067">
        <v>0.1</v>
      </c>
      <c r="J3067">
        <v>3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0.2</v>
      </c>
      <c r="AA3067">
        <v>0</v>
      </c>
      <c r="AB3067">
        <v>0.1</v>
      </c>
      <c r="AC3067">
        <v>0.6</v>
      </c>
      <c r="AD3067">
        <v>2</v>
      </c>
      <c r="AE3067">
        <v>2.2999999999999998</v>
      </c>
      <c r="AF3067">
        <v>16.399999999999999</v>
      </c>
    </row>
    <row r="3068" spans="1:32" x14ac:dyDescent="0.25">
      <c r="A3068" t="s">
        <v>56</v>
      </c>
      <c r="B3068" t="s">
        <v>30</v>
      </c>
      <c r="C3068" t="s">
        <v>24</v>
      </c>
      <c r="D3068" t="s">
        <v>9</v>
      </c>
      <c r="E3068" t="s">
        <v>12</v>
      </c>
      <c r="F3068" t="s">
        <v>11</v>
      </c>
      <c r="G3068">
        <v>32.9</v>
      </c>
      <c r="H3068">
        <v>527.79999999999995</v>
      </c>
      <c r="I3068">
        <v>49.6</v>
      </c>
      <c r="J3068">
        <v>121</v>
      </c>
      <c r="K3068">
        <v>15.8</v>
      </c>
      <c r="L3068">
        <v>191.2</v>
      </c>
      <c r="M3068">
        <v>13.6</v>
      </c>
      <c r="N3068">
        <v>202.1</v>
      </c>
      <c r="O3068">
        <v>18.600000000000001</v>
      </c>
      <c r="P3068">
        <v>59.1</v>
      </c>
      <c r="Q3068">
        <v>25.4</v>
      </c>
      <c r="R3068">
        <v>52.1</v>
      </c>
      <c r="S3068">
        <v>38.5</v>
      </c>
      <c r="T3068">
        <v>303</v>
      </c>
      <c r="U3068">
        <v>23.5</v>
      </c>
      <c r="V3068">
        <v>197.9</v>
      </c>
      <c r="W3068">
        <v>26.3</v>
      </c>
      <c r="X3068">
        <v>194.3</v>
      </c>
      <c r="Y3068">
        <v>19.5</v>
      </c>
      <c r="Z3068">
        <v>68.3</v>
      </c>
      <c r="AA3068">
        <v>18.399999999999999</v>
      </c>
      <c r="AB3068">
        <v>196.2</v>
      </c>
      <c r="AC3068">
        <v>31.6</v>
      </c>
      <c r="AD3068">
        <v>64.3</v>
      </c>
      <c r="AE3068">
        <v>45.8</v>
      </c>
      <c r="AF3068">
        <v>116.4</v>
      </c>
    </row>
    <row r="3069" spans="1:32" x14ac:dyDescent="0.25">
      <c r="A3069" t="s">
        <v>56</v>
      </c>
      <c r="B3069" t="s">
        <v>30</v>
      </c>
      <c r="C3069" t="s">
        <v>24</v>
      </c>
      <c r="D3069" t="s">
        <v>9</v>
      </c>
      <c r="E3069" t="s">
        <v>12</v>
      </c>
      <c r="F3069" t="s">
        <v>15</v>
      </c>
      <c r="G3069">
        <v>9.5</v>
      </c>
      <c r="H3069">
        <v>74</v>
      </c>
      <c r="I3069">
        <v>10.1</v>
      </c>
      <c r="J3069">
        <v>202.5</v>
      </c>
      <c r="K3069">
        <v>7.6</v>
      </c>
      <c r="L3069">
        <v>33.299999999999997</v>
      </c>
      <c r="M3069">
        <v>10.3</v>
      </c>
      <c r="N3069">
        <v>52.6</v>
      </c>
      <c r="O3069">
        <v>15.1</v>
      </c>
      <c r="P3069">
        <v>189.8</v>
      </c>
      <c r="Q3069">
        <v>9.4</v>
      </c>
      <c r="R3069">
        <v>47</v>
      </c>
      <c r="S3069">
        <v>10.9</v>
      </c>
      <c r="T3069">
        <v>27.8</v>
      </c>
      <c r="U3069">
        <v>16.100000000000001</v>
      </c>
      <c r="V3069">
        <v>97.8</v>
      </c>
      <c r="W3069">
        <v>3.8</v>
      </c>
      <c r="X3069">
        <v>14.7</v>
      </c>
      <c r="Y3069">
        <v>3.9</v>
      </c>
      <c r="Z3069">
        <v>8.9</v>
      </c>
      <c r="AA3069">
        <v>7.3</v>
      </c>
      <c r="AB3069">
        <v>40.9</v>
      </c>
      <c r="AC3069">
        <v>10.199999999999999</v>
      </c>
      <c r="AD3069">
        <v>20.100000000000001</v>
      </c>
      <c r="AE3069">
        <v>14.3</v>
      </c>
      <c r="AF3069">
        <v>44.9</v>
      </c>
    </row>
    <row r="3070" spans="1:32" x14ac:dyDescent="0.25">
      <c r="A3070" t="s">
        <v>56</v>
      </c>
      <c r="B3070" t="s">
        <v>30</v>
      </c>
      <c r="C3070" t="s">
        <v>24</v>
      </c>
      <c r="D3070" t="s">
        <v>9</v>
      </c>
      <c r="E3070" t="s">
        <v>16</v>
      </c>
      <c r="F3070" t="s">
        <v>11</v>
      </c>
      <c r="M3070">
        <v>0</v>
      </c>
      <c r="N3070">
        <v>0.4</v>
      </c>
      <c r="O3070">
        <v>0</v>
      </c>
      <c r="P3070">
        <v>0.4</v>
      </c>
      <c r="Q3070">
        <v>0</v>
      </c>
      <c r="R3070">
        <v>0.6</v>
      </c>
      <c r="S3070">
        <v>0</v>
      </c>
      <c r="T3070">
        <v>1.6</v>
      </c>
      <c r="W3070">
        <v>0</v>
      </c>
      <c r="X3070">
        <v>1.9</v>
      </c>
      <c r="Y3070">
        <v>0</v>
      </c>
      <c r="Z3070">
        <v>1.5</v>
      </c>
      <c r="AA3070">
        <v>0</v>
      </c>
      <c r="AB3070">
        <v>2.6</v>
      </c>
      <c r="AC3070">
        <v>0.1</v>
      </c>
      <c r="AD3070">
        <v>1.1000000000000001</v>
      </c>
      <c r="AE3070">
        <v>0.4</v>
      </c>
      <c r="AF3070">
        <v>2.9</v>
      </c>
    </row>
    <row r="3071" spans="1:32" x14ac:dyDescent="0.25">
      <c r="A3071" t="s">
        <v>56</v>
      </c>
      <c r="B3071" t="s">
        <v>30</v>
      </c>
      <c r="C3071" t="s">
        <v>24</v>
      </c>
      <c r="D3071" t="s">
        <v>9</v>
      </c>
      <c r="E3071" t="s">
        <v>16</v>
      </c>
      <c r="F3071" t="s">
        <v>15</v>
      </c>
      <c r="G3071">
        <v>0</v>
      </c>
      <c r="H3071">
        <v>2.1</v>
      </c>
      <c r="I3071">
        <v>0.2</v>
      </c>
      <c r="J3071">
        <v>5.5</v>
      </c>
      <c r="K3071">
        <v>0.1</v>
      </c>
      <c r="L3071">
        <v>0.5</v>
      </c>
      <c r="M3071">
        <v>0.1</v>
      </c>
      <c r="N3071">
        <v>0.5</v>
      </c>
      <c r="O3071">
        <v>0.5</v>
      </c>
      <c r="P3071">
        <v>2.6</v>
      </c>
      <c r="Q3071">
        <v>0</v>
      </c>
      <c r="R3071">
        <v>0.2</v>
      </c>
      <c r="S3071">
        <v>0</v>
      </c>
      <c r="T3071">
        <v>0.3</v>
      </c>
      <c r="U3071">
        <v>0.7</v>
      </c>
      <c r="V3071">
        <v>5.9</v>
      </c>
      <c r="W3071">
        <v>0.3</v>
      </c>
      <c r="X3071">
        <v>0.3</v>
      </c>
      <c r="Y3071">
        <v>0.1</v>
      </c>
      <c r="Z3071">
        <v>0.4</v>
      </c>
      <c r="AA3071">
        <v>0.4</v>
      </c>
      <c r="AB3071">
        <v>2.8</v>
      </c>
      <c r="AC3071">
        <v>1.4</v>
      </c>
      <c r="AD3071">
        <v>6.4</v>
      </c>
      <c r="AE3071">
        <v>1.8</v>
      </c>
      <c r="AF3071">
        <v>8.9</v>
      </c>
    </row>
    <row r="3072" spans="1:32" x14ac:dyDescent="0.25">
      <c r="A3072" t="s">
        <v>56</v>
      </c>
      <c r="B3072" t="s">
        <v>30</v>
      </c>
      <c r="C3072" t="s">
        <v>29</v>
      </c>
      <c r="D3072" t="s">
        <v>9</v>
      </c>
      <c r="E3072" t="s">
        <v>10</v>
      </c>
      <c r="F3072" t="s">
        <v>11</v>
      </c>
      <c r="G3072">
        <v>0</v>
      </c>
      <c r="H3072">
        <v>0</v>
      </c>
      <c r="AA3072">
        <v>6.7</v>
      </c>
      <c r="AC3072">
        <v>1.9</v>
      </c>
      <c r="AE3072">
        <v>0.9</v>
      </c>
    </row>
    <row r="3073" spans="1:32" x14ac:dyDescent="0.25">
      <c r="A3073" t="s">
        <v>56</v>
      </c>
      <c r="B3073" t="s">
        <v>30</v>
      </c>
      <c r="C3073" t="s">
        <v>29</v>
      </c>
      <c r="D3073" t="s">
        <v>9</v>
      </c>
      <c r="E3073" t="s">
        <v>10</v>
      </c>
      <c r="F3073" t="s">
        <v>15</v>
      </c>
      <c r="K3073">
        <v>0</v>
      </c>
      <c r="L3073">
        <v>0</v>
      </c>
    </row>
    <row r="3074" spans="1:32" x14ac:dyDescent="0.25">
      <c r="A3074" t="s">
        <v>56</v>
      </c>
      <c r="B3074" t="s">
        <v>30</v>
      </c>
      <c r="C3074" t="s">
        <v>29</v>
      </c>
      <c r="D3074" t="s">
        <v>9</v>
      </c>
      <c r="E3074" t="s">
        <v>12</v>
      </c>
      <c r="F3074" t="s">
        <v>11</v>
      </c>
      <c r="G3074">
        <v>2</v>
      </c>
      <c r="H3074">
        <v>0.2</v>
      </c>
      <c r="I3074">
        <v>0.7</v>
      </c>
      <c r="J3074">
        <v>0</v>
      </c>
      <c r="M3074">
        <v>0</v>
      </c>
      <c r="U3074">
        <v>0</v>
      </c>
      <c r="Y3074">
        <v>0.4</v>
      </c>
      <c r="AA3074">
        <v>58.8</v>
      </c>
      <c r="AC3074">
        <v>12</v>
      </c>
      <c r="AE3074">
        <v>16.5</v>
      </c>
    </row>
    <row r="3075" spans="1:32" x14ac:dyDescent="0.25">
      <c r="A3075" t="s">
        <v>56</v>
      </c>
      <c r="B3075" t="s">
        <v>30</v>
      </c>
      <c r="C3075" t="s">
        <v>29</v>
      </c>
      <c r="D3075" t="s">
        <v>9</v>
      </c>
      <c r="E3075" t="s">
        <v>12</v>
      </c>
      <c r="F3075" t="s">
        <v>15</v>
      </c>
      <c r="U3075">
        <v>0</v>
      </c>
      <c r="V3075">
        <v>0</v>
      </c>
    </row>
    <row r="3076" spans="1:32" x14ac:dyDescent="0.25">
      <c r="A3076" t="s">
        <v>56</v>
      </c>
      <c r="B3076" t="s">
        <v>38</v>
      </c>
      <c r="C3076" t="s">
        <v>31</v>
      </c>
      <c r="D3076" t="s">
        <v>9</v>
      </c>
      <c r="E3076" t="s">
        <v>9</v>
      </c>
      <c r="F3076" t="s">
        <v>14</v>
      </c>
      <c r="G3076">
        <v>0.7</v>
      </c>
      <c r="M3076">
        <v>0</v>
      </c>
      <c r="O3076">
        <v>0</v>
      </c>
      <c r="Q3076">
        <v>0</v>
      </c>
    </row>
    <row r="3077" spans="1:32" x14ac:dyDescent="0.25">
      <c r="A3077" t="s">
        <v>56</v>
      </c>
      <c r="B3077" t="s">
        <v>38</v>
      </c>
      <c r="C3077" t="s">
        <v>31</v>
      </c>
      <c r="D3077" t="s">
        <v>9</v>
      </c>
      <c r="E3077" t="s">
        <v>10</v>
      </c>
      <c r="F3077" t="s">
        <v>39</v>
      </c>
      <c r="G3077">
        <v>7.1</v>
      </c>
      <c r="I3077">
        <v>2.4</v>
      </c>
      <c r="K3077">
        <v>1.4</v>
      </c>
      <c r="L3077">
        <v>0.2</v>
      </c>
      <c r="M3077">
        <v>1.2</v>
      </c>
      <c r="O3077">
        <v>0.2</v>
      </c>
      <c r="Q3077">
        <v>1.3</v>
      </c>
      <c r="U3077">
        <v>0.4</v>
      </c>
    </row>
    <row r="3078" spans="1:32" x14ac:dyDescent="0.25">
      <c r="A3078" t="s">
        <v>56</v>
      </c>
      <c r="B3078" t="s">
        <v>38</v>
      </c>
      <c r="C3078" t="s">
        <v>31</v>
      </c>
      <c r="D3078" t="s">
        <v>9</v>
      </c>
      <c r="E3078" t="s">
        <v>10</v>
      </c>
      <c r="F3078" t="s">
        <v>37</v>
      </c>
      <c r="G3078">
        <v>0</v>
      </c>
      <c r="H3078">
        <v>10.7</v>
      </c>
      <c r="I3078">
        <v>0</v>
      </c>
      <c r="J3078">
        <v>10.9</v>
      </c>
      <c r="S3078">
        <v>0</v>
      </c>
      <c r="T3078">
        <v>15</v>
      </c>
      <c r="U3078">
        <v>0</v>
      </c>
      <c r="V3078">
        <v>59.6</v>
      </c>
      <c r="W3078">
        <v>0</v>
      </c>
      <c r="X3078">
        <v>35.4</v>
      </c>
      <c r="Y3078">
        <v>0</v>
      </c>
      <c r="Z3078">
        <v>2.9</v>
      </c>
      <c r="AA3078">
        <v>0</v>
      </c>
      <c r="AB3078">
        <v>47.1</v>
      </c>
      <c r="AC3078">
        <v>0</v>
      </c>
      <c r="AD3078">
        <v>29.2</v>
      </c>
      <c r="AE3078">
        <v>0</v>
      </c>
      <c r="AF3078">
        <v>104.7</v>
      </c>
    </row>
    <row r="3079" spans="1:32" x14ac:dyDescent="0.25">
      <c r="A3079" t="s">
        <v>56</v>
      </c>
      <c r="B3079" t="s">
        <v>38</v>
      </c>
      <c r="C3079" t="s">
        <v>31</v>
      </c>
      <c r="D3079" t="s">
        <v>9</v>
      </c>
      <c r="E3079" t="s">
        <v>10</v>
      </c>
      <c r="F3079" t="s">
        <v>35</v>
      </c>
      <c r="K3079">
        <v>0.1</v>
      </c>
      <c r="O3079">
        <v>0</v>
      </c>
      <c r="U3079">
        <v>0</v>
      </c>
    </row>
    <row r="3080" spans="1:32" x14ac:dyDescent="0.25">
      <c r="A3080" t="s">
        <v>56</v>
      </c>
      <c r="B3080" t="s">
        <v>38</v>
      </c>
      <c r="C3080" t="s">
        <v>31</v>
      </c>
      <c r="D3080" t="s">
        <v>9</v>
      </c>
      <c r="E3080" t="s">
        <v>10</v>
      </c>
      <c r="F3080" t="s">
        <v>36</v>
      </c>
      <c r="M3080">
        <v>0.1</v>
      </c>
    </row>
    <row r="3081" spans="1:32" x14ac:dyDescent="0.25">
      <c r="A3081" t="s">
        <v>56</v>
      </c>
      <c r="B3081" t="s">
        <v>38</v>
      </c>
      <c r="C3081" t="s">
        <v>31</v>
      </c>
      <c r="D3081" t="s">
        <v>9</v>
      </c>
      <c r="E3081" t="s">
        <v>12</v>
      </c>
      <c r="F3081" t="s">
        <v>39</v>
      </c>
      <c r="G3081">
        <v>73.900000000000006</v>
      </c>
      <c r="I3081">
        <v>19.600000000000001</v>
      </c>
      <c r="K3081">
        <v>21.5</v>
      </c>
      <c r="L3081">
        <v>1</v>
      </c>
      <c r="M3081">
        <v>4.4000000000000004</v>
      </c>
      <c r="O3081">
        <v>2.6</v>
      </c>
      <c r="Q3081">
        <v>23</v>
      </c>
      <c r="S3081">
        <v>36.299999999999997</v>
      </c>
      <c r="U3081">
        <v>24.1</v>
      </c>
      <c r="W3081">
        <v>4</v>
      </c>
      <c r="Y3081">
        <v>6</v>
      </c>
      <c r="AA3081">
        <v>1.8</v>
      </c>
      <c r="AC3081">
        <v>0.5</v>
      </c>
      <c r="AD3081">
        <v>0</v>
      </c>
      <c r="AE3081">
        <v>6.5</v>
      </c>
      <c r="AF3081">
        <v>185.8</v>
      </c>
    </row>
    <row r="3082" spans="1:32" x14ac:dyDescent="0.25">
      <c r="A3082" t="s">
        <v>56</v>
      </c>
      <c r="B3082" t="s">
        <v>38</v>
      </c>
      <c r="C3082" t="s">
        <v>31</v>
      </c>
      <c r="D3082" t="s">
        <v>9</v>
      </c>
      <c r="E3082" t="s">
        <v>12</v>
      </c>
      <c r="F3082" t="s">
        <v>14</v>
      </c>
      <c r="I3082">
        <v>0.4</v>
      </c>
      <c r="S3082">
        <v>0</v>
      </c>
      <c r="U3082">
        <v>0</v>
      </c>
      <c r="W3082">
        <v>0</v>
      </c>
    </row>
    <row r="3083" spans="1:32" x14ac:dyDescent="0.25">
      <c r="A3083" t="s">
        <v>56</v>
      </c>
      <c r="B3083" t="s">
        <v>38</v>
      </c>
      <c r="C3083" t="s">
        <v>31</v>
      </c>
      <c r="D3083" t="s">
        <v>9</v>
      </c>
      <c r="E3083" t="s">
        <v>12</v>
      </c>
      <c r="F3083" t="s">
        <v>11</v>
      </c>
      <c r="K3083">
        <v>0</v>
      </c>
      <c r="L3083">
        <v>0</v>
      </c>
      <c r="S3083">
        <v>0</v>
      </c>
      <c r="T3083">
        <v>854.8</v>
      </c>
      <c r="U3083">
        <v>0</v>
      </c>
      <c r="V3083">
        <v>56.7</v>
      </c>
      <c r="W3083">
        <v>0</v>
      </c>
      <c r="X3083">
        <v>99.8</v>
      </c>
      <c r="Y3083">
        <v>0</v>
      </c>
      <c r="Z3083">
        <v>8</v>
      </c>
      <c r="AA3083">
        <v>0</v>
      </c>
      <c r="AB3083">
        <v>15.3</v>
      </c>
      <c r="AC3083">
        <v>0</v>
      </c>
      <c r="AD3083">
        <v>5.2</v>
      </c>
      <c r="AE3083">
        <v>0</v>
      </c>
      <c r="AF3083">
        <v>51.1</v>
      </c>
    </row>
    <row r="3084" spans="1:32" x14ac:dyDescent="0.25">
      <c r="A3084" t="s">
        <v>56</v>
      </c>
      <c r="B3084" t="s">
        <v>38</v>
      </c>
      <c r="C3084" t="s">
        <v>31</v>
      </c>
      <c r="D3084" t="s">
        <v>9</v>
      </c>
      <c r="E3084" t="s">
        <v>12</v>
      </c>
      <c r="F3084" t="s">
        <v>37</v>
      </c>
      <c r="G3084">
        <v>0.6</v>
      </c>
      <c r="I3084">
        <v>0</v>
      </c>
      <c r="J3084">
        <v>29</v>
      </c>
      <c r="K3084">
        <v>0.3</v>
      </c>
      <c r="L3084">
        <v>8.3000000000000007</v>
      </c>
      <c r="O3084">
        <v>0</v>
      </c>
      <c r="U3084">
        <v>0</v>
      </c>
      <c r="V3084">
        <v>9.8000000000000007</v>
      </c>
      <c r="AA3084">
        <v>0</v>
      </c>
    </row>
    <row r="3085" spans="1:32" x14ac:dyDescent="0.25">
      <c r="A3085" t="s">
        <v>56</v>
      </c>
      <c r="B3085" t="s">
        <v>38</v>
      </c>
      <c r="C3085" t="s">
        <v>31</v>
      </c>
      <c r="D3085" t="s">
        <v>9</v>
      </c>
      <c r="E3085" t="s">
        <v>12</v>
      </c>
      <c r="F3085" t="s">
        <v>35</v>
      </c>
      <c r="G3085">
        <v>1.2</v>
      </c>
      <c r="I3085">
        <v>1.4</v>
      </c>
      <c r="K3085">
        <v>2.2000000000000002</v>
      </c>
      <c r="M3085">
        <v>0.6</v>
      </c>
      <c r="O3085">
        <v>0.1</v>
      </c>
    </row>
    <row r="3086" spans="1:32" x14ac:dyDescent="0.25">
      <c r="A3086" t="s">
        <v>56</v>
      </c>
      <c r="B3086" t="s">
        <v>38</v>
      </c>
      <c r="C3086" t="s">
        <v>31</v>
      </c>
      <c r="D3086" t="s">
        <v>9</v>
      </c>
      <c r="E3086" t="s">
        <v>12</v>
      </c>
      <c r="F3086" t="s">
        <v>23</v>
      </c>
      <c r="G3086">
        <v>43</v>
      </c>
      <c r="I3086">
        <v>12</v>
      </c>
      <c r="K3086">
        <v>9</v>
      </c>
      <c r="M3086">
        <v>11</v>
      </c>
      <c r="O3086">
        <v>2</v>
      </c>
      <c r="Q3086">
        <v>25</v>
      </c>
      <c r="S3086">
        <v>29</v>
      </c>
      <c r="U3086">
        <v>14</v>
      </c>
      <c r="W3086">
        <v>1</v>
      </c>
      <c r="Y3086">
        <v>2</v>
      </c>
      <c r="AE3086">
        <v>14</v>
      </c>
    </row>
    <row r="3087" spans="1:32" x14ac:dyDescent="0.25">
      <c r="A3087" t="s">
        <v>56</v>
      </c>
      <c r="B3087" t="s">
        <v>38</v>
      </c>
      <c r="C3087" t="s">
        <v>31</v>
      </c>
      <c r="D3087" t="s">
        <v>9</v>
      </c>
      <c r="E3087" t="s">
        <v>12</v>
      </c>
      <c r="F3087" t="s">
        <v>36</v>
      </c>
      <c r="I3087">
        <v>0</v>
      </c>
      <c r="K3087">
        <v>0</v>
      </c>
      <c r="M3087">
        <v>0</v>
      </c>
    </row>
    <row r="3088" spans="1:32" x14ac:dyDescent="0.25">
      <c r="A3088" t="s">
        <v>56</v>
      </c>
      <c r="B3088" t="s">
        <v>38</v>
      </c>
      <c r="C3088" t="s">
        <v>31</v>
      </c>
      <c r="D3088" t="s">
        <v>9</v>
      </c>
      <c r="E3088" t="s">
        <v>16</v>
      </c>
      <c r="F3088" t="s">
        <v>14</v>
      </c>
      <c r="Q3088">
        <v>0</v>
      </c>
    </row>
    <row r="3089" spans="1:32" x14ac:dyDescent="0.25">
      <c r="A3089" t="s">
        <v>56</v>
      </c>
      <c r="B3089" t="s">
        <v>38</v>
      </c>
      <c r="C3089" t="s">
        <v>31</v>
      </c>
      <c r="D3089" t="s">
        <v>9</v>
      </c>
      <c r="E3089" t="s">
        <v>16</v>
      </c>
      <c r="F3089" t="s">
        <v>37</v>
      </c>
      <c r="S3089">
        <v>0</v>
      </c>
      <c r="T3089">
        <v>1.5</v>
      </c>
      <c r="W3089">
        <v>0.2</v>
      </c>
    </row>
    <row r="3090" spans="1:32" x14ac:dyDescent="0.25">
      <c r="A3090" t="s">
        <v>56</v>
      </c>
      <c r="B3090" t="s">
        <v>38</v>
      </c>
      <c r="C3090" t="s">
        <v>32</v>
      </c>
      <c r="D3090" t="s">
        <v>26</v>
      </c>
      <c r="E3090" t="s">
        <v>12</v>
      </c>
      <c r="F3090" t="s">
        <v>37</v>
      </c>
      <c r="U3090">
        <v>0.1</v>
      </c>
      <c r="W3090">
        <v>0</v>
      </c>
      <c r="Y3090">
        <v>0</v>
      </c>
      <c r="AC3090">
        <v>0</v>
      </c>
      <c r="AE3090">
        <v>0</v>
      </c>
    </row>
    <row r="3091" spans="1:32" x14ac:dyDescent="0.25">
      <c r="A3091" t="s">
        <v>56</v>
      </c>
      <c r="B3091" t="s">
        <v>38</v>
      </c>
      <c r="C3091" t="s">
        <v>32</v>
      </c>
      <c r="D3091" t="s">
        <v>9</v>
      </c>
      <c r="E3091" t="s">
        <v>9</v>
      </c>
      <c r="F3091" t="s">
        <v>14</v>
      </c>
      <c r="G3091">
        <v>1.8</v>
      </c>
      <c r="H3091">
        <v>6.4</v>
      </c>
      <c r="K3091">
        <v>0</v>
      </c>
      <c r="M3091">
        <v>0</v>
      </c>
      <c r="N3091">
        <v>0</v>
      </c>
    </row>
    <row r="3092" spans="1:32" x14ac:dyDescent="0.25">
      <c r="A3092" t="s">
        <v>56</v>
      </c>
      <c r="B3092" t="s">
        <v>38</v>
      </c>
      <c r="C3092" t="s">
        <v>32</v>
      </c>
      <c r="D3092" t="s">
        <v>9</v>
      </c>
      <c r="E3092" t="s">
        <v>10</v>
      </c>
      <c r="F3092" t="s">
        <v>37</v>
      </c>
      <c r="G3092">
        <v>0</v>
      </c>
    </row>
    <row r="3093" spans="1:32" x14ac:dyDescent="0.25">
      <c r="A3093" t="s">
        <v>56</v>
      </c>
      <c r="B3093" t="s">
        <v>38</v>
      </c>
      <c r="C3093" t="s">
        <v>32</v>
      </c>
      <c r="D3093" t="s">
        <v>9</v>
      </c>
      <c r="E3093" t="s">
        <v>12</v>
      </c>
      <c r="F3093" t="s">
        <v>39</v>
      </c>
      <c r="G3093">
        <v>3.8</v>
      </c>
      <c r="H3093">
        <v>258.10000000000002</v>
      </c>
      <c r="I3093">
        <v>3.5</v>
      </c>
      <c r="K3093">
        <v>2.1</v>
      </c>
      <c r="M3093">
        <v>4.7</v>
      </c>
      <c r="N3093">
        <v>0.9</v>
      </c>
      <c r="O3093">
        <v>2.6</v>
      </c>
      <c r="Q3093">
        <v>0.6</v>
      </c>
      <c r="R3093">
        <v>0.2</v>
      </c>
      <c r="S3093">
        <v>0.7</v>
      </c>
      <c r="U3093">
        <v>1</v>
      </c>
      <c r="W3093">
        <v>0.3</v>
      </c>
      <c r="X3093">
        <v>1.6</v>
      </c>
      <c r="Y3093">
        <v>0.7</v>
      </c>
      <c r="AA3093">
        <v>1.6</v>
      </c>
      <c r="AB3093">
        <v>1.8</v>
      </c>
      <c r="AC3093">
        <v>4.5</v>
      </c>
      <c r="AE3093">
        <v>4.4000000000000004</v>
      </c>
      <c r="AF3093">
        <v>1.1000000000000001</v>
      </c>
    </row>
    <row r="3094" spans="1:32" x14ac:dyDescent="0.25">
      <c r="A3094" t="s">
        <v>56</v>
      </c>
      <c r="B3094" t="s">
        <v>38</v>
      </c>
      <c r="C3094" t="s">
        <v>32</v>
      </c>
      <c r="D3094" t="s">
        <v>9</v>
      </c>
      <c r="E3094" t="s">
        <v>12</v>
      </c>
      <c r="F3094" t="s">
        <v>14</v>
      </c>
      <c r="I3094">
        <v>0.1</v>
      </c>
      <c r="AA3094">
        <v>0</v>
      </c>
      <c r="AB3094">
        <v>0</v>
      </c>
      <c r="AC3094">
        <v>0</v>
      </c>
      <c r="AE3094">
        <v>0</v>
      </c>
      <c r="AF3094">
        <v>0</v>
      </c>
    </row>
    <row r="3095" spans="1:32" x14ac:dyDescent="0.25">
      <c r="A3095" t="s">
        <v>56</v>
      </c>
      <c r="B3095" t="s">
        <v>38</v>
      </c>
      <c r="C3095" t="s">
        <v>32</v>
      </c>
      <c r="D3095" t="s">
        <v>9</v>
      </c>
      <c r="E3095" t="s">
        <v>12</v>
      </c>
      <c r="F3095" t="s">
        <v>11</v>
      </c>
      <c r="G3095">
        <v>0</v>
      </c>
      <c r="H3095">
        <v>3.2</v>
      </c>
      <c r="I3095">
        <v>0</v>
      </c>
      <c r="K3095">
        <v>0</v>
      </c>
      <c r="M3095">
        <v>0.1</v>
      </c>
      <c r="N3095">
        <v>0</v>
      </c>
      <c r="O3095">
        <v>0</v>
      </c>
      <c r="S3095">
        <v>0</v>
      </c>
      <c r="AC3095">
        <v>0</v>
      </c>
      <c r="AE3095">
        <v>0</v>
      </c>
      <c r="AF3095">
        <v>0</v>
      </c>
    </row>
    <row r="3096" spans="1:32" x14ac:dyDescent="0.25">
      <c r="A3096" t="s">
        <v>56</v>
      </c>
      <c r="B3096" t="s">
        <v>38</v>
      </c>
      <c r="C3096" t="s">
        <v>32</v>
      </c>
      <c r="D3096" t="s">
        <v>9</v>
      </c>
      <c r="E3096" t="s">
        <v>12</v>
      </c>
      <c r="F3096" t="s">
        <v>37</v>
      </c>
      <c r="G3096">
        <v>0.7</v>
      </c>
      <c r="H3096">
        <v>3.7</v>
      </c>
      <c r="I3096">
        <v>0.3</v>
      </c>
      <c r="K3096">
        <v>0.2</v>
      </c>
      <c r="M3096">
        <v>1</v>
      </c>
      <c r="N3096">
        <v>0.2</v>
      </c>
      <c r="O3096">
        <v>0.1</v>
      </c>
      <c r="Q3096">
        <v>0.1</v>
      </c>
      <c r="R3096">
        <v>0</v>
      </c>
      <c r="S3096">
        <v>0.1</v>
      </c>
    </row>
    <row r="3097" spans="1:32" x14ac:dyDescent="0.25">
      <c r="A3097" t="s">
        <v>56</v>
      </c>
      <c r="B3097" t="s">
        <v>38</v>
      </c>
      <c r="C3097" t="s">
        <v>32</v>
      </c>
      <c r="D3097" t="s">
        <v>9</v>
      </c>
      <c r="E3097" t="s">
        <v>12</v>
      </c>
      <c r="F3097" t="s">
        <v>40</v>
      </c>
      <c r="G3097">
        <v>0.2</v>
      </c>
      <c r="H3097">
        <v>0</v>
      </c>
    </row>
    <row r="3098" spans="1:32" x14ac:dyDescent="0.25">
      <c r="A3098" t="s">
        <v>56</v>
      </c>
      <c r="B3098" t="s">
        <v>38</v>
      </c>
      <c r="C3098" t="s">
        <v>32</v>
      </c>
      <c r="D3098" t="s">
        <v>9</v>
      </c>
      <c r="E3098" t="s">
        <v>12</v>
      </c>
      <c r="F3098" t="s">
        <v>23</v>
      </c>
      <c r="G3098">
        <v>1</v>
      </c>
      <c r="H3098">
        <v>110.1</v>
      </c>
      <c r="M3098">
        <v>1</v>
      </c>
    </row>
    <row r="3099" spans="1:32" x14ac:dyDescent="0.25">
      <c r="A3099" t="s">
        <v>56</v>
      </c>
      <c r="B3099" t="s">
        <v>38</v>
      </c>
      <c r="C3099" t="s">
        <v>32</v>
      </c>
      <c r="D3099" t="s">
        <v>9</v>
      </c>
      <c r="E3099" t="s">
        <v>12</v>
      </c>
      <c r="F3099" t="s">
        <v>36</v>
      </c>
      <c r="G3099">
        <v>10</v>
      </c>
      <c r="H3099">
        <v>110.9</v>
      </c>
      <c r="I3099">
        <v>2.4</v>
      </c>
      <c r="K3099">
        <v>0.8</v>
      </c>
      <c r="M3099">
        <v>0.7</v>
      </c>
      <c r="N3099">
        <v>0.1</v>
      </c>
      <c r="O3099">
        <v>0.2</v>
      </c>
      <c r="Q3099">
        <v>0.1</v>
      </c>
      <c r="R3099">
        <v>0</v>
      </c>
      <c r="S3099">
        <v>0</v>
      </c>
      <c r="AE3099">
        <v>0</v>
      </c>
      <c r="AF3099">
        <v>0</v>
      </c>
    </row>
    <row r="3100" spans="1:32" x14ac:dyDescent="0.25">
      <c r="A3100" t="s">
        <v>56</v>
      </c>
      <c r="B3100" t="s">
        <v>38</v>
      </c>
      <c r="C3100" t="s">
        <v>33</v>
      </c>
      <c r="D3100" t="s">
        <v>26</v>
      </c>
      <c r="E3100" t="s">
        <v>10</v>
      </c>
      <c r="F3100" t="s">
        <v>37</v>
      </c>
      <c r="S3100">
        <v>0</v>
      </c>
      <c r="AE3100">
        <v>2.9</v>
      </c>
    </row>
    <row r="3101" spans="1:32" x14ac:dyDescent="0.25">
      <c r="A3101" t="s">
        <v>56</v>
      </c>
      <c r="B3101" t="s">
        <v>38</v>
      </c>
      <c r="C3101" t="s">
        <v>33</v>
      </c>
      <c r="D3101" t="s">
        <v>26</v>
      </c>
      <c r="E3101" t="s">
        <v>12</v>
      </c>
      <c r="F3101" t="s">
        <v>37</v>
      </c>
      <c r="S3101">
        <v>1.4</v>
      </c>
      <c r="U3101">
        <v>14.5</v>
      </c>
      <c r="V3101">
        <v>33.4</v>
      </c>
      <c r="W3101">
        <v>10</v>
      </c>
      <c r="Y3101">
        <v>6.1</v>
      </c>
      <c r="AA3101">
        <v>4.7</v>
      </c>
      <c r="AC3101">
        <v>5.2</v>
      </c>
      <c r="AE3101">
        <v>3.6</v>
      </c>
    </row>
    <row r="3102" spans="1:32" x14ac:dyDescent="0.25">
      <c r="A3102" t="s">
        <v>56</v>
      </c>
      <c r="B3102" t="s">
        <v>38</v>
      </c>
      <c r="C3102" t="s">
        <v>33</v>
      </c>
      <c r="D3102" t="s">
        <v>9</v>
      </c>
      <c r="E3102" t="s">
        <v>9</v>
      </c>
      <c r="F3102" t="s">
        <v>14</v>
      </c>
      <c r="G3102">
        <v>73</v>
      </c>
      <c r="H3102">
        <v>763.5</v>
      </c>
      <c r="K3102">
        <v>8.1</v>
      </c>
      <c r="L3102">
        <v>138.1</v>
      </c>
      <c r="M3102">
        <v>7.8</v>
      </c>
      <c r="N3102">
        <v>92.8</v>
      </c>
      <c r="O3102">
        <v>1.6</v>
      </c>
      <c r="P3102">
        <v>412.2</v>
      </c>
      <c r="Q3102">
        <v>3.6</v>
      </c>
      <c r="R3102">
        <v>631.20000000000005</v>
      </c>
    </row>
    <row r="3103" spans="1:32" x14ac:dyDescent="0.25">
      <c r="A3103" t="s">
        <v>56</v>
      </c>
      <c r="B3103" t="s">
        <v>38</v>
      </c>
      <c r="C3103" t="s">
        <v>33</v>
      </c>
      <c r="D3103" t="s">
        <v>9</v>
      </c>
      <c r="E3103" t="s">
        <v>10</v>
      </c>
      <c r="F3103" t="s">
        <v>39</v>
      </c>
      <c r="G3103">
        <v>0.8</v>
      </c>
      <c r="H3103">
        <v>22.4</v>
      </c>
      <c r="I3103">
        <v>0.3</v>
      </c>
      <c r="J3103">
        <v>3.7</v>
      </c>
      <c r="K3103">
        <v>1.4</v>
      </c>
      <c r="L3103">
        <v>6.8</v>
      </c>
      <c r="M3103">
        <v>0</v>
      </c>
      <c r="N3103">
        <v>0</v>
      </c>
      <c r="O3103">
        <v>0.2</v>
      </c>
      <c r="P3103">
        <v>4.5</v>
      </c>
      <c r="Q3103">
        <v>0.1</v>
      </c>
      <c r="R3103">
        <v>0.3</v>
      </c>
      <c r="S3103">
        <v>0.6</v>
      </c>
      <c r="T3103">
        <v>0.6</v>
      </c>
      <c r="U3103">
        <v>0</v>
      </c>
      <c r="V3103">
        <v>0</v>
      </c>
      <c r="AC3103">
        <v>0</v>
      </c>
      <c r="AD3103">
        <v>0</v>
      </c>
    </row>
    <row r="3104" spans="1:32" x14ac:dyDescent="0.25">
      <c r="A3104" t="s">
        <v>56</v>
      </c>
      <c r="B3104" t="s">
        <v>38</v>
      </c>
      <c r="C3104" t="s">
        <v>33</v>
      </c>
      <c r="D3104" t="s">
        <v>9</v>
      </c>
      <c r="E3104" t="s">
        <v>10</v>
      </c>
      <c r="F3104" t="s">
        <v>37</v>
      </c>
      <c r="G3104">
        <v>0.3</v>
      </c>
      <c r="H3104">
        <v>1.6</v>
      </c>
      <c r="I3104">
        <v>0</v>
      </c>
      <c r="J3104">
        <v>0</v>
      </c>
      <c r="K3104">
        <v>0.1</v>
      </c>
      <c r="L3104">
        <v>0</v>
      </c>
      <c r="O3104">
        <v>0</v>
      </c>
      <c r="P3104">
        <v>0.6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0.8</v>
      </c>
      <c r="W3104">
        <v>0</v>
      </c>
      <c r="X3104">
        <v>0</v>
      </c>
      <c r="Y3104">
        <v>0</v>
      </c>
      <c r="Z3104">
        <v>0.1</v>
      </c>
      <c r="AA3104">
        <v>0</v>
      </c>
      <c r="AB3104">
        <v>0.1</v>
      </c>
    </row>
    <row r="3105" spans="1:32" x14ac:dyDescent="0.25">
      <c r="A3105" t="s">
        <v>56</v>
      </c>
      <c r="B3105" t="s">
        <v>38</v>
      </c>
      <c r="C3105" t="s">
        <v>33</v>
      </c>
      <c r="D3105" t="s">
        <v>9</v>
      </c>
      <c r="E3105" t="s">
        <v>10</v>
      </c>
      <c r="F3105" t="s">
        <v>35</v>
      </c>
      <c r="G3105">
        <v>0.9</v>
      </c>
      <c r="H3105">
        <v>55</v>
      </c>
      <c r="I3105">
        <v>0</v>
      </c>
      <c r="J3105">
        <v>0</v>
      </c>
      <c r="K3105">
        <v>0.5</v>
      </c>
      <c r="L3105">
        <v>2.8</v>
      </c>
      <c r="O3105">
        <v>0</v>
      </c>
      <c r="P3105">
        <v>0.1</v>
      </c>
      <c r="Q3105">
        <v>5</v>
      </c>
      <c r="R3105">
        <v>6.4</v>
      </c>
      <c r="S3105">
        <v>5</v>
      </c>
      <c r="T3105">
        <v>3.3</v>
      </c>
      <c r="W3105">
        <v>0.1</v>
      </c>
      <c r="X3105">
        <v>0.2</v>
      </c>
      <c r="AC3105">
        <v>0</v>
      </c>
      <c r="AD3105">
        <v>0.1</v>
      </c>
      <c r="AE3105">
        <v>0.6</v>
      </c>
      <c r="AF3105">
        <v>4.5</v>
      </c>
    </row>
    <row r="3106" spans="1:32" x14ac:dyDescent="0.25">
      <c r="A3106" t="s">
        <v>56</v>
      </c>
      <c r="B3106" t="s">
        <v>38</v>
      </c>
      <c r="C3106" t="s">
        <v>33</v>
      </c>
      <c r="D3106" t="s">
        <v>9</v>
      </c>
      <c r="E3106" t="s">
        <v>12</v>
      </c>
      <c r="F3106" t="s">
        <v>39</v>
      </c>
      <c r="G3106">
        <v>122.4</v>
      </c>
      <c r="H3106">
        <v>3084.9</v>
      </c>
      <c r="I3106">
        <v>103.1</v>
      </c>
      <c r="J3106">
        <v>42.3</v>
      </c>
      <c r="K3106">
        <v>72.7</v>
      </c>
      <c r="L3106">
        <v>51.7</v>
      </c>
      <c r="M3106">
        <v>75.900000000000006</v>
      </c>
      <c r="N3106">
        <v>36.9</v>
      </c>
      <c r="O3106">
        <v>30</v>
      </c>
      <c r="P3106">
        <v>15.8</v>
      </c>
      <c r="Q3106">
        <v>66</v>
      </c>
      <c r="R3106">
        <v>46.2</v>
      </c>
      <c r="S3106">
        <v>90.3</v>
      </c>
      <c r="T3106">
        <v>58.6</v>
      </c>
      <c r="U3106">
        <v>82.7</v>
      </c>
      <c r="V3106">
        <v>76.7</v>
      </c>
      <c r="W3106">
        <v>45.9</v>
      </c>
      <c r="X3106">
        <v>114.1</v>
      </c>
      <c r="Y3106">
        <v>23.1</v>
      </c>
      <c r="Z3106">
        <v>166.4</v>
      </c>
      <c r="AA3106">
        <v>17.2</v>
      </c>
      <c r="AB3106">
        <v>58.9</v>
      </c>
      <c r="AC3106">
        <v>18.5</v>
      </c>
      <c r="AD3106">
        <v>76</v>
      </c>
      <c r="AE3106">
        <v>31.6</v>
      </c>
      <c r="AF3106">
        <v>333</v>
      </c>
    </row>
    <row r="3107" spans="1:32" x14ac:dyDescent="0.25">
      <c r="A3107" t="s">
        <v>56</v>
      </c>
      <c r="B3107" t="s">
        <v>38</v>
      </c>
      <c r="C3107" t="s">
        <v>33</v>
      </c>
      <c r="D3107" t="s">
        <v>9</v>
      </c>
      <c r="E3107" t="s">
        <v>12</v>
      </c>
      <c r="F3107" t="s">
        <v>14</v>
      </c>
      <c r="I3107">
        <v>22.7</v>
      </c>
      <c r="J3107">
        <v>1996</v>
      </c>
      <c r="S3107">
        <v>8.6999999999999993</v>
      </c>
      <c r="T3107">
        <v>47.6</v>
      </c>
      <c r="U3107">
        <v>15.5</v>
      </c>
      <c r="V3107">
        <v>157.69999999999999</v>
      </c>
      <c r="W3107">
        <v>20.5</v>
      </c>
      <c r="X3107">
        <v>132.30000000000001</v>
      </c>
      <c r="Y3107">
        <v>1.6</v>
      </c>
      <c r="Z3107">
        <v>17.5</v>
      </c>
      <c r="AA3107">
        <v>0.9</v>
      </c>
      <c r="AB3107">
        <v>12.2</v>
      </c>
      <c r="AC3107">
        <v>0.9</v>
      </c>
      <c r="AD3107">
        <v>7.9</v>
      </c>
      <c r="AE3107">
        <v>4</v>
      </c>
      <c r="AF3107">
        <v>20.6</v>
      </c>
    </row>
    <row r="3108" spans="1:32" x14ac:dyDescent="0.25">
      <c r="A3108" t="s">
        <v>56</v>
      </c>
      <c r="B3108" t="s">
        <v>38</v>
      </c>
      <c r="C3108" t="s">
        <v>33</v>
      </c>
      <c r="D3108" t="s">
        <v>9</v>
      </c>
      <c r="E3108" t="s">
        <v>12</v>
      </c>
      <c r="F3108" t="s">
        <v>11</v>
      </c>
      <c r="K3108">
        <v>0</v>
      </c>
      <c r="L3108">
        <v>0</v>
      </c>
    </row>
    <row r="3109" spans="1:32" x14ac:dyDescent="0.25">
      <c r="A3109" t="s">
        <v>56</v>
      </c>
      <c r="B3109" t="s">
        <v>38</v>
      </c>
      <c r="C3109" t="s">
        <v>33</v>
      </c>
      <c r="D3109" t="s">
        <v>9</v>
      </c>
      <c r="E3109" t="s">
        <v>12</v>
      </c>
      <c r="F3109" t="s">
        <v>37</v>
      </c>
      <c r="G3109">
        <v>12.6</v>
      </c>
      <c r="H3109">
        <v>53.4</v>
      </c>
      <c r="I3109">
        <v>14.8</v>
      </c>
      <c r="J3109">
        <v>421.7</v>
      </c>
      <c r="K3109">
        <v>32</v>
      </c>
      <c r="L3109">
        <v>55.3</v>
      </c>
      <c r="M3109">
        <v>17.399999999999999</v>
      </c>
      <c r="N3109">
        <v>32.9</v>
      </c>
      <c r="O3109">
        <v>12.6</v>
      </c>
      <c r="P3109">
        <v>242.1</v>
      </c>
      <c r="Q3109">
        <v>5.0999999999999996</v>
      </c>
      <c r="R3109">
        <v>35.200000000000003</v>
      </c>
      <c r="S3109">
        <v>10.9</v>
      </c>
      <c r="T3109">
        <v>11.2</v>
      </c>
      <c r="U3109">
        <v>5.3</v>
      </c>
      <c r="V3109">
        <v>22.9</v>
      </c>
      <c r="W3109">
        <v>2.2999999999999998</v>
      </c>
      <c r="X3109">
        <v>1.7</v>
      </c>
      <c r="Y3109">
        <v>0</v>
      </c>
      <c r="Z3109">
        <v>0.1</v>
      </c>
      <c r="AA3109">
        <v>0.1</v>
      </c>
      <c r="AB3109">
        <v>0.2</v>
      </c>
    </row>
    <row r="3110" spans="1:32" x14ac:dyDescent="0.25">
      <c r="A3110" t="s">
        <v>56</v>
      </c>
      <c r="B3110" t="s">
        <v>38</v>
      </c>
      <c r="C3110" t="s">
        <v>33</v>
      </c>
      <c r="D3110" t="s">
        <v>9</v>
      </c>
      <c r="E3110" t="s">
        <v>12</v>
      </c>
      <c r="F3110" t="s">
        <v>35</v>
      </c>
      <c r="G3110">
        <v>5.2</v>
      </c>
      <c r="H3110">
        <v>54.5</v>
      </c>
      <c r="I3110">
        <v>1</v>
      </c>
      <c r="J3110">
        <v>1.2</v>
      </c>
      <c r="K3110">
        <v>1.1000000000000001</v>
      </c>
      <c r="L3110">
        <v>1.3</v>
      </c>
      <c r="M3110">
        <v>0.9</v>
      </c>
      <c r="N3110">
        <v>2.1</v>
      </c>
      <c r="O3110">
        <v>1.4</v>
      </c>
      <c r="P3110">
        <v>31.6</v>
      </c>
      <c r="Q3110">
        <v>0.3</v>
      </c>
      <c r="R3110">
        <v>2.2000000000000002</v>
      </c>
      <c r="S3110">
        <v>0.3</v>
      </c>
      <c r="T3110">
        <v>0.4</v>
      </c>
      <c r="AE3110">
        <v>0.2</v>
      </c>
      <c r="AF3110">
        <v>1.2</v>
      </c>
    </row>
    <row r="3111" spans="1:32" x14ac:dyDescent="0.25">
      <c r="A3111" t="s">
        <v>56</v>
      </c>
      <c r="B3111" t="s">
        <v>38</v>
      </c>
      <c r="C3111" t="s">
        <v>33</v>
      </c>
      <c r="D3111" t="s">
        <v>9</v>
      </c>
      <c r="E3111" t="s">
        <v>12</v>
      </c>
      <c r="F3111" t="s">
        <v>40</v>
      </c>
      <c r="I3111">
        <v>0.1</v>
      </c>
      <c r="J3111">
        <v>0.1</v>
      </c>
      <c r="K3111">
        <v>0</v>
      </c>
      <c r="L3111">
        <v>0</v>
      </c>
    </row>
    <row r="3112" spans="1:32" x14ac:dyDescent="0.25">
      <c r="A3112" t="s">
        <v>56</v>
      </c>
      <c r="B3112" t="s">
        <v>38</v>
      </c>
      <c r="C3112" t="s">
        <v>33</v>
      </c>
      <c r="D3112" t="s">
        <v>9</v>
      </c>
      <c r="E3112" t="s">
        <v>12</v>
      </c>
      <c r="F3112" t="s">
        <v>23</v>
      </c>
      <c r="G3112">
        <v>467</v>
      </c>
      <c r="H3112">
        <v>9648.7000000000007</v>
      </c>
      <c r="I3112">
        <v>442</v>
      </c>
      <c r="J3112">
        <v>5782</v>
      </c>
      <c r="K3112">
        <v>438</v>
      </c>
      <c r="L3112">
        <v>880.4</v>
      </c>
      <c r="M3112">
        <v>473</v>
      </c>
      <c r="N3112">
        <v>816.4</v>
      </c>
      <c r="O3112">
        <v>367</v>
      </c>
      <c r="P3112">
        <v>5610.5</v>
      </c>
      <c r="Q3112">
        <v>342</v>
      </c>
      <c r="R3112">
        <v>3244.7</v>
      </c>
      <c r="S3112">
        <v>319</v>
      </c>
      <c r="T3112">
        <v>356.9</v>
      </c>
      <c r="U3112">
        <v>297</v>
      </c>
      <c r="V3112">
        <v>2441.9</v>
      </c>
      <c r="W3112">
        <v>336</v>
      </c>
      <c r="X3112">
        <v>668.4</v>
      </c>
      <c r="Y3112">
        <v>248</v>
      </c>
      <c r="Z3112">
        <v>1463</v>
      </c>
      <c r="AA3112">
        <v>214</v>
      </c>
      <c r="AB3112">
        <v>550</v>
      </c>
      <c r="AC3112">
        <v>177</v>
      </c>
      <c r="AD3112">
        <v>776</v>
      </c>
      <c r="AE3112">
        <v>173</v>
      </c>
      <c r="AF3112">
        <v>1111</v>
      </c>
    </row>
    <row r="3113" spans="1:32" x14ac:dyDescent="0.25">
      <c r="A3113" t="s">
        <v>56</v>
      </c>
      <c r="B3113" t="s">
        <v>38</v>
      </c>
      <c r="C3113" t="s">
        <v>33</v>
      </c>
      <c r="D3113" t="s">
        <v>9</v>
      </c>
      <c r="E3113" t="s">
        <v>12</v>
      </c>
      <c r="F3113" t="s">
        <v>36</v>
      </c>
      <c r="G3113">
        <v>47.2</v>
      </c>
      <c r="H3113">
        <v>159.69999999999999</v>
      </c>
      <c r="I3113">
        <v>47.5</v>
      </c>
      <c r="J3113">
        <v>746.2</v>
      </c>
      <c r="K3113">
        <v>55.5</v>
      </c>
      <c r="L3113">
        <v>89.4</v>
      </c>
      <c r="M3113">
        <v>35.700000000000003</v>
      </c>
      <c r="N3113">
        <v>69.400000000000006</v>
      </c>
      <c r="O3113">
        <v>10</v>
      </c>
      <c r="P3113">
        <v>163.9</v>
      </c>
      <c r="Q3113">
        <v>1.4</v>
      </c>
      <c r="R3113">
        <v>12</v>
      </c>
      <c r="S3113">
        <v>2.1</v>
      </c>
      <c r="T3113">
        <v>3.2</v>
      </c>
      <c r="U3113">
        <v>0.5</v>
      </c>
      <c r="V3113">
        <v>2.8</v>
      </c>
      <c r="Y3113">
        <v>1.3</v>
      </c>
      <c r="Z3113">
        <v>10.1</v>
      </c>
      <c r="AA3113">
        <v>0.1</v>
      </c>
      <c r="AB3113">
        <v>0.2</v>
      </c>
      <c r="AC3113">
        <v>0.2</v>
      </c>
      <c r="AD3113">
        <v>0.7</v>
      </c>
      <c r="AE3113">
        <v>0.3</v>
      </c>
      <c r="AF3113">
        <v>1.8</v>
      </c>
    </row>
    <row r="3114" spans="1:32" x14ac:dyDescent="0.25">
      <c r="A3114" t="s">
        <v>56</v>
      </c>
      <c r="B3114" t="s">
        <v>38</v>
      </c>
      <c r="C3114" t="s">
        <v>33</v>
      </c>
      <c r="D3114" t="s">
        <v>9</v>
      </c>
      <c r="E3114" t="s">
        <v>16</v>
      </c>
      <c r="F3114" t="s">
        <v>37</v>
      </c>
      <c r="U3114">
        <v>0</v>
      </c>
      <c r="V3114">
        <v>0.2</v>
      </c>
      <c r="W3114">
        <v>0</v>
      </c>
      <c r="X3114">
        <v>0</v>
      </c>
    </row>
    <row r="3115" spans="1:32" x14ac:dyDescent="0.25">
      <c r="A3115" t="s">
        <v>56</v>
      </c>
      <c r="B3115" t="s">
        <v>38</v>
      </c>
      <c r="C3115" t="s">
        <v>8</v>
      </c>
      <c r="D3115" t="s">
        <v>9</v>
      </c>
      <c r="E3115" t="s">
        <v>12</v>
      </c>
      <c r="F3115" t="s">
        <v>23</v>
      </c>
      <c r="S3115">
        <v>3</v>
      </c>
      <c r="U3115">
        <v>8</v>
      </c>
      <c r="Y3115">
        <v>2</v>
      </c>
    </row>
    <row r="3116" spans="1:32" x14ac:dyDescent="0.25">
      <c r="A3116" t="s">
        <v>56</v>
      </c>
      <c r="B3116" t="s">
        <v>38</v>
      </c>
      <c r="C3116" t="s">
        <v>8</v>
      </c>
      <c r="D3116" t="s">
        <v>9</v>
      </c>
      <c r="E3116" t="s">
        <v>12</v>
      </c>
      <c r="F3116" t="s">
        <v>36</v>
      </c>
      <c r="K3116">
        <v>1.7</v>
      </c>
      <c r="L3116">
        <v>1.2</v>
      </c>
      <c r="O3116">
        <v>2.5</v>
      </c>
      <c r="P3116">
        <v>0.4</v>
      </c>
      <c r="U3116">
        <v>3.6</v>
      </c>
      <c r="Y3116">
        <v>37</v>
      </c>
      <c r="AA3116">
        <v>5.3</v>
      </c>
    </row>
    <row r="3117" spans="1:32" x14ac:dyDescent="0.25">
      <c r="A3117" t="s">
        <v>56</v>
      </c>
      <c r="B3117" t="s">
        <v>38</v>
      </c>
      <c r="C3117" t="s">
        <v>34</v>
      </c>
      <c r="D3117" t="s">
        <v>9</v>
      </c>
      <c r="E3117" t="s">
        <v>10</v>
      </c>
      <c r="F3117" t="s">
        <v>11</v>
      </c>
      <c r="Q3117">
        <v>0</v>
      </c>
    </row>
    <row r="3118" spans="1:32" x14ac:dyDescent="0.25">
      <c r="A3118" t="s">
        <v>56</v>
      </c>
      <c r="B3118" t="s">
        <v>38</v>
      </c>
      <c r="C3118" t="s">
        <v>34</v>
      </c>
      <c r="D3118" t="s">
        <v>9</v>
      </c>
      <c r="E3118" t="s">
        <v>10</v>
      </c>
      <c r="F3118" t="s">
        <v>35</v>
      </c>
      <c r="Q3118">
        <v>1.5</v>
      </c>
      <c r="S3118">
        <v>1.5</v>
      </c>
    </row>
    <row r="3119" spans="1:32" x14ac:dyDescent="0.25">
      <c r="A3119" t="s">
        <v>56</v>
      </c>
      <c r="B3119" t="s">
        <v>38</v>
      </c>
      <c r="C3119" t="s">
        <v>34</v>
      </c>
      <c r="D3119" t="s">
        <v>9</v>
      </c>
      <c r="E3119" t="s">
        <v>12</v>
      </c>
      <c r="F3119" t="s">
        <v>35</v>
      </c>
      <c r="AC3119">
        <v>0</v>
      </c>
    </row>
    <row r="3120" spans="1:32" x14ac:dyDescent="0.25">
      <c r="A3120" t="s">
        <v>56</v>
      </c>
      <c r="B3120" t="s">
        <v>38</v>
      </c>
      <c r="C3120" t="s">
        <v>34</v>
      </c>
      <c r="D3120" t="s">
        <v>9</v>
      </c>
      <c r="E3120" t="s">
        <v>12</v>
      </c>
      <c r="F3120" t="s">
        <v>40</v>
      </c>
      <c r="K3120">
        <v>0.5</v>
      </c>
    </row>
    <row r="3121" spans="1:32" x14ac:dyDescent="0.25">
      <c r="A3121" t="s">
        <v>56</v>
      </c>
      <c r="B3121" t="s">
        <v>38</v>
      </c>
      <c r="C3121" t="s">
        <v>34</v>
      </c>
      <c r="D3121" t="s">
        <v>9</v>
      </c>
      <c r="E3121" t="s">
        <v>12</v>
      </c>
      <c r="F3121" t="s">
        <v>36</v>
      </c>
      <c r="G3121">
        <v>0</v>
      </c>
      <c r="M3121">
        <v>0.7</v>
      </c>
      <c r="O3121">
        <v>0.2</v>
      </c>
      <c r="U3121">
        <v>4.0999999999999996</v>
      </c>
      <c r="W3121">
        <v>0.2</v>
      </c>
      <c r="Y3121">
        <v>0.3</v>
      </c>
      <c r="AA3121">
        <v>0.2</v>
      </c>
    </row>
    <row r="3122" spans="1:32" x14ac:dyDescent="0.25">
      <c r="A3122" t="s">
        <v>56</v>
      </c>
      <c r="B3122" t="s">
        <v>38</v>
      </c>
      <c r="C3122" t="s">
        <v>34</v>
      </c>
      <c r="D3122" t="s">
        <v>9</v>
      </c>
      <c r="E3122" t="s">
        <v>16</v>
      </c>
      <c r="F3122" t="s">
        <v>37</v>
      </c>
      <c r="O3122">
        <v>0</v>
      </c>
      <c r="Q3122">
        <v>0</v>
      </c>
      <c r="S3122">
        <v>1.6</v>
      </c>
      <c r="W3122">
        <v>1.2</v>
      </c>
      <c r="AA3122">
        <v>0.2</v>
      </c>
      <c r="AC3122">
        <v>0.3</v>
      </c>
      <c r="AE3122">
        <v>0.1</v>
      </c>
    </row>
    <row r="3123" spans="1:32" x14ac:dyDescent="0.25">
      <c r="A3123" t="s">
        <v>56</v>
      </c>
      <c r="B3123" t="s">
        <v>38</v>
      </c>
      <c r="C3123" t="s">
        <v>34</v>
      </c>
      <c r="D3123" t="s">
        <v>9</v>
      </c>
      <c r="E3123" t="s">
        <v>16</v>
      </c>
      <c r="F3123" t="s">
        <v>36</v>
      </c>
      <c r="I3123">
        <v>0.1</v>
      </c>
      <c r="J3123">
        <v>0</v>
      </c>
    </row>
    <row r="3124" spans="1:32" x14ac:dyDescent="0.25">
      <c r="A3124" t="s">
        <v>56</v>
      </c>
      <c r="B3124" t="s">
        <v>38</v>
      </c>
      <c r="C3124" t="s">
        <v>13</v>
      </c>
      <c r="D3124" t="s">
        <v>9</v>
      </c>
      <c r="E3124" t="s">
        <v>9</v>
      </c>
      <c r="F3124" t="s">
        <v>14</v>
      </c>
      <c r="G3124">
        <v>0</v>
      </c>
      <c r="K3124">
        <v>0.2</v>
      </c>
      <c r="L3124">
        <v>12.9</v>
      </c>
      <c r="M3124">
        <v>0.3</v>
      </c>
      <c r="N3124">
        <v>0</v>
      </c>
      <c r="O3124">
        <v>0.3</v>
      </c>
      <c r="Q3124">
        <v>0.1</v>
      </c>
      <c r="R3124">
        <v>0</v>
      </c>
    </row>
    <row r="3125" spans="1:32" x14ac:dyDescent="0.25">
      <c r="A3125" t="s">
        <v>56</v>
      </c>
      <c r="B3125" t="s">
        <v>38</v>
      </c>
      <c r="C3125" t="s">
        <v>13</v>
      </c>
      <c r="D3125" t="s">
        <v>9</v>
      </c>
      <c r="E3125" t="s">
        <v>10</v>
      </c>
      <c r="F3125" t="s">
        <v>39</v>
      </c>
      <c r="G3125">
        <v>0.2</v>
      </c>
      <c r="H3125">
        <v>0</v>
      </c>
      <c r="I3125">
        <v>0.1</v>
      </c>
      <c r="K3125">
        <v>0.1</v>
      </c>
      <c r="M3125">
        <v>0.2</v>
      </c>
      <c r="N3125">
        <v>0</v>
      </c>
      <c r="O3125">
        <v>0.1</v>
      </c>
      <c r="Q3125">
        <v>0.4</v>
      </c>
      <c r="R3125">
        <v>0</v>
      </c>
      <c r="S3125">
        <v>0.3</v>
      </c>
      <c r="U3125">
        <v>3.4</v>
      </c>
      <c r="W3125">
        <v>0.5</v>
      </c>
      <c r="X3125">
        <v>2.1</v>
      </c>
      <c r="Y3125">
        <v>0.1</v>
      </c>
      <c r="Z3125">
        <v>6.7</v>
      </c>
      <c r="AA3125">
        <v>0.1</v>
      </c>
      <c r="AB3125">
        <v>0</v>
      </c>
      <c r="AC3125">
        <v>0.1</v>
      </c>
      <c r="AD3125">
        <v>0.3</v>
      </c>
    </row>
    <row r="3126" spans="1:32" x14ac:dyDescent="0.25">
      <c r="A3126" t="s">
        <v>56</v>
      </c>
      <c r="B3126" t="s">
        <v>38</v>
      </c>
      <c r="C3126" t="s">
        <v>13</v>
      </c>
      <c r="D3126" t="s">
        <v>9</v>
      </c>
      <c r="E3126" t="s">
        <v>10</v>
      </c>
      <c r="F3126" t="s">
        <v>11</v>
      </c>
      <c r="G3126">
        <v>0.1</v>
      </c>
      <c r="H3126">
        <v>0</v>
      </c>
      <c r="I3126">
        <v>0.1</v>
      </c>
      <c r="K3126">
        <v>0.1</v>
      </c>
      <c r="L3126">
        <v>3.7</v>
      </c>
      <c r="M3126">
        <v>0</v>
      </c>
      <c r="N3126">
        <v>0</v>
      </c>
      <c r="O3126">
        <v>0</v>
      </c>
      <c r="Q3126">
        <v>0</v>
      </c>
      <c r="R3126">
        <v>0</v>
      </c>
      <c r="S3126">
        <v>0</v>
      </c>
      <c r="U3126">
        <v>0</v>
      </c>
      <c r="W3126">
        <v>0</v>
      </c>
      <c r="X3126">
        <v>0.1</v>
      </c>
      <c r="Y3126">
        <v>0</v>
      </c>
      <c r="Z3126">
        <v>0.1</v>
      </c>
      <c r="AA3126">
        <v>0</v>
      </c>
      <c r="AB3126">
        <v>0</v>
      </c>
      <c r="AC3126">
        <v>0</v>
      </c>
      <c r="AD3126">
        <v>0.3</v>
      </c>
      <c r="AE3126">
        <v>0.1</v>
      </c>
      <c r="AF3126">
        <v>0.5</v>
      </c>
    </row>
    <row r="3127" spans="1:32" x14ac:dyDescent="0.25">
      <c r="A3127" t="s">
        <v>56</v>
      </c>
      <c r="B3127" t="s">
        <v>38</v>
      </c>
      <c r="C3127" t="s">
        <v>13</v>
      </c>
      <c r="D3127" t="s">
        <v>9</v>
      </c>
      <c r="E3127" t="s">
        <v>10</v>
      </c>
      <c r="F3127" t="s">
        <v>37</v>
      </c>
      <c r="G3127">
        <v>1.1000000000000001</v>
      </c>
      <c r="H3127">
        <v>0</v>
      </c>
      <c r="I3127">
        <v>5.3</v>
      </c>
      <c r="K3127">
        <v>0.7</v>
      </c>
      <c r="L3127">
        <v>22.1</v>
      </c>
      <c r="M3127">
        <v>0.4</v>
      </c>
      <c r="N3127">
        <v>0</v>
      </c>
      <c r="O3127">
        <v>0.5</v>
      </c>
      <c r="Q3127">
        <v>0.3</v>
      </c>
      <c r="R3127">
        <v>0</v>
      </c>
      <c r="S3127">
        <v>0.4</v>
      </c>
      <c r="U3127">
        <v>0.7</v>
      </c>
      <c r="W3127">
        <v>4.3</v>
      </c>
      <c r="X3127">
        <v>3.4</v>
      </c>
      <c r="Y3127">
        <v>1.9</v>
      </c>
      <c r="Z3127">
        <v>234.6</v>
      </c>
      <c r="AA3127">
        <v>1</v>
      </c>
      <c r="AB3127">
        <v>0</v>
      </c>
      <c r="AC3127">
        <v>0.3</v>
      </c>
      <c r="AD3127">
        <v>2</v>
      </c>
      <c r="AE3127">
        <v>0</v>
      </c>
      <c r="AF3127">
        <v>0.2</v>
      </c>
    </row>
    <row r="3128" spans="1:32" x14ac:dyDescent="0.25">
      <c r="A3128" t="s">
        <v>56</v>
      </c>
      <c r="B3128" t="s">
        <v>38</v>
      </c>
      <c r="C3128" t="s">
        <v>13</v>
      </c>
      <c r="D3128" t="s">
        <v>9</v>
      </c>
      <c r="E3128" t="s">
        <v>10</v>
      </c>
      <c r="F3128" t="s">
        <v>35</v>
      </c>
      <c r="G3128">
        <v>1.9</v>
      </c>
      <c r="H3128">
        <v>0</v>
      </c>
      <c r="I3128">
        <v>0.5</v>
      </c>
      <c r="K3128">
        <v>0.2</v>
      </c>
      <c r="L3128">
        <v>19.100000000000001</v>
      </c>
      <c r="M3128">
        <v>0.8</v>
      </c>
      <c r="N3128">
        <v>0</v>
      </c>
      <c r="O3128">
        <v>9.1999999999999993</v>
      </c>
      <c r="Q3128">
        <v>0.4</v>
      </c>
      <c r="R3128">
        <v>0</v>
      </c>
      <c r="S3128">
        <v>0.4</v>
      </c>
      <c r="U3128">
        <v>0</v>
      </c>
      <c r="Y3128">
        <v>0.1</v>
      </c>
      <c r="AA3128">
        <v>0</v>
      </c>
      <c r="AB3128">
        <v>0</v>
      </c>
      <c r="AC3128">
        <v>0</v>
      </c>
      <c r="AD3128">
        <v>0.5</v>
      </c>
      <c r="AE3128">
        <v>0</v>
      </c>
      <c r="AF3128">
        <v>0.1</v>
      </c>
    </row>
    <row r="3129" spans="1:32" x14ac:dyDescent="0.25">
      <c r="A3129" t="s">
        <v>56</v>
      </c>
      <c r="B3129" t="s">
        <v>38</v>
      </c>
      <c r="C3129" t="s">
        <v>13</v>
      </c>
      <c r="D3129" t="s">
        <v>9</v>
      </c>
      <c r="E3129" t="s">
        <v>12</v>
      </c>
      <c r="F3129" t="s">
        <v>39</v>
      </c>
      <c r="G3129">
        <v>11.8</v>
      </c>
      <c r="H3129">
        <v>0</v>
      </c>
      <c r="AE3129">
        <v>0.2</v>
      </c>
      <c r="AF3129">
        <v>3</v>
      </c>
    </row>
    <row r="3130" spans="1:32" x14ac:dyDescent="0.25">
      <c r="A3130" t="s">
        <v>56</v>
      </c>
      <c r="B3130" t="s">
        <v>38</v>
      </c>
      <c r="C3130" t="s">
        <v>13</v>
      </c>
      <c r="D3130" t="s">
        <v>9</v>
      </c>
      <c r="E3130" t="s">
        <v>12</v>
      </c>
      <c r="F3130" t="s">
        <v>14</v>
      </c>
      <c r="I3130">
        <v>0.6</v>
      </c>
      <c r="S3130">
        <v>0.1</v>
      </c>
      <c r="U3130">
        <v>0.4</v>
      </c>
      <c r="W3130">
        <v>0.2</v>
      </c>
      <c r="X3130">
        <v>0.4</v>
      </c>
      <c r="Y3130">
        <v>0</v>
      </c>
      <c r="Z3130">
        <v>4.3</v>
      </c>
      <c r="AA3130">
        <v>0.1</v>
      </c>
      <c r="AC3130">
        <v>0</v>
      </c>
      <c r="AD3130">
        <v>0.1</v>
      </c>
    </row>
    <row r="3131" spans="1:32" x14ac:dyDescent="0.25">
      <c r="A3131" t="s">
        <v>56</v>
      </c>
      <c r="B3131" t="s">
        <v>38</v>
      </c>
      <c r="C3131" t="s">
        <v>13</v>
      </c>
      <c r="D3131" t="s">
        <v>9</v>
      </c>
      <c r="E3131" t="s">
        <v>12</v>
      </c>
      <c r="F3131" t="s">
        <v>11</v>
      </c>
      <c r="G3131">
        <v>0.7</v>
      </c>
      <c r="H3131">
        <v>0</v>
      </c>
      <c r="I3131">
        <v>0.4</v>
      </c>
      <c r="K3131">
        <v>0</v>
      </c>
      <c r="L3131">
        <v>0.9</v>
      </c>
      <c r="M3131">
        <v>0.1</v>
      </c>
      <c r="N3131">
        <v>0</v>
      </c>
      <c r="O3131">
        <v>0</v>
      </c>
      <c r="Q3131">
        <v>0</v>
      </c>
      <c r="R3131">
        <v>0</v>
      </c>
      <c r="S3131">
        <v>0</v>
      </c>
      <c r="U3131">
        <v>0.4</v>
      </c>
      <c r="W3131">
        <v>0.4</v>
      </c>
      <c r="X3131">
        <v>1.8</v>
      </c>
      <c r="Y3131">
        <v>0</v>
      </c>
      <c r="Z3131">
        <v>1.5</v>
      </c>
      <c r="AA3131">
        <v>0</v>
      </c>
      <c r="AB3131">
        <v>0</v>
      </c>
      <c r="AC3131">
        <v>0.1</v>
      </c>
      <c r="AD3131">
        <v>1</v>
      </c>
      <c r="AE3131">
        <v>0</v>
      </c>
      <c r="AF3131">
        <v>2.7</v>
      </c>
    </row>
    <row r="3132" spans="1:32" x14ac:dyDescent="0.25">
      <c r="A3132" t="s">
        <v>56</v>
      </c>
      <c r="B3132" t="s">
        <v>38</v>
      </c>
      <c r="C3132" t="s">
        <v>13</v>
      </c>
      <c r="D3132" t="s">
        <v>9</v>
      </c>
      <c r="E3132" t="s">
        <v>12</v>
      </c>
      <c r="F3132" t="s">
        <v>37</v>
      </c>
      <c r="G3132">
        <v>0</v>
      </c>
      <c r="K3132">
        <v>0</v>
      </c>
      <c r="U3132">
        <v>0</v>
      </c>
      <c r="V3132">
        <v>0</v>
      </c>
    </row>
    <row r="3133" spans="1:32" x14ac:dyDescent="0.25">
      <c r="A3133" t="s">
        <v>56</v>
      </c>
      <c r="B3133" t="s">
        <v>38</v>
      </c>
      <c r="C3133" t="s">
        <v>13</v>
      </c>
      <c r="D3133" t="s">
        <v>9</v>
      </c>
      <c r="E3133" t="s">
        <v>12</v>
      </c>
      <c r="F3133" t="s">
        <v>35</v>
      </c>
      <c r="G3133">
        <v>0.1</v>
      </c>
      <c r="H3133">
        <v>0</v>
      </c>
      <c r="O3133">
        <v>0.1</v>
      </c>
    </row>
    <row r="3134" spans="1:32" x14ac:dyDescent="0.25">
      <c r="A3134" t="s">
        <v>56</v>
      </c>
      <c r="B3134" t="s">
        <v>38</v>
      </c>
      <c r="C3134" t="s">
        <v>13</v>
      </c>
      <c r="D3134" t="s">
        <v>9</v>
      </c>
      <c r="E3134" t="s">
        <v>12</v>
      </c>
      <c r="F3134" t="s">
        <v>23</v>
      </c>
      <c r="G3134">
        <v>6</v>
      </c>
      <c r="H3134">
        <v>0</v>
      </c>
      <c r="M3134">
        <v>2</v>
      </c>
      <c r="O3134">
        <v>4</v>
      </c>
      <c r="Q3134">
        <v>1</v>
      </c>
      <c r="R3134">
        <v>0</v>
      </c>
      <c r="S3134">
        <v>1</v>
      </c>
      <c r="W3134">
        <v>1</v>
      </c>
      <c r="Y3134">
        <v>1</v>
      </c>
      <c r="Z3134">
        <v>499</v>
      </c>
    </row>
    <row r="3135" spans="1:32" x14ac:dyDescent="0.25">
      <c r="A3135" t="s">
        <v>56</v>
      </c>
      <c r="B3135" t="s">
        <v>38</v>
      </c>
      <c r="C3135" t="s">
        <v>13</v>
      </c>
      <c r="D3135" t="s">
        <v>9</v>
      </c>
      <c r="E3135" t="s">
        <v>12</v>
      </c>
      <c r="F3135" t="s">
        <v>36</v>
      </c>
      <c r="M3135">
        <v>2</v>
      </c>
    </row>
    <row r="3136" spans="1:32" x14ac:dyDescent="0.25">
      <c r="A3136" t="s">
        <v>56</v>
      </c>
      <c r="B3136" t="s">
        <v>38</v>
      </c>
      <c r="C3136" t="s">
        <v>13</v>
      </c>
      <c r="D3136" t="s">
        <v>9</v>
      </c>
      <c r="E3136" t="s">
        <v>16</v>
      </c>
      <c r="F3136" t="s">
        <v>11</v>
      </c>
      <c r="G3136">
        <v>0</v>
      </c>
      <c r="I3136">
        <v>0</v>
      </c>
      <c r="K3136">
        <v>0</v>
      </c>
      <c r="L3136">
        <v>0.4</v>
      </c>
      <c r="M3136">
        <v>0</v>
      </c>
      <c r="N3136">
        <v>0</v>
      </c>
      <c r="O3136">
        <v>0</v>
      </c>
      <c r="Q3136">
        <v>0</v>
      </c>
      <c r="R3136">
        <v>0</v>
      </c>
      <c r="S3136">
        <v>0</v>
      </c>
      <c r="U3136">
        <v>0</v>
      </c>
      <c r="W3136">
        <v>0</v>
      </c>
      <c r="X3136">
        <v>0</v>
      </c>
      <c r="Y3136">
        <v>0</v>
      </c>
      <c r="Z3136">
        <v>0.1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0.1</v>
      </c>
    </row>
    <row r="3137" spans="1:32" x14ac:dyDescent="0.25">
      <c r="A3137" t="s">
        <v>56</v>
      </c>
      <c r="B3137" t="s">
        <v>38</v>
      </c>
      <c r="C3137" t="s">
        <v>13</v>
      </c>
      <c r="D3137" t="s">
        <v>9</v>
      </c>
      <c r="E3137" t="s">
        <v>16</v>
      </c>
      <c r="F3137" t="s">
        <v>37</v>
      </c>
      <c r="G3137">
        <v>1.8</v>
      </c>
      <c r="H3137">
        <v>0</v>
      </c>
      <c r="I3137">
        <v>24.5</v>
      </c>
      <c r="K3137">
        <v>13.9</v>
      </c>
      <c r="L3137">
        <v>0.5</v>
      </c>
      <c r="M3137">
        <v>24.9</v>
      </c>
      <c r="N3137">
        <v>0</v>
      </c>
      <c r="O3137">
        <v>3.8</v>
      </c>
      <c r="P3137">
        <v>0</v>
      </c>
      <c r="Q3137">
        <v>4.2</v>
      </c>
      <c r="R3137">
        <v>0</v>
      </c>
      <c r="S3137">
        <v>13.7</v>
      </c>
      <c r="U3137">
        <v>11</v>
      </c>
      <c r="V3137">
        <v>0.2</v>
      </c>
      <c r="W3137">
        <v>8.4</v>
      </c>
      <c r="X3137">
        <v>13</v>
      </c>
      <c r="Y3137">
        <v>4.7</v>
      </c>
      <c r="Z3137">
        <v>422</v>
      </c>
      <c r="AA3137">
        <v>4.4000000000000004</v>
      </c>
      <c r="AB3137">
        <v>6</v>
      </c>
      <c r="AC3137">
        <v>2.1</v>
      </c>
      <c r="AD3137">
        <v>25.4</v>
      </c>
      <c r="AE3137">
        <v>5</v>
      </c>
      <c r="AF3137">
        <v>290</v>
      </c>
    </row>
    <row r="3138" spans="1:32" x14ac:dyDescent="0.25">
      <c r="A3138" t="s">
        <v>56</v>
      </c>
      <c r="B3138" t="s">
        <v>38</v>
      </c>
      <c r="C3138" t="s">
        <v>13</v>
      </c>
      <c r="D3138" t="s">
        <v>9</v>
      </c>
      <c r="E3138" t="s">
        <v>16</v>
      </c>
      <c r="F3138" t="s">
        <v>35</v>
      </c>
      <c r="G3138">
        <v>0.1</v>
      </c>
      <c r="I3138">
        <v>0.1</v>
      </c>
      <c r="Q3138">
        <v>0.1</v>
      </c>
      <c r="R3138">
        <v>0</v>
      </c>
      <c r="S3138">
        <v>0.1</v>
      </c>
    </row>
    <row r="3139" spans="1:32" x14ac:dyDescent="0.25">
      <c r="A3139" t="s">
        <v>56</v>
      </c>
      <c r="B3139" t="s">
        <v>38</v>
      </c>
      <c r="C3139" t="s">
        <v>13</v>
      </c>
      <c r="D3139" t="s">
        <v>9</v>
      </c>
      <c r="E3139" t="s">
        <v>16</v>
      </c>
      <c r="F3139" t="s">
        <v>23</v>
      </c>
      <c r="G3139">
        <v>6</v>
      </c>
      <c r="H3139">
        <v>0</v>
      </c>
    </row>
    <row r="3140" spans="1:32" x14ac:dyDescent="0.25">
      <c r="A3140" t="s">
        <v>56</v>
      </c>
      <c r="B3140" t="s">
        <v>38</v>
      </c>
      <c r="C3140" t="s">
        <v>13</v>
      </c>
      <c r="D3140" t="s">
        <v>9</v>
      </c>
      <c r="E3140" t="s">
        <v>16</v>
      </c>
      <c r="F3140" t="s">
        <v>36</v>
      </c>
      <c r="S3140">
        <v>0.1</v>
      </c>
      <c r="U3140">
        <v>0</v>
      </c>
      <c r="Y3140">
        <v>0.1</v>
      </c>
      <c r="Z3140">
        <v>8.4</v>
      </c>
    </row>
    <row r="3141" spans="1:32" x14ac:dyDescent="0.25">
      <c r="A3141" t="s">
        <v>56</v>
      </c>
      <c r="B3141" t="s">
        <v>38</v>
      </c>
      <c r="C3141" t="s">
        <v>17</v>
      </c>
      <c r="D3141" t="s">
        <v>9</v>
      </c>
      <c r="E3141" t="s">
        <v>10</v>
      </c>
      <c r="F3141" t="s">
        <v>11</v>
      </c>
      <c r="I3141">
        <v>0</v>
      </c>
      <c r="K3141">
        <v>0</v>
      </c>
      <c r="L3141">
        <v>0</v>
      </c>
      <c r="O3141">
        <v>0</v>
      </c>
      <c r="U3141">
        <v>0</v>
      </c>
      <c r="W3141">
        <v>0</v>
      </c>
      <c r="X3141">
        <v>0</v>
      </c>
      <c r="Y3141">
        <v>0</v>
      </c>
      <c r="Z3141">
        <v>0.3</v>
      </c>
      <c r="AA3141">
        <v>0</v>
      </c>
      <c r="AB3141">
        <v>0</v>
      </c>
      <c r="AC3141">
        <v>0</v>
      </c>
      <c r="AD3141">
        <v>0.2</v>
      </c>
      <c r="AE3141">
        <v>0.1</v>
      </c>
      <c r="AF3141">
        <v>2.2000000000000002</v>
      </c>
    </row>
    <row r="3142" spans="1:32" x14ac:dyDescent="0.25">
      <c r="A3142" t="s">
        <v>56</v>
      </c>
      <c r="B3142" t="s">
        <v>38</v>
      </c>
      <c r="C3142" t="s">
        <v>17</v>
      </c>
      <c r="D3142" t="s">
        <v>9</v>
      </c>
      <c r="E3142" t="s">
        <v>10</v>
      </c>
      <c r="F3142" t="s">
        <v>37</v>
      </c>
      <c r="G3142">
        <v>0</v>
      </c>
      <c r="I3142">
        <v>0.1</v>
      </c>
      <c r="K3142">
        <v>0.2</v>
      </c>
      <c r="M3142">
        <v>0.2</v>
      </c>
      <c r="N3142">
        <v>0</v>
      </c>
      <c r="O3142">
        <v>0</v>
      </c>
      <c r="Q3142">
        <v>0.1</v>
      </c>
      <c r="S3142">
        <v>0</v>
      </c>
      <c r="U3142">
        <v>0</v>
      </c>
      <c r="V3142">
        <v>0.7</v>
      </c>
      <c r="W3142">
        <v>0.1</v>
      </c>
      <c r="X3142">
        <v>0</v>
      </c>
      <c r="Y3142">
        <v>0.1</v>
      </c>
      <c r="Z3142">
        <v>0</v>
      </c>
      <c r="AA3142">
        <v>0.3</v>
      </c>
      <c r="AB3142">
        <v>0.5</v>
      </c>
      <c r="AC3142">
        <v>0</v>
      </c>
      <c r="AD3142">
        <v>0.1</v>
      </c>
      <c r="AE3142">
        <v>0.8</v>
      </c>
      <c r="AF3142">
        <v>55.3</v>
      </c>
    </row>
    <row r="3143" spans="1:32" x14ac:dyDescent="0.25">
      <c r="A3143" t="s">
        <v>56</v>
      </c>
      <c r="B3143" t="s">
        <v>38</v>
      </c>
      <c r="C3143" t="s">
        <v>17</v>
      </c>
      <c r="D3143" t="s">
        <v>9</v>
      </c>
      <c r="E3143" t="s">
        <v>10</v>
      </c>
      <c r="F3143" t="s">
        <v>35</v>
      </c>
      <c r="G3143">
        <v>6.9</v>
      </c>
      <c r="I3143">
        <v>1.1000000000000001</v>
      </c>
      <c r="K3143">
        <v>1.5</v>
      </c>
      <c r="M3143">
        <v>3</v>
      </c>
      <c r="N3143">
        <v>0</v>
      </c>
      <c r="O3143">
        <v>2.2999999999999998</v>
      </c>
      <c r="Q3143">
        <v>0.9</v>
      </c>
      <c r="S3143">
        <v>0.9</v>
      </c>
      <c r="U3143">
        <v>1.7</v>
      </c>
      <c r="V3143">
        <v>0.1</v>
      </c>
      <c r="W3143">
        <v>1</v>
      </c>
      <c r="X3143">
        <v>0.1</v>
      </c>
      <c r="Y3143">
        <v>1.3</v>
      </c>
      <c r="Z3143">
        <v>2.2000000000000002</v>
      </c>
      <c r="AA3143">
        <v>0.7</v>
      </c>
      <c r="AB3143">
        <v>0.3</v>
      </c>
      <c r="AC3143">
        <v>1</v>
      </c>
      <c r="AD3143">
        <v>5.8</v>
      </c>
      <c r="AE3143">
        <v>1</v>
      </c>
      <c r="AF3143">
        <v>2.2000000000000002</v>
      </c>
    </row>
    <row r="3144" spans="1:32" x14ac:dyDescent="0.25">
      <c r="A3144" t="s">
        <v>56</v>
      </c>
      <c r="B3144" t="s">
        <v>38</v>
      </c>
      <c r="C3144" t="s">
        <v>17</v>
      </c>
      <c r="D3144" t="s">
        <v>9</v>
      </c>
      <c r="E3144" t="s">
        <v>12</v>
      </c>
      <c r="F3144" t="s">
        <v>39</v>
      </c>
      <c r="U3144">
        <v>0</v>
      </c>
      <c r="V3144">
        <v>0.8</v>
      </c>
      <c r="AE3144">
        <v>0</v>
      </c>
      <c r="AF3144">
        <v>0</v>
      </c>
    </row>
    <row r="3145" spans="1:32" x14ac:dyDescent="0.25">
      <c r="A3145" t="s">
        <v>56</v>
      </c>
      <c r="B3145" t="s">
        <v>38</v>
      </c>
      <c r="C3145" t="s">
        <v>17</v>
      </c>
      <c r="D3145" t="s">
        <v>9</v>
      </c>
      <c r="E3145" t="s">
        <v>12</v>
      </c>
      <c r="F3145" t="s">
        <v>14</v>
      </c>
      <c r="S3145">
        <v>0.1</v>
      </c>
    </row>
    <row r="3146" spans="1:32" x14ac:dyDescent="0.25">
      <c r="A3146" t="s">
        <v>56</v>
      </c>
      <c r="B3146" t="s">
        <v>38</v>
      </c>
      <c r="C3146" t="s">
        <v>17</v>
      </c>
      <c r="D3146" t="s">
        <v>9</v>
      </c>
      <c r="E3146" t="s">
        <v>12</v>
      </c>
      <c r="F3146" t="s">
        <v>11</v>
      </c>
      <c r="G3146">
        <v>0</v>
      </c>
      <c r="I3146">
        <v>0</v>
      </c>
      <c r="K3146">
        <v>0</v>
      </c>
      <c r="M3146">
        <v>0</v>
      </c>
      <c r="N3146">
        <v>0</v>
      </c>
      <c r="O3146">
        <v>0</v>
      </c>
      <c r="W3146">
        <v>0</v>
      </c>
      <c r="X3146">
        <v>0</v>
      </c>
      <c r="Y3146">
        <v>0</v>
      </c>
      <c r="Z3146">
        <v>0.1</v>
      </c>
      <c r="AA3146">
        <v>0</v>
      </c>
      <c r="AB3146">
        <v>0</v>
      </c>
      <c r="AC3146">
        <v>0</v>
      </c>
      <c r="AD3146">
        <v>0.3</v>
      </c>
      <c r="AE3146">
        <v>0</v>
      </c>
      <c r="AF3146">
        <v>1.1000000000000001</v>
      </c>
    </row>
    <row r="3147" spans="1:32" x14ac:dyDescent="0.25">
      <c r="A3147" t="s">
        <v>56</v>
      </c>
      <c r="B3147" t="s">
        <v>38</v>
      </c>
      <c r="C3147" t="s">
        <v>17</v>
      </c>
      <c r="D3147" t="s">
        <v>9</v>
      </c>
      <c r="E3147" t="s">
        <v>12</v>
      </c>
      <c r="F3147" t="s">
        <v>35</v>
      </c>
      <c r="G3147">
        <v>1.6</v>
      </c>
      <c r="I3147">
        <v>0.3</v>
      </c>
      <c r="K3147">
        <v>0.1</v>
      </c>
      <c r="M3147">
        <v>0.7</v>
      </c>
      <c r="N3147">
        <v>0</v>
      </c>
      <c r="O3147">
        <v>0.1</v>
      </c>
      <c r="Q3147">
        <v>0.1</v>
      </c>
      <c r="S3147">
        <v>0.1</v>
      </c>
      <c r="U3147">
        <v>8.1</v>
      </c>
      <c r="V3147">
        <v>179.3</v>
      </c>
      <c r="W3147">
        <v>5.9</v>
      </c>
      <c r="X3147">
        <v>0.1</v>
      </c>
      <c r="Y3147">
        <v>0</v>
      </c>
      <c r="Z3147">
        <v>0</v>
      </c>
      <c r="AC3147">
        <v>0.2</v>
      </c>
      <c r="AD3147">
        <v>1.2</v>
      </c>
      <c r="AE3147">
        <v>0.1</v>
      </c>
      <c r="AF3147">
        <v>1.3</v>
      </c>
    </row>
    <row r="3148" spans="1:32" x14ac:dyDescent="0.25">
      <c r="A3148" t="s">
        <v>56</v>
      </c>
      <c r="B3148" t="s">
        <v>38</v>
      </c>
      <c r="C3148" t="s">
        <v>17</v>
      </c>
      <c r="D3148" t="s">
        <v>9</v>
      </c>
      <c r="E3148" t="s">
        <v>12</v>
      </c>
      <c r="F3148" t="s">
        <v>23</v>
      </c>
      <c r="S3148">
        <v>2</v>
      </c>
    </row>
    <row r="3149" spans="1:32" x14ac:dyDescent="0.25">
      <c r="A3149" t="s">
        <v>56</v>
      </c>
      <c r="B3149" t="s">
        <v>38</v>
      </c>
      <c r="C3149" t="s">
        <v>17</v>
      </c>
      <c r="D3149" t="s">
        <v>9</v>
      </c>
      <c r="E3149" t="s">
        <v>16</v>
      </c>
      <c r="F3149" t="s">
        <v>11</v>
      </c>
      <c r="W3149">
        <v>0</v>
      </c>
      <c r="X3149">
        <v>0</v>
      </c>
      <c r="AC3149">
        <v>0</v>
      </c>
      <c r="AD3149">
        <v>0</v>
      </c>
    </row>
    <row r="3150" spans="1:32" x14ac:dyDescent="0.25">
      <c r="A3150" t="s">
        <v>56</v>
      </c>
      <c r="B3150" t="s">
        <v>38</v>
      </c>
      <c r="C3150" t="s">
        <v>17</v>
      </c>
      <c r="D3150" t="s">
        <v>9</v>
      </c>
      <c r="E3150" t="s">
        <v>16</v>
      </c>
      <c r="F3150" t="s">
        <v>37</v>
      </c>
      <c r="G3150">
        <v>3.3</v>
      </c>
      <c r="I3150">
        <v>2.2000000000000002</v>
      </c>
      <c r="K3150">
        <v>2.1</v>
      </c>
      <c r="M3150">
        <v>1.1000000000000001</v>
      </c>
      <c r="N3150">
        <v>0.6</v>
      </c>
      <c r="O3150">
        <v>0.4</v>
      </c>
      <c r="P3150">
        <v>0</v>
      </c>
      <c r="Q3150">
        <v>1.4</v>
      </c>
      <c r="R3150">
        <v>0</v>
      </c>
      <c r="S3150">
        <v>3.8</v>
      </c>
      <c r="T3150">
        <v>1</v>
      </c>
      <c r="U3150">
        <v>6.4</v>
      </c>
      <c r="V3150">
        <v>2.9</v>
      </c>
      <c r="W3150">
        <v>3</v>
      </c>
      <c r="X3150">
        <v>6.6</v>
      </c>
      <c r="Y3150">
        <v>0.7</v>
      </c>
      <c r="Z3150">
        <v>6.2</v>
      </c>
      <c r="AA3150">
        <v>1.3</v>
      </c>
      <c r="AB3150">
        <v>0.6</v>
      </c>
      <c r="AC3150">
        <v>1.2</v>
      </c>
      <c r="AD3150">
        <v>16.600000000000001</v>
      </c>
      <c r="AE3150">
        <v>0.6</v>
      </c>
      <c r="AF3150">
        <v>10.6</v>
      </c>
    </row>
    <row r="3151" spans="1:32" x14ac:dyDescent="0.25">
      <c r="A3151" t="s">
        <v>56</v>
      </c>
      <c r="B3151" t="s">
        <v>38</v>
      </c>
      <c r="C3151" t="s">
        <v>17</v>
      </c>
      <c r="D3151" t="s">
        <v>9</v>
      </c>
      <c r="E3151" t="s">
        <v>16</v>
      </c>
      <c r="F3151" t="s">
        <v>35</v>
      </c>
      <c r="G3151">
        <v>0.1</v>
      </c>
      <c r="I3151">
        <v>0.2</v>
      </c>
      <c r="K3151">
        <v>0</v>
      </c>
      <c r="Q3151">
        <v>0</v>
      </c>
      <c r="S3151">
        <v>0</v>
      </c>
      <c r="U3151">
        <v>0.1</v>
      </c>
      <c r="W3151">
        <v>0.1</v>
      </c>
      <c r="X3151">
        <v>0.1</v>
      </c>
      <c r="Y3151">
        <v>0.1</v>
      </c>
      <c r="AA3151">
        <v>0.1</v>
      </c>
      <c r="AB3151">
        <v>0.1</v>
      </c>
      <c r="AC3151">
        <v>0</v>
      </c>
      <c r="AD3151">
        <v>0.1</v>
      </c>
      <c r="AE3151">
        <v>0</v>
      </c>
      <c r="AF3151">
        <v>0</v>
      </c>
    </row>
    <row r="3152" spans="1:32" x14ac:dyDescent="0.25">
      <c r="A3152" t="s">
        <v>56</v>
      </c>
      <c r="B3152" t="s">
        <v>38</v>
      </c>
      <c r="C3152" t="s">
        <v>18</v>
      </c>
      <c r="D3152" t="s">
        <v>26</v>
      </c>
      <c r="E3152" t="s">
        <v>10</v>
      </c>
      <c r="F3152" t="s">
        <v>37</v>
      </c>
      <c r="S3152">
        <v>0</v>
      </c>
    </row>
    <row r="3153" spans="1:31" x14ac:dyDescent="0.25">
      <c r="A3153" t="s">
        <v>56</v>
      </c>
      <c r="B3153" t="s">
        <v>38</v>
      </c>
      <c r="C3153" t="s">
        <v>18</v>
      </c>
      <c r="D3153" t="s">
        <v>9</v>
      </c>
      <c r="E3153" t="s">
        <v>10</v>
      </c>
      <c r="F3153" t="s">
        <v>39</v>
      </c>
      <c r="U3153">
        <v>0</v>
      </c>
    </row>
    <row r="3154" spans="1:31" x14ac:dyDescent="0.25">
      <c r="A3154" t="s">
        <v>56</v>
      </c>
      <c r="B3154" t="s">
        <v>38</v>
      </c>
      <c r="C3154" t="s">
        <v>18</v>
      </c>
      <c r="D3154" t="s">
        <v>9</v>
      </c>
      <c r="E3154" t="s">
        <v>10</v>
      </c>
      <c r="F3154" t="s">
        <v>11</v>
      </c>
      <c r="G3154">
        <v>0</v>
      </c>
      <c r="U3154">
        <v>0</v>
      </c>
      <c r="W3154">
        <v>0</v>
      </c>
      <c r="X3154">
        <v>0</v>
      </c>
    </row>
    <row r="3155" spans="1:31" x14ac:dyDescent="0.25">
      <c r="A3155" t="s">
        <v>56</v>
      </c>
      <c r="B3155" t="s">
        <v>38</v>
      </c>
      <c r="C3155" t="s">
        <v>18</v>
      </c>
      <c r="D3155" t="s">
        <v>9</v>
      </c>
      <c r="E3155" t="s">
        <v>10</v>
      </c>
      <c r="F3155" t="s">
        <v>37</v>
      </c>
      <c r="G3155">
        <v>0.7</v>
      </c>
      <c r="I3155">
        <v>0.6</v>
      </c>
      <c r="K3155">
        <v>0.3</v>
      </c>
      <c r="M3155">
        <v>0.1</v>
      </c>
      <c r="O3155">
        <v>0.2</v>
      </c>
      <c r="Q3155">
        <v>0.2</v>
      </c>
      <c r="S3155">
        <v>0.1</v>
      </c>
      <c r="U3155">
        <v>0.1</v>
      </c>
      <c r="W3155">
        <v>0.1</v>
      </c>
      <c r="X3155">
        <v>0</v>
      </c>
      <c r="Y3155">
        <v>0</v>
      </c>
      <c r="AA3155">
        <v>0</v>
      </c>
      <c r="AC3155">
        <v>0</v>
      </c>
      <c r="AE3155">
        <v>0.1</v>
      </c>
    </row>
    <row r="3156" spans="1:31" x14ac:dyDescent="0.25">
      <c r="A3156" t="s">
        <v>56</v>
      </c>
      <c r="B3156" t="s">
        <v>38</v>
      </c>
      <c r="C3156" t="s">
        <v>18</v>
      </c>
      <c r="D3156" t="s">
        <v>9</v>
      </c>
      <c r="E3156" t="s">
        <v>12</v>
      </c>
      <c r="F3156" t="s">
        <v>11</v>
      </c>
      <c r="G3156">
        <v>0</v>
      </c>
      <c r="I3156">
        <v>0</v>
      </c>
    </row>
    <row r="3157" spans="1:31" x14ac:dyDescent="0.25">
      <c r="A3157" t="s">
        <v>56</v>
      </c>
      <c r="B3157" t="s">
        <v>38</v>
      </c>
      <c r="C3157" t="s">
        <v>18</v>
      </c>
      <c r="D3157" t="s">
        <v>9</v>
      </c>
      <c r="E3157" t="s">
        <v>12</v>
      </c>
      <c r="F3157" t="s">
        <v>37</v>
      </c>
      <c r="G3157">
        <v>0.3</v>
      </c>
      <c r="I3157">
        <v>0.2</v>
      </c>
      <c r="K3157">
        <v>0</v>
      </c>
      <c r="Q3157">
        <v>0.1</v>
      </c>
      <c r="S3157">
        <v>0</v>
      </c>
      <c r="W3157">
        <v>0</v>
      </c>
      <c r="X3157">
        <v>0</v>
      </c>
    </row>
    <row r="3158" spans="1:31" x14ac:dyDescent="0.25">
      <c r="A3158" t="s">
        <v>56</v>
      </c>
      <c r="B3158" t="s">
        <v>38</v>
      </c>
      <c r="C3158" t="s">
        <v>18</v>
      </c>
      <c r="D3158" t="s">
        <v>9</v>
      </c>
      <c r="E3158" t="s">
        <v>12</v>
      </c>
      <c r="F3158" t="s">
        <v>36</v>
      </c>
      <c r="G3158">
        <v>0.1</v>
      </c>
    </row>
    <row r="3159" spans="1:31" x14ac:dyDescent="0.25">
      <c r="A3159" t="s">
        <v>56</v>
      </c>
      <c r="B3159" t="s">
        <v>38</v>
      </c>
      <c r="C3159" t="s">
        <v>18</v>
      </c>
      <c r="D3159" t="s">
        <v>9</v>
      </c>
      <c r="E3159" t="s">
        <v>16</v>
      </c>
      <c r="F3159" t="s">
        <v>11</v>
      </c>
      <c r="Y3159">
        <v>0</v>
      </c>
    </row>
    <row r="3160" spans="1:31" x14ac:dyDescent="0.25">
      <c r="A3160" t="s">
        <v>56</v>
      </c>
      <c r="B3160" t="s">
        <v>38</v>
      </c>
      <c r="C3160" t="s">
        <v>18</v>
      </c>
      <c r="D3160" t="s">
        <v>9</v>
      </c>
      <c r="E3160" t="s">
        <v>16</v>
      </c>
      <c r="F3160" t="s">
        <v>37</v>
      </c>
      <c r="G3160">
        <v>1.3</v>
      </c>
      <c r="I3160">
        <v>3</v>
      </c>
      <c r="K3160">
        <v>2</v>
      </c>
      <c r="M3160">
        <v>1.4</v>
      </c>
      <c r="O3160">
        <v>3.3</v>
      </c>
      <c r="Q3160">
        <v>2.9</v>
      </c>
      <c r="R3160">
        <v>0.1</v>
      </c>
      <c r="S3160">
        <v>1.1000000000000001</v>
      </c>
      <c r="U3160">
        <v>0.9</v>
      </c>
      <c r="W3160">
        <v>0.7</v>
      </c>
      <c r="X3160">
        <v>0</v>
      </c>
      <c r="Y3160">
        <v>1.9</v>
      </c>
      <c r="AA3160">
        <v>0.3</v>
      </c>
      <c r="AC3160">
        <v>4</v>
      </c>
      <c r="AE3160">
        <v>2.2999999999999998</v>
      </c>
    </row>
    <row r="3161" spans="1:31" x14ac:dyDescent="0.25">
      <c r="A3161" t="s">
        <v>56</v>
      </c>
      <c r="B3161" t="s">
        <v>38</v>
      </c>
      <c r="C3161" t="s">
        <v>18</v>
      </c>
      <c r="D3161" t="s">
        <v>9</v>
      </c>
      <c r="E3161" t="s">
        <v>16</v>
      </c>
      <c r="F3161" t="s">
        <v>35</v>
      </c>
      <c r="I3161">
        <v>0.2</v>
      </c>
    </row>
    <row r="3162" spans="1:31" x14ac:dyDescent="0.25">
      <c r="A3162" t="s">
        <v>56</v>
      </c>
      <c r="B3162" t="s">
        <v>38</v>
      </c>
      <c r="C3162" t="s">
        <v>18</v>
      </c>
      <c r="D3162" t="s">
        <v>9</v>
      </c>
      <c r="E3162" t="s">
        <v>16</v>
      </c>
      <c r="F3162" t="s">
        <v>36</v>
      </c>
      <c r="G3162">
        <v>0.3</v>
      </c>
      <c r="H3162">
        <v>0</v>
      </c>
      <c r="Q3162">
        <v>0.6</v>
      </c>
      <c r="R3162">
        <v>0</v>
      </c>
      <c r="S3162">
        <v>0.1</v>
      </c>
      <c r="U3162">
        <v>0.1</v>
      </c>
      <c r="W3162">
        <v>0.4</v>
      </c>
      <c r="X3162">
        <v>0</v>
      </c>
      <c r="Y3162">
        <v>0.3</v>
      </c>
      <c r="AA3162">
        <v>0.2</v>
      </c>
      <c r="AC3162">
        <v>0</v>
      </c>
      <c r="AE3162">
        <v>0</v>
      </c>
    </row>
    <row r="3163" spans="1:31" x14ac:dyDescent="0.25">
      <c r="A3163" t="s">
        <v>56</v>
      </c>
      <c r="B3163" t="s">
        <v>38</v>
      </c>
      <c r="C3163" t="s">
        <v>9</v>
      </c>
      <c r="D3163" t="s">
        <v>9</v>
      </c>
      <c r="E3163" t="s">
        <v>10</v>
      </c>
      <c r="F3163" t="s">
        <v>11</v>
      </c>
      <c r="G3163">
        <v>0</v>
      </c>
      <c r="I3163">
        <v>0</v>
      </c>
    </row>
    <row r="3164" spans="1:31" x14ac:dyDescent="0.25">
      <c r="A3164" t="s">
        <v>56</v>
      </c>
      <c r="B3164" t="s">
        <v>38</v>
      </c>
      <c r="C3164" t="s">
        <v>9</v>
      </c>
      <c r="D3164" t="s">
        <v>9</v>
      </c>
      <c r="E3164" t="s">
        <v>10</v>
      </c>
      <c r="F3164" t="s">
        <v>35</v>
      </c>
      <c r="Q3164">
        <v>0</v>
      </c>
      <c r="S3164">
        <v>0</v>
      </c>
      <c r="AE3164">
        <v>0</v>
      </c>
    </row>
    <row r="3165" spans="1:31" x14ac:dyDescent="0.25">
      <c r="A3165" t="s">
        <v>56</v>
      </c>
      <c r="B3165" t="s">
        <v>38</v>
      </c>
      <c r="C3165" t="s">
        <v>9</v>
      </c>
      <c r="D3165" t="s">
        <v>9</v>
      </c>
      <c r="E3165" t="s">
        <v>12</v>
      </c>
      <c r="F3165" t="s">
        <v>39</v>
      </c>
      <c r="S3165">
        <v>1.5</v>
      </c>
    </row>
    <row r="3166" spans="1:31" x14ac:dyDescent="0.25">
      <c r="A3166" t="s">
        <v>56</v>
      </c>
      <c r="B3166" t="s">
        <v>38</v>
      </c>
      <c r="C3166" t="s">
        <v>9</v>
      </c>
      <c r="D3166" t="s">
        <v>9</v>
      </c>
      <c r="E3166" t="s">
        <v>12</v>
      </c>
      <c r="F3166" t="s">
        <v>11</v>
      </c>
      <c r="G3166">
        <v>0.1</v>
      </c>
      <c r="K3166">
        <v>0.3</v>
      </c>
      <c r="L3166">
        <v>7.7</v>
      </c>
      <c r="M3166">
        <v>1</v>
      </c>
      <c r="S3166">
        <v>0</v>
      </c>
      <c r="W3166">
        <v>0.1</v>
      </c>
      <c r="Y3166">
        <v>0.2</v>
      </c>
      <c r="AA3166">
        <v>0.1</v>
      </c>
      <c r="AC3166">
        <v>0.9</v>
      </c>
      <c r="AE3166">
        <v>19.600000000000001</v>
      </c>
    </row>
    <row r="3167" spans="1:31" x14ac:dyDescent="0.25">
      <c r="A3167" t="s">
        <v>56</v>
      </c>
      <c r="B3167" t="s">
        <v>38</v>
      </c>
      <c r="C3167" t="s">
        <v>9</v>
      </c>
      <c r="D3167" t="s">
        <v>9</v>
      </c>
      <c r="E3167" t="s">
        <v>12</v>
      </c>
      <c r="F3167" t="s">
        <v>35</v>
      </c>
      <c r="Q3167">
        <v>0.2</v>
      </c>
      <c r="S3167">
        <v>0.2</v>
      </c>
    </row>
    <row r="3168" spans="1:31" x14ac:dyDescent="0.25">
      <c r="A3168" t="s">
        <v>56</v>
      </c>
      <c r="B3168" t="s">
        <v>38</v>
      </c>
      <c r="C3168" t="s">
        <v>9</v>
      </c>
      <c r="D3168" t="s">
        <v>9</v>
      </c>
      <c r="E3168" t="s">
        <v>12</v>
      </c>
      <c r="F3168" t="s">
        <v>36</v>
      </c>
      <c r="AA3168">
        <v>3.6</v>
      </c>
      <c r="AC3168">
        <v>7.8</v>
      </c>
      <c r="AE3168">
        <v>1.5</v>
      </c>
    </row>
    <row r="3169" spans="1:32" x14ac:dyDescent="0.25">
      <c r="A3169" t="s">
        <v>56</v>
      </c>
      <c r="B3169" t="s">
        <v>38</v>
      </c>
      <c r="C3169" t="s">
        <v>9</v>
      </c>
      <c r="D3169" t="s">
        <v>9</v>
      </c>
      <c r="E3169" t="s">
        <v>16</v>
      </c>
      <c r="F3169" t="s">
        <v>11</v>
      </c>
      <c r="G3169">
        <v>0</v>
      </c>
      <c r="I3169">
        <v>0</v>
      </c>
      <c r="K3169">
        <v>0</v>
      </c>
      <c r="L3169">
        <v>0</v>
      </c>
      <c r="M3169">
        <v>0</v>
      </c>
      <c r="O3169">
        <v>0</v>
      </c>
      <c r="Q3169">
        <v>0</v>
      </c>
      <c r="U3169">
        <v>0</v>
      </c>
      <c r="W3169">
        <v>0</v>
      </c>
      <c r="Y3169">
        <v>0</v>
      </c>
      <c r="AA3169">
        <v>0</v>
      </c>
      <c r="AC3169">
        <v>0.1</v>
      </c>
      <c r="AE3169">
        <v>0.1</v>
      </c>
    </row>
    <row r="3170" spans="1:32" x14ac:dyDescent="0.25">
      <c r="A3170" t="s">
        <v>56</v>
      </c>
      <c r="B3170" t="s">
        <v>38</v>
      </c>
      <c r="C3170" t="s">
        <v>19</v>
      </c>
      <c r="D3170" t="s">
        <v>9</v>
      </c>
      <c r="E3170" t="s">
        <v>9</v>
      </c>
      <c r="F3170" t="s">
        <v>14</v>
      </c>
      <c r="G3170">
        <v>2.6</v>
      </c>
      <c r="H3170">
        <v>1.6</v>
      </c>
      <c r="K3170">
        <v>0.1</v>
      </c>
    </row>
    <row r="3171" spans="1:32" x14ac:dyDescent="0.25">
      <c r="A3171" t="s">
        <v>56</v>
      </c>
      <c r="B3171" t="s">
        <v>38</v>
      </c>
      <c r="C3171" t="s">
        <v>19</v>
      </c>
      <c r="D3171" t="s">
        <v>9</v>
      </c>
      <c r="E3171" t="s">
        <v>10</v>
      </c>
      <c r="F3171" t="s">
        <v>39</v>
      </c>
      <c r="G3171">
        <v>1.5</v>
      </c>
      <c r="H3171">
        <v>0.9</v>
      </c>
    </row>
    <row r="3172" spans="1:32" x14ac:dyDescent="0.25">
      <c r="A3172" t="s">
        <v>56</v>
      </c>
      <c r="B3172" t="s">
        <v>38</v>
      </c>
      <c r="C3172" t="s">
        <v>19</v>
      </c>
      <c r="D3172" t="s">
        <v>9</v>
      </c>
      <c r="E3172" t="s">
        <v>10</v>
      </c>
      <c r="F3172" t="s">
        <v>11</v>
      </c>
      <c r="K3172">
        <v>0.2</v>
      </c>
      <c r="L3172">
        <v>0.1</v>
      </c>
      <c r="Y3172">
        <v>0.9</v>
      </c>
      <c r="Z3172">
        <v>0.2</v>
      </c>
      <c r="AA3172">
        <v>0.5</v>
      </c>
      <c r="AC3172">
        <v>0.7</v>
      </c>
      <c r="AD3172">
        <v>0</v>
      </c>
      <c r="AE3172">
        <v>0.6</v>
      </c>
      <c r="AF3172">
        <v>0</v>
      </c>
    </row>
    <row r="3173" spans="1:32" x14ac:dyDescent="0.25">
      <c r="A3173" t="s">
        <v>56</v>
      </c>
      <c r="B3173" t="s">
        <v>38</v>
      </c>
      <c r="C3173" t="s">
        <v>19</v>
      </c>
      <c r="D3173" t="s">
        <v>9</v>
      </c>
      <c r="E3173" t="s">
        <v>10</v>
      </c>
      <c r="F3173" t="s">
        <v>37</v>
      </c>
      <c r="G3173">
        <v>0.1</v>
      </c>
      <c r="H3173">
        <v>0</v>
      </c>
      <c r="I3173">
        <v>0.2</v>
      </c>
      <c r="J3173">
        <v>0.1</v>
      </c>
      <c r="K3173">
        <v>1</v>
      </c>
      <c r="L3173">
        <v>0.7</v>
      </c>
      <c r="M3173">
        <v>0.5</v>
      </c>
      <c r="N3173">
        <v>0.2</v>
      </c>
      <c r="O3173">
        <v>0.2</v>
      </c>
      <c r="U3173">
        <v>0</v>
      </c>
      <c r="W3173">
        <v>0.3</v>
      </c>
    </row>
    <row r="3174" spans="1:32" x14ac:dyDescent="0.25">
      <c r="A3174" t="s">
        <v>56</v>
      </c>
      <c r="B3174" t="s">
        <v>38</v>
      </c>
      <c r="C3174" t="s">
        <v>19</v>
      </c>
      <c r="D3174" t="s">
        <v>9</v>
      </c>
      <c r="E3174" t="s">
        <v>10</v>
      </c>
      <c r="F3174" t="s">
        <v>35</v>
      </c>
      <c r="K3174">
        <v>0.1</v>
      </c>
      <c r="L3174">
        <v>0.1</v>
      </c>
    </row>
    <row r="3175" spans="1:32" x14ac:dyDescent="0.25">
      <c r="A3175" t="s">
        <v>56</v>
      </c>
      <c r="B3175" t="s">
        <v>38</v>
      </c>
      <c r="C3175" t="s">
        <v>19</v>
      </c>
      <c r="D3175" t="s">
        <v>9</v>
      </c>
      <c r="E3175" t="s">
        <v>10</v>
      </c>
      <c r="F3175" t="s">
        <v>36</v>
      </c>
      <c r="G3175">
        <v>0.2</v>
      </c>
      <c r="H3175">
        <v>0.1</v>
      </c>
      <c r="I3175">
        <v>0</v>
      </c>
      <c r="J3175">
        <v>0</v>
      </c>
      <c r="K3175">
        <v>0.1</v>
      </c>
      <c r="L3175">
        <v>0.1</v>
      </c>
      <c r="M3175">
        <v>0.3</v>
      </c>
      <c r="N3175">
        <v>0.1</v>
      </c>
      <c r="O3175">
        <v>0.9</v>
      </c>
      <c r="P3175">
        <v>0.2</v>
      </c>
      <c r="Q3175">
        <v>0</v>
      </c>
      <c r="R3175">
        <v>0</v>
      </c>
      <c r="S3175">
        <v>1.1000000000000001</v>
      </c>
      <c r="U3175">
        <v>0.1</v>
      </c>
      <c r="W3175">
        <v>0.1</v>
      </c>
    </row>
    <row r="3176" spans="1:32" x14ac:dyDescent="0.25">
      <c r="A3176" t="s">
        <v>56</v>
      </c>
      <c r="B3176" t="s">
        <v>38</v>
      </c>
      <c r="C3176" t="s">
        <v>19</v>
      </c>
      <c r="D3176" t="s">
        <v>9</v>
      </c>
      <c r="E3176" t="s">
        <v>12</v>
      </c>
      <c r="F3176" t="s">
        <v>39</v>
      </c>
      <c r="G3176">
        <v>19.7</v>
      </c>
      <c r="H3176">
        <v>13.2</v>
      </c>
    </row>
    <row r="3177" spans="1:32" x14ac:dyDescent="0.25">
      <c r="A3177" t="s">
        <v>56</v>
      </c>
      <c r="B3177" t="s">
        <v>38</v>
      </c>
      <c r="C3177" t="s">
        <v>19</v>
      </c>
      <c r="D3177" t="s">
        <v>9</v>
      </c>
      <c r="E3177" t="s">
        <v>12</v>
      </c>
      <c r="F3177" t="s">
        <v>14</v>
      </c>
      <c r="W3177">
        <v>1.9</v>
      </c>
    </row>
    <row r="3178" spans="1:32" x14ac:dyDescent="0.25">
      <c r="A3178" t="s">
        <v>56</v>
      </c>
      <c r="B3178" t="s">
        <v>38</v>
      </c>
      <c r="C3178" t="s">
        <v>19</v>
      </c>
      <c r="D3178" t="s">
        <v>9</v>
      </c>
      <c r="E3178" t="s">
        <v>12</v>
      </c>
      <c r="F3178" t="s">
        <v>11</v>
      </c>
      <c r="G3178">
        <v>5.2</v>
      </c>
      <c r="H3178">
        <v>4.9000000000000004</v>
      </c>
      <c r="I3178">
        <v>3.5</v>
      </c>
      <c r="J3178">
        <v>2.6</v>
      </c>
      <c r="K3178">
        <v>1.6</v>
      </c>
      <c r="L3178">
        <v>0.9</v>
      </c>
      <c r="M3178">
        <v>1.5</v>
      </c>
      <c r="N3178">
        <v>0</v>
      </c>
      <c r="O3178">
        <v>0.1</v>
      </c>
      <c r="Q3178">
        <v>0</v>
      </c>
      <c r="R3178">
        <v>0</v>
      </c>
      <c r="S3178">
        <v>0</v>
      </c>
      <c r="U3178">
        <v>0</v>
      </c>
      <c r="W3178">
        <v>0</v>
      </c>
      <c r="X3178">
        <v>0</v>
      </c>
      <c r="Y3178">
        <v>57.4</v>
      </c>
      <c r="Z3178">
        <v>3.7</v>
      </c>
      <c r="AA3178">
        <v>627.4</v>
      </c>
      <c r="AC3178">
        <v>194.9</v>
      </c>
      <c r="AD3178">
        <v>0</v>
      </c>
      <c r="AE3178">
        <v>253.4</v>
      </c>
      <c r="AF3178">
        <v>0.2</v>
      </c>
    </row>
    <row r="3179" spans="1:32" x14ac:dyDescent="0.25">
      <c r="A3179" t="s">
        <v>56</v>
      </c>
      <c r="B3179" t="s">
        <v>38</v>
      </c>
      <c r="C3179" t="s">
        <v>19</v>
      </c>
      <c r="D3179" t="s">
        <v>9</v>
      </c>
      <c r="E3179" t="s">
        <v>12</v>
      </c>
      <c r="F3179" t="s">
        <v>37</v>
      </c>
      <c r="I3179">
        <v>2.9</v>
      </c>
      <c r="J3179">
        <v>2.1</v>
      </c>
      <c r="K3179">
        <v>13.4</v>
      </c>
      <c r="L3179">
        <v>7.6</v>
      </c>
      <c r="O3179">
        <v>0.1</v>
      </c>
      <c r="U3179">
        <v>0.5</v>
      </c>
      <c r="W3179">
        <v>3</v>
      </c>
      <c r="Y3179">
        <v>1.2</v>
      </c>
      <c r="Z3179">
        <v>0</v>
      </c>
    </row>
    <row r="3180" spans="1:32" x14ac:dyDescent="0.25">
      <c r="A3180" t="s">
        <v>56</v>
      </c>
      <c r="B3180" t="s">
        <v>38</v>
      </c>
      <c r="C3180" t="s">
        <v>19</v>
      </c>
      <c r="D3180" t="s">
        <v>9</v>
      </c>
      <c r="E3180" t="s">
        <v>12</v>
      </c>
      <c r="F3180" t="s">
        <v>35</v>
      </c>
      <c r="I3180">
        <v>3</v>
      </c>
      <c r="J3180">
        <v>2</v>
      </c>
      <c r="K3180">
        <v>5.7</v>
      </c>
      <c r="O3180">
        <v>0.3</v>
      </c>
      <c r="U3180">
        <v>2.8</v>
      </c>
      <c r="W3180">
        <v>4.8</v>
      </c>
      <c r="AE3180">
        <v>0.1</v>
      </c>
      <c r="AF3180">
        <v>0</v>
      </c>
    </row>
    <row r="3181" spans="1:32" x14ac:dyDescent="0.25">
      <c r="A3181" t="s">
        <v>56</v>
      </c>
      <c r="B3181" t="s">
        <v>38</v>
      </c>
      <c r="C3181" t="s">
        <v>19</v>
      </c>
      <c r="D3181" t="s">
        <v>9</v>
      </c>
      <c r="E3181" t="s">
        <v>12</v>
      </c>
      <c r="F3181" t="s">
        <v>40</v>
      </c>
      <c r="M3181">
        <v>0.1</v>
      </c>
      <c r="N3181">
        <v>0</v>
      </c>
      <c r="Q3181">
        <v>0.1</v>
      </c>
      <c r="W3181">
        <v>0.4</v>
      </c>
      <c r="AE3181">
        <v>0.1</v>
      </c>
      <c r="AF3181">
        <v>0</v>
      </c>
    </row>
    <row r="3182" spans="1:32" x14ac:dyDescent="0.25">
      <c r="A3182" t="s">
        <v>56</v>
      </c>
      <c r="B3182" t="s">
        <v>38</v>
      </c>
      <c r="C3182" t="s">
        <v>19</v>
      </c>
      <c r="D3182" t="s">
        <v>9</v>
      </c>
      <c r="E3182" t="s">
        <v>12</v>
      </c>
      <c r="F3182" t="s">
        <v>23</v>
      </c>
      <c r="U3182">
        <v>1</v>
      </c>
    </row>
    <row r="3183" spans="1:32" x14ac:dyDescent="0.25">
      <c r="A3183" t="s">
        <v>56</v>
      </c>
      <c r="B3183" t="s">
        <v>38</v>
      </c>
      <c r="C3183" t="s">
        <v>19</v>
      </c>
      <c r="D3183" t="s">
        <v>9</v>
      </c>
      <c r="E3183" t="s">
        <v>12</v>
      </c>
      <c r="F3183" t="s">
        <v>36</v>
      </c>
      <c r="G3183">
        <v>1.4</v>
      </c>
      <c r="H3183">
        <v>0.9</v>
      </c>
      <c r="I3183">
        <v>0.7</v>
      </c>
      <c r="J3183">
        <v>0.2</v>
      </c>
      <c r="K3183">
        <v>0.2</v>
      </c>
      <c r="L3183">
        <v>0.1</v>
      </c>
      <c r="M3183">
        <v>5.0999999999999996</v>
      </c>
      <c r="N3183">
        <v>0.4</v>
      </c>
      <c r="O3183">
        <v>5.2</v>
      </c>
      <c r="Q3183">
        <v>4.4000000000000004</v>
      </c>
      <c r="R3183">
        <v>0.4</v>
      </c>
      <c r="S3183">
        <v>0.9</v>
      </c>
      <c r="U3183">
        <v>1.5</v>
      </c>
      <c r="W3183">
        <v>17.600000000000001</v>
      </c>
      <c r="Y3183">
        <v>36.5</v>
      </c>
      <c r="Z3183">
        <v>1</v>
      </c>
      <c r="AA3183">
        <v>4.0999999999999996</v>
      </c>
      <c r="AC3183">
        <v>3.9</v>
      </c>
      <c r="AD3183">
        <v>0.4</v>
      </c>
      <c r="AE3183">
        <v>1.3</v>
      </c>
      <c r="AF3183">
        <v>0</v>
      </c>
    </row>
    <row r="3184" spans="1:32" x14ac:dyDescent="0.25">
      <c r="A3184" t="s">
        <v>56</v>
      </c>
      <c r="B3184" t="s">
        <v>38</v>
      </c>
      <c r="C3184" t="s">
        <v>19</v>
      </c>
      <c r="D3184" t="s">
        <v>9</v>
      </c>
      <c r="E3184" t="s">
        <v>12</v>
      </c>
      <c r="F3184" t="s">
        <v>15</v>
      </c>
      <c r="G3184">
        <v>9.1</v>
      </c>
      <c r="H3184">
        <v>8.8000000000000007</v>
      </c>
      <c r="I3184">
        <v>1.6</v>
      </c>
      <c r="J3184">
        <v>1</v>
      </c>
      <c r="K3184">
        <v>0.7</v>
      </c>
      <c r="L3184">
        <v>0.2</v>
      </c>
      <c r="M3184">
        <v>1.4</v>
      </c>
      <c r="O3184">
        <v>0.5</v>
      </c>
      <c r="Q3184">
        <v>1.5</v>
      </c>
      <c r="R3184">
        <v>0.1</v>
      </c>
      <c r="S3184">
        <v>3.1</v>
      </c>
      <c r="U3184">
        <v>6.7</v>
      </c>
      <c r="W3184">
        <v>3</v>
      </c>
      <c r="Y3184">
        <v>2.1</v>
      </c>
      <c r="Z3184">
        <v>0</v>
      </c>
      <c r="AA3184">
        <v>0.1</v>
      </c>
      <c r="AE3184">
        <v>0.2</v>
      </c>
      <c r="AF3184">
        <v>0</v>
      </c>
    </row>
    <row r="3185" spans="1:32" x14ac:dyDescent="0.25">
      <c r="A3185" t="s">
        <v>56</v>
      </c>
      <c r="B3185" t="s">
        <v>38</v>
      </c>
      <c r="C3185" t="s">
        <v>19</v>
      </c>
      <c r="D3185" t="s">
        <v>9</v>
      </c>
      <c r="E3185" t="s">
        <v>16</v>
      </c>
      <c r="F3185" t="s">
        <v>37</v>
      </c>
      <c r="G3185">
        <v>10.199999999999999</v>
      </c>
      <c r="H3185">
        <v>9</v>
      </c>
      <c r="I3185">
        <v>14.6</v>
      </c>
      <c r="J3185">
        <v>10.3</v>
      </c>
      <c r="K3185">
        <v>4</v>
      </c>
      <c r="L3185">
        <v>0.5</v>
      </c>
      <c r="M3185">
        <v>2.2999999999999998</v>
      </c>
      <c r="N3185">
        <v>0.3</v>
      </c>
      <c r="O3185">
        <v>1.1000000000000001</v>
      </c>
      <c r="Q3185">
        <v>0.1</v>
      </c>
      <c r="R3185">
        <v>0</v>
      </c>
      <c r="S3185">
        <v>0.2</v>
      </c>
      <c r="U3185">
        <v>0</v>
      </c>
      <c r="Y3185">
        <v>0.7</v>
      </c>
      <c r="Z3185">
        <v>0</v>
      </c>
      <c r="AC3185">
        <v>0.1</v>
      </c>
      <c r="AD3185">
        <v>0</v>
      </c>
      <c r="AE3185">
        <v>0.2</v>
      </c>
      <c r="AF3185">
        <v>0</v>
      </c>
    </row>
    <row r="3186" spans="1:32" x14ac:dyDescent="0.25">
      <c r="A3186" t="s">
        <v>56</v>
      </c>
      <c r="B3186" t="s">
        <v>38</v>
      </c>
      <c r="C3186" t="s">
        <v>19</v>
      </c>
      <c r="D3186" t="s">
        <v>9</v>
      </c>
      <c r="E3186" t="s">
        <v>16</v>
      </c>
      <c r="F3186" t="s">
        <v>35</v>
      </c>
      <c r="U3186">
        <v>0.1</v>
      </c>
      <c r="W3186">
        <v>0.1</v>
      </c>
    </row>
    <row r="3187" spans="1:32" x14ac:dyDescent="0.25">
      <c r="A3187" t="s">
        <v>56</v>
      </c>
      <c r="B3187" t="s">
        <v>38</v>
      </c>
      <c r="C3187" t="s">
        <v>19</v>
      </c>
      <c r="D3187" t="s">
        <v>9</v>
      </c>
      <c r="E3187" t="s">
        <v>16</v>
      </c>
      <c r="F3187" t="s">
        <v>36</v>
      </c>
      <c r="I3187">
        <v>0</v>
      </c>
      <c r="J3187">
        <v>0</v>
      </c>
      <c r="M3187">
        <v>0</v>
      </c>
      <c r="N3187">
        <v>0</v>
      </c>
      <c r="AA3187">
        <v>0</v>
      </c>
    </row>
    <row r="3188" spans="1:32" x14ac:dyDescent="0.25">
      <c r="A3188" t="s">
        <v>56</v>
      </c>
      <c r="B3188" t="s">
        <v>38</v>
      </c>
      <c r="C3188" t="s">
        <v>41</v>
      </c>
      <c r="D3188" t="s">
        <v>9</v>
      </c>
      <c r="E3188" t="s">
        <v>12</v>
      </c>
      <c r="F3188" t="s">
        <v>11</v>
      </c>
      <c r="K3188">
        <v>0</v>
      </c>
      <c r="L3188">
        <v>4.0999999999999996</v>
      </c>
      <c r="AC3188">
        <v>0</v>
      </c>
      <c r="AD3188">
        <v>0</v>
      </c>
    </row>
    <row r="3189" spans="1:32" x14ac:dyDescent="0.25">
      <c r="A3189" t="s">
        <v>56</v>
      </c>
      <c r="B3189" t="s">
        <v>38</v>
      </c>
      <c r="C3189" t="s">
        <v>41</v>
      </c>
      <c r="D3189" t="s">
        <v>9</v>
      </c>
      <c r="E3189" t="s">
        <v>12</v>
      </c>
      <c r="F3189" t="s">
        <v>36</v>
      </c>
      <c r="K3189">
        <v>2.7</v>
      </c>
      <c r="L3189">
        <v>2</v>
      </c>
      <c r="M3189">
        <v>2.2999999999999998</v>
      </c>
      <c r="N3189">
        <v>0.7</v>
      </c>
      <c r="U3189">
        <v>4.5999999999999996</v>
      </c>
      <c r="V3189">
        <v>2</v>
      </c>
      <c r="Y3189">
        <v>1</v>
      </c>
      <c r="Z3189">
        <v>0.1</v>
      </c>
    </row>
    <row r="3190" spans="1:32" x14ac:dyDescent="0.25">
      <c r="A3190" t="s">
        <v>56</v>
      </c>
      <c r="B3190" t="s">
        <v>38</v>
      </c>
      <c r="C3190" t="s">
        <v>20</v>
      </c>
      <c r="D3190" t="s">
        <v>9</v>
      </c>
      <c r="E3190" t="s">
        <v>9</v>
      </c>
      <c r="F3190" t="s">
        <v>14</v>
      </c>
      <c r="K3190">
        <v>1.2</v>
      </c>
      <c r="M3190">
        <v>5.5</v>
      </c>
    </row>
    <row r="3191" spans="1:32" x14ac:dyDescent="0.25">
      <c r="A3191" t="s">
        <v>56</v>
      </c>
      <c r="B3191" t="s">
        <v>38</v>
      </c>
      <c r="C3191" t="s">
        <v>20</v>
      </c>
      <c r="D3191" t="s">
        <v>9</v>
      </c>
      <c r="E3191" t="s">
        <v>10</v>
      </c>
      <c r="F3191" t="s">
        <v>11</v>
      </c>
      <c r="I3191">
        <v>0</v>
      </c>
      <c r="J3191">
        <v>0</v>
      </c>
      <c r="K3191">
        <v>0</v>
      </c>
      <c r="L3191">
        <v>0</v>
      </c>
      <c r="Y3191">
        <v>15.9</v>
      </c>
      <c r="AA3191">
        <v>7.2</v>
      </c>
      <c r="AB3191">
        <v>0.3</v>
      </c>
      <c r="AC3191">
        <v>47.4</v>
      </c>
      <c r="AD3191">
        <v>0</v>
      </c>
      <c r="AE3191">
        <v>33</v>
      </c>
      <c r="AF3191">
        <v>0</v>
      </c>
    </row>
    <row r="3192" spans="1:32" x14ac:dyDescent="0.25">
      <c r="A3192" t="s">
        <v>56</v>
      </c>
      <c r="B3192" t="s">
        <v>38</v>
      </c>
      <c r="C3192" t="s">
        <v>20</v>
      </c>
      <c r="D3192" t="s">
        <v>9</v>
      </c>
      <c r="E3192" t="s">
        <v>10</v>
      </c>
      <c r="F3192" t="s">
        <v>35</v>
      </c>
      <c r="G3192">
        <v>0.1</v>
      </c>
      <c r="H3192">
        <v>0.2</v>
      </c>
    </row>
    <row r="3193" spans="1:32" x14ac:dyDescent="0.25">
      <c r="A3193" t="s">
        <v>56</v>
      </c>
      <c r="B3193" t="s">
        <v>38</v>
      </c>
      <c r="C3193" t="s">
        <v>20</v>
      </c>
      <c r="D3193" t="s">
        <v>9</v>
      </c>
      <c r="E3193" t="s">
        <v>12</v>
      </c>
      <c r="F3193" t="s">
        <v>14</v>
      </c>
      <c r="S3193">
        <v>20</v>
      </c>
      <c r="W3193">
        <v>1.2</v>
      </c>
      <c r="AA3193">
        <v>13.5</v>
      </c>
      <c r="AB3193">
        <v>0</v>
      </c>
      <c r="AC3193">
        <v>9.4</v>
      </c>
      <c r="AD3193">
        <v>0</v>
      </c>
      <c r="AE3193">
        <v>19.2</v>
      </c>
      <c r="AF3193">
        <v>0</v>
      </c>
    </row>
    <row r="3194" spans="1:32" x14ac:dyDescent="0.25">
      <c r="A3194" t="s">
        <v>56</v>
      </c>
      <c r="B3194" t="s">
        <v>38</v>
      </c>
      <c r="C3194" t="s">
        <v>20</v>
      </c>
      <c r="D3194" t="s">
        <v>9</v>
      </c>
      <c r="E3194" t="s">
        <v>12</v>
      </c>
      <c r="F3194" t="s">
        <v>11</v>
      </c>
      <c r="G3194">
        <v>0.3</v>
      </c>
      <c r="H3194">
        <v>0.6</v>
      </c>
      <c r="I3194">
        <v>0</v>
      </c>
      <c r="J3194">
        <v>0</v>
      </c>
      <c r="K3194">
        <v>0.3</v>
      </c>
      <c r="L3194">
        <v>0.3</v>
      </c>
      <c r="M3194">
        <v>36.9</v>
      </c>
      <c r="O3194">
        <v>4.5</v>
      </c>
      <c r="U3194">
        <v>33.1</v>
      </c>
      <c r="W3194">
        <v>18.600000000000001</v>
      </c>
      <c r="Y3194">
        <v>413.9</v>
      </c>
      <c r="AA3194">
        <v>463.3</v>
      </c>
      <c r="AB3194">
        <v>11.4</v>
      </c>
      <c r="AC3194">
        <v>978.5</v>
      </c>
      <c r="AD3194">
        <v>0</v>
      </c>
      <c r="AE3194">
        <v>1484</v>
      </c>
      <c r="AF3194">
        <v>0</v>
      </c>
    </row>
    <row r="3195" spans="1:32" x14ac:dyDescent="0.25">
      <c r="A3195" t="s">
        <v>56</v>
      </c>
      <c r="B3195" t="s">
        <v>38</v>
      </c>
      <c r="C3195" t="s">
        <v>20</v>
      </c>
      <c r="D3195" t="s">
        <v>9</v>
      </c>
      <c r="E3195" t="s">
        <v>12</v>
      </c>
      <c r="F3195" t="s">
        <v>37</v>
      </c>
      <c r="AA3195">
        <v>0.1</v>
      </c>
      <c r="AE3195">
        <v>1.7</v>
      </c>
      <c r="AF3195">
        <v>0</v>
      </c>
    </row>
    <row r="3196" spans="1:32" x14ac:dyDescent="0.25">
      <c r="A3196" t="s">
        <v>56</v>
      </c>
      <c r="B3196" t="s">
        <v>38</v>
      </c>
      <c r="C3196" t="s">
        <v>20</v>
      </c>
      <c r="D3196" t="s">
        <v>9</v>
      </c>
      <c r="E3196" t="s">
        <v>12</v>
      </c>
      <c r="F3196" t="s">
        <v>35</v>
      </c>
      <c r="G3196">
        <v>4.2</v>
      </c>
      <c r="H3196">
        <v>6.3</v>
      </c>
      <c r="I3196">
        <v>2.4</v>
      </c>
      <c r="K3196">
        <v>1.1000000000000001</v>
      </c>
      <c r="O3196">
        <v>0.3</v>
      </c>
      <c r="Q3196">
        <v>18.7</v>
      </c>
      <c r="S3196">
        <v>18.7</v>
      </c>
      <c r="U3196">
        <v>4.2</v>
      </c>
      <c r="W3196">
        <v>4.5</v>
      </c>
      <c r="Y3196">
        <v>28.4</v>
      </c>
      <c r="AA3196">
        <v>3.7</v>
      </c>
      <c r="AC3196">
        <v>263.89999999999998</v>
      </c>
      <c r="AD3196">
        <v>0</v>
      </c>
      <c r="AE3196">
        <v>215.8</v>
      </c>
      <c r="AF3196">
        <v>0</v>
      </c>
    </row>
    <row r="3197" spans="1:32" x14ac:dyDescent="0.25">
      <c r="A3197" t="s">
        <v>56</v>
      </c>
      <c r="B3197" t="s">
        <v>38</v>
      </c>
      <c r="C3197" t="s">
        <v>20</v>
      </c>
      <c r="D3197" t="s">
        <v>9</v>
      </c>
      <c r="E3197" t="s">
        <v>12</v>
      </c>
      <c r="F3197" t="s">
        <v>23</v>
      </c>
      <c r="G3197">
        <v>14</v>
      </c>
      <c r="H3197">
        <v>9.4</v>
      </c>
      <c r="I3197">
        <v>3</v>
      </c>
      <c r="K3197">
        <v>3</v>
      </c>
      <c r="M3197">
        <v>3</v>
      </c>
      <c r="Q3197">
        <v>2</v>
      </c>
      <c r="S3197">
        <v>8</v>
      </c>
      <c r="U3197">
        <v>2</v>
      </c>
      <c r="AA3197">
        <v>5</v>
      </c>
      <c r="AC3197">
        <v>11</v>
      </c>
      <c r="AD3197">
        <v>0</v>
      </c>
      <c r="AE3197">
        <v>43</v>
      </c>
      <c r="AF3197">
        <v>0</v>
      </c>
    </row>
    <row r="3198" spans="1:32" x14ac:dyDescent="0.25">
      <c r="A3198" t="s">
        <v>56</v>
      </c>
      <c r="B3198" t="s">
        <v>38</v>
      </c>
      <c r="C3198" t="s">
        <v>20</v>
      </c>
      <c r="D3198" t="s">
        <v>9</v>
      </c>
      <c r="E3198" t="s">
        <v>12</v>
      </c>
      <c r="F3198" t="s">
        <v>36</v>
      </c>
      <c r="AE3198">
        <v>0.3</v>
      </c>
      <c r="AF3198">
        <v>0</v>
      </c>
    </row>
    <row r="3199" spans="1:32" x14ac:dyDescent="0.25">
      <c r="A3199" t="s">
        <v>56</v>
      </c>
      <c r="B3199" t="s">
        <v>38</v>
      </c>
      <c r="C3199" t="s">
        <v>20</v>
      </c>
      <c r="D3199" t="s">
        <v>9</v>
      </c>
      <c r="E3199" t="s">
        <v>12</v>
      </c>
      <c r="F3199" t="s">
        <v>15</v>
      </c>
      <c r="AE3199">
        <v>0.4</v>
      </c>
      <c r="AF3199">
        <v>0</v>
      </c>
    </row>
    <row r="3200" spans="1:32" x14ac:dyDescent="0.25">
      <c r="A3200" t="s">
        <v>56</v>
      </c>
      <c r="B3200" t="s">
        <v>38</v>
      </c>
      <c r="C3200" t="s">
        <v>20</v>
      </c>
      <c r="D3200" t="s">
        <v>9</v>
      </c>
      <c r="E3200" t="s">
        <v>16</v>
      </c>
      <c r="F3200" t="s">
        <v>37</v>
      </c>
      <c r="W3200">
        <v>0</v>
      </c>
      <c r="Y3200">
        <v>0</v>
      </c>
    </row>
    <row r="3201" spans="1:32" x14ac:dyDescent="0.25">
      <c r="A3201" t="s">
        <v>56</v>
      </c>
      <c r="B3201" t="s">
        <v>38</v>
      </c>
      <c r="C3201" t="s">
        <v>20</v>
      </c>
      <c r="D3201" t="s">
        <v>9</v>
      </c>
      <c r="E3201" t="s">
        <v>16</v>
      </c>
      <c r="F3201" t="s">
        <v>35</v>
      </c>
      <c r="K3201">
        <v>0.2</v>
      </c>
    </row>
    <row r="3202" spans="1:32" x14ac:dyDescent="0.25">
      <c r="A3202" t="s">
        <v>56</v>
      </c>
      <c r="B3202" t="s">
        <v>38</v>
      </c>
      <c r="C3202" t="s">
        <v>21</v>
      </c>
      <c r="D3202" t="s">
        <v>9</v>
      </c>
      <c r="E3202" t="s">
        <v>10</v>
      </c>
      <c r="F3202" t="s">
        <v>11</v>
      </c>
      <c r="K3202">
        <v>0</v>
      </c>
      <c r="L3202">
        <v>0.1</v>
      </c>
    </row>
    <row r="3203" spans="1:32" x14ac:dyDescent="0.25">
      <c r="A3203" t="s">
        <v>56</v>
      </c>
      <c r="B3203" t="s">
        <v>38</v>
      </c>
      <c r="C3203" t="s">
        <v>21</v>
      </c>
      <c r="D3203" t="s">
        <v>9</v>
      </c>
      <c r="E3203" t="s">
        <v>10</v>
      </c>
      <c r="F3203" t="s">
        <v>37</v>
      </c>
      <c r="G3203">
        <v>0.2</v>
      </c>
      <c r="I3203">
        <v>0.5</v>
      </c>
      <c r="K3203">
        <v>0</v>
      </c>
      <c r="O3203">
        <v>0</v>
      </c>
      <c r="Q3203">
        <v>0.3</v>
      </c>
      <c r="S3203">
        <v>0</v>
      </c>
      <c r="U3203">
        <v>0.5</v>
      </c>
      <c r="W3203">
        <v>0</v>
      </c>
      <c r="Y3203">
        <v>0</v>
      </c>
      <c r="AA3203">
        <v>0.1</v>
      </c>
      <c r="AC3203">
        <v>0</v>
      </c>
      <c r="AE3203">
        <v>0</v>
      </c>
    </row>
    <row r="3204" spans="1:32" x14ac:dyDescent="0.25">
      <c r="A3204" t="s">
        <v>56</v>
      </c>
      <c r="B3204" t="s">
        <v>38</v>
      </c>
      <c r="C3204" t="s">
        <v>21</v>
      </c>
      <c r="D3204" t="s">
        <v>9</v>
      </c>
      <c r="E3204" t="s">
        <v>10</v>
      </c>
      <c r="F3204" t="s">
        <v>35</v>
      </c>
      <c r="AE3204">
        <v>0.5</v>
      </c>
    </row>
    <row r="3205" spans="1:32" x14ac:dyDescent="0.25">
      <c r="A3205" t="s">
        <v>56</v>
      </c>
      <c r="B3205" t="s">
        <v>38</v>
      </c>
      <c r="C3205" t="s">
        <v>21</v>
      </c>
      <c r="D3205" t="s">
        <v>9</v>
      </c>
      <c r="E3205" t="s">
        <v>12</v>
      </c>
      <c r="F3205" t="s">
        <v>37</v>
      </c>
      <c r="K3205">
        <v>2.6</v>
      </c>
      <c r="S3205">
        <v>0.1</v>
      </c>
      <c r="Y3205">
        <v>0.2</v>
      </c>
      <c r="AC3205">
        <v>0.4</v>
      </c>
    </row>
    <row r="3206" spans="1:32" x14ac:dyDescent="0.25">
      <c r="A3206" t="s">
        <v>56</v>
      </c>
      <c r="B3206" t="s">
        <v>38</v>
      </c>
      <c r="C3206" t="s">
        <v>21</v>
      </c>
      <c r="D3206" t="s">
        <v>9</v>
      </c>
      <c r="E3206" t="s">
        <v>12</v>
      </c>
      <c r="F3206" t="s">
        <v>35</v>
      </c>
      <c r="AC3206">
        <v>0</v>
      </c>
    </row>
    <row r="3207" spans="1:32" x14ac:dyDescent="0.25">
      <c r="A3207" t="s">
        <v>56</v>
      </c>
      <c r="B3207" t="s">
        <v>38</v>
      </c>
      <c r="C3207" t="s">
        <v>21</v>
      </c>
      <c r="D3207" t="s">
        <v>9</v>
      </c>
      <c r="E3207" t="s">
        <v>12</v>
      </c>
      <c r="F3207" t="s">
        <v>36</v>
      </c>
      <c r="G3207">
        <v>0.1</v>
      </c>
      <c r="W3207">
        <v>0.6</v>
      </c>
    </row>
    <row r="3208" spans="1:32" x14ac:dyDescent="0.25">
      <c r="A3208" t="s">
        <v>56</v>
      </c>
      <c r="B3208" t="s">
        <v>38</v>
      </c>
      <c r="C3208" t="s">
        <v>21</v>
      </c>
      <c r="D3208" t="s">
        <v>9</v>
      </c>
      <c r="E3208" t="s">
        <v>16</v>
      </c>
      <c r="F3208" t="s">
        <v>37</v>
      </c>
      <c r="I3208">
        <v>0.1</v>
      </c>
      <c r="K3208">
        <v>1.2</v>
      </c>
      <c r="M3208">
        <v>2</v>
      </c>
      <c r="O3208">
        <v>0.2</v>
      </c>
      <c r="Q3208">
        <v>0.6</v>
      </c>
      <c r="S3208">
        <v>7.7</v>
      </c>
      <c r="U3208">
        <v>9.6999999999999993</v>
      </c>
      <c r="W3208">
        <v>3.9</v>
      </c>
      <c r="Y3208">
        <v>3.3</v>
      </c>
      <c r="AA3208">
        <v>3.6</v>
      </c>
      <c r="AC3208">
        <v>1.1000000000000001</v>
      </c>
      <c r="AE3208">
        <v>2.8</v>
      </c>
    </row>
    <row r="3209" spans="1:32" x14ac:dyDescent="0.25">
      <c r="A3209" t="s">
        <v>56</v>
      </c>
      <c r="B3209" t="s">
        <v>38</v>
      </c>
      <c r="C3209" t="s">
        <v>21</v>
      </c>
      <c r="D3209" t="s">
        <v>9</v>
      </c>
      <c r="E3209" t="s">
        <v>16</v>
      </c>
      <c r="F3209" t="s">
        <v>35</v>
      </c>
      <c r="I3209">
        <v>0.1</v>
      </c>
    </row>
    <row r="3210" spans="1:32" x14ac:dyDescent="0.25">
      <c r="A3210" t="s">
        <v>56</v>
      </c>
      <c r="B3210" t="s">
        <v>38</v>
      </c>
      <c r="C3210" t="s">
        <v>21</v>
      </c>
      <c r="D3210" t="s">
        <v>9</v>
      </c>
      <c r="E3210" t="s">
        <v>16</v>
      </c>
      <c r="F3210" t="s">
        <v>36</v>
      </c>
      <c r="Q3210">
        <v>0.3</v>
      </c>
      <c r="R3210">
        <v>0</v>
      </c>
      <c r="S3210">
        <v>0.3</v>
      </c>
      <c r="U3210">
        <v>0.2</v>
      </c>
      <c r="W3210">
        <v>0</v>
      </c>
      <c r="Y3210">
        <v>0</v>
      </c>
      <c r="AA3210">
        <v>0.1</v>
      </c>
      <c r="AC3210">
        <v>0</v>
      </c>
      <c r="AE3210">
        <v>0.1</v>
      </c>
    </row>
    <row r="3211" spans="1:32" x14ac:dyDescent="0.25">
      <c r="A3211" t="s">
        <v>56</v>
      </c>
      <c r="B3211" t="s">
        <v>38</v>
      </c>
      <c r="C3211" t="s">
        <v>22</v>
      </c>
      <c r="D3211" t="s">
        <v>25</v>
      </c>
      <c r="E3211" t="s">
        <v>12</v>
      </c>
      <c r="F3211" t="s">
        <v>35</v>
      </c>
      <c r="Y3211">
        <v>35.299999999999997</v>
      </c>
      <c r="Z3211">
        <v>133.80000000000001</v>
      </c>
    </row>
    <row r="3212" spans="1:32" x14ac:dyDescent="0.25">
      <c r="A3212" t="s">
        <v>56</v>
      </c>
      <c r="B3212" t="s">
        <v>38</v>
      </c>
      <c r="C3212" t="s">
        <v>22</v>
      </c>
      <c r="D3212" t="s">
        <v>25</v>
      </c>
      <c r="E3212" t="s">
        <v>12</v>
      </c>
      <c r="F3212" t="s">
        <v>36</v>
      </c>
      <c r="AE3212">
        <v>0</v>
      </c>
    </row>
    <row r="3213" spans="1:32" x14ac:dyDescent="0.25">
      <c r="A3213" t="s">
        <v>56</v>
      </c>
      <c r="B3213" t="s">
        <v>38</v>
      </c>
      <c r="C3213" t="s">
        <v>22</v>
      </c>
      <c r="D3213" t="s">
        <v>42</v>
      </c>
      <c r="E3213" t="s">
        <v>12</v>
      </c>
      <c r="F3213" t="s">
        <v>40</v>
      </c>
      <c r="Y3213">
        <v>0.3</v>
      </c>
    </row>
    <row r="3214" spans="1:32" x14ac:dyDescent="0.25">
      <c r="A3214" t="s">
        <v>56</v>
      </c>
      <c r="B3214" t="s">
        <v>38</v>
      </c>
      <c r="C3214" t="s">
        <v>22</v>
      </c>
      <c r="D3214" t="s">
        <v>26</v>
      </c>
      <c r="E3214" t="s">
        <v>10</v>
      </c>
      <c r="F3214" t="s">
        <v>37</v>
      </c>
      <c r="S3214">
        <v>4.0999999999999996</v>
      </c>
      <c r="T3214">
        <v>1.2</v>
      </c>
      <c r="U3214">
        <v>9</v>
      </c>
      <c r="V3214">
        <v>1.2</v>
      </c>
      <c r="W3214">
        <v>37.4</v>
      </c>
      <c r="X3214">
        <v>11</v>
      </c>
      <c r="Y3214">
        <v>34.700000000000003</v>
      </c>
      <c r="Z3214">
        <v>11</v>
      </c>
      <c r="AA3214">
        <v>1.5</v>
      </c>
      <c r="AB3214">
        <v>54.5</v>
      </c>
      <c r="AC3214">
        <v>22.3</v>
      </c>
      <c r="AD3214">
        <v>31.5</v>
      </c>
      <c r="AE3214">
        <v>38.4</v>
      </c>
      <c r="AF3214">
        <v>654.1</v>
      </c>
    </row>
    <row r="3215" spans="1:32" x14ac:dyDescent="0.25">
      <c r="A3215" t="s">
        <v>56</v>
      </c>
      <c r="B3215" t="s">
        <v>38</v>
      </c>
      <c r="C3215" t="s">
        <v>22</v>
      </c>
      <c r="D3215" t="s">
        <v>26</v>
      </c>
      <c r="E3215" t="s">
        <v>10</v>
      </c>
      <c r="F3215" t="s">
        <v>36</v>
      </c>
      <c r="U3215">
        <v>8</v>
      </c>
      <c r="V3215">
        <v>3.6</v>
      </c>
      <c r="W3215">
        <v>14.5</v>
      </c>
      <c r="X3215">
        <v>2.1</v>
      </c>
    </row>
    <row r="3216" spans="1:32" x14ac:dyDescent="0.25">
      <c r="A3216" t="s">
        <v>56</v>
      </c>
      <c r="B3216" t="s">
        <v>38</v>
      </c>
      <c r="C3216" t="s">
        <v>22</v>
      </c>
      <c r="D3216" t="s">
        <v>26</v>
      </c>
      <c r="E3216" t="s">
        <v>12</v>
      </c>
      <c r="F3216" t="s">
        <v>14</v>
      </c>
      <c r="S3216">
        <v>3.5</v>
      </c>
      <c r="T3216">
        <v>2.5</v>
      </c>
      <c r="U3216">
        <v>14.8</v>
      </c>
      <c r="V3216">
        <v>16.100000000000001</v>
      </c>
      <c r="W3216">
        <v>10.9</v>
      </c>
      <c r="X3216">
        <v>8.1999999999999993</v>
      </c>
      <c r="Y3216">
        <v>6.2</v>
      </c>
      <c r="Z3216">
        <v>1.9</v>
      </c>
      <c r="AA3216">
        <v>2.8</v>
      </c>
      <c r="AB3216">
        <v>0.2</v>
      </c>
      <c r="AC3216">
        <v>2.7</v>
      </c>
      <c r="AD3216">
        <v>7.7</v>
      </c>
      <c r="AE3216">
        <v>6.8</v>
      </c>
      <c r="AF3216">
        <v>119.8</v>
      </c>
    </row>
    <row r="3217" spans="1:32" x14ac:dyDescent="0.25">
      <c r="A3217" t="s">
        <v>56</v>
      </c>
      <c r="B3217" t="s">
        <v>38</v>
      </c>
      <c r="C3217" t="s">
        <v>22</v>
      </c>
      <c r="D3217" t="s">
        <v>26</v>
      </c>
      <c r="E3217" t="s">
        <v>12</v>
      </c>
      <c r="F3217" t="s">
        <v>37</v>
      </c>
      <c r="S3217">
        <v>51.6</v>
      </c>
      <c r="T3217">
        <v>202.6</v>
      </c>
      <c r="U3217">
        <v>53.1</v>
      </c>
      <c r="V3217">
        <v>35.4</v>
      </c>
      <c r="W3217">
        <v>55</v>
      </c>
      <c r="X3217">
        <v>9.5</v>
      </c>
      <c r="Y3217">
        <v>84.3</v>
      </c>
      <c r="Z3217">
        <v>19.2</v>
      </c>
      <c r="AA3217">
        <v>52.9</v>
      </c>
      <c r="AB3217">
        <v>681.7</v>
      </c>
      <c r="AC3217">
        <v>62.4</v>
      </c>
      <c r="AD3217">
        <v>212</v>
      </c>
      <c r="AE3217">
        <v>47.3</v>
      </c>
      <c r="AF3217">
        <v>819</v>
      </c>
    </row>
    <row r="3218" spans="1:32" x14ac:dyDescent="0.25">
      <c r="A3218" t="s">
        <v>56</v>
      </c>
      <c r="B3218" t="s">
        <v>38</v>
      </c>
      <c r="C3218" t="s">
        <v>22</v>
      </c>
      <c r="D3218" t="s">
        <v>26</v>
      </c>
      <c r="E3218" t="s">
        <v>12</v>
      </c>
      <c r="F3218" t="s">
        <v>35</v>
      </c>
      <c r="AA3218">
        <v>24.1</v>
      </c>
      <c r="AB3218">
        <v>29.3</v>
      </c>
      <c r="AC3218">
        <v>70.5</v>
      </c>
      <c r="AD3218">
        <v>167.4</v>
      </c>
      <c r="AE3218">
        <v>43.6</v>
      </c>
      <c r="AF3218">
        <v>26.8</v>
      </c>
    </row>
    <row r="3219" spans="1:32" x14ac:dyDescent="0.25">
      <c r="A3219" t="s">
        <v>56</v>
      </c>
      <c r="B3219" t="s">
        <v>38</v>
      </c>
      <c r="C3219" t="s">
        <v>22</v>
      </c>
      <c r="D3219" t="s">
        <v>26</v>
      </c>
      <c r="E3219" t="s">
        <v>12</v>
      </c>
      <c r="F3219" t="s">
        <v>40</v>
      </c>
      <c r="S3219">
        <v>38.6</v>
      </c>
      <c r="T3219">
        <v>10.6</v>
      </c>
      <c r="U3219">
        <v>16.600000000000001</v>
      </c>
      <c r="V3219">
        <v>7.9</v>
      </c>
      <c r="W3219">
        <v>15.1</v>
      </c>
      <c r="X3219">
        <v>2.8</v>
      </c>
      <c r="Y3219">
        <v>4.4000000000000004</v>
      </c>
      <c r="Z3219">
        <v>0.3</v>
      </c>
      <c r="AA3219">
        <v>2.7</v>
      </c>
      <c r="AB3219">
        <v>0.1</v>
      </c>
    </row>
    <row r="3220" spans="1:32" x14ac:dyDescent="0.25">
      <c r="A3220" t="s">
        <v>56</v>
      </c>
      <c r="B3220" t="s">
        <v>38</v>
      </c>
      <c r="C3220" t="s">
        <v>22</v>
      </c>
      <c r="D3220" t="s">
        <v>26</v>
      </c>
      <c r="E3220" t="s">
        <v>12</v>
      </c>
      <c r="F3220" t="s">
        <v>36</v>
      </c>
      <c r="S3220">
        <v>347.1</v>
      </c>
      <c r="T3220">
        <v>94.8</v>
      </c>
      <c r="U3220">
        <v>342.6</v>
      </c>
      <c r="V3220">
        <v>152.19999999999999</v>
      </c>
      <c r="W3220">
        <v>293.89999999999998</v>
      </c>
      <c r="X3220">
        <v>42</v>
      </c>
    </row>
    <row r="3221" spans="1:32" x14ac:dyDescent="0.25">
      <c r="A3221" t="s">
        <v>56</v>
      </c>
      <c r="B3221" t="s">
        <v>38</v>
      </c>
      <c r="C3221" t="s">
        <v>22</v>
      </c>
      <c r="D3221" t="s">
        <v>27</v>
      </c>
      <c r="E3221" t="s">
        <v>10</v>
      </c>
      <c r="F3221" t="s">
        <v>37</v>
      </c>
      <c r="S3221">
        <v>104.7</v>
      </c>
      <c r="T3221">
        <v>28.1</v>
      </c>
      <c r="U3221">
        <v>52.9</v>
      </c>
      <c r="V3221">
        <v>24.7</v>
      </c>
      <c r="W3221">
        <v>59.3</v>
      </c>
      <c r="X3221">
        <v>17.5</v>
      </c>
      <c r="Y3221">
        <v>33.299999999999997</v>
      </c>
      <c r="Z3221">
        <v>3.4</v>
      </c>
      <c r="AA3221">
        <v>26.6</v>
      </c>
      <c r="AB3221">
        <v>2.6</v>
      </c>
      <c r="AC3221">
        <v>13.4</v>
      </c>
      <c r="AD3221">
        <v>2.2999999999999998</v>
      </c>
      <c r="AE3221">
        <v>5.3</v>
      </c>
      <c r="AF3221">
        <v>1.4</v>
      </c>
    </row>
    <row r="3222" spans="1:32" x14ac:dyDescent="0.25">
      <c r="A3222" t="s">
        <v>56</v>
      </c>
      <c r="B3222" t="s">
        <v>38</v>
      </c>
      <c r="C3222" t="s">
        <v>22</v>
      </c>
      <c r="D3222" t="s">
        <v>27</v>
      </c>
      <c r="E3222" t="s">
        <v>10</v>
      </c>
      <c r="F3222" t="s">
        <v>36</v>
      </c>
      <c r="S3222">
        <v>20.399999999999999</v>
      </c>
      <c r="T3222">
        <v>5.6</v>
      </c>
      <c r="U3222">
        <v>0.9</v>
      </c>
      <c r="V3222">
        <v>0.4</v>
      </c>
      <c r="W3222">
        <v>8.1</v>
      </c>
      <c r="X3222">
        <v>1.2</v>
      </c>
      <c r="Y3222">
        <v>7.6</v>
      </c>
      <c r="Z3222">
        <v>0.8</v>
      </c>
      <c r="AA3222">
        <v>13.9</v>
      </c>
      <c r="AB3222">
        <v>1.5</v>
      </c>
      <c r="AC3222">
        <v>2.8</v>
      </c>
      <c r="AD3222">
        <v>0.5</v>
      </c>
      <c r="AE3222">
        <v>4.4000000000000004</v>
      </c>
      <c r="AF3222">
        <v>1.1000000000000001</v>
      </c>
    </row>
    <row r="3223" spans="1:32" x14ac:dyDescent="0.25">
      <c r="A3223" t="s">
        <v>56</v>
      </c>
      <c r="B3223" t="s">
        <v>38</v>
      </c>
      <c r="C3223" t="s">
        <v>22</v>
      </c>
      <c r="D3223" t="s">
        <v>27</v>
      </c>
      <c r="E3223" t="s">
        <v>12</v>
      </c>
      <c r="F3223" t="s">
        <v>37</v>
      </c>
      <c r="S3223">
        <v>359.6</v>
      </c>
      <c r="T3223">
        <v>507.6</v>
      </c>
      <c r="U3223">
        <v>290.39999999999998</v>
      </c>
      <c r="V3223">
        <v>250</v>
      </c>
      <c r="W3223">
        <v>282.89999999999998</v>
      </c>
      <c r="X3223">
        <v>60.7</v>
      </c>
      <c r="Y3223">
        <v>36.9</v>
      </c>
      <c r="Z3223">
        <v>7.8</v>
      </c>
      <c r="AA3223">
        <v>67.900000000000006</v>
      </c>
      <c r="AB3223">
        <v>6.8</v>
      </c>
      <c r="AC3223">
        <v>49.7</v>
      </c>
      <c r="AD3223">
        <v>15.5</v>
      </c>
      <c r="AE3223">
        <v>25.5</v>
      </c>
      <c r="AF3223">
        <v>29.8</v>
      </c>
    </row>
    <row r="3224" spans="1:32" x14ac:dyDescent="0.25">
      <c r="A3224" t="s">
        <v>56</v>
      </c>
      <c r="B3224" t="s">
        <v>38</v>
      </c>
      <c r="C3224" t="s">
        <v>22</v>
      </c>
      <c r="D3224" t="s">
        <v>27</v>
      </c>
      <c r="E3224" t="s">
        <v>12</v>
      </c>
      <c r="F3224" t="s">
        <v>40</v>
      </c>
      <c r="S3224">
        <v>5</v>
      </c>
      <c r="T3224">
        <v>1.4</v>
      </c>
      <c r="U3224">
        <v>2.9</v>
      </c>
      <c r="V3224">
        <v>1.3</v>
      </c>
      <c r="AA3224">
        <v>4.5999999999999996</v>
      </c>
      <c r="AB3224">
        <v>0.5</v>
      </c>
      <c r="AC3224">
        <v>0</v>
      </c>
      <c r="AD3224">
        <v>0</v>
      </c>
      <c r="AE3224">
        <v>12.7</v>
      </c>
      <c r="AF3224">
        <v>3.4</v>
      </c>
    </row>
    <row r="3225" spans="1:32" x14ac:dyDescent="0.25">
      <c r="A3225" t="s">
        <v>56</v>
      </c>
      <c r="B3225" t="s">
        <v>38</v>
      </c>
      <c r="C3225" t="s">
        <v>22</v>
      </c>
      <c r="D3225" t="s">
        <v>27</v>
      </c>
      <c r="E3225" t="s">
        <v>12</v>
      </c>
      <c r="F3225" t="s">
        <v>36</v>
      </c>
      <c r="S3225">
        <v>5606.9</v>
      </c>
      <c r="T3225">
        <v>1531.9</v>
      </c>
      <c r="U3225">
        <v>4914.3</v>
      </c>
      <c r="V3225">
        <v>2183.6</v>
      </c>
      <c r="W3225">
        <v>5558.5</v>
      </c>
      <c r="X3225">
        <v>794.9</v>
      </c>
      <c r="Y3225">
        <v>7217.2</v>
      </c>
      <c r="Z3225">
        <v>679</v>
      </c>
      <c r="AA3225">
        <v>8581.2000000000007</v>
      </c>
      <c r="AB3225">
        <v>850.4</v>
      </c>
      <c r="AC3225">
        <v>7905</v>
      </c>
      <c r="AD3225">
        <v>1352.2</v>
      </c>
      <c r="AE3225">
        <v>7462</v>
      </c>
      <c r="AF3225">
        <v>1679.8</v>
      </c>
    </row>
    <row r="3226" spans="1:32" x14ac:dyDescent="0.25">
      <c r="A3226" t="s">
        <v>56</v>
      </c>
      <c r="B3226" t="s">
        <v>38</v>
      </c>
      <c r="C3226" t="s">
        <v>22</v>
      </c>
      <c r="D3226" t="s">
        <v>27</v>
      </c>
      <c r="E3226" t="s">
        <v>16</v>
      </c>
      <c r="F3226" t="s">
        <v>37</v>
      </c>
      <c r="S3226">
        <v>48.7</v>
      </c>
      <c r="T3226">
        <v>53.1</v>
      </c>
      <c r="U3226">
        <v>149.80000000000001</v>
      </c>
      <c r="V3226">
        <v>67.7</v>
      </c>
      <c r="W3226">
        <v>102</v>
      </c>
      <c r="X3226">
        <v>14.5</v>
      </c>
      <c r="Y3226">
        <v>112.7</v>
      </c>
      <c r="Z3226">
        <v>23.3</v>
      </c>
      <c r="AA3226">
        <v>92.9</v>
      </c>
      <c r="AB3226">
        <v>11.1</v>
      </c>
      <c r="AC3226">
        <v>139.1</v>
      </c>
      <c r="AD3226">
        <v>77.400000000000006</v>
      </c>
      <c r="AE3226">
        <v>83.1</v>
      </c>
      <c r="AF3226">
        <v>19.600000000000001</v>
      </c>
    </row>
    <row r="3227" spans="1:32" x14ac:dyDescent="0.25">
      <c r="A3227" t="s">
        <v>56</v>
      </c>
      <c r="B3227" t="s">
        <v>38</v>
      </c>
      <c r="C3227" t="s">
        <v>22</v>
      </c>
      <c r="D3227" t="s">
        <v>9</v>
      </c>
      <c r="E3227" t="s">
        <v>9</v>
      </c>
      <c r="F3227" t="s">
        <v>14</v>
      </c>
      <c r="G3227">
        <v>49.3</v>
      </c>
      <c r="H3227">
        <v>56</v>
      </c>
      <c r="K3227">
        <v>41.2</v>
      </c>
      <c r="L3227">
        <v>28.6</v>
      </c>
      <c r="M3227">
        <v>26.5</v>
      </c>
      <c r="N3227">
        <v>58.1</v>
      </c>
      <c r="O3227">
        <v>17.7</v>
      </c>
      <c r="P3227">
        <v>5</v>
      </c>
      <c r="Q3227">
        <v>7.8</v>
      </c>
      <c r="R3227">
        <v>25</v>
      </c>
    </row>
    <row r="3228" spans="1:32" x14ac:dyDescent="0.25">
      <c r="A3228" t="s">
        <v>56</v>
      </c>
      <c r="B3228" t="s">
        <v>38</v>
      </c>
      <c r="C3228" t="s">
        <v>22</v>
      </c>
      <c r="D3228" t="s">
        <v>9</v>
      </c>
      <c r="E3228" t="s">
        <v>10</v>
      </c>
      <c r="F3228" t="s">
        <v>11</v>
      </c>
      <c r="G3228">
        <v>0</v>
      </c>
      <c r="H3228">
        <v>2.4</v>
      </c>
      <c r="I3228">
        <v>0.1</v>
      </c>
      <c r="J3228">
        <v>1.7</v>
      </c>
      <c r="K3228">
        <v>0.2</v>
      </c>
      <c r="L3228">
        <v>6.9</v>
      </c>
      <c r="M3228">
        <v>0</v>
      </c>
      <c r="N3228">
        <v>1.6</v>
      </c>
      <c r="O3228">
        <v>0</v>
      </c>
      <c r="P3228">
        <v>0.5</v>
      </c>
      <c r="Q3228">
        <v>0</v>
      </c>
      <c r="R3228">
        <v>0.2</v>
      </c>
      <c r="S3228">
        <v>0</v>
      </c>
      <c r="T3228">
        <v>0.1</v>
      </c>
      <c r="U3228">
        <v>0</v>
      </c>
      <c r="V3228">
        <v>9.5</v>
      </c>
      <c r="W3228">
        <v>0</v>
      </c>
      <c r="X3228">
        <v>0</v>
      </c>
      <c r="Y3228">
        <v>0</v>
      </c>
      <c r="Z3228">
        <v>0.3</v>
      </c>
      <c r="AA3228">
        <v>0</v>
      </c>
      <c r="AB3228">
        <v>0.8</v>
      </c>
      <c r="AC3228">
        <v>0</v>
      </c>
      <c r="AD3228">
        <v>0.2</v>
      </c>
      <c r="AE3228">
        <v>0</v>
      </c>
      <c r="AF3228">
        <v>0.2</v>
      </c>
    </row>
    <row r="3229" spans="1:32" x14ac:dyDescent="0.25">
      <c r="A3229" t="s">
        <v>56</v>
      </c>
      <c r="B3229" t="s">
        <v>38</v>
      </c>
      <c r="C3229" t="s">
        <v>22</v>
      </c>
      <c r="D3229" t="s">
        <v>9</v>
      </c>
      <c r="E3229" t="s">
        <v>10</v>
      </c>
      <c r="F3229" t="s">
        <v>37</v>
      </c>
      <c r="G3229">
        <v>77.5</v>
      </c>
      <c r="H3229">
        <v>71</v>
      </c>
      <c r="I3229">
        <v>151.1</v>
      </c>
      <c r="J3229">
        <v>119.1</v>
      </c>
      <c r="K3229">
        <v>224.8</v>
      </c>
      <c r="L3229">
        <v>97.1</v>
      </c>
      <c r="M3229">
        <v>322.60000000000002</v>
      </c>
      <c r="N3229">
        <v>77</v>
      </c>
      <c r="O3229">
        <v>496.4</v>
      </c>
      <c r="P3229">
        <v>58.7</v>
      </c>
      <c r="Q3229">
        <v>186.2</v>
      </c>
      <c r="R3229">
        <v>60.8</v>
      </c>
      <c r="U3229">
        <v>4.9000000000000004</v>
      </c>
      <c r="V3229">
        <v>4.9000000000000004</v>
      </c>
      <c r="W3229">
        <v>11.8</v>
      </c>
      <c r="X3229">
        <v>4.7</v>
      </c>
    </row>
    <row r="3230" spans="1:32" x14ac:dyDescent="0.25">
      <c r="A3230" t="s">
        <v>56</v>
      </c>
      <c r="B3230" t="s">
        <v>38</v>
      </c>
      <c r="C3230" t="s">
        <v>22</v>
      </c>
      <c r="D3230" t="s">
        <v>9</v>
      </c>
      <c r="E3230" t="s">
        <v>10</v>
      </c>
      <c r="F3230" t="s">
        <v>35</v>
      </c>
      <c r="G3230">
        <v>0.1</v>
      </c>
      <c r="H3230">
        <v>0.1</v>
      </c>
    </row>
    <row r="3231" spans="1:32" x14ac:dyDescent="0.25">
      <c r="A3231" t="s">
        <v>56</v>
      </c>
      <c r="B3231" t="s">
        <v>38</v>
      </c>
      <c r="C3231" t="s">
        <v>22</v>
      </c>
      <c r="D3231" t="s">
        <v>9</v>
      </c>
      <c r="E3231" t="s">
        <v>10</v>
      </c>
      <c r="F3231" t="s">
        <v>36</v>
      </c>
      <c r="G3231">
        <v>1.4</v>
      </c>
      <c r="H3231">
        <v>0.9</v>
      </c>
      <c r="I3231">
        <v>5.9</v>
      </c>
      <c r="J3231">
        <v>5</v>
      </c>
      <c r="K3231">
        <v>3.9</v>
      </c>
      <c r="L3231">
        <v>1.4</v>
      </c>
      <c r="M3231">
        <v>6.6</v>
      </c>
      <c r="N3231">
        <v>1.3</v>
      </c>
      <c r="O3231">
        <v>16.2</v>
      </c>
      <c r="P3231">
        <v>3.8</v>
      </c>
      <c r="Q3231">
        <v>12.8</v>
      </c>
      <c r="R3231">
        <v>3.5</v>
      </c>
    </row>
    <row r="3232" spans="1:32" x14ac:dyDescent="0.25">
      <c r="A3232" t="s">
        <v>56</v>
      </c>
      <c r="B3232" t="s">
        <v>38</v>
      </c>
      <c r="C3232" t="s">
        <v>22</v>
      </c>
      <c r="D3232" t="s">
        <v>9</v>
      </c>
      <c r="E3232" t="s">
        <v>12</v>
      </c>
      <c r="F3232" t="s">
        <v>39</v>
      </c>
      <c r="I3232">
        <v>0</v>
      </c>
      <c r="J3232">
        <v>0</v>
      </c>
      <c r="O3232">
        <v>3.3</v>
      </c>
      <c r="P3232">
        <v>0.4</v>
      </c>
      <c r="Q3232">
        <v>7</v>
      </c>
      <c r="R3232">
        <v>2.2000000000000002</v>
      </c>
      <c r="S3232">
        <v>4.7</v>
      </c>
      <c r="T3232">
        <v>3.6</v>
      </c>
      <c r="U3232">
        <v>7.9</v>
      </c>
      <c r="V3232">
        <v>9.1999999999999993</v>
      </c>
      <c r="W3232">
        <v>5.0999999999999996</v>
      </c>
      <c r="X3232">
        <v>1.8</v>
      </c>
      <c r="Y3232">
        <v>2.2000000000000002</v>
      </c>
      <c r="Z3232">
        <v>1.8</v>
      </c>
      <c r="AA3232">
        <v>2.9</v>
      </c>
      <c r="AB3232">
        <v>1.2</v>
      </c>
      <c r="AC3232">
        <v>11.8</v>
      </c>
      <c r="AD3232">
        <v>1.3</v>
      </c>
      <c r="AE3232">
        <v>10.7</v>
      </c>
      <c r="AF3232">
        <v>40.299999999999997</v>
      </c>
    </row>
    <row r="3233" spans="1:32" x14ac:dyDescent="0.25">
      <c r="A3233" t="s">
        <v>56</v>
      </c>
      <c r="B3233" t="s">
        <v>38</v>
      </c>
      <c r="C3233" t="s">
        <v>22</v>
      </c>
      <c r="D3233" t="s">
        <v>9</v>
      </c>
      <c r="E3233" t="s">
        <v>12</v>
      </c>
      <c r="F3233" t="s">
        <v>14</v>
      </c>
      <c r="G3233">
        <v>0.2</v>
      </c>
      <c r="H3233">
        <v>0.1</v>
      </c>
      <c r="I3233">
        <v>31.7</v>
      </c>
      <c r="J3233">
        <v>27.6</v>
      </c>
      <c r="M3233">
        <v>0</v>
      </c>
      <c r="N3233">
        <v>0</v>
      </c>
      <c r="O3233">
        <v>0.2</v>
      </c>
      <c r="P3233">
        <v>0.1</v>
      </c>
      <c r="S3233">
        <v>23.5</v>
      </c>
      <c r="T3233">
        <v>16.8</v>
      </c>
      <c r="U3233">
        <v>20.5</v>
      </c>
      <c r="V3233">
        <v>32.299999999999997</v>
      </c>
      <c r="W3233">
        <v>30.1</v>
      </c>
      <c r="X3233">
        <v>33.1</v>
      </c>
      <c r="Y3233">
        <v>10.4</v>
      </c>
      <c r="Z3233">
        <v>7.3</v>
      </c>
      <c r="AA3233">
        <v>24</v>
      </c>
      <c r="AB3233">
        <v>9.1999999999999993</v>
      </c>
      <c r="AC3233">
        <v>18.7</v>
      </c>
      <c r="AD3233">
        <v>8.3000000000000007</v>
      </c>
      <c r="AE3233">
        <v>27.5</v>
      </c>
      <c r="AF3233">
        <v>230</v>
      </c>
    </row>
    <row r="3234" spans="1:32" x14ac:dyDescent="0.25">
      <c r="A3234" t="s">
        <v>56</v>
      </c>
      <c r="B3234" t="s">
        <v>38</v>
      </c>
      <c r="C3234" t="s">
        <v>22</v>
      </c>
      <c r="D3234" t="s">
        <v>9</v>
      </c>
      <c r="E3234" t="s">
        <v>12</v>
      </c>
      <c r="F3234" t="s">
        <v>11</v>
      </c>
      <c r="G3234">
        <v>55.7</v>
      </c>
      <c r="H3234">
        <v>201.8</v>
      </c>
      <c r="I3234">
        <v>47.6</v>
      </c>
      <c r="J3234">
        <v>149.19999999999999</v>
      </c>
      <c r="K3234">
        <v>49.1</v>
      </c>
      <c r="L3234">
        <v>67.2</v>
      </c>
      <c r="M3234">
        <v>40.700000000000003</v>
      </c>
      <c r="N3234">
        <v>33.299999999999997</v>
      </c>
      <c r="O3234">
        <v>31.1</v>
      </c>
      <c r="P3234">
        <v>38.299999999999997</v>
      </c>
      <c r="Q3234">
        <v>35.4</v>
      </c>
      <c r="R3234">
        <v>7.4</v>
      </c>
      <c r="S3234">
        <v>58.7</v>
      </c>
      <c r="T3234">
        <v>11.6</v>
      </c>
      <c r="U3234">
        <v>119.5</v>
      </c>
      <c r="V3234">
        <v>120.8</v>
      </c>
      <c r="W3234">
        <v>107.1</v>
      </c>
      <c r="X3234">
        <v>1.9</v>
      </c>
      <c r="Y3234">
        <v>93.5</v>
      </c>
      <c r="Z3234">
        <v>21.6</v>
      </c>
      <c r="AA3234">
        <v>90</v>
      </c>
      <c r="AB3234">
        <v>36.9</v>
      </c>
      <c r="AC3234">
        <v>62.9</v>
      </c>
      <c r="AD3234">
        <v>14.8</v>
      </c>
      <c r="AE3234">
        <v>83.4</v>
      </c>
      <c r="AF3234">
        <v>68.400000000000006</v>
      </c>
    </row>
    <row r="3235" spans="1:32" x14ac:dyDescent="0.25">
      <c r="A3235" t="s">
        <v>56</v>
      </c>
      <c r="B3235" t="s">
        <v>38</v>
      </c>
      <c r="C3235" t="s">
        <v>22</v>
      </c>
      <c r="D3235" t="s">
        <v>9</v>
      </c>
      <c r="E3235" t="s">
        <v>12</v>
      </c>
      <c r="F3235" t="s">
        <v>37</v>
      </c>
      <c r="G3235">
        <v>303.3</v>
      </c>
      <c r="H3235">
        <v>154.69999999999999</v>
      </c>
      <c r="I3235">
        <v>445.1</v>
      </c>
      <c r="J3235">
        <v>188.1</v>
      </c>
      <c r="K3235">
        <v>865.7</v>
      </c>
      <c r="L3235">
        <v>184.3</v>
      </c>
      <c r="M3235">
        <v>1087.9000000000001</v>
      </c>
      <c r="N3235">
        <v>240.9</v>
      </c>
      <c r="O3235">
        <v>834.5</v>
      </c>
      <c r="P3235">
        <v>158.30000000000001</v>
      </c>
      <c r="Q3235">
        <v>606.79999999999995</v>
      </c>
      <c r="R3235">
        <v>297.8</v>
      </c>
      <c r="U3235">
        <v>16</v>
      </c>
      <c r="V3235">
        <v>26.1</v>
      </c>
      <c r="W3235">
        <v>173.7</v>
      </c>
      <c r="X3235">
        <v>68.3</v>
      </c>
      <c r="Y3235">
        <v>182.4</v>
      </c>
      <c r="Z3235">
        <v>134.69999999999999</v>
      </c>
      <c r="AA3235">
        <v>468.4</v>
      </c>
      <c r="AB3235">
        <v>161.6</v>
      </c>
      <c r="AC3235">
        <v>747.2</v>
      </c>
      <c r="AD3235">
        <v>142.1</v>
      </c>
      <c r="AE3235">
        <v>1299.3</v>
      </c>
      <c r="AF3235">
        <v>2279.1999999999998</v>
      </c>
    </row>
    <row r="3236" spans="1:32" x14ac:dyDescent="0.25">
      <c r="A3236" t="s">
        <v>56</v>
      </c>
      <c r="B3236" t="s">
        <v>38</v>
      </c>
      <c r="C3236" t="s">
        <v>22</v>
      </c>
      <c r="D3236" t="s">
        <v>9</v>
      </c>
      <c r="E3236" t="s">
        <v>12</v>
      </c>
      <c r="F3236" t="s">
        <v>35</v>
      </c>
      <c r="G3236">
        <v>287.39999999999998</v>
      </c>
      <c r="H3236">
        <v>161.69999999999999</v>
      </c>
      <c r="I3236">
        <v>180.2</v>
      </c>
      <c r="J3236">
        <v>139.80000000000001</v>
      </c>
      <c r="K3236">
        <v>171.1</v>
      </c>
      <c r="L3236">
        <v>79.7</v>
      </c>
      <c r="M3236">
        <v>52.6</v>
      </c>
      <c r="N3236">
        <v>12</v>
      </c>
      <c r="O3236">
        <v>51.8</v>
      </c>
      <c r="P3236">
        <v>21.8</v>
      </c>
      <c r="Q3236">
        <v>15.3</v>
      </c>
      <c r="R3236">
        <v>4.0999999999999996</v>
      </c>
      <c r="S3236">
        <v>13.7</v>
      </c>
      <c r="T3236">
        <v>4.9000000000000004</v>
      </c>
      <c r="U3236">
        <v>19.600000000000001</v>
      </c>
      <c r="V3236">
        <v>15.4</v>
      </c>
      <c r="W3236">
        <v>45.3</v>
      </c>
      <c r="X3236">
        <v>11.1</v>
      </c>
      <c r="AA3236">
        <v>50.1</v>
      </c>
      <c r="AB3236">
        <v>16.8</v>
      </c>
      <c r="AC3236">
        <v>15.3</v>
      </c>
      <c r="AD3236">
        <v>1.6</v>
      </c>
      <c r="AE3236">
        <v>14.9</v>
      </c>
      <c r="AF3236">
        <v>1.1000000000000001</v>
      </c>
    </row>
    <row r="3237" spans="1:32" x14ac:dyDescent="0.25">
      <c r="A3237" t="s">
        <v>56</v>
      </c>
      <c r="B3237" t="s">
        <v>38</v>
      </c>
      <c r="C3237" t="s">
        <v>22</v>
      </c>
      <c r="D3237" t="s">
        <v>9</v>
      </c>
      <c r="E3237" t="s">
        <v>12</v>
      </c>
      <c r="F3237" t="s">
        <v>43</v>
      </c>
      <c r="G3237">
        <v>0.9</v>
      </c>
      <c r="H3237">
        <v>0.7</v>
      </c>
    </row>
    <row r="3238" spans="1:32" x14ac:dyDescent="0.25">
      <c r="A3238" t="s">
        <v>56</v>
      </c>
      <c r="B3238" t="s">
        <v>38</v>
      </c>
      <c r="C3238" t="s">
        <v>22</v>
      </c>
      <c r="D3238" t="s">
        <v>9</v>
      </c>
      <c r="E3238" t="s">
        <v>12</v>
      </c>
      <c r="F3238" t="s">
        <v>40</v>
      </c>
      <c r="I3238">
        <v>4.0999999999999996</v>
      </c>
      <c r="J3238">
        <v>2.7</v>
      </c>
      <c r="K3238">
        <v>40.1</v>
      </c>
      <c r="L3238">
        <v>12.5</v>
      </c>
      <c r="M3238">
        <v>22.1</v>
      </c>
      <c r="N3238">
        <v>4.5999999999999996</v>
      </c>
      <c r="O3238">
        <v>67.3</v>
      </c>
      <c r="P3238">
        <v>17.2</v>
      </c>
      <c r="Q3238">
        <v>65.5</v>
      </c>
      <c r="R3238">
        <v>16.899999999999999</v>
      </c>
    </row>
    <row r="3239" spans="1:32" x14ac:dyDescent="0.25">
      <c r="A3239" t="s">
        <v>56</v>
      </c>
      <c r="B3239" t="s">
        <v>38</v>
      </c>
      <c r="C3239" t="s">
        <v>22</v>
      </c>
      <c r="D3239" t="s">
        <v>9</v>
      </c>
      <c r="E3239" t="s">
        <v>12</v>
      </c>
      <c r="F3239" t="s">
        <v>23</v>
      </c>
      <c r="G3239">
        <v>111</v>
      </c>
      <c r="H3239">
        <v>60.8</v>
      </c>
      <c r="I3239">
        <v>45</v>
      </c>
      <c r="J3239">
        <v>39.700000000000003</v>
      </c>
      <c r="K3239">
        <v>38</v>
      </c>
      <c r="L3239">
        <v>20.6</v>
      </c>
      <c r="M3239">
        <v>14</v>
      </c>
      <c r="N3239">
        <v>3.1</v>
      </c>
      <c r="O3239">
        <v>19</v>
      </c>
      <c r="P3239">
        <v>6.2</v>
      </c>
      <c r="Q3239">
        <v>51</v>
      </c>
      <c r="R3239">
        <v>14.2</v>
      </c>
      <c r="S3239">
        <v>75</v>
      </c>
      <c r="T3239">
        <v>30.2</v>
      </c>
      <c r="U3239">
        <v>72</v>
      </c>
      <c r="V3239">
        <v>116.7</v>
      </c>
      <c r="W3239">
        <v>57</v>
      </c>
      <c r="X3239">
        <v>18.7</v>
      </c>
      <c r="Y3239">
        <v>56</v>
      </c>
      <c r="Z3239">
        <v>58.5</v>
      </c>
      <c r="AA3239">
        <v>47</v>
      </c>
      <c r="AB3239">
        <v>14</v>
      </c>
      <c r="AC3239">
        <v>55</v>
      </c>
      <c r="AD3239">
        <v>1.6</v>
      </c>
      <c r="AE3239">
        <v>67</v>
      </c>
      <c r="AF3239">
        <v>61.7</v>
      </c>
    </row>
    <row r="3240" spans="1:32" x14ac:dyDescent="0.25">
      <c r="A3240" t="s">
        <v>56</v>
      </c>
      <c r="B3240" t="s">
        <v>38</v>
      </c>
      <c r="C3240" t="s">
        <v>22</v>
      </c>
      <c r="D3240" t="s">
        <v>9</v>
      </c>
      <c r="E3240" t="s">
        <v>12</v>
      </c>
      <c r="F3240" t="s">
        <v>36</v>
      </c>
      <c r="G3240">
        <v>4310.3</v>
      </c>
      <c r="H3240">
        <v>3084.7</v>
      </c>
      <c r="I3240">
        <v>3535.3</v>
      </c>
      <c r="J3240">
        <v>2871.5</v>
      </c>
      <c r="K3240">
        <v>3971.2</v>
      </c>
      <c r="L3240">
        <v>1588.7</v>
      </c>
      <c r="M3240">
        <v>5940.2</v>
      </c>
      <c r="N3240">
        <v>1223.8</v>
      </c>
      <c r="O3240">
        <v>6729.5</v>
      </c>
      <c r="P3240">
        <v>1553.3</v>
      </c>
      <c r="Q3240">
        <v>6806.8</v>
      </c>
      <c r="R3240">
        <v>1719.2</v>
      </c>
    </row>
    <row r="3241" spans="1:32" x14ac:dyDescent="0.25">
      <c r="A3241" t="s">
        <v>56</v>
      </c>
      <c r="B3241" t="s">
        <v>38</v>
      </c>
      <c r="C3241" t="s">
        <v>22</v>
      </c>
      <c r="D3241" t="s">
        <v>9</v>
      </c>
      <c r="E3241" t="s">
        <v>12</v>
      </c>
      <c r="F3241" t="s">
        <v>15</v>
      </c>
      <c r="G3241">
        <v>0.6</v>
      </c>
      <c r="H3241">
        <v>0.4</v>
      </c>
      <c r="I3241">
        <v>0.2</v>
      </c>
      <c r="J3241">
        <v>0.1</v>
      </c>
      <c r="O3241">
        <v>0.9</v>
      </c>
      <c r="P3241">
        <v>0.3</v>
      </c>
      <c r="Q3241">
        <v>0.2</v>
      </c>
      <c r="R3241">
        <v>0.1</v>
      </c>
      <c r="S3241">
        <v>1.4</v>
      </c>
      <c r="T3241">
        <v>1.2</v>
      </c>
      <c r="U3241">
        <v>1.3</v>
      </c>
      <c r="V3241">
        <v>2</v>
      </c>
      <c r="W3241">
        <v>2.7</v>
      </c>
      <c r="X3241">
        <v>1</v>
      </c>
      <c r="Y3241">
        <v>1.7</v>
      </c>
      <c r="Z3241">
        <v>1.4</v>
      </c>
      <c r="AA3241">
        <v>0.7</v>
      </c>
      <c r="AB3241">
        <v>0.3</v>
      </c>
      <c r="AC3241">
        <v>1.7</v>
      </c>
      <c r="AD3241">
        <v>0.2</v>
      </c>
      <c r="AE3241">
        <v>4.5999999999999996</v>
      </c>
      <c r="AF3241">
        <v>3.7</v>
      </c>
    </row>
    <row r="3242" spans="1:32" x14ac:dyDescent="0.25">
      <c r="A3242" t="s">
        <v>56</v>
      </c>
      <c r="B3242" t="s">
        <v>38</v>
      </c>
      <c r="C3242" t="s">
        <v>22</v>
      </c>
      <c r="D3242" t="s">
        <v>9</v>
      </c>
      <c r="E3242" t="s">
        <v>16</v>
      </c>
      <c r="F3242" t="s">
        <v>11</v>
      </c>
      <c r="G3242">
        <v>0</v>
      </c>
      <c r="H3242">
        <v>0.3</v>
      </c>
      <c r="I3242">
        <v>0</v>
      </c>
      <c r="J3242">
        <v>0.2</v>
      </c>
      <c r="K3242">
        <v>0</v>
      </c>
      <c r="L3242">
        <v>0.1</v>
      </c>
      <c r="M3242">
        <v>0</v>
      </c>
      <c r="N3242">
        <v>0.2</v>
      </c>
      <c r="O3242">
        <v>0</v>
      </c>
      <c r="P3242">
        <v>0.1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0.5</v>
      </c>
      <c r="W3242">
        <v>0</v>
      </c>
      <c r="X3242">
        <v>0</v>
      </c>
      <c r="Y3242">
        <v>0</v>
      </c>
      <c r="Z3242">
        <v>0.1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</v>
      </c>
    </row>
    <row r="3243" spans="1:32" x14ac:dyDescent="0.25">
      <c r="A3243" t="s">
        <v>56</v>
      </c>
      <c r="B3243" t="s">
        <v>38</v>
      </c>
      <c r="C3243" t="s">
        <v>22</v>
      </c>
      <c r="D3243" t="s">
        <v>9</v>
      </c>
      <c r="E3243" t="s">
        <v>16</v>
      </c>
      <c r="F3243" t="s">
        <v>37</v>
      </c>
      <c r="G3243">
        <v>3.4</v>
      </c>
      <c r="H3243">
        <v>1.8</v>
      </c>
      <c r="I3243">
        <v>49.8</v>
      </c>
      <c r="J3243">
        <v>43.6</v>
      </c>
      <c r="K3243">
        <v>112</v>
      </c>
      <c r="L3243">
        <v>51.4</v>
      </c>
      <c r="M3243">
        <v>240.5</v>
      </c>
      <c r="N3243">
        <v>61</v>
      </c>
      <c r="O3243">
        <v>249.7</v>
      </c>
      <c r="P3243">
        <v>47.4</v>
      </c>
      <c r="Q3243">
        <v>90.4</v>
      </c>
      <c r="R3243">
        <v>29.1</v>
      </c>
    </row>
    <row r="3244" spans="1:32" x14ac:dyDescent="0.25">
      <c r="A3244" t="s">
        <v>56</v>
      </c>
      <c r="B3244" t="s">
        <v>38</v>
      </c>
      <c r="C3244" t="s">
        <v>22</v>
      </c>
      <c r="D3244" t="s">
        <v>9</v>
      </c>
      <c r="E3244" t="s">
        <v>16</v>
      </c>
      <c r="F3244" t="s">
        <v>36</v>
      </c>
      <c r="G3244">
        <v>0.7</v>
      </c>
      <c r="H3244">
        <v>0</v>
      </c>
      <c r="I3244">
        <v>1.1000000000000001</v>
      </c>
      <c r="J3244">
        <v>0</v>
      </c>
      <c r="K3244">
        <v>3.7</v>
      </c>
      <c r="L3244">
        <v>0</v>
      </c>
      <c r="M3244">
        <v>3.1</v>
      </c>
      <c r="N3244">
        <v>0</v>
      </c>
      <c r="O3244">
        <v>0.5</v>
      </c>
      <c r="P3244">
        <v>0.2</v>
      </c>
      <c r="Q3244">
        <v>0.5</v>
      </c>
      <c r="R3244">
        <v>0</v>
      </c>
      <c r="S3244">
        <v>0</v>
      </c>
      <c r="T3244">
        <v>0</v>
      </c>
      <c r="U3244">
        <v>1.6</v>
      </c>
      <c r="V3244">
        <v>1.9</v>
      </c>
      <c r="W3244">
        <v>0.1</v>
      </c>
      <c r="X3244">
        <v>0</v>
      </c>
      <c r="Y3244">
        <v>0.7</v>
      </c>
      <c r="Z3244">
        <v>0.6</v>
      </c>
      <c r="AA3244">
        <v>0.4</v>
      </c>
      <c r="AB3244">
        <v>0.2</v>
      </c>
      <c r="AC3244">
        <v>0.2</v>
      </c>
      <c r="AD3244">
        <v>0</v>
      </c>
      <c r="AE3244">
        <v>0</v>
      </c>
      <c r="AF3244">
        <v>0.2</v>
      </c>
    </row>
    <row r="3245" spans="1:32" x14ac:dyDescent="0.25">
      <c r="A3245" t="s">
        <v>56</v>
      </c>
      <c r="B3245" t="s">
        <v>38</v>
      </c>
      <c r="C3245" t="s">
        <v>24</v>
      </c>
      <c r="D3245" t="s">
        <v>25</v>
      </c>
      <c r="E3245" t="s">
        <v>10</v>
      </c>
      <c r="F3245" t="s">
        <v>36</v>
      </c>
      <c r="U3245">
        <v>0.1</v>
      </c>
      <c r="W3245">
        <v>0.1</v>
      </c>
    </row>
    <row r="3246" spans="1:32" x14ac:dyDescent="0.25">
      <c r="A3246" t="s">
        <v>56</v>
      </c>
      <c r="B3246" t="s">
        <v>38</v>
      </c>
      <c r="C3246" t="s">
        <v>24</v>
      </c>
      <c r="D3246" t="s">
        <v>25</v>
      </c>
      <c r="E3246" t="s">
        <v>12</v>
      </c>
      <c r="F3246" t="s">
        <v>36</v>
      </c>
      <c r="U3246">
        <v>6.5</v>
      </c>
    </row>
    <row r="3247" spans="1:32" x14ac:dyDescent="0.25">
      <c r="A3247" t="s">
        <v>56</v>
      </c>
      <c r="B3247" t="s">
        <v>38</v>
      </c>
      <c r="C3247" t="s">
        <v>24</v>
      </c>
      <c r="D3247" t="s">
        <v>42</v>
      </c>
      <c r="E3247" t="s">
        <v>10</v>
      </c>
      <c r="F3247" t="s">
        <v>40</v>
      </c>
      <c r="AA3247">
        <v>0.8</v>
      </c>
    </row>
    <row r="3248" spans="1:32" x14ac:dyDescent="0.25">
      <c r="A3248" t="s">
        <v>56</v>
      </c>
      <c r="B3248" t="s">
        <v>38</v>
      </c>
      <c r="C3248" t="s">
        <v>24</v>
      </c>
      <c r="D3248" t="s">
        <v>42</v>
      </c>
      <c r="E3248" t="s">
        <v>12</v>
      </c>
      <c r="F3248" t="s">
        <v>40</v>
      </c>
      <c r="Y3248">
        <v>15.4</v>
      </c>
      <c r="AA3248">
        <v>25.6</v>
      </c>
    </row>
    <row r="3249" spans="1:32" x14ac:dyDescent="0.25">
      <c r="A3249" t="s">
        <v>56</v>
      </c>
      <c r="B3249" t="s">
        <v>38</v>
      </c>
      <c r="C3249" t="s">
        <v>24</v>
      </c>
      <c r="D3249" t="s">
        <v>26</v>
      </c>
      <c r="E3249" t="s">
        <v>10</v>
      </c>
      <c r="F3249" t="s">
        <v>37</v>
      </c>
      <c r="S3249">
        <v>11.9</v>
      </c>
      <c r="T3249">
        <v>24.5</v>
      </c>
      <c r="U3249">
        <v>6</v>
      </c>
      <c r="V3249">
        <v>45.5</v>
      </c>
      <c r="W3249">
        <v>18.8</v>
      </c>
      <c r="X3249">
        <v>14.2</v>
      </c>
      <c r="Y3249">
        <v>28.4</v>
      </c>
      <c r="Z3249">
        <v>54.6</v>
      </c>
      <c r="AA3249">
        <v>63.6</v>
      </c>
      <c r="AB3249">
        <v>58.9</v>
      </c>
      <c r="AC3249">
        <v>13.6</v>
      </c>
      <c r="AD3249">
        <v>23</v>
      </c>
      <c r="AE3249">
        <v>28.7</v>
      </c>
      <c r="AF3249">
        <v>182.4</v>
      </c>
    </row>
    <row r="3250" spans="1:32" x14ac:dyDescent="0.25">
      <c r="A3250" t="s">
        <v>56</v>
      </c>
      <c r="B3250" t="s">
        <v>38</v>
      </c>
      <c r="C3250" t="s">
        <v>24</v>
      </c>
      <c r="D3250" t="s">
        <v>26</v>
      </c>
      <c r="E3250" t="s">
        <v>10</v>
      </c>
      <c r="F3250" t="s">
        <v>36</v>
      </c>
      <c r="S3250">
        <v>59.4</v>
      </c>
      <c r="T3250">
        <v>31.7</v>
      </c>
      <c r="U3250">
        <v>60.2</v>
      </c>
      <c r="V3250">
        <v>132.80000000000001</v>
      </c>
      <c r="W3250">
        <v>46.4</v>
      </c>
      <c r="X3250">
        <v>78</v>
      </c>
    </row>
    <row r="3251" spans="1:32" x14ac:dyDescent="0.25">
      <c r="A3251" t="s">
        <v>56</v>
      </c>
      <c r="B3251" t="s">
        <v>38</v>
      </c>
      <c r="C3251" t="s">
        <v>24</v>
      </c>
      <c r="D3251" t="s">
        <v>26</v>
      </c>
      <c r="E3251" t="s">
        <v>12</v>
      </c>
      <c r="F3251" t="s">
        <v>14</v>
      </c>
      <c r="S3251">
        <v>0.1</v>
      </c>
      <c r="T3251">
        <v>0</v>
      </c>
      <c r="U3251">
        <v>3.1</v>
      </c>
      <c r="V3251">
        <v>7.1</v>
      </c>
      <c r="W3251">
        <v>0.1</v>
      </c>
      <c r="X3251">
        <v>0.2</v>
      </c>
    </row>
    <row r="3252" spans="1:32" x14ac:dyDescent="0.25">
      <c r="A3252" t="s">
        <v>56</v>
      </c>
      <c r="B3252" t="s">
        <v>38</v>
      </c>
      <c r="C3252" t="s">
        <v>24</v>
      </c>
      <c r="D3252" t="s">
        <v>26</v>
      </c>
      <c r="E3252" t="s">
        <v>12</v>
      </c>
      <c r="F3252" t="s">
        <v>37</v>
      </c>
      <c r="S3252">
        <v>55.1</v>
      </c>
      <c r="T3252">
        <v>37.799999999999997</v>
      </c>
      <c r="U3252">
        <v>91.4</v>
      </c>
      <c r="V3252">
        <v>151.19999999999999</v>
      </c>
      <c r="W3252">
        <v>108.9</v>
      </c>
      <c r="X3252">
        <v>187.7</v>
      </c>
      <c r="Y3252">
        <v>139.80000000000001</v>
      </c>
      <c r="Z3252">
        <v>307</v>
      </c>
      <c r="AA3252">
        <v>104.5</v>
      </c>
      <c r="AB3252">
        <v>305.60000000000002</v>
      </c>
      <c r="AC3252">
        <v>67.3</v>
      </c>
      <c r="AD3252">
        <v>144.5</v>
      </c>
      <c r="AE3252">
        <v>45.3</v>
      </c>
      <c r="AF3252">
        <v>2331.6999999999998</v>
      </c>
    </row>
    <row r="3253" spans="1:32" x14ac:dyDescent="0.25">
      <c r="A3253" t="s">
        <v>56</v>
      </c>
      <c r="B3253" t="s">
        <v>38</v>
      </c>
      <c r="C3253" t="s">
        <v>24</v>
      </c>
      <c r="D3253" t="s">
        <v>26</v>
      </c>
      <c r="E3253" t="s">
        <v>12</v>
      </c>
      <c r="F3253" t="s">
        <v>40</v>
      </c>
      <c r="S3253">
        <v>7.9</v>
      </c>
      <c r="T3253">
        <v>4.4000000000000004</v>
      </c>
      <c r="U3253">
        <v>18.899999999999999</v>
      </c>
      <c r="V3253">
        <v>42.6</v>
      </c>
      <c r="W3253">
        <v>44.7</v>
      </c>
      <c r="X3253">
        <v>74.8</v>
      </c>
      <c r="Y3253">
        <v>27</v>
      </c>
      <c r="Z3253">
        <v>98.1</v>
      </c>
      <c r="AE3253">
        <v>0</v>
      </c>
      <c r="AF3253">
        <v>0.4</v>
      </c>
    </row>
    <row r="3254" spans="1:32" x14ac:dyDescent="0.25">
      <c r="A3254" t="s">
        <v>56</v>
      </c>
      <c r="B3254" t="s">
        <v>38</v>
      </c>
      <c r="C3254" t="s">
        <v>24</v>
      </c>
      <c r="D3254" t="s">
        <v>26</v>
      </c>
      <c r="E3254" t="s">
        <v>12</v>
      </c>
      <c r="F3254" t="s">
        <v>36</v>
      </c>
      <c r="S3254">
        <v>588.6</v>
      </c>
      <c r="T3254">
        <v>313.60000000000002</v>
      </c>
      <c r="U3254">
        <v>1112.4000000000001</v>
      </c>
      <c r="V3254">
        <v>2452.6</v>
      </c>
      <c r="W3254">
        <v>1084.8</v>
      </c>
      <c r="X3254">
        <v>1822.7</v>
      </c>
    </row>
    <row r="3255" spans="1:32" x14ac:dyDescent="0.25">
      <c r="A3255" t="s">
        <v>56</v>
      </c>
      <c r="B3255" t="s">
        <v>38</v>
      </c>
      <c r="C3255" t="s">
        <v>24</v>
      </c>
      <c r="D3255" t="s">
        <v>27</v>
      </c>
      <c r="E3255" t="s">
        <v>10</v>
      </c>
      <c r="F3255" t="s">
        <v>37</v>
      </c>
      <c r="S3255">
        <v>143</v>
      </c>
      <c r="T3255">
        <v>296.60000000000002</v>
      </c>
      <c r="U3255">
        <v>125.7</v>
      </c>
      <c r="V3255">
        <v>204.1</v>
      </c>
      <c r="W3255">
        <v>94.6</v>
      </c>
      <c r="X3255">
        <v>120.5</v>
      </c>
      <c r="Y3255">
        <v>105</v>
      </c>
      <c r="Z3255">
        <v>189</v>
      </c>
      <c r="AA3255">
        <v>100.6</v>
      </c>
      <c r="AB3255">
        <v>62</v>
      </c>
      <c r="AC3255">
        <v>76.2</v>
      </c>
      <c r="AD3255">
        <v>161.69999999999999</v>
      </c>
      <c r="AE3255">
        <v>65.400000000000006</v>
      </c>
      <c r="AF3255">
        <v>224.4</v>
      </c>
    </row>
    <row r="3256" spans="1:32" x14ac:dyDescent="0.25">
      <c r="A3256" t="s">
        <v>56</v>
      </c>
      <c r="B3256" t="s">
        <v>38</v>
      </c>
      <c r="C3256" t="s">
        <v>24</v>
      </c>
      <c r="D3256" t="s">
        <v>27</v>
      </c>
      <c r="E3256" t="s">
        <v>10</v>
      </c>
      <c r="F3256" t="s">
        <v>40</v>
      </c>
      <c r="AC3256">
        <v>0.4</v>
      </c>
      <c r="AD3256">
        <v>1</v>
      </c>
    </row>
    <row r="3257" spans="1:32" x14ac:dyDescent="0.25">
      <c r="A3257" t="s">
        <v>56</v>
      </c>
      <c r="B3257" t="s">
        <v>38</v>
      </c>
      <c r="C3257" t="s">
        <v>24</v>
      </c>
      <c r="D3257" t="s">
        <v>27</v>
      </c>
      <c r="E3257" t="s">
        <v>10</v>
      </c>
      <c r="F3257" t="s">
        <v>36</v>
      </c>
      <c r="S3257">
        <v>0.1</v>
      </c>
      <c r="T3257">
        <v>0.1</v>
      </c>
      <c r="U3257">
        <v>0.1</v>
      </c>
      <c r="V3257">
        <v>0.2</v>
      </c>
      <c r="Y3257">
        <v>38.4</v>
      </c>
      <c r="Z3257">
        <v>33.5</v>
      </c>
      <c r="AA3257">
        <v>56.8</v>
      </c>
      <c r="AB3257">
        <v>33.700000000000003</v>
      </c>
      <c r="AC3257">
        <v>5.9</v>
      </c>
      <c r="AD3257">
        <v>12.3</v>
      </c>
      <c r="AE3257">
        <v>11.2</v>
      </c>
      <c r="AF3257">
        <v>53.5</v>
      </c>
    </row>
    <row r="3258" spans="1:32" x14ac:dyDescent="0.25">
      <c r="A3258" t="s">
        <v>56</v>
      </c>
      <c r="B3258" t="s">
        <v>38</v>
      </c>
      <c r="C3258" t="s">
        <v>24</v>
      </c>
      <c r="D3258" t="s">
        <v>27</v>
      </c>
      <c r="E3258" t="s">
        <v>12</v>
      </c>
      <c r="F3258" t="s">
        <v>37</v>
      </c>
      <c r="S3258">
        <v>189.9</v>
      </c>
      <c r="T3258">
        <v>144.1</v>
      </c>
      <c r="U3258">
        <v>194.2</v>
      </c>
      <c r="V3258">
        <v>160.80000000000001</v>
      </c>
      <c r="W3258">
        <v>99.6</v>
      </c>
      <c r="X3258">
        <v>175.7</v>
      </c>
      <c r="Y3258">
        <v>121.3</v>
      </c>
      <c r="Z3258">
        <v>139.1</v>
      </c>
      <c r="AA3258">
        <v>88</v>
      </c>
      <c r="AB3258">
        <v>58.3</v>
      </c>
      <c r="AC3258">
        <v>79.3</v>
      </c>
      <c r="AD3258">
        <v>223.1</v>
      </c>
      <c r="AE3258">
        <v>79.099999999999994</v>
      </c>
      <c r="AF3258">
        <v>127</v>
      </c>
    </row>
    <row r="3259" spans="1:32" x14ac:dyDescent="0.25">
      <c r="A3259" t="s">
        <v>56</v>
      </c>
      <c r="B3259" t="s">
        <v>38</v>
      </c>
      <c r="C3259" t="s">
        <v>24</v>
      </c>
      <c r="D3259" t="s">
        <v>27</v>
      </c>
      <c r="E3259" t="s">
        <v>12</v>
      </c>
      <c r="F3259" t="s">
        <v>40</v>
      </c>
      <c r="S3259">
        <v>28.3</v>
      </c>
      <c r="T3259">
        <v>21.6</v>
      </c>
      <c r="U3259">
        <v>27.2</v>
      </c>
      <c r="V3259">
        <v>34.9</v>
      </c>
      <c r="W3259">
        <v>17.100000000000001</v>
      </c>
      <c r="X3259">
        <v>28.6</v>
      </c>
      <c r="Y3259">
        <v>1</v>
      </c>
      <c r="Z3259">
        <v>0.9</v>
      </c>
      <c r="AA3259">
        <v>5.9</v>
      </c>
      <c r="AB3259">
        <v>3.7</v>
      </c>
      <c r="AC3259">
        <v>19.5</v>
      </c>
      <c r="AD3259">
        <v>44.5</v>
      </c>
      <c r="AE3259">
        <v>14.4</v>
      </c>
      <c r="AF3259">
        <v>69.900000000000006</v>
      </c>
    </row>
    <row r="3260" spans="1:32" x14ac:dyDescent="0.25">
      <c r="A3260" t="s">
        <v>56</v>
      </c>
      <c r="B3260" t="s">
        <v>38</v>
      </c>
      <c r="C3260" t="s">
        <v>24</v>
      </c>
      <c r="D3260" t="s">
        <v>27</v>
      </c>
      <c r="E3260" t="s">
        <v>12</v>
      </c>
      <c r="F3260" t="s">
        <v>36</v>
      </c>
      <c r="S3260">
        <v>826.9</v>
      </c>
      <c r="T3260">
        <v>440.4</v>
      </c>
      <c r="U3260">
        <v>71.900000000000006</v>
      </c>
      <c r="V3260">
        <v>158.6</v>
      </c>
      <c r="W3260">
        <v>489.5</v>
      </c>
      <c r="X3260">
        <v>822.5</v>
      </c>
      <c r="Y3260">
        <v>1368.2</v>
      </c>
      <c r="Z3260">
        <v>1192.8</v>
      </c>
      <c r="AA3260">
        <v>1083.8</v>
      </c>
      <c r="AB3260">
        <v>642</v>
      </c>
      <c r="AC3260">
        <v>683.2</v>
      </c>
      <c r="AD3260">
        <v>1432.5</v>
      </c>
      <c r="AE3260">
        <v>365.9</v>
      </c>
      <c r="AF3260">
        <v>1755</v>
      </c>
    </row>
    <row r="3261" spans="1:32" x14ac:dyDescent="0.25">
      <c r="A3261" t="s">
        <v>56</v>
      </c>
      <c r="B3261" t="s">
        <v>38</v>
      </c>
      <c r="C3261" t="s">
        <v>24</v>
      </c>
      <c r="D3261" t="s">
        <v>27</v>
      </c>
      <c r="E3261" t="s">
        <v>16</v>
      </c>
      <c r="F3261" t="s">
        <v>37</v>
      </c>
      <c r="S3261">
        <v>308.89999999999998</v>
      </c>
      <c r="T3261">
        <v>156.1</v>
      </c>
      <c r="U3261">
        <v>214.8</v>
      </c>
      <c r="V3261">
        <v>251.7</v>
      </c>
      <c r="W3261">
        <v>153.1</v>
      </c>
      <c r="X3261">
        <v>107.6</v>
      </c>
      <c r="Y3261">
        <v>228.8</v>
      </c>
      <c r="Z3261">
        <v>136.5</v>
      </c>
      <c r="AA3261">
        <v>298.2</v>
      </c>
      <c r="AB3261">
        <v>403</v>
      </c>
      <c r="AC3261">
        <v>374.8</v>
      </c>
      <c r="AD3261">
        <v>517.9</v>
      </c>
      <c r="AE3261">
        <v>403.5</v>
      </c>
      <c r="AF3261">
        <v>1038.9000000000001</v>
      </c>
    </row>
    <row r="3262" spans="1:32" x14ac:dyDescent="0.25">
      <c r="A3262" t="s">
        <v>56</v>
      </c>
      <c r="B3262" t="s">
        <v>38</v>
      </c>
      <c r="C3262" t="s">
        <v>24</v>
      </c>
      <c r="D3262" t="s">
        <v>9</v>
      </c>
      <c r="E3262" t="s">
        <v>9</v>
      </c>
      <c r="F3262" t="s">
        <v>14</v>
      </c>
      <c r="G3262">
        <v>206.4</v>
      </c>
      <c r="H3262">
        <v>5521.7</v>
      </c>
      <c r="K3262">
        <v>98.8</v>
      </c>
      <c r="L3262">
        <v>231.2</v>
      </c>
      <c r="M3262">
        <v>212.3</v>
      </c>
      <c r="N3262">
        <v>490.6</v>
      </c>
      <c r="O3262">
        <v>47.8</v>
      </c>
      <c r="P3262">
        <v>38.6</v>
      </c>
      <c r="Q3262">
        <v>57.4</v>
      </c>
      <c r="R3262">
        <v>62.4</v>
      </c>
    </row>
    <row r="3263" spans="1:32" x14ac:dyDescent="0.25">
      <c r="A3263" t="s">
        <v>56</v>
      </c>
      <c r="B3263" t="s">
        <v>38</v>
      </c>
      <c r="C3263" t="s">
        <v>24</v>
      </c>
      <c r="D3263" t="s">
        <v>9</v>
      </c>
      <c r="E3263" t="s">
        <v>10</v>
      </c>
      <c r="F3263" t="s">
        <v>39</v>
      </c>
      <c r="K3263">
        <v>1.5</v>
      </c>
      <c r="L3263">
        <v>3.8</v>
      </c>
      <c r="M3263">
        <v>0.2</v>
      </c>
      <c r="N3263">
        <v>0.3</v>
      </c>
      <c r="Q3263">
        <v>0.4</v>
      </c>
      <c r="R3263">
        <v>0.3</v>
      </c>
      <c r="U3263">
        <v>0.6</v>
      </c>
      <c r="V3263">
        <v>0.2</v>
      </c>
      <c r="W3263">
        <v>0.6</v>
      </c>
      <c r="X3263">
        <v>0.9</v>
      </c>
      <c r="Y3263">
        <v>0.3</v>
      </c>
      <c r="Z3263">
        <v>0.5</v>
      </c>
      <c r="AA3263">
        <v>0</v>
      </c>
      <c r="AE3263">
        <v>1.6</v>
      </c>
      <c r="AF3263">
        <v>12.5</v>
      </c>
    </row>
    <row r="3264" spans="1:32" x14ac:dyDescent="0.25">
      <c r="A3264" t="s">
        <v>56</v>
      </c>
      <c r="B3264" t="s">
        <v>38</v>
      </c>
      <c r="C3264" t="s">
        <v>24</v>
      </c>
      <c r="D3264" t="s">
        <v>9</v>
      </c>
      <c r="E3264" t="s">
        <v>10</v>
      </c>
      <c r="F3264" t="s">
        <v>14</v>
      </c>
      <c r="U3264">
        <v>0.1</v>
      </c>
      <c r="V3264">
        <v>0</v>
      </c>
    </row>
    <row r="3265" spans="1:32" x14ac:dyDescent="0.25">
      <c r="A3265" t="s">
        <v>56</v>
      </c>
      <c r="B3265" t="s">
        <v>38</v>
      </c>
      <c r="C3265" t="s">
        <v>24</v>
      </c>
      <c r="D3265" t="s">
        <v>9</v>
      </c>
      <c r="E3265" t="s">
        <v>10</v>
      </c>
      <c r="F3265" t="s">
        <v>11</v>
      </c>
      <c r="G3265">
        <v>0</v>
      </c>
      <c r="H3265">
        <v>10.199999999999999</v>
      </c>
      <c r="I3265">
        <v>0</v>
      </c>
      <c r="J3265">
        <v>8</v>
      </c>
      <c r="K3265">
        <v>0</v>
      </c>
      <c r="L3265">
        <v>5.9</v>
      </c>
      <c r="Q3265">
        <v>0</v>
      </c>
      <c r="R3265">
        <v>0</v>
      </c>
      <c r="S3265">
        <v>0</v>
      </c>
      <c r="T3265">
        <v>0.2</v>
      </c>
      <c r="W3265">
        <v>0</v>
      </c>
      <c r="X3265">
        <v>0</v>
      </c>
    </row>
    <row r="3266" spans="1:32" x14ac:dyDescent="0.25">
      <c r="A3266" t="s">
        <v>56</v>
      </c>
      <c r="B3266" t="s">
        <v>38</v>
      </c>
      <c r="C3266" t="s">
        <v>24</v>
      </c>
      <c r="D3266" t="s">
        <v>9</v>
      </c>
      <c r="E3266" t="s">
        <v>10</v>
      </c>
      <c r="F3266" t="s">
        <v>37</v>
      </c>
      <c r="G3266">
        <v>65.3</v>
      </c>
      <c r="H3266">
        <v>551.1</v>
      </c>
      <c r="I3266">
        <v>178.6</v>
      </c>
      <c r="J3266">
        <v>256.39999999999998</v>
      </c>
      <c r="K3266">
        <v>415.1</v>
      </c>
      <c r="L3266">
        <v>636.29999999999995</v>
      </c>
      <c r="M3266">
        <v>559.29999999999995</v>
      </c>
      <c r="N3266">
        <v>864.4</v>
      </c>
      <c r="O3266">
        <v>396.5</v>
      </c>
      <c r="P3266">
        <v>248.8</v>
      </c>
      <c r="Q3266">
        <v>236.2</v>
      </c>
      <c r="R3266">
        <v>221.9</v>
      </c>
    </row>
    <row r="3267" spans="1:32" x14ac:dyDescent="0.25">
      <c r="A3267" t="s">
        <v>56</v>
      </c>
      <c r="B3267" t="s">
        <v>38</v>
      </c>
      <c r="C3267" t="s">
        <v>24</v>
      </c>
      <c r="D3267" t="s">
        <v>9</v>
      </c>
      <c r="E3267" t="s">
        <v>10</v>
      </c>
      <c r="F3267" t="s">
        <v>35</v>
      </c>
      <c r="G3267">
        <v>1.7</v>
      </c>
      <c r="H3267">
        <v>8.1999999999999993</v>
      </c>
      <c r="I3267">
        <v>2.2999999999999998</v>
      </c>
      <c r="J3267">
        <v>5.6</v>
      </c>
      <c r="K3267">
        <v>3.6</v>
      </c>
      <c r="L3267">
        <v>9.1999999999999993</v>
      </c>
      <c r="M3267">
        <v>0.1</v>
      </c>
      <c r="N3267">
        <v>0.1</v>
      </c>
      <c r="O3267">
        <v>8.6999999999999993</v>
      </c>
      <c r="P3267">
        <v>7.5</v>
      </c>
      <c r="Q3267">
        <v>10.3</v>
      </c>
      <c r="R3267">
        <v>18</v>
      </c>
      <c r="S3267">
        <v>10.3</v>
      </c>
      <c r="T3267">
        <v>555.79999999999995</v>
      </c>
      <c r="U3267">
        <v>4</v>
      </c>
      <c r="V3267">
        <v>0.8</v>
      </c>
      <c r="W3267">
        <v>0.2</v>
      </c>
      <c r="X3267">
        <v>0.5</v>
      </c>
      <c r="Y3267">
        <v>0.7</v>
      </c>
      <c r="Z3267">
        <v>1.5</v>
      </c>
      <c r="AA3267">
        <v>0.4</v>
      </c>
      <c r="AB3267">
        <v>11.8</v>
      </c>
      <c r="AC3267">
        <v>0.1</v>
      </c>
      <c r="AD3267">
        <v>0.5</v>
      </c>
      <c r="AE3267">
        <v>0</v>
      </c>
      <c r="AF3267">
        <v>0.1</v>
      </c>
    </row>
    <row r="3268" spans="1:32" x14ac:dyDescent="0.25">
      <c r="A3268" t="s">
        <v>56</v>
      </c>
      <c r="B3268" t="s">
        <v>38</v>
      </c>
      <c r="C3268" t="s">
        <v>24</v>
      </c>
      <c r="D3268" t="s">
        <v>9</v>
      </c>
      <c r="E3268" t="s">
        <v>10</v>
      </c>
      <c r="F3268" t="s">
        <v>23</v>
      </c>
      <c r="S3268">
        <v>14</v>
      </c>
      <c r="T3268">
        <v>516.6</v>
      </c>
    </row>
    <row r="3269" spans="1:32" x14ac:dyDescent="0.25">
      <c r="A3269" t="s">
        <v>56</v>
      </c>
      <c r="B3269" t="s">
        <v>38</v>
      </c>
      <c r="C3269" t="s">
        <v>24</v>
      </c>
      <c r="D3269" t="s">
        <v>9</v>
      </c>
      <c r="E3269" t="s">
        <v>10</v>
      </c>
      <c r="F3269" t="s">
        <v>36</v>
      </c>
      <c r="G3269">
        <v>30.7</v>
      </c>
      <c r="H3269">
        <v>86.9</v>
      </c>
      <c r="I3269">
        <v>42.7</v>
      </c>
      <c r="J3269">
        <v>92.6</v>
      </c>
      <c r="K3269">
        <v>179.1</v>
      </c>
      <c r="L3269">
        <v>423.8</v>
      </c>
      <c r="M3269">
        <v>142.9</v>
      </c>
      <c r="N3269">
        <v>223</v>
      </c>
      <c r="O3269">
        <v>210</v>
      </c>
      <c r="P3269">
        <v>160.80000000000001</v>
      </c>
      <c r="Q3269">
        <v>95.8</v>
      </c>
      <c r="R3269">
        <v>130.1</v>
      </c>
    </row>
    <row r="3270" spans="1:32" x14ac:dyDescent="0.25">
      <c r="A3270" t="s">
        <v>56</v>
      </c>
      <c r="B3270" t="s">
        <v>38</v>
      </c>
      <c r="C3270" t="s">
        <v>24</v>
      </c>
      <c r="D3270" t="s">
        <v>9</v>
      </c>
      <c r="E3270" t="s">
        <v>12</v>
      </c>
      <c r="F3270" t="s">
        <v>39</v>
      </c>
      <c r="I3270">
        <v>14</v>
      </c>
      <c r="J3270">
        <v>39.4</v>
      </c>
      <c r="K3270">
        <v>4.9000000000000004</v>
      </c>
      <c r="L3270">
        <v>12.3</v>
      </c>
      <c r="M3270">
        <v>6.6</v>
      </c>
      <c r="N3270">
        <v>10.3</v>
      </c>
      <c r="O3270">
        <v>5.8</v>
      </c>
      <c r="P3270">
        <v>4.3</v>
      </c>
      <c r="Q3270">
        <v>16.100000000000001</v>
      </c>
      <c r="R3270">
        <v>21.1</v>
      </c>
      <c r="S3270">
        <v>26.1</v>
      </c>
      <c r="T3270">
        <v>735.6</v>
      </c>
      <c r="U3270">
        <v>20.9</v>
      </c>
      <c r="V3270">
        <v>17.100000000000001</v>
      </c>
      <c r="W3270">
        <v>16.2</v>
      </c>
      <c r="X3270">
        <v>12</v>
      </c>
      <c r="Y3270">
        <v>11.2</v>
      </c>
      <c r="Z3270">
        <v>9.4</v>
      </c>
      <c r="AA3270">
        <v>8.3000000000000007</v>
      </c>
      <c r="AB3270">
        <v>47</v>
      </c>
      <c r="AC3270">
        <v>10.9</v>
      </c>
      <c r="AD3270">
        <v>49</v>
      </c>
      <c r="AE3270">
        <v>16.100000000000001</v>
      </c>
      <c r="AF3270">
        <v>125.9</v>
      </c>
    </row>
    <row r="3271" spans="1:32" x14ac:dyDescent="0.25">
      <c r="A3271" t="s">
        <v>56</v>
      </c>
      <c r="B3271" t="s">
        <v>38</v>
      </c>
      <c r="C3271" t="s">
        <v>24</v>
      </c>
      <c r="D3271" t="s">
        <v>9</v>
      </c>
      <c r="E3271" t="s">
        <v>12</v>
      </c>
      <c r="F3271" t="s">
        <v>14</v>
      </c>
      <c r="I3271">
        <v>241.8</v>
      </c>
      <c r="J3271">
        <v>1555.2</v>
      </c>
      <c r="S3271">
        <v>66</v>
      </c>
      <c r="T3271">
        <v>2455.8000000000002</v>
      </c>
      <c r="U3271">
        <v>94</v>
      </c>
      <c r="V3271">
        <v>100.3</v>
      </c>
      <c r="W3271">
        <v>45.9</v>
      </c>
      <c r="X3271">
        <v>12.9</v>
      </c>
      <c r="Y3271">
        <v>5.7</v>
      </c>
      <c r="Z3271">
        <v>5</v>
      </c>
      <c r="AA3271">
        <v>2.1</v>
      </c>
      <c r="AB3271">
        <v>5.7</v>
      </c>
      <c r="AC3271">
        <v>1.9</v>
      </c>
      <c r="AD3271">
        <v>6.2</v>
      </c>
      <c r="AE3271">
        <v>15.6</v>
      </c>
      <c r="AF3271">
        <v>121.6</v>
      </c>
    </row>
    <row r="3272" spans="1:32" x14ac:dyDescent="0.25">
      <c r="A3272" t="s">
        <v>56</v>
      </c>
      <c r="B3272" t="s">
        <v>38</v>
      </c>
      <c r="C3272" t="s">
        <v>24</v>
      </c>
      <c r="D3272" t="s">
        <v>9</v>
      </c>
      <c r="E3272" t="s">
        <v>12</v>
      </c>
      <c r="F3272" t="s">
        <v>11</v>
      </c>
      <c r="G3272">
        <v>23.7</v>
      </c>
      <c r="H3272">
        <v>556</v>
      </c>
      <c r="I3272">
        <v>9.5</v>
      </c>
      <c r="J3272">
        <v>209</v>
      </c>
      <c r="K3272">
        <v>7.1</v>
      </c>
      <c r="L3272">
        <v>1012.6</v>
      </c>
      <c r="M3272">
        <v>164.7</v>
      </c>
      <c r="N3272">
        <v>233.5</v>
      </c>
      <c r="O3272">
        <v>30.5</v>
      </c>
      <c r="P3272">
        <v>19.8</v>
      </c>
      <c r="Q3272">
        <v>7</v>
      </c>
      <c r="R3272">
        <v>8.1</v>
      </c>
      <c r="S3272">
        <v>20.5</v>
      </c>
      <c r="T3272">
        <v>288.39999999999998</v>
      </c>
      <c r="U3272">
        <v>4.5999999999999996</v>
      </c>
      <c r="V3272">
        <v>3.5</v>
      </c>
      <c r="W3272">
        <v>8.5</v>
      </c>
      <c r="X3272">
        <v>5.9</v>
      </c>
      <c r="Y3272">
        <v>8.4</v>
      </c>
      <c r="Z3272">
        <v>4.4000000000000004</v>
      </c>
      <c r="AA3272">
        <v>1</v>
      </c>
      <c r="AB3272">
        <v>2.9</v>
      </c>
      <c r="AC3272">
        <v>2</v>
      </c>
      <c r="AD3272">
        <v>1.3</v>
      </c>
      <c r="AE3272">
        <v>0.9</v>
      </c>
      <c r="AF3272">
        <v>3.2</v>
      </c>
    </row>
    <row r="3273" spans="1:32" x14ac:dyDescent="0.25">
      <c r="A3273" t="s">
        <v>56</v>
      </c>
      <c r="B3273" t="s">
        <v>38</v>
      </c>
      <c r="C3273" t="s">
        <v>24</v>
      </c>
      <c r="D3273" t="s">
        <v>9</v>
      </c>
      <c r="E3273" t="s">
        <v>12</v>
      </c>
      <c r="F3273" t="s">
        <v>37</v>
      </c>
      <c r="G3273">
        <v>168.5</v>
      </c>
      <c r="H3273">
        <v>510.9</v>
      </c>
      <c r="I3273">
        <v>220.4</v>
      </c>
      <c r="J3273">
        <v>481.4</v>
      </c>
      <c r="K3273">
        <v>429.8</v>
      </c>
      <c r="L3273">
        <v>696.3</v>
      </c>
      <c r="M3273">
        <v>560.20000000000005</v>
      </c>
      <c r="N3273">
        <v>715.7</v>
      </c>
      <c r="O3273">
        <v>451</v>
      </c>
      <c r="P3273">
        <v>211.2</v>
      </c>
      <c r="Q3273">
        <v>280.2</v>
      </c>
      <c r="R3273">
        <v>880.1</v>
      </c>
      <c r="AE3273">
        <v>0.1</v>
      </c>
      <c r="AF3273">
        <v>0.4</v>
      </c>
    </row>
    <row r="3274" spans="1:32" x14ac:dyDescent="0.25">
      <c r="A3274" t="s">
        <v>56</v>
      </c>
      <c r="B3274" t="s">
        <v>38</v>
      </c>
      <c r="C3274" t="s">
        <v>24</v>
      </c>
      <c r="D3274" t="s">
        <v>9</v>
      </c>
      <c r="E3274" t="s">
        <v>12</v>
      </c>
      <c r="F3274" t="s">
        <v>35</v>
      </c>
      <c r="G3274">
        <v>2285.3000000000002</v>
      </c>
      <c r="H3274">
        <v>10831.3</v>
      </c>
      <c r="I3274">
        <v>1428.9</v>
      </c>
      <c r="J3274">
        <v>4130.5</v>
      </c>
      <c r="K3274">
        <v>1049.3</v>
      </c>
      <c r="L3274">
        <v>2574.9</v>
      </c>
      <c r="M3274">
        <v>2579.1999999999998</v>
      </c>
      <c r="N3274">
        <v>4249.2</v>
      </c>
      <c r="O3274">
        <v>3053.1</v>
      </c>
      <c r="P3274">
        <v>2110.1</v>
      </c>
      <c r="Q3274">
        <v>1969.9</v>
      </c>
      <c r="R3274">
        <v>3091.9</v>
      </c>
      <c r="S3274">
        <v>1953.5</v>
      </c>
      <c r="T3274">
        <v>86025.8</v>
      </c>
      <c r="U3274">
        <v>2191</v>
      </c>
      <c r="V3274">
        <v>1434.8</v>
      </c>
      <c r="W3274">
        <v>9222.7000000000007</v>
      </c>
      <c r="X3274">
        <v>5190.6000000000004</v>
      </c>
      <c r="Y3274">
        <v>1474.2</v>
      </c>
      <c r="Z3274">
        <v>1954.4</v>
      </c>
      <c r="AA3274">
        <v>727.6</v>
      </c>
      <c r="AB3274">
        <v>6288.5</v>
      </c>
      <c r="AC3274">
        <v>1553.2</v>
      </c>
      <c r="AD3274">
        <v>6935.2</v>
      </c>
      <c r="AE3274">
        <v>845.7</v>
      </c>
      <c r="AF3274">
        <v>6657.5</v>
      </c>
    </row>
    <row r="3275" spans="1:32" x14ac:dyDescent="0.25">
      <c r="A3275" t="s">
        <v>56</v>
      </c>
      <c r="B3275" t="s">
        <v>38</v>
      </c>
      <c r="C3275" t="s">
        <v>24</v>
      </c>
      <c r="D3275" t="s">
        <v>9</v>
      </c>
      <c r="E3275" t="s">
        <v>12</v>
      </c>
      <c r="F3275" t="s">
        <v>45</v>
      </c>
      <c r="K3275">
        <v>0.4</v>
      </c>
      <c r="L3275">
        <v>1</v>
      </c>
    </row>
    <row r="3276" spans="1:32" x14ac:dyDescent="0.25">
      <c r="A3276" t="s">
        <v>56</v>
      </c>
      <c r="B3276" t="s">
        <v>38</v>
      </c>
      <c r="C3276" t="s">
        <v>24</v>
      </c>
      <c r="D3276" t="s">
        <v>9</v>
      </c>
      <c r="E3276" t="s">
        <v>12</v>
      </c>
      <c r="F3276" t="s">
        <v>43</v>
      </c>
      <c r="AC3276">
        <v>0.1</v>
      </c>
      <c r="AD3276">
        <v>0.2</v>
      </c>
    </row>
    <row r="3277" spans="1:32" x14ac:dyDescent="0.25">
      <c r="A3277" t="s">
        <v>56</v>
      </c>
      <c r="B3277" t="s">
        <v>38</v>
      </c>
      <c r="C3277" t="s">
        <v>24</v>
      </c>
      <c r="D3277" t="s">
        <v>9</v>
      </c>
      <c r="E3277" t="s">
        <v>12</v>
      </c>
      <c r="F3277" t="s">
        <v>40</v>
      </c>
      <c r="G3277">
        <v>0.2</v>
      </c>
      <c r="H3277">
        <v>2.8</v>
      </c>
      <c r="I3277">
        <v>3.2</v>
      </c>
      <c r="J3277">
        <v>7.4</v>
      </c>
      <c r="K3277">
        <v>61</v>
      </c>
      <c r="L3277">
        <v>157.5</v>
      </c>
      <c r="M3277">
        <v>115.3</v>
      </c>
      <c r="N3277">
        <v>179</v>
      </c>
      <c r="O3277">
        <v>170.3</v>
      </c>
      <c r="P3277">
        <v>135.5</v>
      </c>
      <c r="Q3277">
        <v>54.5</v>
      </c>
      <c r="R3277">
        <v>65.3</v>
      </c>
    </row>
    <row r="3278" spans="1:32" x14ac:dyDescent="0.25">
      <c r="A3278" t="s">
        <v>56</v>
      </c>
      <c r="B3278" t="s">
        <v>38</v>
      </c>
      <c r="C3278" t="s">
        <v>24</v>
      </c>
      <c r="D3278" t="s">
        <v>9</v>
      </c>
      <c r="E3278" t="s">
        <v>12</v>
      </c>
      <c r="F3278" t="s">
        <v>23</v>
      </c>
      <c r="G3278">
        <v>692</v>
      </c>
      <c r="H3278">
        <v>3332.1</v>
      </c>
      <c r="I3278">
        <v>403</v>
      </c>
      <c r="J3278">
        <v>1293.3</v>
      </c>
      <c r="K3278">
        <v>256</v>
      </c>
      <c r="L3278">
        <v>629.9</v>
      </c>
      <c r="M3278">
        <v>139</v>
      </c>
      <c r="N3278">
        <v>212.3</v>
      </c>
      <c r="O3278">
        <v>203</v>
      </c>
      <c r="P3278">
        <v>136.4</v>
      </c>
      <c r="Q3278">
        <v>232</v>
      </c>
      <c r="R3278">
        <v>275.60000000000002</v>
      </c>
      <c r="S3278">
        <v>263</v>
      </c>
      <c r="T3278">
        <v>9049.2000000000007</v>
      </c>
      <c r="U3278">
        <v>191</v>
      </c>
      <c r="V3278">
        <v>184.7</v>
      </c>
      <c r="W3278">
        <v>124</v>
      </c>
      <c r="X3278">
        <v>93.3</v>
      </c>
      <c r="Y3278">
        <v>142</v>
      </c>
      <c r="Z3278">
        <v>251.7</v>
      </c>
      <c r="AA3278">
        <v>185</v>
      </c>
      <c r="AB3278">
        <v>1745.1</v>
      </c>
      <c r="AC3278">
        <v>208</v>
      </c>
      <c r="AD3278">
        <v>922.8</v>
      </c>
      <c r="AE3278">
        <v>236</v>
      </c>
      <c r="AF3278">
        <v>1855</v>
      </c>
    </row>
    <row r="3279" spans="1:32" x14ac:dyDescent="0.25">
      <c r="A3279" t="s">
        <v>56</v>
      </c>
      <c r="B3279" t="s">
        <v>38</v>
      </c>
      <c r="C3279" t="s">
        <v>24</v>
      </c>
      <c r="D3279" t="s">
        <v>9</v>
      </c>
      <c r="E3279" t="s">
        <v>12</v>
      </c>
      <c r="F3279" t="s">
        <v>36</v>
      </c>
      <c r="G3279">
        <v>1341</v>
      </c>
      <c r="H3279">
        <v>4458.3</v>
      </c>
      <c r="I3279">
        <v>1493.3</v>
      </c>
      <c r="J3279">
        <v>3801.4</v>
      </c>
      <c r="K3279">
        <v>1646.1</v>
      </c>
      <c r="L3279">
        <v>3832.5</v>
      </c>
      <c r="M3279">
        <v>2117.6</v>
      </c>
      <c r="N3279">
        <v>3327.3</v>
      </c>
      <c r="O3279">
        <v>2069.1</v>
      </c>
      <c r="P3279">
        <v>1589.9</v>
      </c>
      <c r="Q3279">
        <v>1798.2</v>
      </c>
      <c r="R3279">
        <v>2335.4</v>
      </c>
    </row>
    <row r="3280" spans="1:32" x14ac:dyDescent="0.25">
      <c r="A3280" t="s">
        <v>56</v>
      </c>
      <c r="B3280" t="s">
        <v>38</v>
      </c>
      <c r="C3280" t="s">
        <v>24</v>
      </c>
      <c r="D3280" t="s">
        <v>9</v>
      </c>
      <c r="E3280" t="s">
        <v>12</v>
      </c>
      <c r="F3280" t="s">
        <v>15</v>
      </c>
      <c r="Q3280">
        <v>0.1</v>
      </c>
      <c r="R3280">
        <v>0.2</v>
      </c>
      <c r="U3280">
        <v>0</v>
      </c>
      <c r="V3280">
        <v>0</v>
      </c>
    </row>
    <row r="3281" spans="1:32" x14ac:dyDescent="0.25">
      <c r="A3281" t="s">
        <v>56</v>
      </c>
      <c r="B3281" t="s">
        <v>38</v>
      </c>
      <c r="C3281" t="s">
        <v>24</v>
      </c>
      <c r="D3281" t="s">
        <v>9</v>
      </c>
      <c r="E3281" t="s">
        <v>16</v>
      </c>
      <c r="F3281" t="s">
        <v>11</v>
      </c>
      <c r="I3281">
        <v>0</v>
      </c>
      <c r="J3281">
        <v>0.2</v>
      </c>
      <c r="O3281">
        <v>0</v>
      </c>
      <c r="P3281">
        <v>0</v>
      </c>
    </row>
    <row r="3282" spans="1:32" x14ac:dyDescent="0.25">
      <c r="A3282" t="s">
        <v>56</v>
      </c>
      <c r="B3282" t="s">
        <v>38</v>
      </c>
      <c r="C3282" t="s">
        <v>24</v>
      </c>
      <c r="D3282" t="s">
        <v>9</v>
      </c>
      <c r="E3282" t="s">
        <v>16</v>
      </c>
      <c r="F3282" t="s">
        <v>37</v>
      </c>
      <c r="G3282">
        <v>4.5999999999999996</v>
      </c>
      <c r="H3282">
        <v>26.7</v>
      </c>
      <c r="I3282">
        <v>5.6</v>
      </c>
      <c r="J3282">
        <v>14.2</v>
      </c>
      <c r="K3282">
        <v>75.599999999999994</v>
      </c>
      <c r="L3282">
        <v>193.4</v>
      </c>
      <c r="M3282">
        <v>376.3</v>
      </c>
      <c r="N3282">
        <v>284.60000000000002</v>
      </c>
      <c r="O3282">
        <v>368.1</v>
      </c>
      <c r="P3282">
        <v>215.4</v>
      </c>
      <c r="Q3282">
        <v>130.1</v>
      </c>
      <c r="R3282">
        <v>328.8</v>
      </c>
    </row>
    <row r="3283" spans="1:32" x14ac:dyDescent="0.25">
      <c r="A3283" t="s">
        <v>56</v>
      </c>
      <c r="B3283" t="s">
        <v>38</v>
      </c>
      <c r="C3283" t="s">
        <v>24</v>
      </c>
      <c r="D3283" t="s">
        <v>9</v>
      </c>
      <c r="E3283" t="s">
        <v>16</v>
      </c>
      <c r="F3283" t="s">
        <v>35</v>
      </c>
      <c r="M3283">
        <v>0.2</v>
      </c>
      <c r="N3283">
        <v>0.3</v>
      </c>
      <c r="O3283">
        <v>0</v>
      </c>
      <c r="P3283">
        <v>0</v>
      </c>
      <c r="U3283">
        <v>0</v>
      </c>
      <c r="V3283">
        <v>0</v>
      </c>
      <c r="W3283">
        <v>0</v>
      </c>
      <c r="X3283">
        <v>0</v>
      </c>
      <c r="AE3283">
        <v>1.4</v>
      </c>
      <c r="AF3283">
        <v>10.9</v>
      </c>
    </row>
    <row r="3284" spans="1:32" x14ac:dyDescent="0.25">
      <c r="A3284" t="s">
        <v>56</v>
      </c>
      <c r="B3284" t="s">
        <v>38</v>
      </c>
      <c r="C3284" t="s">
        <v>24</v>
      </c>
      <c r="D3284" t="s">
        <v>9</v>
      </c>
      <c r="E3284" t="s">
        <v>16</v>
      </c>
      <c r="F3284" t="s">
        <v>40</v>
      </c>
      <c r="G3284">
        <v>0.1</v>
      </c>
      <c r="H3284">
        <v>0.4</v>
      </c>
    </row>
    <row r="3285" spans="1:32" x14ac:dyDescent="0.25">
      <c r="A3285" t="s">
        <v>56</v>
      </c>
      <c r="B3285" t="s">
        <v>38</v>
      </c>
      <c r="C3285" t="s">
        <v>24</v>
      </c>
      <c r="D3285" t="s">
        <v>9</v>
      </c>
      <c r="E3285" t="s">
        <v>16</v>
      </c>
      <c r="F3285" t="s">
        <v>23</v>
      </c>
      <c r="S3285">
        <v>1</v>
      </c>
      <c r="T3285">
        <v>1.8</v>
      </c>
      <c r="AE3285">
        <v>0</v>
      </c>
      <c r="AF3285">
        <v>1</v>
      </c>
    </row>
    <row r="3286" spans="1:32" x14ac:dyDescent="0.25">
      <c r="A3286" t="s">
        <v>56</v>
      </c>
      <c r="B3286" t="s">
        <v>38</v>
      </c>
      <c r="C3286" t="s">
        <v>24</v>
      </c>
      <c r="D3286" t="s">
        <v>9</v>
      </c>
      <c r="E3286" t="s">
        <v>16</v>
      </c>
      <c r="F3286" t="s">
        <v>36</v>
      </c>
      <c r="G3286">
        <v>2</v>
      </c>
      <c r="H3286">
        <v>0</v>
      </c>
      <c r="I3286">
        <v>7</v>
      </c>
      <c r="J3286">
        <v>0</v>
      </c>
      <c r="K3286">
        <v>25.5</v>
      </c>
      <c r="L3286">
        <v>0</v>
      </c>
      <c r="M3286">
        <v>39.299999999999997</v>
      </c>
      <c r="N3286">
        <v>0</v>
      </c>
      <c r="O3286">
        <v>18.5</v>
      </c>
      <c r="P3286">
        <v>15.1</v>
      </c>
      <c r="Q3286">
        <v>1.7</v>
      </c>
      <c r="R3286">
        <v>0</v>
      </c>
      <c r="S3286">
        <v>1.5</v>
      </c>
      <c r="T3286">
        <v>24.2</v>
      </c>
      <c r="U3286">
        <v>0.3</v>
      </c>
      <c r="V3286">
        <v>0.1</v>
      </c>
      <c r="W3286">
        <v>1.9</v>
      </c>
      <c r="X3286">
        <v>0.6</v>
      </c>
      <c r="Y3286">
        <v>3</v>
      </c>
      <c r="Z3286">
        <v>5.7</v>
      </c>
      <c r="AA3286">
        <v>0.3</v>
      </c>
      <c r="AB3286">
        <v>1.9</v>
      </c>
      <c r="AC3286">
        <v>2.4</v>
      </c>
      <c r="AD3286">
        <v>2</v>
      </c>
      <c r="AE3286">
        <v>3</v>
      </c>
      <c r="AF3286">
        <v>23.4</v>
      </c>
    </row>
    <row r="3287" spans="1:32" x14ac:dyDescent="0.25">
      <c r="A3287" t="s">
        <v>56</v>
      </c>
      <c r="B3287" t="s">
        <v>38</v>
      </c>
      <c r="C3287" t="s">
        <v>29</v>
      </c>
      <c r="D3287" t="s">
        <v>9</v>
      </c>
      <c r="E3287" t="s">
        <v>9</v>
      </c>
      <c r="F3287" t="s">
        <v>14</v>
      </c>
      <c r="G3287">
        <v>0.2</v>
      </c>
      <c r="H3287">
        <v>0</v>
      </c>
    </row>
    <row r="3288" spans="1:32" x14ac:dyDescent="0.25">
      <c r="A3288" t="s">
        <v>56</v>
      </c>
      <c r="B3288" t="s">
        <v>38</v>
      </c>
      <c r="C3288" t="s">
        <v>29</v>
      </c>
      <c r="D3288" t="s">
        <v>9</v>
      </c>
      <c r="E3288" t="s">
        <v>10</v>
      </c>
      <c r="F3288" t="s">
        <v>39</v>
      </c>
      <c r="U3288">
        <v>0.2</v>
      </c>
      <c r="Y3288">
        <v>0</v>
      </c>
      <c r="Z3288">
        <v>0</v>
      </c>
      <c r="AC3288">
        <v>0.1</v>
      </c>
      <c r="AE3288">
        <v>0.2</v>
      </c>
      <c r="AF3288">
        <v>0.1</v>
      </c>
    </row>
    <row r="3289" spans="1:32" x14ac:dyDescent="0.25">
      <c r="A3289" t="s">
        <v>56</v>
      </c>
      <c r="B3289" t="s">
        <v>38</v>
      </c>
      <c r="C3289" t="s">
        <v>29</v>
      </c>
      <c r="D3289" t="s">
        <v>9</v>
      </c>
      <c r="E3289" t="s">
        <v>10</v>
      </c>
      <c r="F3289" t="s">
        <v>11</v>
      </c>
      <c r="Y3289">
        <v>8.8000000000000007</v>
      </c>
      <c r="Z3289">
        <v>0</v>
      </c>
      <c r="AA3289">
        <v>0</v>
      </c>
      <c r="AC3289">
        <v>1.8</v>
      </c>
      <c r="AD3289">
        <v>0</v>
      </c>
      <c r="AE3289">
        <v>0.3</v>
      </c>
      <c r="AF3289">
        <v>0.1</v>
      </c>
    </row>
    <row r="3290" spans="1:32" x14ac:dyDescent="0.25">
      <c r="A3290" t="s">
        <v>56</v>
      </c>
      <c r="B3290" t="s">
        <v>38</v>
      </c>
      <c r="C3290" t="s">
        <v>29</v>
      </c>
      <c r="D3290" t="s">
        <v>9</v>
      </c>
      <c r="E3290" t="s">
        <v>10</v>
      </c>
      <c r="F3290" t="s">
        <v>37</v>
      </c>
      <c r="G3290">
        <v>0.1</v>
      </c>
      <c r="H3290">
        <v>0</v>
      </c>
      <c r="AA3290">
        <v>0.1</v>
      </c>
    </row>
    <row r="3291" spans="1:32" x14ac:dyDescent="0.25">
      <c r="A3291" t="s">
        <v>56</v>
      </c>
      <c r="B3291" t="s">
        <v>38</v>
      </c>
      <c r="C3291" t="s">
        <v>29</v>
      </c>
      <c r="D3291" t="s">
        <v>9</v>
      </c>
      <c r="E3291" t="s">
        <v>10</v>
      </c>
      <c r="F3291" t="s">
        <v>35</v>
      </c>
      <c r="Y3291">
        <v>0.2</v>
      </c>
    </row>
    <row r="3292" spans="1:32" x14ac:dyDescent="0.25">
      <c r="A3292" t="s">
        <v>56</v>
      </c>
      <c r="B3292" t="s">
        <v>38</v>
      </c>
      <c r="C3292" t="s">
        <v>29</v>
      </c>
      <c r="D3292" t="s">
        <v>9</v>
      </c>
      <c r="E3292" t="s">
        <v>10</v>
      </c>
      <c r="F3292" t="s">
        <v>36</v>
      </c>
      <c r="Y3292">
        <v>0.2</v>
      </c>
      <c r="AA3292">
        <v>0.4</v>
      </c>
      <c r="AC3292">
        <v>0.2</v>
      </c>
      <c r="AE3292">
        <v>0.3</v>
      </c>
    </row>
    <row r="3293" spans="1:32" x14ac:dyDescent="0.25">
      <c r="A3293" t="s">
        <v>56</v>
      </c>
      <c r="B3293" t="s">
        <v>38</v>
      </c>
      <c r="C3293" t="s">
        <v>29</v>
      </c>
      <c r="D3293" t="s">
        <v>9</v>
      </c>
      <c r="E3293" t="s">
        <v>12</v>
      </c>
      <c r="F3293" t="s">
        <v>11</v>
      </c>
      <c r="G3293">
        <v>3.7</v>
      </c>
      <c r="H3293">
        <v>0</v>
      </c>
      <c r="I3293">
        <v>1.3</v>
      </c>
      <c r="K3293">
        <v>0</v>
      </c>
      <c r="L3293">
        <v>0.3</v>
      </c>
      <c r="M3293">
        <v>5.6</v>
      </c>
      <c r="O3293">
        <v>10.9</v>
      </c>
      <c r="Q3293">
        <v>0.9</v>
      </c>
      <c r="Y3293">
        <v>644.20000000000005</v>
      </c>
      <c r="Z3293">
        <v>1.3</v>
      </c>
      <c r="AA3293">
        <v>561</v>
      </c>
      <c r="AB3293">
        <v>0</v>
      </c>
      <c r="AC3293">
        <v>527.4</v>
      </c>
      <c r="AD3293">
        <v>0</v>
      </c>
      <c r="AE3293">
        <v>482.4</v>
      </c>
      <c r="AF3293">
        <v>89.3</v>
      </c>
    </row>
    <row r="3294" spans="1:32" x14ac:dyDescent="0.25">
      <c r="A3294" t="s">
        <v>56</v>
      </c>
      <c r="B3294" t="s">
        <v>38</v>
      </c>
      <c r="C3294" t="s">
        <v>29</v>
      </c>
      <c r="D3294" t="s">
        <v>9</v>
      </c>
      <c r="E3294" t="s">
        <v>12</v>
      </c>
      <c r="F3294" t="s">
        <v>37</v>
      </c>
      <c r="AC3294">
        <v>0</v>
      </c>
    </row>
    <row r="3295" spans="1:32" x14ac:dyDescent="0.25">
      <c r="A3295" t="s">
        <v>56</v>
      </c>
      <c r="B3295" t="s">
        <v>38</v>
      </c>
      <c r="C3295" t="s">
        <v>29</v>
      </c>
      <c r="D3295" t="s">
        <v>9</v>
      </c>
      <c r="E3295" t="s">
        <v>12</v>
      </c>
      <c r="F3295" t="s">
        <v>35</v>
      </c>
      <c r="U3295">
        <v>48.7</v>
      </c>
      <c r="W3295">
        <v>3.9</v>
      </c>
    </row>
    <row r="3296" spans="1:32" x14ac:dyDescent="0.25">
      <c r="A3296" t="s">
        <v>56</v>
      </c>
      <c r="B3296" t="s">
        <v>38</v>
      </c>
      <c r="C3296" t="s">
        <v>29</v>
      </c>
      <c r="D3296" t="s">
        <v>9</v>
      </c>
      <c r="E3296" t="s">
        <v>12</v>
      </c>
      <c r="F3296" t="s">
        <v>23</v>
      </c>
      <c r="G3296">
        <v>1</v>
      </c>
      <c r="H3296">
        <v>0</v>
      </c>
      <c r="I3296">
        <v>6</v>
      </c>
      <c r="K3296">
        <v>3</v>
      </c>
      <c r="L3296">
        <v>19.3</v>
      </c>
      <c r="AE3296">
        <v>1</v>
      </c>
      <c r="AF3296">
        <v>0.4</v>
      </c>
    </row>
    <row r="3297" spans="1:32" x14ac:dyDescent="0.25">
      <c r="A3297" t="s">
        <v>56</v>
      </c>
      <c r="B3297" t="s">
        <v>38</v>
      </c>
      <c r="C3297" t="s">
        <v>29</v>
      </c>
      <c r="D3297" t="s">
        <v>9</v>
      </c>
      <c r="E3297" t="s">
        <v>12</v>
      </c>
      <c r="F3297" t="s">
        <v>36</v>
      </c>
      <c r="I3297">
        <v>2</v>
      </c>
      <c r="J3297">
        <v>1.5</v>
      </c>
      <c r="S3297">
        <v>0.3</v>
      </c>
    </row>
    <row r="3298" spans="1:32" x14ac:dyDescent="0.25">
      <c r="A3298" t="s">
        <v>56</v>
      </c>
      <c r="B3298" t="s">
        <v>38</v>
      </c>
      <c r="C3298" t="s">
        <v>29</v>
      </c>
      <c r="D3298" t="s">
        <v>9</v>
      </c>
      <c r="E3298" t="s">
        <v>16</v>
      </c>
      <c r="F3298" t="s">
        <v>37</v>
      </c>
      <c r="G3298">
        <v>0.4</v>
      </c>
      <c r="H3298">
        <v>0</v>
      </c>
      <c r="I3298">
        <v>0.1</v>
      </c>
      <c r="O3298">
        <v>0.6</v>
      </c>
    </row>
    <row r="3299" spans="1:32" x14ac:dyDescent="0.25">
      <c r="A3299" t="s">
        <v>56</v>
      </c>
      <c r="B3299" t="s">
        <v>38</v>
      </c>
      <c r="C3299" t="s">
        <v>29</v>
      </c>
      <c r="D3299" t="s">
        <v>9</v>
      </c>
      <c r="E3299" t="s">
        <v>16</v>
      </c>
      <c r="F3299" t="s">
        <v>35</v>
      </c>
      <c r="U3299">
        <v>0</v>
      </c>
    </row>
    <row r="3300" spans="1:32" x14ac:dyDescent="0.25">
      <c r="A3300" t="s">
        <v>56</v>
      </c>
      <c r="B3300" t="s">
        <v>44</v>
      </c>
      <c r="C3300" t="s">
        <v>31</v>
      </c>
      <c r="D3300" t="s">
        <v>9</v>
      </c>
      <c r="E3300" t="s">
        <v>10</v>
      </c>
      <c r="F3300" t="s">
        <v>35</v>
      </c>
      <c r="G3300">
        <v>0.5</v>
      </c>
      <c r="I3300">
        <v>0.4</v>
      </c>
      <c r="K3300">
        <v>0</v>
      </c>
      <c r="O3300">
        <v>0</v>
      </c>
      <c r="Q3300">
        <v>0</v>
      </c>
      <c r="S3300">
        <v>0</v>
      </c>
    </row>
    <row r="3301" spans="1:32" x14ac:dyDescent="0.25">
      <c r="A3301" t="s">
        <v>56</v>
      </c>
      <c r="B3301" t="s">
        <v>44</v>
      </c>
      <c r="C3301" t="s">
        <v>31</v>
      </c>
      <c r="D3301" t="s">
        <v>9</v>
      </c>
      <c r="E3301" t="s">
        <v>12</v>
      </c>
      <c r="F3301" t="s">
        <v>39</v>
      </c>
      <c r="K3301">
        <v>0.1</v>
      </c>
      <c r="O3301">
        <v>0.1</v>
      </c>
      <c r="Q3301">
        <v>0</v>
      </c>
      <c r="S3301">
        <v>0</v>
      </c>
      <c r="U3301">
        <v>0</v>
      </c>
    </row>
    <row r="3302" spans="1:32" x14ac:dyDescent="0.25">
      <c r="A3302" t="s">
        <v>56</v>
      </c>
      <c r="B3302" t="s">
        <v>44</v>
      </c>
      <c r="C3302" t="s">
        <v>31</v>
      </c>
      <c r="D3302" t="s">
        <v>9</v>
      </c>
      <c r="E3302" t="s">
        <v>12</v>
      </c>
      <c r="F3302" t="s">
        <v>37</v>
      </c>
      <c r="I3302">
        <v>0</v>
      </c>
      <c r="O3302">
        <v>0</v>
      </c>
      <c r="AA3302">
        <v>0</v>
      </c>
    </row>
    <row r="3303" spans="1:32" x14ac:dyDescent="0.25">
      <c r="A3303" t="s">
        <v>56</v>
      </c>
      <c r="B3303" t="s">
        <v>44</v>
      </c>
      <c r="C3303" t="s">
        <v>31</v>
      </c>
      <c r="D3303" t="s">
        <v>9</v>
      </c>
      <c r="E3303" t="s">
        <v>12</v>
      </c>
      <c r="F3303" t="s">
        <v>35</v>
      </c>
      <c r="G3303">
        <v>0.5</v>
      </c>
      <c r="I3303">
        <v>0.1</v>
      </c>
      <c r="O3303">
        <v>0</v>
      </c>
    </row>
    <row r="3304" spans="1:32" x14ac:dyDescent="0.25">
      <c r="A3304" t="s">
        <v>56</v>
      </c>
      <c r="B3304" t="s">
        <v>44</v>
      </c>
      <c r="C3304" t="s">
        <v>31</v>
      </c>
      <c r="D3304" t="s">
        <v>9</v>
      </c>
      <c r="E3304" t="s">
        <v>16</v>
      </c>
      <c r="F3304" t="s">
        <v>35</v>
      </c>
      <c r="K3304">
        <v>0</v>
      </c>
    </row>
    <row r="3305" spans="1:32" x14ac:dyDescent="0.25">
      <c r="A3305" t="s">
        <v>56</v>
      </c>
      <c r="B3305" t="s">
        <v>44</v>
      </c>
      <c r="C3305" t="s">
        <v>32</v>
      </c>
      <c r="D3305" t="s">
        <v>26</v>
      </c>
      <c r="E3305" t="s">
        <v>12</v>
      </c>
      <c r="F3305" t="s">
        <v>37</v>
      </c>
      <c r="AC3305">
        <v>0</v>
      </c>
    </row>
    <row r="3306" spans="1:32" x14ac:dyDescent="0.25">
      <c r="A3306" t="s">
        <v>56</v>
      </c>
      <c r="B3306" t="s">
        <v>44</v>
      </c>
      <c r="C3306" t="s">
        <v>32</v>
      </c>
      <c r="D3306" t="s">
        <v>9</v>
      </c>
      <c r="E3306" t="s">
        <v>12</v>
      </c>
      <c r="F3306" t="s">
        <v>39</v>
      </c>
      <c r="Q3306">
        <v>0.1</v>
      </c>
      <c r="AA3306">
        <v>0.3</v>
      </c>
    </row>
    <row r="3307" spans="1:32" x14ac:dyDescent="0.25">
      <c r="A3307" t="s">
        <v>56</v>
      </c>
      <c r="B3307" t="s">
        <v>44</v>
      </c>
      <c r="C3307" t="s">
        <v>33</v>
      </c>
      <c r="D3307" t="s">
        <v>26</v>
      </c>
      <c r="E3307" t="s">
        <v>10</v>
      </c>
      <c r="F3307" t="s">
        <v>37</v>
      </c>
      <c r="S3307">
        <v>0.4</v>
      </c>
      <c r="U3307">
        <v>0.1</v>
      </c>
      <c r="V3307">
        <v>0.2</v>
      </c>
      <c r="W3307">
        <v>0.1</v>
      </c>
      <c r="X3307">
        <v>0.1</v>
      </c>
      <c r="Y3307">
        <v>0.1</v>
      </c>
      <c r="AA3307">
        <v>0.1</v>
      </c>
      <c r="AC3307">
        <v>0.3</v>
      </c>
      <c r="AD3307">
        <v>0.3</v>
      </c>
      <c r="AE3307">
        <v>0.1</v>
      </c>
    </row>
    <row r="3308" spans="1:32" x14ac:dyDescent="0.25">
      <c r="A3308" t="s">
        <v>56</v>
      </c>
      <c r="B3308" t="s">
        <v>44</v>
      </c>
      <c r="C3308" t="s">
        <v>33</v>
      </c>
      <c r="D3308" t="s">
        <v>26</v>
      </c>
      <c r="E3308" t="s">
        <v>12</v>
      </c>
      <c r="F3308" t="s">
        <v>37</v>
      </c>
      <c r="U3308">
        <v>0.2</v>
      </c>
      <c r="V3308">
        <v>0.8</v>
      </c>
      <c r="W3308">
        <v>0.1</v>
      </c>
      <c r="X3308">
        <v>0.1</v>
      </c>
      <c r="Y3308">
        <v>0.1</v>
      </c>
      <c r="Z3308">
        <v>0.2</v>
      </c>
      <c r="AA3308">
        <v>0</v>
      </c>
      <c r="AC3308">
        <v>0.3</v>
      </c>
      <c r="AD3308">
        <v>2.1</v>
      </c>
      <c r="AE3308">
        <v>0</v>
      </c>
    </row>
    <row r="3309" spans="1:32" x14ac:dyDescent="0.25">
      <c r="A3309" t="s">
        <v>56</v>
      </c>
      <c r="B3309" t="s">
        <v>44</v>
      </c>
      <c r="C3309" t="s">
        <v>33</v>
      </c>
      <c r="D3309" t="s">
        <v>9</v>
      </c>
      <c r="E3309" t="s">
        <v>10</v>
      </c>
      <c r="F3309" t="s">
        <v>39</v>
      </c>
      <c r="G3309">
        <v>0.2</v>
      </c>
      <c r="I3309">
        <v>0.2</v>
      </c>
      <c r="J3309">
        <v>0.1</v>
      </c>
      <c r="S3309">
        <v>0.4</v>
      </c>
      <c r="T3309">
        <v>0</v>
      </c>
    </row>
    <row r="3310" spans="1:32" x14ac:dyDescent="0.25">
      <c r="A3310" t="s">
        <v>56</v>
      </c>
      <c r="B3310" t="s">
        <v>44</v>
      </c>
      <c r="C3310" t="s">
        <v>33</v>
      </c>
      <c r="D3310" t="s">
        <v>9</v>
      </c>
      <c r="E3310" t="s">
        <v>10</v>
      </c>
      <c r="F3310" t="s">
        <v>37</v>
      </c>
      <c r="G3310">
        <v>0.8</v>
      </c>
      <c r="I3310">
        <v>0.6</v>
      </c>
      <c r="J3310">
        <v>2.4</v>
      </c>
      <c r="K3310">
        <v>0.6</v>
      </c>
      <c r="L3310">
        <v>0.1</v>
      </c>
      <c r="M3310">
        <v>0.5</v>
      </c>
      <c r="N3310">
        <v>0.2</v>
      </c>
      <c r="O3310">
        <v>0.4</v>
      </c>
      <c r="P3310">
        <v>0.1</v>
      </c>
      <c r="Q3310">
        <v>0.5</v>
      </c>
      <c r="R3310">
        <v>0.2</v>
      </c>
      <c r="S3310">
        <v>0.6</v>
      </c>
      <c r="T3310">
        <v>0.1</v>
      </c>
      <c r="U3310">
        <v>0.5</v>
      </c>
      <c r="V3310">
        <v>0.2</v>
      </c>
      <c r="W3310">
        <v>0.3</v>
      </c>
      <c r="X3310">
        <v>0.1</v>
      </c>
      <c r="Y3310">
        <v>0</v>
      </c>
      <c r="Z3310">
        <v>0</v>
      </c>
      <c r="AA3310">
        <v>0.1</v>
      </c>
      <c r="AB3310">
        <v>0</v>
      </c>
      <c r="AC3310">
        <v>0.9</v>
      </c>
      <c r="AD3310">
        <v>1.7</v>
      </c>
      <c r="AE3310">
        <v>0</v>
      </c>
      <c r="AF3310">
        <v>0.1</v>
      </c>
    </row>
    <row r="3311" spans="1:32" x14ac:dyDescent="0.25">
      <c r="A3311" t="s">
        <v>56</v>
      </c>
      <c r="B3311" t="s">
        <v>44</v>
      </c>
      <c r="C3311" t="s">
        <v>33</v>
      </c>
      <c r="D3311" t="s">
        <v>9</v>
      </c>
      <c r="E3311" t="s">
        <v>10</v>
      </c>
      <c r="F3311" t="s">
        <v>35</v>
      </c>
      <c r="G3311">
        <v>2</v>
      </c>
      <c r="I3311">
        <v>1.2</v>
      </c>
      <c r="J3311">
        <v>0.8</v>
      </c>
      <c r="K3311">
        <v>0.2</v>
      </c>
      <c r="L3311">
        <v>0</v>
      </c>
      <c r="M3311">
        <v>0.2</v>
      </c>
      <c r="N3311">
        <v>0.1</v>
      </c>
      <c r="O3311">
        <v>0.1</v>
      </c>
      <c r="P3311">
        <v>0</v>
      </c>
      <c r="Q3311">
        <v>0.7</v>
      </c>
      <c r="R3311">
        <v>0.3</v>
      </c>
      <c r="S3311">
        <v>0.7</v>
      </c>
      <c r="T3311">
        <v>0.1</v>
      </c>
      <c r="U3311">
        <v>0.6</v>
      </c>
      <c r="V3311">
        <v>0.2</v>
      </c>
      <c r="W3311">
        <v>0.3</v>
      </c>
      <c r="X3311">
        <v>0.1</v>
      </c>
      <c r="Y3311">
        <v>0.6</v>
      </c>
      <c r="Z3311">
        <v>0.3</v>
      </c>
      <c r="AA3311">
        <v>0.3</v>
      </c>
      <c r="AB3311">
        <v>0.2</v>
      </c>
      <c r="AC3311">
        <v>0.2</v>
      </c>
      <c r="AD3311">
        <v>0.4</v>
      </c>
      <c r="AE3311">
        <v>0.1</v>
      </c>
      <c r="AF3311">
        <v>0.4</v>
      </c>
    </row>
    <row r="3312" spans="1:32" x14ac:dyDescent="0.25">
      <c r="A3312" t="s">
        <v>56</v>
      </c>
      <c r="B3312" t="s">
        <v>44</v>
      </c>
      <c r="C3312" t="s">
        <v>33</v>
      </c>
      <c r="D3312" t="s">
        <v>9</v>
      </c>
      <c r="E3312" t="s">
        <v>12</v>
      </c>
      <c r="F3312" t="s">
        <v>39</v>
      </c>
      <c r="G3312">
        <v>64.900000000000006</v>
      </c>
      <c r="I3312">
        <v>44</v>
      </c>
      <c r="J3312">
        <v>16</v>
      </c>
      <c r="K3312">
        <v>44.7</v>
      </c>
      <c r="L3312">
        <v>8.6999999999999993</v>
      </c>
      <c r="M3312">
        <v>71.7</v>
      </c>
      <c r="N3312">
        <v>23.8</v>
      </c>
      <c r="O3312">
        <v>75.2</v>
      </c>
      <c r="P3312">
        <v>9</v>
      </c>
      <c r="Q3312">
        <v>67.3</v>
      </c>
      <c r="R3312">
        <v>21.2</v>
      </c>
      <c r="S3312">
        <v>65.5</v>
      </c>
      <c r="T3312">
        <v>8</v>
      </c>
      <c r="U3312">
        <v>67.400000000000006</v>
      </c>
      <c r="V3312">
        <v>22.1</v>
      </c>
      <c r="W3312">
        <v>57.8</v>
      </c>
      <c r="X3312">
        <v>11.9</v>
      </c>
      <c r="Y3312">
        <v>46.9</v>
      </c>
      <c r="Z3312">
        <v>28.2</v>
      </c>
      <c r="AA3312">
        <v>63.8</v>
      </c>
      <c r="AB3312">
        <v>29.3</v>
      </c>
      <c r="AC3312">
        <v>45.7</v>
      </c>
      <c r="AD3312">
        <v>87.9</v>
      </c>
      <c r="AE3312">
        <v>68.2</v>
      </c>
      <c r="AF3312">
        <v>173.8</v>
      </c>
    </row>
    <row r="3313" spans="1:32" x14ac:dyDescent="0.25">
      <c r="A3313" t="s">
        <v>56</v>
      </c>
      <c r="B3313" t="s">
        <v>44</v>
      </c>
      <c r="C3313" t="s">
        <v>33</v>
      </c>
      <c r="D3313" t="s">
        <v>9</v>
      </c>
      <c r="E3313" t="s">
        <v>12</v>
      </c>
      <c r="F3313" t="s">
        <v>37</v>
      </c>
      <c r="G3313">
        <v>6.5</v>
      </c>
      <c r="I3313">
        <v>3.8</v>
      </c>
      <c r="J3313">
        <v>3.9</v>
      </c>
      <c r="K3313">
        <v>3</v>
      </c>
      <c r="L3313">
        <v>4</v>
      </c>
      <c r="M3313">
        <v>2.4</v>
      </c>
      <c r="N3313">
        <v>3</v>
      </c>
      <c r="O3313">
        <v>1.6</v>
      </c>
      <c r="P3313">
        <v>1.2</v>
      </c>
      <c r="Q3313">
        <v>1.4</v>
      </c>
      <c r="R3313">
        <v>2.1</v>
      </c>
      <c r="S3313">
        <v>2.4</v>
      </c>
      <c r="T3313">
        <v>0.3</v>
      </c>
      <c r="U3313">
        <v>0.7</v>
      </c>
      <c r="V3313">
        <v>1.3</v>
      </c>
      <c r="W3313">
        <v>0.1</v>
      </c>
      <c r="X3313">
        <v>0</v>
      </c>
      <c r="Y3313">
        <v>0.1</v>
      </c>
      <c r="Z3313">
        <v>0.2</v>
      </c>
      <c r="AA3313">
        <v>0.2</v>
      </c>
      <c r="AB3313">
        <v>0.1</v>
      </c>
      <c r="AC3313">
        <v>0.1</v>
      </c>
      <c r="AD3313">
        <v>0.4</v>
      </c>
      <c r="AE3313">
        <v>0</v>
      </c>
      <c r="AF3313">
        <v>0.1</v>
      </c>
    </row>
    <row r="3314" spans="1:32" x14ac:dyDescent="0.25">
      <c r="A3314" t="s">
        <v>56</v>
      </c>
      <c r="B3314" t="s">
        <v>44</v>
      </c>
      <c r="C3314" t="s">
        <v>33</v>
      </c>
      <c r="D3314" t="s">
        <v>9</v>
      </c>
      <c r="E3314" t="s">
        <v>12</v>
      </c>
      <c r="F3314" t="s">
        <v>35</v>
      </c>
      <c r="G3314">
        <v>8.6999999999999993</v>
      </c>
      <c r="I3314">
        <v>3.7</v>
      </c>
      <c r="J3314">
        <v>2</v>
      </c>
      <c r="K3314">
        <v>1.9</v>
      </c>
      <c r="L3314">
        <v>0.4</v>
      </c>
      <c r="M3314">
        <v>1.9</v>
      </c>
      <c r="N3314">
        <v>0.7</v>
      </c>
      <c r="O3314">
        <v>0.6</v>
      </c>
      <c r="P3314">
        <v>0.1</v>
      </c>
      <c r="Q3314">
        <v>0.3</v>
      </c>
      <c r="R3314">
        <v>0.1</v>
      </c>
      <c r="S3314">
        <v>0.3</v>
      </c>
      <c r="T3314">
        <v>0</v>
      </c>
      <c r="AA3314">
        <v>0</v>
      </c>
      <c r="AB3314">
        <v>0</v>
      </c>
      <c r="AE3314">
        <v>0</v>
      </c>
      <c r="AF3314">
        <v>0.1</v>
      </c>
    </row>
    <row r="3315" spans="1:32" x14ac:dyDescent="0.25">
      <c r="A3315" t="s">
        <v>56</v>
      </c>
      <c r="B3315" t="s">
        <v>44</v>
      </c>
      <c r="C3315" t="s">
        <v>33</v>
      </c>
      <c r="D3315" t="s">
        <v>9</v>
      </c>
      <c r="E3315" t="s">
        <v>12</v>
      </c>
      <c r="F3315" t="s">
        <v>45</v>
      </c>
      <c r="I3315">
        <v>0</v>
      </c>
      <c r="J3315">
        <v>0</v>
      </c>
      <c r="K3315">
        <v>0.1</v>
      </c>
      <c r="L3315">
        <v>0</v>
      </c>
    </row>
    <row r="3316" spans="1:32" x14ac:dyDescent="0.25">
      <c r="A3316" t="s">
        <v>56</v>
      </c>
      <c r="B3316" t="s">
        <v>44</v>
      </c>
      <c r="C3316" t="s">
        <v>33</v>
      </c>
      <c r="D3316" t="s">
        <v>9</v>
      </c>
      <c r="E3316" t="s">
        <v>12</v>
      </c>
      <c r="F3316" t="s">
        <v>23</v>
      </c>
      <c r="I3316">
        <v>2</v>
      </c>
      <c r="J3316">
        <v>0.7</v>
      </c>
    </row>
    <row r="3317" spans="1:32" x14ac:dyDescent="0.25">
      <c r="A3317" t="s">
        <v>56</v>
      </c>
      <c r="B3317" t="s">
        <v>44</v>
      </c>
      <c r="C3317" t="s">
        <v>33</v>
      </c>
      <c r="D3317" t="s">
        <v>9</v>
      </c>
      <c r="E3317" t="s">
        <v>12</v>
      </c>
      <c r="F3317" t="s">
        <v>36</v>
      </c>
      <c r="O3317">
        <v>0.5</v>
      </c>
      <c r="P3317">
        <v>0.1</v>
      </c>
      <c r="S3317">
        <v>0.8</v>
      </c>
      <c r="T3317">
        <v>0.1</v>
      </c>
    </row>
    <row r="3318" spans="1:32" x14ac:dyDescent="0.25">
      <c r="A3318" t="s">
        <v>56</v>
      </c>
      <c r="B3318" t="s">
        <v>44</v>
      </c>
      <c r="C3318" t="s">
        <v>33</v>
      </c>
      <c r="D3318" t="s">
        <v>9</v>
      </c>
      <c r="E3318" t="s">
        <v>16</v>
      </c>
      <c r="F3318" t="s">
        <v>37</v>
      </c>
      <c r="G3318">
        <v>0.1</v>
      </c>
      <c r="I3318">
        <v>0.4</v>
      </c>
      <c r="J3318">
        <v>0.3</v>
      </c>
      <c r="K3318">
        <v>0.1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0.1</v>
      </c>
      <c r="R3318">
        <v>0</v>
      </c>
      <c r="S3318">
        <v>0</v>
      </c>
      <c r="T3318">
        <v>0</v>
      </c>
      <c r="U3318">
        <v>0.1</v>
      </c>
      <c r="V3318">
        <v>0</v>
      </c>
      <c r="W3318">
        <v>0</v>
      </c>
      <c r="X3318">
        <v>0</v>
      </c>
      <c r="Y3318">
        <v>0.1</v>
      </c>
      <c r="Z3318">
        <v>0.1</v>
      </c>
      <c r="AA3318">
        <v>0.1</v>
      </c>
      <c r="AB3318">
        <v>0</v>
      </c>
      <c r="AC3318">
        <v>0.7</v>
      </c>
      <c r="AD3318">
        <v>1.3</v>
      </c>
      <c r="AE3318">
        <v>0.6</v>
      </c>
      <c r="AF3318">
        <v>1.4</v>
      </c>
    </row>
    <row r="3319" spans="1:32" x14ac:dyDescent="0.25">
      <c r="A3319" t="s">
        <v>56</v>
      </c>
      <c r="B3319" t="s">
        <v>44</v>
      </c>
      <c r="C3319" t="s">
        <v>33</v>
      </c>
      <c r="D3319" t="s">
        <v>9</v>
      </c>
      <c r="E3319" t="s">
        <v>16</v>
      </c>
      <c r="F3319" t="s">
        <v>35</v>
      </c>
      <c r="G3319">
        <v>0.1</v>
      </c>
      <c r="I3319">
        <v>0.3</v>
      </c>
      <c r="J3319">
        <v>0.2</v>
      </c>
      <c r="M3319">
        <v>0.3</v>
      </c>
      <c r="N3319">
        <v>0.1</v>
      </c>
      <c r="O3319">
        <v>0.3</v>
      </c>
      <c r="P3319">
        <v>0</v>
      </c>
      <c r="Q3319">
        <v>0.4</v>
      </c>
      <c r="R3319">
        <v>0.1</v>
      </c>
      <c r="S3319">
        <v>0.4</v>
      </c>
      <c r="T3319">
        <v>0.1</v>
      </c>
      <c r="U3319">
        <v>0</v>
      </c>
      <c r="V3319">
        <v>0</v>
      </c>
      <c r="W3319">
        <v>0.2</v>
      </c>
      <c r="X3319">
        <v>0</v>
      </c>
      <c r="Y3319">
        <v>0</v>
      </c>
      <c r="Z3319">
        <v>0</v>
      </c>
      <c r="AA3319">
        <v>0</v>
      </c>
      <c r="AB3319">
        <v>0</v>
      </c>
    </row>
    <row r="3320" spans="1:32" x14ac:dyDescent="0.25">
      <c r="A3320" t="s">
        <v>56</v>
      </c>
      <c r="B3320" t="s">
        <v>44</v>
      </c>
      <c r="C3320" t="s">
        <v>8</v>
      </c>
      <c r="D3320" t="s">
        <v>9</v>
      </c>
      <c r="E3320" t="s">
        <v>12</v>
      </c>
      <c r="F3320" t="s">
        <v>39</v>
      </c>
      <c r="AC3320">
        <v>1.4</v>
      </c>
    </row>
    <row r="3321" spans="1:32" x14ac:dyDescent="0.25">
      <c r="A3321" t="s">
        <v>56</v>
      </c>
      <c r="B3321" t="s">
        <v>44</v>
      </c>
      <c r="C3321" t="s">
        <v>8</v>
      </c>
      <c r="D3321" t="s">
        <v>9</v>
      </c>
      <c r="E3321" t="s">
        <v>12</v>
      </c>
      <c r="F3321" t="s">
        <v>23</v>
      </c>
      <c r="U3321">
        <v>10</v>
      </c>
    </row>
    <row r="3322" spans="1:32" x14ac:dyDescent="0.25">
      <c r="A3322" t="s">
        <v>56</v>
      </c>
      <c r="B3322" t="s">
        <v>44</v>
      </c>
      <c r="C3322" t="s">
        <v>8</v>
      </c>
      <c r="D3322" t="s">
        <v>9</v>
      </c>
      <c r="E3322" t="s">
        <v>12</v>
      </c>
      <c r="F3322" t="s">
        <v>36</v>
      </c>
      <c r="AA3322">
        <v>0.5</v>
      </c>
    </row>
    <row r="3323" spans="1:32" x14ac:dyDescent="0.25">
      <c r="A3323" t="s">
        <v>56</v>
      </c>
      <c r="B3323" t="s">
        <v>44</v>
      </c>
      <c r="C3323" t="s">
        <v>34</v>
      </c>
      <c r="D3323" t="s">
        <v>9</v>
      </c>
      <c r="E3323" t="s">
        <v>10</v>
      </c>
      <c r="F3323" t="s">
        <v>37</v>
      </c>
      <c r="S3323">
        <v>0</v>
      </c>
    </row>
    <row r="3324" spans="1:32" x14ac:dyDescent="0.25">
      <c r="A3324" t="s">
        <v>56</v>
      </c>
      <c r="B3324" t="s">
        <v>44</v>
      </c>
      <c r="C3324" t="s">
        <v>34</v>
      </c>
      <c r="D3324" t="s">
        <v>9</v>
      </c>
      <c r="E3324" t="s">
        <v>10</v>
      </c>
      <c r="F3324" t="s">
        <v>35</v>
      </c>
      <c r="G3324">
        <v>0.4</v>
      </c>
      <c r="I3324">
        <v>0.5</v>
      </c>
      <c r="K3324">
        <v>1.6</v>
      </c>
      <c r="M3324">
        <v>0.2</v>
      </c>
      <c r="O3324">
        <v>0.1</v>
      </c>
      <c r="Q3324">
        <v>3.6</v>
      </c>
      <c r="S3324">
        <v>3.6</v>
      </c>
      <c r="U3324">
        <v>1.2</v>
      </c>
      <c r="W3324">
        <v>0.2</v>
      </c>
      <c r="Y3324">
        <v>0.3</v>
      </c>
      <c r="AA3324">
        <v>0.7</v>
      </c>
      <c r="AC3324">
        <v>3</v>
      </c>
      <c r="AE3324">
        <v>4</v>
      </c>
    </row>
    <row r="3325" spans="1:32" x14ac:dyDescent="0.25">
      <c r="A3325" t="s">
        <v>56</v>
      </c>
      <c r="B3325" t="s">
        <v>44</v>
      </c>
      <c r="C3325" t="s">
        <v>34</v>
      </c>
      <c r="D3325" t="s">
        <v>9</v>
      </c>
      <c r="E3325" t="s">
        <v>12</v>
      </c>
      <c r="F3325" t="s">
        <v>39</v>
      </c>
      <c r="AC3325">
        <v>0.1</v>
      </c>
    </row>
    <row r="3326" spans="1:32" x14ac:dyDescent="0.25">
      <c r="A3326" t="s">
        <v>56</v>
      </c>
      <c r="B3326" t="s">
        <v>44</v>
      </c>
      <c r="C3326" t="s">
        <v>34</v>
      </c>
      <c r="D3326" t="s">
        <v>9</v>
      </c>
      <c r="E3326" t="s">
        <v>12</v>
      </c>
      <c r="F3326" t="s">
        <v>37</v>
      </c>
      <c r="K3326">
        <v>0</v>
      </c>
      <c r="W3326">
        <v>0</v>
      </c>
    </row>
    <row r="3327" spans="1:32" x14ac:dyDescent="0.25">
      <c r="A3327" t="s">
        <v>56</v>
      </c>
      <c r="B3327" t="s">
        <v>44</v>
      </c>
      <c r="C3327" t="s">
        <v>34</v>
      </c>
      <c r="D3327" t="s">
        <v>9</v>
      </c>
      <c r="E3327" t="s">
        <v>12</v>
      </c>
      <c r="F3327" t="s">
        <v>35</v>
      </c>
      <c r="G3327">
        <v>6.3</v>
      </c>
      <c r="I3327">
        <v>0.6</v>
      </c>
      <c r="K3327">
        <v>0.3</v>
      </c>
      <c r="M3327">
        <v>0.2</v>
      </c>
      <c r="O3327">
        <v>0.1</v>
      </c>
      <c r="Q3327">
        <v>2.2999999999999998</v>
      </c>
      <c r="S3327">
        <v>2.2999999999999998</v>
      </c>
      <c r="U3327">
        <v>0</v>
      </c>
      <c r="W3327">
        <v>0.8</v>
      </c>
      <c r="AA3327">
        <v>0</v>
      </c>
      <c r="AC3327">
        <v>4.3</v>
      </c>
      <c r="AE3327">
        <v>3</v>
      </c>
    </row>
    <row r="3328" spans="1:32" x14ac:dyDescent="0.25">
      <c r="A3328" t="s">
        <v>56</v>
      </c>
      <c r="B3328" t="s">
        <v>44</v>
      </c>
      <c r="C3328" t="s">
        <v>34</v>
      </c>
      <c r="D3328" t="s">
        <v>9</v>
      </c>
      <c r="E3328" t="s">
        <v>16</v>
      </c>
      <c r="F3328" t="s">
        <v>37</v>
      </c>
      <c r="I3328">
        <v>0</v>
      </c>
      <c r="O3328">
        <v>0.3</v>
      </c>
      <c r="Q3328">
        <v>0.1</v>
      </c>
      <c r="S3328">
        <v>0</v>
      </c>
      <c r="W3328">
        <v>0.3</v>
      </c>
      <c r="Y3328">
        <v>0</v>
      </c>
      <c r="AA3328">
        <v>0.1</v>
      </c>
      <c r="AC3328">
        <v>0</v>
      </c>
      <c r="AE3328">
        <v>0</v>
      </c>
    </row>
    <row r="3329" spans="1:32" x14ac:dyDescent="0.25">
      <c r="A3329" t="s">
        <v>56</v>
      </c>
      <c r="B3329" t="s">
        <v>44</v>
      </c>
      <c r="C3329" t="s">
        <v>34</v>
      </c>
      <c r="D3329" t="s">
        <v>9</v>
      </c>
      <c r="E3329" t="s">
        <v>16</v>
      </c>
      <c r="F3329" t="s">
        <v>35</v>
      </c>
      <c r="K3329">
        <v>0</v>
      </c>
      <c r="W3329">
        <v>0.2</v>
      </c>
      <c r="Y3329">
        <v>0.8</v>
      </c>
      <c r="AC3329">
        <v>0.2</v>
      </c>
      <c r="AE3329">
        <v>0.5</v>
      </c>
    </row>
    <row r="3330" spans="1:32" x14ac:dyDescent="0.25">
      <c r="A3330" t="s">
        <v>56</v>
      </c>
      <c r="B3330" t="s">
        <v>44</v>
      </c>
      <c r="C3330" t="s">
        <v>13</v>
      </c>
      <c r="D3330" t="s">
        <v>26</v>
      </c>
      <c r="E3330" t="s">
        <v>10</v>
      </c>
      <c r="F3330" t="s">
        <v>37</v>
      </c>
      <c r="AC3330">
        <v>0</v>
      </c>
    </row>
    <row r="3331" spans="1:32" x14ac:dyDescent="0.25">
      <c r="A3331" t="s">
        <v>56</v>
      </c>
      <c r="B3331" t="s">
        <v>44</v>
      </c>
      <c r="C3331" t="s">
        <v>13</v>
      </c>
      <c r="D3331" t="s">
        <v>9</v>
      </c>
      <c r="E3331" t="s">
        <v>10</v>
      </c>
      <c r="F3331" t="s">
        <v>39</v>
      </c>
      <c r="G3331">
        <v>0</v>
      </c>
      <c r="I3331">
        <v>0</v>
      </c>
      <c r="U3331">
        <v>0</v>
      </c>
    </row>
    <row r="3332" spans="1:32" x14ac:dyDescent="0.25">
      <c r="A3332" t="s">
        <v>56</v>
      </c>
      <c r="B3332" t="s">
        <v>44</v>
      </c>
      <c r="C3332" t="s">
        <v>13</v>
      </c>
      <c r="D3332" t="s">
        <v>9</v>
      </c>
      <c r="E3332" t="s">
        <v>10</v>
      </c>
      <c r="F3332" t="s">
        <v>37</v>
      </c>
      <c r="G3332">
        <v>0</v>
      </c>
      <c r="I3332">
        <v>0</v>
      </c>
      <c r="K3332">
        <v>0</v>
      </c>
      <c r="M3332">
        <v>0</v>
      </c>
      <c r="O3332">
        <v>0.1</v>
      </c>
      <c r="Q3332">
        <v>0</v>
      </c>
      <c r="S3332">
        <v>0.2</v>
      </c>
      <c r="U3332">
        <v>0.2</v>
      </c>
      <c r="W3332">
        <v>0.1</v>
      </c>
      <c r="Y3332">
        <v>0</v>
      </c>
      <c r="Z3332">
        <v>0</v>
      </c>
      <c r="AA3332">
        <v>0.1</v>
      </c>
      <c r="AC3332">
        <v>0.1</v>
      </c>
      <c r="AE3332">
        <v>0</v>
      </c>
      <c r="AF3332">
        <v>0.1</v>
      </c>
    </row>
    <row r="3333" spans="1:32" x14ac:dyDescent="0.25">
      <c r="A3333" t="s">
        <v>56</v>
      </c>
      <c r="B3333" t="s">
        <v>44</v>
      </c>
      <c r="C3333" t="s">
        <v>13</v>
      </c>
      <c r="D3333" t="s">
        <v>9</v>
      </c>
      <c r="E3333" t="s">
        <v>10</v>
      </c>
      <c r="F3333" t="s">
        <v>35</v>
      </c>
      <c r="G3333">
        <v>4.4000000000000004</v>
      </c>
      <c r="I3333">
        <v>3.9</v>
      </c>
      <c r="K3333">
        <v>6.8</v>
      </c>
      <c r="M3333">
        <v>5.5</v>
      </c>
      <c r="O3333">
        <v>4</v>
      </c>
      <c r="Q3333">
        <v>1.9</v>
      </c>
      <c r="S3333">
        <v>1.9</v>
      </c>
      <c r="U3333">
        <v>0.9</v>
      </c>
      <c r="W3333">
        <v>0.6</v>
      </c>
      <c r="Y3333">
        <v>0.9</v>
      </c>
      <c r="Z3333">
        <v>0</v>
      </c>
      <c r="AA3333">
        <v>1</v>
      </c>
      <c r="AC3333">
        <v>3.5</v>
      </c>
      <c r="AE3333">
        <v>3.7</v>
      </c>
      <c r="AF3333">
        <v>3.7</v>
      </c>
    </row>
    <row r="3334" spans="1:32" x14ac:dyDescent="0.25">
      <c r="A3334" t="s">
        <v>56</v>
      </c>
      <c r="B3334" t="s">
        <v>44</v>
      </c>
      <c r="C3334" t="s">
        <v>13</v>
      </c>
      <c r="D3334" t="s">
        <v>9</v>
      </c>
      <c r="E3334" t="s">
        <v>12</v>
      </c>
      <c r="F3334" t="s">
        <v>39</v>
      </c>
      <c r="G3334">
        <v>0.1</v>
      </c>
      <c r="I3334">
        <v>0.1</v>
      </c>
      <c r="K3334">
        <v>0.1</v>
      </c>
      <c r="S3334">
        <v>0.1</v>
      </c>
      <c r="U3334">
        <v>0.1</v>
      </c>
    </row>
    <row r="3335" spans="1:32" x14ac:dyDescent="0.25">
      <c r="A3335" t="s">
        <v>56</v>
      </c>
      <c r="B3335" t="s">
        <v>44</v>
      </c>
      <c r="C3335" t="s">
        <v>13</v>
      </c>
      <c r="D3335" t="s">
        <v>9</v>
      </c>
      <c r="E3335" t="s">
        <v>12</v>
      </c>
      <c r="F3335" t="s">
        <v>37</v>
      </c>
      <c r="Y3335">
        <v>0</v>
      </c>
    </row>
    <row r="3336" spans="1:32" x14ac:dyDescent="0.25">
      <c r="A3336" t="s">
        <v>56</v>
      </c>
      <c r="B3336" t="s">
        <v>44</v>
      </c>
      <c r="C3336" t="s">
        <v>13</v>
      </c>
      <c r="D3336" t="s">
        <v>9</v>
      </c>
      <c r="E3336" t="s">
        <v>12</v>
      </c>
      <c r="F3336" t="s">
        <v>35</v>
      </c>
      <c r="G3336">
        <v>0.5</v>
      </c>
      <c r="I3336">
        <v>0.7</v>
      </c>
      <c r="K3336">
        <v>0.2</v>
      </c>
      <c r="M3336">
        <v>0.9</v>
      </c>
      <c r="O3336">
        <v>0.3</v>
      </c>
      <c r="Q3336">
        <v>0.1</v>
      </c>
      <c r="S3336">
        <v>0.1</v>
      </c>
      <c r="U3336">
        <v>3.1</v>
      </c>
      <c r="W3336">
        <v>0.2</v>
      </c>
      <c r="Y3336">
        <v>0.1</v>
      </c>
      <c r="Z3336">
        <v>0</v>
      </c>
      <c r="AA3336">
        <v>0</v>
      </c>
      <c r="AC3336">
        <v>0.7</v>
      </c>
    </row>
    <row r="3337" spans="1:32" x14ac:dyDescent="0.25">
      <c r="A3337" t="s">
        <v>56</v>
      </c>
      <c r="B3337" t="s">
        <v>44</v>
      </c>
      <c r="C3337" t="s">
        <v>13</v>
      </c>
      <c r="D3337" t="s">
        <v>9</v>
      </c>
      <c r="E3337" t="s">
        <v>16</v>
      </c>
      <c r="F3337" t="s">
        <v>37</v>
      </c>
      <c r="G3337">
        <v>0.5</v>
      </c>
      <c r="I3337">
        <v>2.7</v>
      </c>
      <c r="K3337">
        <v>4.5999999999999996</v>
      </c>
      <c r="M3337">
        <v>4.4000000000000004</v>
      </c>
      <c r="O3337">
        <v>6.7</v>
      </c>
      <c r="Q3337">
        <v>9.8000000000000007</v>
      </c>
      <c r="S3337">
        <v>16.5</v>
      </c>
      <c r="U3337">
        <v>14.4</v>
      </c>
      <c r="W3337">
        <v>9.5</v>
      </c>
      <c r="Y3337">
        <v>3.1</v>
      </c>
      <c r="Z3337">
        <v>0.1</v>
      </c>
      <c r="AA3337">
        <v>4.8</v>
      </c>
      <c r="AB3337">
        <v>26.4</v>
      </c>
      <c r="AC3337">
        <v>3.8</v>
      </c>
      <c r="AD3337">
        <v>0.8</v>
      </c>
      <c r="AE3337">
        <v>2.6</v>
      </c>
      <c r="AF3337">
        <v>2.1</v>
      </c>
    </row>
    <row r="3338" spans="1:32" x14ac:dyDescent="0.25">
      <c r="A3338" t="s">
        <v>56</v>
      </c>
      <c r="B3338" t="s">
        <v>44</v>
      </c>
      <c r="C3338" t="s">
        <v>13</v>
      </c>
      <c r="D3338" t="s">
        <v>9</v>
      </c>
      <c r="E3338" t="s">
        <v>16</v>
      </c>
      <c r="F3338" t="s">
        <v>35</v>
      </c>
      <c r="G3338">
        <v>3.3</v>
      </c>
      <c r="I3338">
        <v>0.3</v>
      </c>
      <c r="K3338">
        <v>1.3</v>
      </c>
      <c r="M3338">
        <v>1.4</v>
      </c>
      <c r="O3338">
        <v>0</v>
      </c>
      <c r="Q3338">
        <v>0</v>
      </c>
      <c r="S3338">
        <v>0</v>
      </c>
      <c r="U3338">
        <v>0.7</v>
      </c>
      <c r="W3338">
        <v>0.6</v>
      </c>
      <c r="Y3338">
        <v>0.6</v>
      </c>
      <c r="Z3338">
        <v>0</v>
      </c>
      <c r="AA3338">
        <v>3.5</v>
      </c>
      <c r="AC3338">
        <v>1</v>
      </c>
      <c r="AE3338">
        <v>0.6</v>
      </c>
      <c r="AF3338">
        <v>0.4</v>
      </c>
    </row>
    <row r="3339" spans="1:32" x14ac:dyDescent="0.25">
      <c r="A3339" t="s">
        <v>56</v>
      </c>
      <c r="B3339" t="s">
        <v>44</v>
      </c>
      <c r="C3339" t="s">
        <v>13</v>
      </c>
      <c r="D3339" t="s">
        <v>9</v>
      </c>
      <c r="E3339" t="s">
        <v>16</v>
      </c>
      <c r="F3339" t="s">
        <v>36</v>
      </c>
      <c r="Q3339">
        <v>0</v>
      </c>
      <c r="S3339">
        <v>1.5</v>
      </c>
      <c r="U3339">
        <v>0.7</v>
      </c>
    </row>
    <row r="3340" spans="1:32" x14ac:dyDescent="0.25">
      <c r="A3340" t="s">
        <v>56</v>
      </c>
      <c r="B3340" t="s">
        <v>44</v>
      </c>
      <c r="C3340" t="s">
        <v>17</v>
      </c>
      <c r="D3340" t="s">
        <v>26</v>
      </c>
      <c r="E3340" t="s">
        <v>10</v>
      </c>
      <c r="F3340" t="s">
        <v>37</v>
      </c>
      <c r="AC3340">
        <v>0</v>
      </c>
      <c r="AE3340">
        <v>0</v>
      </c>
    </row>
    <row r="3341" spans="1:32" x14ac:dyDescent="0.25">
      <c r="A3341" t="s">
        <v>56</v>
      </c>
      <c r="B3341" t="s">
        <v>44</v>
      </c>
      <c r="C3341" t="s">
        <v>17</v>
      </c>
      <c r="D3341" t="s">
        <v>9</v>
      </c>
      <c r="E3341" t="s">
        <v>10</v>
      </c>
      <c r="F3341" t="s">
        <v>37</v>
      </c>
      <c r="G3341">
        <v>0.2</v>
      </c>
      <c r="I3341">
        <v>0.2</v>
      </c>
      <c r="J3341">
        <v>2.6</v>
      </c>
      <c r="K3341">
        <v>0.1</v>
      </c>
      <c r="M3341">
        <v>0.1</v>
      </c>
      <c r="O3341">
        <v>0.2</v>
      </c>
      <c r="Q3341">
        <v>0.1</v>
      </c>
      <c r="S3341">
        <v>0.1</v>
      </c>
      <c r="U3341">
        <v>0.1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</row>
    <row r="3342" spans="1:32" x14ac:dyDescent="0.25">
      <c r="A3342" t="s">
        <v>56</v>
      </c>
      <c r="B3342" t="s">
        <v>44</v>
      </c>
      <c r="C3342" t="s">
        <v>17</v>
      </c>
      <c r="D3342" t="s">
        <v>9</v>
      </c>
      <c r="E3342" t="s">
        <v>10</v>
      </c>
      <c r="F3342" t="s">
        <v>35</v>
      </c>
      <c r="G3342">
        <v>17.899999999999999</v>
      </c>
      <c r="I3342">
        <v>21.3</v>
      </c>
      <c r="J3342">
        <v>101</v>
      </c>
      <c r="K3342">
        <v>29.3</v>
      </c>
      <c r="M3342">
        <v>14.6</v>
      </c>
      <c r="O3342">
        <v>9.1</v>
      </c>
      <c r="Q3342">
        <v>7.7</v>
      </c>
      <c r="S3342">
        <v>7.7</v>
      </c>
      <c r="U3342">
        <v>4.7</v>
      </c>
      <c r="V3342">
        <v>1.9</v>
      </c>
      <c r="W3342">
        <v>11.6</v>
      </c>
      <c r="X3342">
        <v>2.6</v>
      </c>
      <c r="Y3342">
        <v>12.3</v>
      </c>
      <c r="Z3342">
        <v>2.8</v>
      </c>
      <c r="AA3342">
        <v>11.3</v>
      </c>
      <c r="AB3342">
        <v>5.5</v>
      </c>
      <c r="AC3342">
        <v>14.6</v>
      </c>
      <c r="AD3342">
        <v>6.8</v>
      </c>
      <c r="AE3342">
        <v>13.6</v>
      </c>
      <c r="AF3342">
        <v>14.4</v>
      </c>
    </row>
    <row r="3343" spans="1:32" x14ac:dyDescent="0.25">
      <c r="A3343" t="s">
        <v>56</v>
      </c>
      <c r="B3343" t="s">
        <v>44</v>
      </c>
      <c r="C3343" t="s">
        <v>17</v>
      </c>
      <c r="D3343" t="s">
        <v>9</v>
      </c>
      <c r="E3343" t="s">
        <v>12</v>
      </c>
      <c r="F3343" t="s">
        <v>39</v>
      </c>
      <c r="O3343">
        <v>0.1</v>
      </c>
      <c r="Q3343">
        <v>0</v>
      </c>
      <c r="S3343">
        <v>0</v>
      </c>
      <c r="U3343">
        <v>0</v>
      </c>
      <c r="W3343">
        <v>0</v>
      </c>
      <c r="Y3343">
        <v>0.3</v>
      </c>
      <c r="Z3343">
        <v>0.1</v>
      </c>
      <c r="AA3343">
        <v>0.1</v>
      </c>
      <c r="AB3343">
        <v>0.1</v>
      </c>
      <c r="AC3343">
        <v>0.2</v>
      </c>
      <c r="AD3343">
        <v>0.2</v>
      </c>
      <c r="AE3343">
        <v>0</v>
      </c>
      <c r="AF3343">
        <v>0</v>
      </c>
    </row>
    <row r="3344" spans="1:32" x14ac:dyDescent="0.25">
      <c r="A3344" t="s">
        <v>56</v>
      </c>
      <c r="B3344" t="s">
        <v>44</v>
      </c>
      <c r="C3344" t="s">
        <v>17</v>
      </c>
      <c r="D3344" t="s">
        <v>9</v>
      </c>
      <c r="E3344" t="s">
        <v>12</v>
      </c>
      <c r="F3344" t="s">
        <v>35</v>
      </c>
      <c r="G3344">
        <v>1.6</v>
      </c>
      <c r="I3344">
        <v>2.4</v>
      </c>
      <c r="J3344">
        <v>2.2000000000000002</v>
      </c>
      <c r="K3344">
        <v>2.2000000000000002</v>
      </c>
      <c r="M3344">
        <v>1.9</v>
      </c>
      <c r="O3344">
        <v>1</v>
      </c>
      <c r="Q3344">
        <v>0.4</v>
      </c>
      <c r="S3344">
        <v>0.4</v>
      </c>
      <c r="U3344">
        <v>1</v>
      </c>
      <c r="V3344">
        <v>0.2</v>
      </c>
      <c r="W3344">
        <v>1.4</v>
      </c>
      <c r="X3344">
        <v>0.5</v>
      </c>
      <c r="Y3344">
        <v>0.3</v>
      </c>
      <c r="Z3344">
        <v>0.1</v>
      </c>
      <c r="AA3344">
        <v>1.2</v>
      </c>
      <c r="AB3344">
        <v>0.8</v>
      </c>
      <c r="AC3344">
        <v>0.6</v>
      </c>
      <c r="AD3344">
        <v>0.4</v>
      </c>
      <c r="AE3344">
        <v>0.9</v>
      </c>
      <c r="AF3344">
        <v>0.8</v>
      </c>
    </row>
    <row r="3345" spans="1:32" x14ac:dyDescent="0.25">
      <c r="A3345" t="s">
        <v>56</v>
      </c>
      <c r="B3345" t="s">
        <v>44</v>
      </c>
      <c r="C3345" t="s">
        <v>17</v>
      </c>
      <c r="D3345" t="s">
        <v>9</v>
      </c>
      <c r="E3345" t="s">
        <v>16</v>
      </c>
      <c r="F3345" t="s">
        <v>37</v>
      </c>
      <c r="G3345">
        <v>0.8</v>
      </c>
      <c r="I3345">
        <v>2</v>
      </c>
      <c r="J3345">
        <v>6.8</v>
      </c>
      <c r="K3345">
        <v>0.9</v>
      </c>
      <c r="Q3345">
        <v>0.7</v>
      </c>
      <c r="R3345">
        <v>0</v>
      </c>
      <c r="S3345">
        <v>1.7</v>
      </c>
      <c r="T3345">
        <v>2.1</v>
      </c>
      <c r="U3345">
        <v>1.8</v>
      </c>
      <c r="V3345">
        <v>0.3</v>
      </c>
      <c r="W3345">
        <v>1.6</v>
      </c>
      <c r="X3345">
        <v>2</v>
      </c>
      <c r="Y3345">
        <v>1.6</v>
      </c>
      <c r="Z3345">
        <v>1</v>
      </c>
      <c r="AA3345">
        <v>2.6</v>
      </c>
      <c r="AB3345">
        <v>5</v>
      </c>
      <c r="AC3345">
        <v>3</v>
      </c>
      <c r="AD3345">
        <v>22</v>
      </c>
      <c r="AE3345">
        <v>1.9</v>
      </c>
      <c r="AF3345">
        <v>3.6</v>
      </c>
    </row>
    <row r="3346" spans="1:32" x14ac:dyDescent="0.25">
      <c r="A3346" t="s">
        <v>56</v>
      </c>
      <c r="B3346" t="s">
        <v>44</v>
      </c>
      <c r="C3346" t="s">
        <v>17</v>
      </c>
      <c r="D3346" t="s">
        <v>9</v>
      </c>
      <c r="E3346" t="s">
        <v>16</v>
      </c>
      <c r="F3346" t="s">
        <v>35</v>
      </c>
      <c r="G3346">
        <v>4.3</v>
      </c>
      <c r="I3346">
        <v>1.8</v>
      </c>
      <c r="J3346">
        <v>13.7</v>
      </c>
      <c r="K3346">
        <v>5.0999999999999996</v>
      </c>
      <c r="M3346">
        <v>3.1</v>
      </c>
      <c r="O3346">
        <v>1.1000000000000001</v>
      </c>
      <c r="Q3346">
        <v>0.6</v>
      </c>
      <c r="S3346">
        <v>0.6</v>
      </c>
      <c r="U3346">
        <v>2.1</v>
      </c>
      <c r="V3346">
        <v>0.1</v>
      </c>
      <c r="W3346">
        <v>1.1000000000000001</v>
      </c>
      <c r="X3346">
        <v>1.4</v>
      </c>
      <c r="Y3346">
        <v>1.7</v>
      </c>
      <c r="Z3346">
        <v>0.4</v>
      </c>
      <c r="AA3346">
        <v>6.1</v>
      </c>
      <c r="AB3346">
        <v>3.4</v>
      </c>
      <c r="AC3346">
        <v>5.3</v>
      </c>
      <c r="AD3346">
        <v>1.8</v>
      </c>
      <c r="AE3346">
        <v>3.5</v>
      </c>
      <c r="AF3346">
        <v>2.9</v>
      </c>
    </row>
    <row r="3347" spans="1:32" x14ac:dyDescent="0.25">
      <c r="A3347" t="s">
        <v>56</v>
      </c>
      <c r="B3347" t="s">
        <v>44</v>
      </c>
      <c r="C3347" t="s">
        <v>18</v>
      </c>
      <c r="D3347" t="s">
        <v>26</v>
      </c>
      <c r="E3347" t="s">
        <v>10</v>
      </c>
      <c r="F3347" t="s">
        <v>37</v>
      </c>
      <c r="AC3347">
        <v>0</v>
      </c>
      <c r="AE3347">
        <v>0</v>
      </c>
    </row>
    <row r="3348" spans="1:32" x14ac:dyDescent="0.25">
      <c r="A3348" t="s">
        <v>56</v>
      </c>
      <c r="B3348" t="s">
        <v>44</v>
      </c>
      <c r="C3348" t="s">
        <v>18</v>
      </c>
      <c r="D3348" t="s">
        <v>9</v>
      </c>
      <c r="E3348" t="s">
        <v>10</v>
      </c>
      <c r="F3348" t="s">
        <v>37</v>
      </c>
      <c r="I3348">
        <v>0.1</v>
      </c>
      <c r="K3348">
        <v>0</v>
      </c>
      <c r="M3348">
        <v>0</v>
      </c>
      <c r="O3348">
        <v>0</v>
      </c>
      <c r="Q3348">
        <v>0</v>
      </c>
      <c r="S3348">
        <v>0</v>
      </c>
      <c r="U3348">
        <v>0.1</v>
      </c>
      <c r="W3348">
        <v>0</v>
      </c>
      <c r="Y3348">
        <v>0.1</v>
      </c>
      <c r="AC3348">
        <v>0</v>
      </c>
      <c r="AE3348">
        <v>0.1</v>
      </c>
    </row>
    <row r="3349" spans="1:32" x14ac:dyDescent="0.25">
      <c r="A3349" t="s">
        <v>56</v>
      </c>
      <c r="B3349" t="s">
        <v>44</v>
      </c>
      <c r="C3349" t="s">
        <v>18</v>
      </c>
      <c r="D3349" t="s">
        <v>9</v>
      </c>
      <c r="E3349" t="s">
        <v>10</v>
      </c>
      <c r="F3349" t="s">
        <v>35</v>
      </c>
      <c r="U3349">
        <v>0.1</v>
      </c>
      <c r="W3349">
        <v>0.1</v>
      </c>
      <c r="AC3349">
        <v>0</v>
      </c>
      <c r="AE3349">
        <v>0.1</v>
      </c>
    </row>
    <row r="3350" spans="1:32" x14ac:dyDescent="0.25">
      <c r="A3350" t="s">
        <v>56</v>
      </c>
      <c r="B3350" t="s">
        <v>44</v>
      </c>
      <c r="C3350" t="s">
        <v>18</v>
      </c>
      <c r="D3350" t="s">
        <v>9</v>
      </c>
      <c r="E3350" t="s">
        <v>16</v>
      </c>
      <c r="F3350" t="s">
        <v>37</v>
      </c>
      <c r="I3350">
        <v>0.2</v>
      </c>
      <c r="K3350">
        <v>0</v>
      </c>
      <c r="M3350">
        <v>0</v>
      </c>
      <c r="O3350">
        <v>0</v>
      </c>
      <c r="Q3350">
        <v>0.2</v>
      </c>
      <c r="S3350">
        <v>0.1</v>
      </c>
      <c r="U3350">
        <v>0.1</v>
      </c>
      <c r="W3350">
        <v>0</v>
      </c>
      <c r="Y3350">
        <v>0</v>
      </c>
      <c r="AA3350">
        <v>0</v>
      </c>
      <c r="AC3350">
        <v>0</v>
      </c>
      <c r="AE3350">
        <v>0</v>
      </c>
    </row>
    <row r="3351" spans="1:32" x14ac:dyDescent="0.25">
      <c r="A3351" t="s">
        <v>56</v>
      </c>
      <c r="B3351" t="s">
        <v>44</v>
      </c>
      <c r="C3351" t="s">
        <v>18</v>
      </c>
      <c r="D3351" t="s">
        <v>9</v>
      </c>
      <c r="E3351" t="s">
        <v>16</v>
      </c>
      <c r="F3351" t="s">
        <v>35</v>
      </c>
      <c r="K3351">
        <v>0.1</v>
      </c>
      <c r="U3351">
        <v>0</v>
      </c>
      <c r="W3351">
        <v>0</v>
      </c>
      <c r="Y3351">
        <v>0</v>
      </c>
      <c r="AA3351">
        <v>0</v>
      </c>
      <c r="AC3351">
        <v>0.1</v>
      </c>
      <c r="AE3351">
        <v>0</v>
      </c>
    </row>
    <row r="3352" spans="1:32" x14ac:dyDescent="0.25">
      <c r="A3352" t="s">
        <v>56</v>
      </c>
      <c r="B3352" t="s">
        <v>44</v>
      </c>
      <c r="C3352" t="s">
        <v>9</v>
      </c>
      <c r="D3352" t="s">
        <v>9</v>
      </c>
      <c r="E3352" t="s">
        <v>10</v>
      </c>
      <c r="F3352" t="s">
        <v>35</v>
      </c>
      <c r="G3352">
        <v>0.9</v>
      </c>
      <c r="I3352">
        <v>2.5</v>
      </c>
      <c r="O3352">
        <v>1.7</v>
      </c>
      <c r="Q3352">
        <v>5.8</v>
      </c>
      <c r="S3352">
        <v>5.8</v>
      </c>
    </row>
    <row r="3353" spans="1:32" x14ac:dyDescent="0.25">
      <c r="A3353" t="s">
        <v>56</v>
      </c>
      <c r="B3353" t="s">
        <v>44</v>
      </c>
      <c r="C3353" t="s">
        <v>9</v>
      </c>
      <c r="D3353" t="s">
        <v>9</v>
      </c>
      <c r="E3353" t="s">
        <v>12</v>
      </c>
      <c r="F3353" t="s">
        <v>39</v>
      </c>
      <c r="S3353">
        <v>0.2</v>
      </c>
    </row>
    <row r="3354" spans="1:32" x14ac:dyDescent="0.25">
      <c r="A3354" t="s">
        <v>56</v>
      </c>
      <c r="B3354" t="s">
        <v>44</v>
      </c>
      <c r="C3354" t="s">
        <v>9</v>
      </c>
      <c r="D3354" t="s">
        <v>9</v>
      </c>
      <c r="E3354" t="s">
        <v>12</v>
      </c>
      <c r="F3354" t="s">
        <v>35</v>
      </c>
      <c r="G3354">
        <v>1.1000000000000001</v>
      </c>
      <c r="I3354">
        <v>0.6</v>
      </c>
      <c r="M3354">
        <v>0.7</v>
      </c>
      <c r="Q3354">
        <v>8.8000000000000007</v>
      </c>
      <c r="S3354">
        <v>8.8000000000000007</v>
      </c>
    </row>
    <row r="3355" spans="1:32" x14ac:dyDescent="0.25">
      <c r="A3355" t="s">
        <v>56</v>
      </c>
      <c r="B3355" t="s">
        <v>44</v>
      </c>
      <c r="C3355" t="s">
        <v>19</v>
      </c>
      <c r="D3355" t="s">
        <v>9</v>
      </c>
      <c r="E3355" t="s">
        <v>10</v>
      </c>
      <c r="F3355" t="s">
        <v>37</v>
      </c>
      <c r="M3355">
        <v>0.2</v>
      </c>
      <c r="Y3355">
        <v>0</v>
      </c>
      <c r="Z3355">
        <v>0</v>
      </c>
    </row>
    <row r="3356" spans="1:32" x14ac:dyDescent="0.25">
      <c r="A3356" t="s">
        <v>56</v>
      </c>
      <c r="B3356" t="s">
        <v>44</v>
      </c>
      <c r="C3356" t="s">
        <v>19</v>
      </c>
      <c r="D3356" t="s">
        <v>9</v>
      </c>
      <c r="E3356" t="s">
        <v>10</v>
      </c>
      <c r="F3356" t="s">
        <v>35</v>
      </c>
      <c r="G3356">
        <v>2.2000000000000002</v>
      </c>
      <c r="I3356">
        <v>10.5</v>
      </c>
      <c r="K3356">
        <v>15.9</v>
      </c>
      <c r="M3356">
        <v>2.2000000000000002</v>
      </c>
      <c r="O3356">
        <v>1.8</v>
      </c>
      <c r="Q3356">
        <v>2.5</v>
      </c>
      <c r="S3356">
        <v>2.5</v>
      </c>
      <c r="U3356">
        <v>0.5</v>
      </c>
      <c r="V3356">
        <v>0.7</v>
      </c>
      <c r="W3356">
        <v>1</v>
      </c>
      <c r="X3356">
        <v>0.9</v>
      </c>
      <c r="Y3356">
        <v>0.8</v>
      </c>
      <c r="Z3356">
        <v>0.2</v>
      </c>
      <c r="AA3356">
        <v>0.7</v>
      </c>
      <c r="AB3356">
        <v>11.4</v>
      </c>
      <c r="AC3356">
        <v>8.1999999999999993</v>
      </c>
      <c r="AD3356">
        <v>15.1</v>
      </c>
      <c r="AE3356">
        <v>26.4</v>
      </c>
      <c r="AF3356">
        <v>12.8</v>
      </c>
    </row>
    <row r="3357" spans="1:32" x14ac:dyDescent="0.25">
      <c r="A3357" t="s">
        <v>56</v>
      </c>
      <c r="B3357" t="s">
        <v>44</v>
      </c>
      <c r="C3357" t="s">
        <v>19</v>
      </c>
      <c r="D3357" t="s">
        <v>9</v>
      </c>
      <c r="E3357" t="s">
        <v>12</v>
      </c>
      <c r="F3357" t="s">
        <v>39</v>
      </c>
      <c r="G3357">
        <v>0</v>
      </c>
    </row>
    <row r="3358" spans="1:32" x14ac:dyDescent="0.25">
      <c r="A3358" t="s">
        <v>56</v>
      </c>
      <c r="B3358" t="s">
        <v>44</v>
      </c>
      <c r="C3358" t="s">
        <v>19</v>
      </c>
      <c r="D3358" t="s">
        <v>9</v>
      </c>
      <c r="E3358" t="s">
        <v>12</v>
      </c>
      <c r="F3358" t="s">
        <v>35</v>
      </c>
      <c r="G3358">
        <v>4.9000000000000004</v>
      </c>
      <c r="I3358">
        <v>37.4</v>
      </c>
      <c r="K3358">
        <v>12.6</v>
      </c>
      <c r="M3358">
        <v>3.2</v>
      </c>
      <c r="O3358">
        <v>2</v>
      </c>
      <c r="Q3358">
        <v>1.1000000000000001</v>
      </c>
      <c r="S3358">
        <v>1.1000000000000001</v>
      </c>
      <c r="U3358">
        <v>8.1999999999999993</v>
      </c>
      <c r="V3358">
        <v>8.1</v>
      </c>
      <c r="W3358">
        <v>18.3</v>
      </c>
      <c r="X3358">
        <v>7</v>
      </c>
      <c r="Y3358">
        <v>6.8</v>
      </c>
      <c r="Z3358">
        <v>8</v>
      </c>
      <c r="AC3358">
        <v>0.6</v>
      </c>
      <c r="AD3358">
        <v>8.8000000000000007</v>
      </c>
      <c r="AE3358">
        <v>1.3</v>
      </c>
      <c r="AF3358">
        <v>0.2</v>
      </c>
    </row>
    <row r="3359" spans="1:32" x14ac:dyDescent="0.25">
      <c r="A3359" t="s">
        <v>56</v>
      </c>
      <c r="B3359" t="s">
        <v>44</v>
      </c>
      <c r="C3359" t="s">
        <v>19</v>
      </c>
      <c r="D3359" t="s">
        <v>9</v>
      </c>
      <c r="E3359" t="s">
        <v>16</v>
      </c>
      <c r="F3359" t="s">
        <v>37</v>
      </c>
      <c r="G3359">
        <v>23.6</v>
      </c>
      <c r="I3359">
        <v>27</v>
      </c>
      <c r="K3359">
        <v>26.2</v>
      </c>
      <c r="M3359">
        <v>2.2999999999999998</v>
      </c>
      <c r="O3359">
        <v>0</v>
      </c>
      <c r="U3359">
        <v>0</v>
      </c>
      <c r="V3359">
        <v>0</v>
      </c>
    </row>
    <row r="3360" spans="1:32" x14ac:dyDescent="0.25">
      <c r="A3360" t="s">
        <v>56</v>
      </c>
      <c r="B3360" t="s">
        <v>44</v>
      </c>
      <c r="C3360" t="s">
        <v>19</v>
      </c>
      <c r="D3360" t="s">
        <v>9</v>
      </c>
      <c r="E3360" t="s">
        <v>16</v>
      </c>
      <c r="F3360" t="s">
        <v>35</v>
      </c>
      <c r="G3360">
        <v>0</v>
      </c>
      <c r="K3360">
        <v>2</v>
      </c>
      <c r="M3360">
        <v>0.3</v>
      </c>
      <c r="O3360">
        <v>1.4</v>
      </c>
      <c r="Q3360">
        <v>0.9</v>
      </c>
      <c r="S3360">
        <v>0.9</v>
      </c>
      <c r="U3360">
        <v>0.3</v>
      </c>
      <c r="V3360">
        <v>0.4</v>
      </c>
      <c r="W3360">
        <v>0</v>
      </c>
      <c r="Y3360">
        <v>1</v>
      </c>
      <c r="Z3360">
        <v>0.1</v>
      </c>
      <c r="AA3360">
        <v>0.9</v>
      </c>
      <c r="AC3360">
        <v>2</v>
      </c>
      <c r="AD3360">
        <v>10.6</v>
      </c>
      <c r="AE3360">
        <v>1.6</v>
      </c>
      <c r="AF3360">
        <v>0.4</v>
      </c>
    </row>
    <row r="3361" spans="1:32" x14ac:dyDescent="0.25">
      <c r="A3361" t="s">
        <v>56</v>
      </c>
      <c r="B3361" t="s">
        <v>44</v>
      </c>
      <c r="C3361" t="s">
        <v>41</v>
      </c>
      <c r="D3361" t="s">
        <v>9</v>
      </c>
      <c r="E3361" t="s">
        <v>12</v>
      </c>
      <c r="F3361" t="s">
        <v>35</v>
      </c>
      <c r="Q3361">
        <v>0.3</v>
      </c>
      <c r="S3361">
        <v>0.3</v>
      </c>
    </row>
    <row r="3362" spans="1:32" x14ac:dyDescent="0.25">
      <c r="A3362" t="s">
        <v>56</v>
      </c>
      <c r="B3362" t="s">
        <v>44</v>
      </c>
      <c r="C3362" t="s">
        <v>20</v>
      </c>
      <c r="D3362" t="s">
        <v>9</v>
      </c>
      <c r="E3362" t="s">
        <v>10</v>
      </c>
      <c r="F3362" t="s">
        <v>35</v>
      </c>
      <c r="G3362">
        <v>15</v>
      </c>
      <c r="I3362">
        <v>23.8</v>
      </c>
      <c r="K3362">
        <v>12.5</v>
      </c>
      <c r="M3362">
        <v>8.3000000000000007</v>
      </c>
      <c r="O3362">
        <v>35.700000000000003</v>
      </c>
      <c r="Q3362">
        <v>39.9</v>
      </c>
      <c r="S3362">
        <v>39.9</v>
      </c>
      <c r="U3362">
        <v>3.6</v>
      </c>
      <c r="V3362">
        <v>19</v>
      </c>
      <c r="W3362">
        <v>1.9</v>
      </c>
      <c r="X3362">
        <v>23.7</v>
      </c>
      <c r="Y3362">
        <v>19.600000000000001</v>
      </c>
      <c r="Z3362">
        <v>24.6</v>
      </c>
      <c r="AA3362">
        <v>8.1</v>
      </c>
      <c r="AC3362">
        <v>17.600000000000001</v>
      </c>
      <c r="AD3362">
        <v>28.9</v>
      </c>
      <c r="AE3362">
        <v>19.8</v>
      </c>
      <c r="AF3362">
        <v>11.9</v>
      </c>
    </row>
    <row r="3363" spans="1:32" x14ac:dyDescent="0.25">
      <c r="A3363" t="s">
        <v>56</v>
      </c>
      <c r="B3363" t="s">
        <v>44</v>
      </c>
      <c r="C3363" t="s">
        <v>20</v>
      </c>
      <c r="D3363" t="s">
        <v>9</v>
      </c>
      <c r="E3363" t="s">
        <v>10</v>
      </c>
      <c r="F3363" t="s">
        <v>36</v>
      </c>
      <c r="G3363">
        <v>0</v>
      </c>
    </row>
    <row r="3364" spans="1:32" x14ac:dyDescent="0.25">
      <c r="A3364" t="s">
        <v>56</v>
      </c>
      <c r="B3364" t="s">
        <v>44</v>
      </c>
      <c r="C3364" t="s">
        <v>20</v>
      </c>
      <c r="D3364" t="s">
        <v>9</v>
      </c>
      <c r="E3364" t="s">
        <v>12</v>
      </c>
      <c r="F3364" t="s">
        <v>37</v>
      </c>
      <c r="AE3364">
        <v>8.6</v>
      </c>
    </row>
    <row r="3365" spans="1:32" x14ac:dyDescent="0.25">
      <c r="A3365" t="s">
        <v>56</v>
      </c>
      <c r="B3365" t="s">
        <v>44</v>
      </c>
      <c r="C3365" t="s">
        <v>20</v>
      </c>
      <c r="D3365" t="s">
        <v>9</v>
      </c>
      <c r="E3365" t="s">
        <v>12</v>
      </c>
      <c r="F3365" t="s">
        <v>35</v>
      </c>
      <c r="G3365">
        <v>69.900000000000006</v>
      </c>
      <c r="I3365">
        <v>27.2</v>
      </c>
      <c r="K3365">
        <v>28.2</v>
      </c>
      <c r="M3365">
        <v>19</v>
      </c>
      <c r="O3365">
        <v>18.100000000000001</v>
      </c>
      <c r="Q3365">
        <v>64.599999999999994</v>
      </c>
      <c r="S3365">
        <v>64.599999999999994</v>
      </c>
      <c r="U3365">
        <v>40.6</v>
      </c>
      <c r="V3365">
        <v>331.3</v>
      </c>
      <c r="W3365">
        <v>22.2</v>
      </c>
      <c r="X3365">
        <v>1751.2</v>
      </c>
      <c r="Y3365">
        <v>51.2</v>
      </c>
      <c r="Z3365">
        <v>48.7</v>
      </c>
      <c r="AA3365">
        <v>23.5</v>
      </c>
      <c r="AC3365">
        <v>107.7</v>
      </c>
      <c r="AD3365">
        <v>114.7</v>
      </c>
      <c r="AE3365">
        <v>139.5</v>
      </c>
      <c r="AF3365">
        <v>77.099999999999994</v>
      </c>
    </row>
    <row r="3366" spans="1:32" x14ac:dyDescent="0.25">
      <c r="A3366" t="s">
        <v>56</v>
      </c>
      <c r="B3366" t="s">
        <v>44</v>
      </c>
      <c r="C3366" t="s">
        <v>20</v>
      </c>
      <c r="D3366" t="s">
        <v>9</v>
      </c>
      <c r="E3366" t="s">
        <v>12</v>
      </c>
      <c r="F3366" t="s">
        <v>43</v>
      </c>
      <c r="AC3366">
        <v>0.2</v>
      </c>
    </row>
    <row r="3367" spans="1:32" x14ac:dyDescent="0.25">
      <c r="A3367" t="s">
        <v>56</v>
      </c>
      <c r="B3367" t="s">
        <v>44</v>
      </c>
      <c r="C3367" t="s">
        <v>20</v>
      </c>
      <c r="D3367" t="s">
        <v>9</v>
      </c>
      <c r="E3367" t="s">
        <v>12</v>
      </c>
      <c r="F3367" t="s">
        <v>23</v>
      </c>
      <c r="G3367">
        <v>2</v>
      </c>
      <c r="Q3367">
        <v>1</v>
      </c>
      <c r="W3367">
        <v>1</v>
      </c>
      <c r="X3367">
        <v>0.3</v>
      </c>
      <c r="AE3367">
        <v>3.7</v>
      </c>
    </row>
    <row r="3368" spans="1:32" x14ac:dyDescent="0.25">
      <c r="A3368" t="s">
        <v>56</v>
      </c>
      <c r="B3368" t="s">
        <v>44</v>
      </c>
      <c r="C3368" t="s">
        <v>20</v>
      </c>
      <c r="D3368" t="s">
        <v>9</v>
      </c>
      <c r="E3368" t="s">
        <v>16</v>
      </c>
      <c r="F3368" t="s">
        <v>37</v>
      </c>
      <c r="Y3368">
        <v>0</v>
      </c>
      <c r="AC3368">
        <v>0</v>
      </c>
    </row>
    <row r="3369" spans="1:32" x14ac:dyDescent="0.25">
      <c r="A3369" t="s">
        <v>56</v>
      </c>
      <c r="B3369" t="s">
        <v>44</v>
      </c>
      <c r="C3369" t="s">
        <v>20</v>
      </c>
      <c r="D3369" t="s">
        <v>9</v>
      </c>
      <c r="E3369" t="s">
        <v>16</v>
      </c>
      <c r="F3369" t="s">
        <v>35</v>
      </c>
      <c r="G3369">
        <v>1.8</v>
      </c>
      <c r="I3369">
        <v>1.7</v>
      </c>
      <c r="K3369">
        <v>0.1</v>
      </c>
      <c r="M3369">
        <v>0</v>
      </c>
      <c r="O3369">
        <v>0.1</v>
      </c>
      <c r="Q3369">
        <v>0.6</v>
      </c>
      <c r="S3369">
        <v>0.6</v>
      </c>
      <c r="U3369">
        <v>0</v>
      </c>
      <c r="V3369">
        <v>0.3</v>
      </c>
      <c r="W3369">
        <v>0.2</v>
      </c>
      <c r="X3369">
        <v>28.7</v>
      </c>
      <c r="AA3369">
        <v>0.2</v>
      </c>
      <c r="AC3369">
        <v>0.5</v>
      </c>
      <c r="AE3369">
        <v>0</v>
      </c>
    </row>
    <row r="3370" spans="1:32" x14ac:dyDescent="0.25">
      <c r="A3370" t="s">
        <v>56</v>
      </c>
      <c r="B3370" t="s">
        <v>44</v>
      </c>
      <c r="C3370" t="s">
        <v>21</v>
      </c>
      <c r="D3370" t="s">
        <v>9</v>
      </c>
      <c r="E3370" t="s">
        <v>10</v>
      </c>
      <c r="F3370" t="s">
        <v>37</v>
      </c>
      <c r="I3370">
        <v>0</v>
      </c>
      <c r="K3370">
        <v>0</v>
      </c>
      <c r="O3370">
        <v>0</v>
      </c>
      <c r="Q3370">
        <v>0</v>
      </c>
    </row>
    <row r="3371" spans="1:32" x14ac:dyDescent="0.25">
      <c r="A3371" t="s">
        <v>56</v>
      </c>
      <c r="B3371" t="s">
        <v>44</v>
      </c>
      <c r="C3371" t="s">
        <v>21</v>
      </c>
      <c r="D3371" t="s">
        <v>9</v>
      </c>
      <c r="E3371" t="s">
        <v>10</v>
      </c>
      <c r="F3371" t="s">
        <v>35</v>
      </c>
      <c r="G3371">
        <v>0</v>
      </c>
      <c r="K3371">
        <v>0</v>
      </c>
      <c r="M3371">
        <v>0</v>
      </c>
      <c r="O3371">
        <v>0.1</v>
      </c>
      <c r="U3371">
        <v>2.1</v>
      </c>
      <c r="W3371">
        <v>4.5</v>
      </c>
      <c r="Y3371">
        <v>1.7</v>
      </c>
      <c r="AA3371">
        <v>1.3</v>
      </c>
      <c r="AC3371">
        <v>0</v>
      </c>
      <c r="AE3371">
        <v>0.6</v>
      </c>
    </row>
    <row r="3372" spans="1:32" x14ac:dyDescent="0.25">
      <c r="A3372" t="s">
        <v>56</v>
      </c>
      <c r="B3372" t="s">
        <v>44</v>
      </c>
      <c r="C3372" t="s">
        <v>21</v>
      </c>
      <c r="D3372" t="s">
        <v>9</v>
      </c>
      <c r="E3372" t="s">
        <v>16</v>
      </c>
      <c r="F3372" t="s">
        <v>37</v>
      </c>
      <c r="I3372">
        <v>0</v>
      </c>
      <c r="O3372">
        <v>0.3</v>
      </c>
      <c r="Q3372">
        <v>1</v>
      </c>
      <c r="S3372">
        <v>0.2</v>
      </c>
      <c r="U3372">
        <v>0.3</v>
      </c>
      <c r="W3372">
        <v>0.1</v>
      </c>
      <c r="Y3372">
        <v>0</v>
      </c>
      <c r="AA3372">
        <v>0.2</v>
      </c>
      <c r="AC3372">
        <v>0</v>
      </c>
      <c r="AE3372">
        <v>0</v>
      </c>
    </row>
    <row r="3373" spans="1:32" x14ac:dyDescent="0.25">
      <c r="A3373" t="s">
        <v>56</v>
      </c>
      <c r="B3373" t="s">
        <v>44</v>
      </c>
      <c r="C3373" t="s">
        <v>21</v>
      </c>
      <c r="D3373" t="s">
        <v>9</v>
      </c>
      <c r="E3373" t="s">
        <v>16</v>
      </c>
      <c r="F3373" t="s">
        <v>35</v>
      </c>
      <c r="I3373">
        <v>0</v>
      </c>
      <c r="U3373">
        <v>2.4</v>
      </c>
      <c r="W3373">
        <v>0.1</v>
      </c>
      <c r="Y3373">
        <v>0.1</v>
      </c>
      <c r="AA3373">
        <v>0</v>
      </c>
      <c r="AC3373">
        <v>0.2</v>
      </c>
      <c r="AE3373">
        <v>5.2</v>
      </c>
    </row>
    <row r="3374" spans="1:32" x14ac:dyDescent="0.25">
      <c r="A3374" t="s">
        <v>56</v>
      </c>
      <c r="B3374" t="s">
        <v>44</v>
      </c>
      <c r="C3374" t="s">
        <v>22</v>
      </c>
      <c r="D3374" t="s">
        <v>26</v>
      </c>
      <c r="E3374" t="s">
        <v>12</v>
      </c>
      <c r="F3374" t="s">
        <v>36</v>
      </c>
      <c r="Y3374">
        <v>0.4</v>
      </c>
    </row>
    <row r="3375" spans="1:32" x14ac:dyDescent="0.25">
      <c r="A3375" t="s">
        <v>56</v>
      </c>
      <c r="B3375" t="s">
        <v>44</v>
      </c>
      <c r="C3375" t="s">
        <v>22</v>
      </c>
      <c r="D3375" t="s">
        <v>27</v>
      </c>
      <c r="E3375" t="s">
        <v>10</v>
      </c>
      <c r="F3375" t="s">
        <v>37</v>
      </c>
      <c r="S3375">
        <v>0.5</v>
      </c>
      <c r="U3375">
        <v>0.8</v>
      </c>
      <c r="W3375">
        <v>0</v>
      </c>
      <c r="Y3375">
        <v>0.2</v>
      </c>
      <c r="AA3375">
        <v>0.1</v>
      </c>
      <c r="AE3375">
        <v>0</v>
      </c>
    </row>
    <row r="3376" spans="1:32" x14ac:dyDescent="0.25">
      <c r="A3376" t="s">
        <v>56</v>
      </c>
      <c r="B3376" t="s">
        <v>44</v>
      </c>
      <c r="C3376" t="s">
        <v>22</v>
      </c>
      <c r="D3376" t="s">
        <v>27</v>
      </c>
      <c r="E3376" t="s">
        <v>12</v>
      </c>
      <c r="F3376" t="s">
        <v>36</v>
      </c>
      <c r="AA3376">
        <v>1.3</v>
      </c>
    </row>
    <row r="3377" spans="1:32" x14ac:dyDescent="0.25">
      <c r="A3377" t="s">
        <v>56</v>
      </c>
      <c r="B3377" t="s">
        <v>44</v>
      </c>
      <c r="C3377" t="s">
        <v>22</v>
      </c>
      <c r="D3377" t="s">
        <v>27</v>
      </c>
      <c r="E3377" t="s">
        <v>16</v>
      </c>
      <c r="F3377" t="s">
        <v>37</v>
      </c>
      <c r="S3377">
        <v>6.5</v>
      </c>
      <c r="U3377">
        <v>5.5</v>
      </c>
      <c r="W3377">
        <v>4.9000000000000004</v>
      </c>
      <c r="Y3377">
        <v>4</v>
      </c>
      <c r="AA3377">
        <v>3.5</v>
      </c>
      <c r="AB3377">
        <v>0.1</v>
      </c>
      <c r="AC3377">
        <v>1.4</v>
      </c>
      <c r="AE3377">
        <v>1.2</v>
      </c>
    </row>
    <row r="3378" spans="1:32" x14ac:dyDescent="0.25">
      <c r="A3378" t="s">
        <v>56</v>
      </c>
      <c r="B3378" t="s">
        <v>44</v>
      </c>
      <c r="C3378" t="s">
        <v>22</v>
      </c>
      <c r="D3378" t="s">
        <v>9</v>
      </c>
      <c r="E3378" t="s">
        <v>10</v>
      </c>
      <c r="F3378" t="s">
        <v>37</v>
      </c>
      <c r="G3378">
        <v>5.2</v>
      </c>
      <c r="I3378">
        <v>0.1</v>
      </c>
      <c r="K3378">
        <v>0.5</v>
      </c>
      <c r="M3378">
        <v>0</v>
      </c>
      <c r="O3378">
        <v>0.9</v>
      </c>
      <c r="Q3378">
        <v>0.8</v>
      </c>
    </row>
    <row r="3379" spans="1:32" x14ac:dyDescent="0.25">
      <c r="A3379" t="s">
        <v>56</v>
      </c>
      <c r="B3379" t="s">
        <v>44</v>
      </c>
      <c r="C3379" t="s">
        <v>22</v>
      </c>
      <c r="D3379" t="s">
        <v>9</v>
      </c>
      <c r="E3379" t="s">
        <v>10</v>
      </c>
      <c r="F3379" t="s">
        <v>35</v>
      </c>
      <c r="O3379">
        <v>0.8</v>
      </c>
      <c r="Q3379">
        <v>0.3</v>
      </c>
      <c r="S3379">
        <v>0.3</v>
      </c>
      <c r="U3379">
        <v>0.3</v>
      </c>
      <c r="V3379">
        <v>0.2</v>
      </c>
      <c r="W3379">
        <v>0.3</v>
      </c>
      <c r="AC3379">
        <v>0</v>
      </c>
      <c r="AD3379">
        <v>0.3</v>
      </c>
      <c r="AE3379">
        <v>0.2</v>
      </c>
    </row>
    <row r="3380" spans="1:32" x14ac:dyDescent="0.25">
      <c r="A3380" t="s">
        <v>56</v>
      </c>
      <c r="B3380" t="s">
        <v>44</v>
      </c>
      <c r="C3380" t="s">
        <v>22</v>
      </c>
      <c r="D3380" t="s">
        <v>9</v>
      </c>
      <c r="E3380" t="s">
        <v>12</v>
      </c>
      <c r="F3380" t="s">
        <v>39</v>
      </c>
      <c r="U3380">
        <v>1</v>
      </c>
      <c r="V3380">
        <v>1.3</v>
      </c>
      <c r="Y3380">
        <v>0.2</v>
      </c>
      <c r="Z3380">
        <v>0.2</v>
      </c>
      <c r="AA3380">
        <v>0.6</v>
      </c>
      <c r="AB3380">
        <v>0.2</v>
      </c>
      <c r="AC3380">
        <v>0.1</v>
      </c>
      <c r="AE3380">
        <v>0.2</v>
      </c>
    </row>
    <row r="3381" spans="1:32" x14ac:dyDescent="0.25">
      <c r="A3381" t="s">
        <v>56</v>
      </c>
      <c r="B3381" t="s">
        <v>44</v>
      </c>
      <c r="C3381" t="s">
        <v>22</v>
      </c>
      <c r="D3381" t="s">
        <v>9</v>
      </c>
      <c r="E3381" t="s">
        <v>12</v>
      </c>
      <c r="F3381" t="s">
        <v>35</v>
      </c>
      <c r="G3381">
        <v>32.200000000000003</v>
      </c>
      <c r="I3381">
        <v>0.7</v>
      </c>
      <c r="K3381">
        <v>13.7</v>
      </c>
      <c r="M3381">
        <v>3</v>
      </c>
      <c r="O3381">
        <v>9.1</v>
      </c>
      <c r="Q3381">
        <v>4.7</v>
      </c>
      <c r="S3381">
        <v>4.7</v>
      </c>
      <c r="U3381">
        <v>4.8</v>
      </c>
      <c r="V3381">
        <v>4.3</v>
      </c>
      <c r="W3381">
        <v>33.6</v>
      </c>
      <c r="Y3381">
        <v>11.6</v>
      </c>
      <c r="Z3381">
        <v>6.5</v>
      </c>
      <c r="AA3381">
        <v>110.9</v>
      </c>
      <c r="AB3381">
        <v>37.700000000000003</v>
      </c>
      <c r="AC3381">
        <v>18.399999999999999</v>
      </c>
      <c r="AD3381">
        <v>16</v>
      </c>
      <c r="AE3381">
        <v>7.1</v>
      </c>
    </row>
    <row r="3382" spans="1:32" x14ac:dyDescent="0.25">
      <c r="A3382" t="s">
        <v>56</v>
      </c>
      <c r="B3382" t="s">
        <v>44</v>
      </c>
      <c r="C3382" t="s">
        <v>22</v>
      </c>
      <c r="D3382" t="s">
        <v>9</v>
      </c>
      <c r="E3382" t="s">
        <v>12</v>
      </c>
      <c r="F3382" t="s">
        <v>23</v>
      </c>
      <c r="G3382">
        <v>14</v>
      </c>
      <c r="U3382">
        <v>2</v>
      </c>
      <c r="V3382">
        <v>1.9</v>
      </c>
      <c r="W3382">
        <v>3</v>
      </c>
      <c r="AA3382">
        <v>2</v>
      </c>
      <c r="AB3382">
        <v>0.9</v>
      </c>
      <c r="AC3382">
        <v>2</v>
      </c>
      <c r="AD3382">
        <v>20.3</v>
      </c>
      <c r="AE3382">
        <v>3</v>
      </c>
    </row>
    <row r="3383" spans="1:32" x14ac:dyDescent="0.25">
      <c r="A3383" t="s">
        <v>56</v>
      </c>
      <c r="B3383" t="s">
        <v>44</v>
      </c>
      <c r="C3383" t="s">
        <v>22</v>
      </c>
      <c r="D3383" t="s">
        <v>9</v>
      </c>
      <c r="E3383" t="s">
        <v>16</v>
      </c>
      <c r="F3383" t="s">
        <v>37</v>
      </c>
      <c r="M3383">
        <v>0.1</v>
      </c>
      <c r="O3383">
        <v>2.2999999999999998</v>
      </c>
      <c r="Q3383">
        <v>15.6</v>
      </c>
    </row>
    <row r="3384" spans="1:32" x14ac:dyDescent="0.25">
      <c r="A3384" t="s">
        <v>56</v>
      </c>
      <c r="B3384" t="s">
        <v>44</v>
      </c>
      <c r="C3384" t="s">
        <v>22</v>
      </c>
      <c r="D3384" t="s">
        <v>9</v>
      </c>
      <c r="E3384" t="s">
        <v>16</v>
      </c>
      <c r="F3384" t="s">
        <v>35</v>
      </c>
      <c r="I3384">
        <v>0</v>
      </c>
      <c r="AE3384">
        <v>0.1</v>
      </c>
    </row>
    <row r="3385" spans="1:32" x14ac:dyDescent="0.25">
      <c r="A3385" t="s">
        <v>56</v>
      </c>
      <c r="B3385" t="s">
        <v>44</v>
      </c>
      <c r="C3385" t="s">
        <v>24</v>
      </c>
      <c r="D3385" t="s">
        <v>26</v>
      </c>
      <c r="E3385" t="s">
        <v>10</v>
      </c>
      <c r="F3385" t="s">
        <v>37</v>
      </c>
      <c r="S3385">
        <v>0.1</v>
      </c>
      <c r="T3385">
        <v>0</v>
      </c>
      <c r="U3385">
        <v>3.5</v>
      </c>
      <c r="V3385">
        <v>0.6</v>
      </c>
      <c r="W3385">
        <v>2.7</v>
      </c>
      <c r="X3385">
        <v>7.5</v>
      </c>
      <c r="Y3385">
        <v>5.8</v>
      </c>
      <c r="Z3385">
        <v>6.1</v>
      </c>
      <c r="AA3385">
        <v>3.6</v>
      </c>
      <c r="AB3385">
        <v>1.7</v>
      </c>
      <c r="AC3385">
        <v>3.3</v>
      </c>
      <c r="AD3385">
        <v>8</v>
      </c>
      <c r="AE3385">
        <v>3</v>
      </c>
      <c r="AF3385">
        <v>0.7</v>
      </c>
    </row>
    <row r="3386" spans="1:32" x14ac:dyDescent="0.25">
      <c r="A3386" t="s">
        <v>56</v>
      </c>
      <c r="B3386" t="s">
        <v>44</v>
      </c>
      <c r="C3386" t="s">
        <v>24</v>
      </c>
      <c r="D3386" t="s">
        <v>26</v>
      </c>
      <c r="E3386" t="s">
        <v>10</v>
      </c>
      <c r="F3386" t="s">
        <v>35</v>
      </c>
      <c r="Y3386">
        <v>6.8</v>
      </c>
      <c r="Z3386">
        <v>8.3000000000000007</v>
      </c>
      <c r="AA3386">
        <v>2.1</v>
      </c>
      <c r="AB3386">
        <v>2.7</v>
      </c>
      <c r="AC3386">
        <v>3.5</v>
      </c>
      <c r="AD3386">
        <v>20.2</v>
      </c>
      <c r="AE3386">
        <v>12</v>
      </c>
      <c r="AF3386">
        <v>7.5</v>
      </c>
    </row>
    <row r="3387" spans="1:32" x14ac:dyDescent="0.25">
      <c r="A3387" t="s">
        <v>56</v>
      </c>
      <c r="B3387" t="s">
        <v>44</v>
      </c>
      <c r="C3387" t="s">
        <v>24</v>
      </c>
      <c r="D3387" t="s">
        <v>26</v>
      </c>
      <c r="E3387" t="s">
        <v>12</v>
      </c>
      <c r="F3387" t="s">
        <v>37</v>
      </c>
      <c r="U3387">
        <v>111.7</v>
      </c>
      <c r="V3387">
        <v>213.8</v>
      </c>
      <c r="W3387">
        <v>100.8</v>
      </c>
      <c r="X3387">
        <v>42.2</v>
      </c>
      <c r="Y3387">
        <v>173.6</v>
      </c>
      <c r="Z3387">
        <v>143</v>
      </c>
      <c r="AA3387">
        <v>353</v>
      </c>
      <c r="AB3387">
        <v>363.8</v>
      </c>
      <c r="AC3387">
        <v>320.39999999999998</v>
      </c>
      <c r="AD3387">
        <v>2928.4</v>
      </c>
      <c r="AE3387">
        <v>351.2</v>
      </c>
      <c r="AF3387">
        <v>218.4</v>
      </c>
    </row>
    <row r="3388" spans="1:32" x14ac:dyDescent="0.25">
      <c r="A3388" t="s">
        <v>56</v>
      </c>
      <c r="B3388" t="s">
        <v>44</v>
      </c>
      <c r="C3388" t="s">
        <v>24</v>
      </c>
      <c r="D3388" t="s">
        <v>26</v>
      </c>
      <c r="E3388" t="s">
        <v>12</v>
      </c>
      <c r="F3388" t="s">
        <v>35</v>
      </c>
      <c r="Y3388">
        <v>0.5</v>
      </c>
      <c r="Z3388">
        <v>0.6</v>
      </c>
      <c r="AA3388">
        <v>0.1</v>
      </c>
      <c r="AB3388">
        <v>0.1</v>
      </c>
      <c r="AC3388">
        <v>0.1</v>
      </c>
      <c r="AD3388">
        <v>0.2</v>
      </c>
      <c r="AE3388">
        <v>0.2</v>
      </c>
      <c r="AF3388">
        <v>0.3</v>
      </c>
    </row>
    <row r="3389" spans="1:32" x14ac:dyDescent="0.25">
      <c r="A3389" t="s">
        <v>56</v>
      </c>
      <c r="B3389" t="s">
        <v>44</v>
      </c>
      <c r="C3389" t="s">
        <v>24</v>
      </c>
      <c r="D3389" t="s">
        <v>26</v>
      </c>
      <c r="E3389" t="s">
        <v>12</v>
      </c>
      <c r="F3389" t="s">
        <v>45</v>
      </c>
      <c r="S3389">
        <v>0</v>
      </c>
      <c r="T3389">
        <v>0</v>
      </c>
    </row>
    <row r="3390" spans="1:32" x14ac:dyDescent="0.25">
      <c r="A3390" t="s">
        <v>56</v>
      </c>
      <c r="B3390" t="s">
        <v>44</v>
      </c>
      <c r="C3390" t="s">
        <v>24</v>
      </c>
      <c r="D3390" t="s">
        <v>26</v>
      </c>
      <c r="E3390" t="s">
        <v>12</v>
      </c>
      <c r="F3390" t="s">
        <v>36</v>
      </c>
      <c r="S3390">
        <v>26</v>
      </c>
      <c r="T3390">
        <v>7.1</v>
      </c>
      <c r="U3390">
        <v>93.3</v>
      </c>
      <c r="V3390">
        <v>170.9</v>
      </c>
      <c r="W3390">
        <v>123.7</v>
      </c>
      <c r="X3390">
        <v>51.9</v>
      </c>
      <c r="Y3390">
        <v>34.5</v>
      </c>
      <c r="Z3390">
        <v>94.7</v>
      </c>
    </row>
    <row r="3391" spans="1:32" x14ac:dyDescent="0.25">
      <c r="A3391" t="s">
        <v>56</v>
      </c>
      <c r="B3391" t="s">
        <v>44</v>
      </c>
      <c r="C3391" t="s">
        <v>24</v>
      </c>
      <c r="D3391" t="s">
        <v>27</v>
      </c>
      <c r="E3391" t="s">
        <v>10</v>
      </c>
      <c r="F3391" t="s">
        <v>37</v>
      </c>
      <c r="S3391">
        <v>13.8</v>
      </c>
      <c r="T3391">
        <v>13.7</v>
      </c>
      <c r="U3391">
        <v>10.5</v>
      </c>
      <c r="V3391">
        <v>1.9</v>
      </c>
      <c r="W3391">
        <v>10.6</v>
      </c>
      <c r="X3391">
        <v>17.5</v>
      </c>
      <c r="Y3391">
        <v>7.1</v>
      </c>
      <c r="Z3391">
        <v>72.8</v>
      </c>
      <c r="AA3391">
        <v>9.9</v>
      </c>
      <c r="AB3391">
        <v>7.8</v>
      </c>
      <c r="AC3391">
        <v>5.7</v>
      </c>
      <c r="AD3391">
        <v>10.8</v>
      </c>
      <c r="AE3391">
        <v>4.2</v>
      </c>
    </row>
    <row r="3392" spans="1:32" x14ac:dyDescent="0.25">
      <c r="A3392" t="s">
        <v>56</v>
      </c>
      <c r="B3392" t="s">
        <v>44</v>
      </c>
      <c r="C3392" t="s">
        <v>24</v>
      </c>
      <c r="D3392" t="s">
        <v>27</v>
      </c>
      <c r="E3392" t="s">
        <v>12</v>
      </c>
      <c r="F3392" t="s">
        <v>37</v>
      </c>
      <c r="S3392">
        <v>32</v>
      </c>
      <c r="T3392">
        <v>31.7</v>
      </c>
      <c r="U3392">
        <v>2.7</v>
      </c>
      <c r="W3392">
        <v>1.8</v>
      </c>
      <c r="X3392">
        <v>6.3</v>
      </c>
      <c r="Y3392">
        <v>10.8</v>
      </c>
    </row>
    <row r="3393" spans="1:32" x14ac:dyDescent="0.25">
      <c r="A3393" t="s">
        <v>56</v>
      </c>
      <c r="B3393" t="s">
        <v>44</v>
      </c>
      <c r="C3393" t="s">
        <v>24</v>
      </c>
      <c r="D3393" t="s">
        <v>27</v>
      </c>
      <c r="E3393" t="s">
        <v>12</v>
      </c>
      <c r="F3393" t="s">
        <v>36</v>
      </c>
      <c r="S3393">
        <v>23.7</v>
      </c>
      <c r="T3393">
        <v>8.3000000000000007</v>
      </c>
      <c r="W3393">
        <v>7.9</v>
      </c>
      <c r="X3393">
        <v>0.6</v>
      </c>
      <c r="Y3393">
        <v>12.7</v>
      </c>
      <c r="AA3393">
        <v>82.8</v>
      </c>
      <c r="AB3393">
        <v>226.1</v>
      </c>
      <c r="AC3393">
        <v>0</v>
      </c>
      <c r="AD3393">
        <v>0.3</v>
      </c>
    </row>
    <row r="3394" spans="1:32" x14ac:dyDescent="0.25">
      <c r="A3394" t="s">
        <v>56</v>
      </c>
      <c r="B3394" t="s">
        <v>44</v>
      </c>
      <c r="C3394" t="s">
        <v>24</v>
      </c>
      <c r="D3394" t="s">
        <v>27</v>
      </c>
      <c r="E3394" t="s">
        <v>16</v>
      </c>
      <c r="F3394" t="s">
        <v>37</v>
      </c>
      <c r="S3394">
        <v>11.3</v>
      </c>
      <c r="T3394">
        <v>6.2</v>
      </c>
      <c r="U3394">
        <v>11.3</v>
      </c>
      <c r="V3394">
        <v>16.8</v>
      </c>
      <c r="W3394">
        <v>6.2</v>
      </c>
      <c r="X3394">
        <v>16.100000000000001</v>
      </c>
      <c r="Y3394">
        <v>6.4</v>
      </c>
      <c r="Z3394">
        <v>37.5</v>
      </c>
      <c r="AA3394">
        <v>9.3000000000000007</v>
      </c>
      <c r="AB3394">
        <v>7.4</v>
      </c>
      <c r="AC3394">
        <v>5.2</v>
      </c>
      <c r="AD3394">
        <v>0.2</v>
      </c>
      <c r="AE3394">
        <v>5.7</v>
      </c>
      <c r="AF3394">
        <v>1.7</v>
      </c>
    </row>
    <row r="3395" spans="1:32" x14ac:dyDescent="0.25">
      <c r="A3395" t="s">
        <v>56</v>
      </c>
      <c r="B3395" t="s">
        <v>44</v>
      </c>
      <c r="C3395" t="s">
        <v>24</v>
      </c>
      <c r="D3395" t="s">
        <v>9</v>
      </c>
      <c r="E3395" t="s">
        <v>10</v>
      </c>
      <c r="F3395" t="s">
        <v>39</v>
      </c>
      <c r="S3395">
        <v>0</v>
      </c>
      <c r="W3395">
        <v>0</v>
      </c>
    </row>
    <row r="3396" spans="1:32" x14ac:dyDescent="0.25">
      <c r="A3396" t="s">
        <v>56</v>
      </c>
      <c r="B3396" t="s">
        <v>44</v>
      </c>
      <c r="C3396" t="s">
        <v>24</v>
      </c>
      <c r="D3396" t="s">
        <v>9</v>
      </c>
      <c r="E3396" t="s">
        <v>10</v>
      </c>
      <c r="F3396" t="s">
        <v>37</v>
      </c>
      <c r="G3396">
        <v>37</v>
      </c>
      <c r="H3396">
        <v>6.9</v>
      </c>
      <c r="I3396">
        <v>31.9</v>
      </c>
      <c r="J3396">
        <v>6.5</v>
      </c>
      <c r="K3396">
        <v>22.6</v>
      </c>
      <c r="M3396">
        <v>17.399999999999999</v>
      </c>
      <c r="N3396">
        <v>2.5</v>
      </c>
      <c r="O3396">
        <v>17.2</v>
      </c>
      <c r="Q3396">
        <v>14.3</v>
      </c>
      <c r="R3396">
        <v>5.8</v>
      </c>
    </row>
    <row r="3397" spans="1:32" x14ac:dyDescent="0.25">
      <c r="A3397" t="s">
        <v>56</v>
      </c>
      <c r="B3397" t="s">
        <v>44</v>
      </c>
      <c r="C3397" t="s">
        <v>24</v>
      </c>
      <c r="D3397" t="s">
        <v>9</v>
      </c>
      <c r="E3397" t="s">
        <v>10</v>
      </c>
      <c r="F3397" t="s">
        <v>35</v>
      </c>
      <c r="G3397">
        <v>125.7</v>
      </c>
      <c r="H3397">
        <v>44.2</v>
      </c>
      <c r="I3397">
        <v>86.8</v>
      </c>
      <c r="J3397">
        <v>11.9</v>
      </c>
      <c r="K3397">
        <v>128</v>
      </c>
      <c r="M3397">
        <v>114.8</v>
      </c>
      <c r="N3397">
        <v>10.1</v>
      </c>
      <c r="O3397">
        <v>150.9</v>
      </c>
      <c r="Q3397">
        <v>222.5</v>
      </c>
      <c r="R3397">
        <v>85.1</v>
      </c>
      <c r="S3397">
        <v>222.5</v>
      </c>
      <c r="U3397">
        <v>68.7</v>
      </c>
      <c r="V3397">
        <v>46.9</v>
      </c>
      <c r="W3397">
        <v>136</v>
      </c>
      <c r="X3397">
        <v>229.1</v>
      </c>
      <c r="Y3397">
        <v>119.3</v>
      </c>
      <c r="Z3397">
        <v>62.5</v>
      </c>
      <c r="AA3397">
        <v>74.900000000000006</v>
      </c>
      <c r="AB3397">
        <v>56.7</v>
      </c>
      <c r="AC3397">
        <v>64.8</v>
      </c>
      <c r="AD3397">
        <v>213.6</v>
      </c>
      <c r="AE3397">
        <v>123.1</v>
      </c>
      <c r="AF3397">
        <v>113.9</v>
      </c>
    </row>
    <row r="3398" spans="1:32" x14ac:dyDescent="0.25">
      <c r="A3398" t="s">
        <v>56</v>
      </c>
      <c r="B3398" t="s">
        <v>44</v>
      </c>
      <c r="C3398" t="s">
        <v>24</v>
      </c>
      <c r="D3398" t="s">
        <v>9</v>
      </c>
      <c r="E3398" t="s">
        <v>12</v>
      </c>
      <c r="F3398" t="s">
        <v>39</v>
      </c>
      <c r="I3398">
        <v>1.3</v>
      </c>
      <c r="J3398">
        <v>0.3</v>
      </c>
      <c r="K3398">
        <v>0.2</v>
      </c>
      <c r="M3398">
        <v>0.5</v>
      </c>
      <c r="N3398">
        <v>0.1</v>
      </c>
      <c r="Q3398">
        <v>0.3</v>
      </c>
      <c r="R3398">
        <v>0.2</v>
      </c>
      <c r="S3398">
        <v>2.6</v>
      </c>
      <c r="U3398">
        <v>19.8</v>
      </c>
      <c r="V3398">
        <v>10.8</v>
      </c>
      <c r="W3398">
        <v>19.600000000000001</v>
      </c>
      <c r="X3398">
        <v>6.6</v>
      </c>
      <c r="Y3398">
        <v>18</v>
      </c>
      <c r="Z3398">
        <v>12.3</v>
      </c>
      <c r="AA3398">
        <v>29.7</v>
      </c>
      <c r="AB3398">
        <v>34.5</v>
      </c>
      <c r="AC3398">
        <v>41.5</v>
      </c>
      <c r="AD3398">
        <v>154</v>
      </c>
      <c r="AE3398">
        <v>52.5</v>
      </c>
      <c r="AF3398">
        <v>26.7</v>
      </c>
    </row>
    <row r="3399" spans="1:32" x14ac:dyDescent="0.25">
      <c r="A3399" t="s">
        <v>56</v>
      </c>
      <c r="B3399" t="s">
        <v>44</v>
      </c>
      <c r="C3399" t="s">
        <v>24</v>
      </c>
      <c r="D3399" t="s">
        <v>9</v>
      </c>
      <c r="E3399" t="s">
        <v>12</v>
      </c>
      <c r="F3399" t="s">
        <v>37</v>
      </c>
      <c r="G3399">
        <v>0.1</v>
      </c>
      <c r="H3399">
        <v>0</v>
      </c>
      <c r="I3399">
        <v>0.1</v>
      </c>
      <c r="M3399">
        <v>0.1</v>
      </c>
      <c r="Q3399">
        <v>0.2</v>
      </c>
      <c r="R3399">
        <v>0.2</v>
      </c>
    </row>
    <row r="3400" spans="1:32" x14ac:dyDescent="0.25">
      <c r="A3400" t="s">
        <v>56</v>
      </c>
      <c r="B3400" t="s">
        <v>44</v>
      </c>
      <c r="C3400" t="s">
        <v>24</v>
      </c>
      <c r="D3400" t="s">
        <v>9</v>
      </c>
      <c r="E3400" t="s">
        <v>12</v>
      </c>
      <c r="F3400" t="s">
        <v>35</v>
      </c>
      <c r="G3400">
        <v>5945.4</v>
      </c>
      <c r="H3400">
        <v>3059.6</v>
      </c>
      <c r="I3400">
        <v>4519.3</v>
      </c>
      <c r="J3400">
        <v>258.2</v>
      </c>
      <c r="K3400">
        <v>4172.1000000000004</v>
      </c>
      <c r="M3400">
        <v>3222.5</v>
      </c>
      <c r="N3400">
        <v>392.9</v>
      </c>
      <c r="O3400">
        <v>2706.2</v>
      </c>
      <c r="Q3400">
        <v>3404.9</v>
      </c>
      <c r="R3400">
        <v>628.9</v>
      </c>
      <c r="S3400">
        <v>3341.6</v>
      </c>
      <c r="U3400">
        <v>4660.1000000000004</v>
      </c>
      <c r="V3400">
        <v>2731.6</v>
      </c>
      <c r="W3400">
        <v>5434.7</v>
      </c>
      <c r="X3400">
        <v>4817.3999999999996</v>
      </c>
      <c r="Y3400">
        <v>2338.8000000000002</v>
      </c>
      <c r="Z3400">
        <v>1583</v>
      </c>
      <c r="AA3400">
        <v>2587.4</v>
      </c>
      <c r="AB3400">
        <v>2257.5</v>
      </c>
      <c r="AC3400">
        <v>1820.2</v>
      </c>
      <c r="AD3400">
        <v>5927.5</v>
      </c>
      <c r="AE3400">
        <v>2722.4</v>
      </c>
      <c r="AF3400">
        <v>1956</v>
      </c>
    </row>
    <row r="3401" spans="1:32" x14ac:dyDescent="0.25">
      <c r="A3401" t="s">
        <v>56</v>
      </c>
      <c r="B3401" t="s">
        <v>44</v>
      </c>
      <c r="C3401" t="s">
        <v>24</v>
      </c>
      <c r="D3401" t="s">
        <v>9</v>
      </c>
      <c r="E3401" t="s">
        <v>12</v>
      </c>
      <c r="F3401" t="s">
        <v>45</v>
      </c>
      <c r="G3401">
        <v>7.5</v>
      </c>
      <c r="I3401">
        <v>0.1</v>
      </c>
      <c r="J3401">
        <v>0</v>
      </c>
      <c r="K3401">
        <v>0.4</v>
      </c>
      <c r="M3401">
        <v>0.1</v>
      </c>
      <c r="O3401">
        <v>1.5</v>
      </c>
      <c r="Q3401">
        <v>0</v>
      </c>
    </row>
    <row r="3402" spans="1:32" x14ac:dyDescent="0.25">
      <c r="A3402" t="s">
        <v>56</v>
      </c>
      <c r="B3402" t="s">
        <v>44</v>
      </c>
      <c r="C3402" t="s">
        <v>24</v>
      </c>
      <c r="D3402" t="s">
        <v>9</v>
      </c>
      <c r="E3402" t="s">
        <v>12</v>
      </c>
      <c r="F3402" t="s">
        <v>23</v>
      </c>
      <c r="G3402">
        <v>133</v>
      </c>
      <c r="H3402">
        <v>80.400000000000006</v>
      </c>
      <c r="I3402">
        <v>122</v>
      </c>
      <c r="J3402">
        <v>1.7</v>
      </c>
      <c r="K3402">
        <v>114</v>
      </c>
      <c r="M3402">
        <v>114</v>
      </c>
      <c r="N3402">
        <v>19.100000000000001</v>
      </c>
      <c r="O3402">
        <v>114</v>
      </c>
      <c r="Q3402">
        <v>159</v>
      </c>
      <c r="S3402">
        <v>111</v>
      </c>
      <c r="U3402">
        <v>257</v>
      </c>
      <c r="V3402">
        <v>209.1</v>
      </c>
      <c r="W3402">
        <v>279</v>
      </c>
      <c r="X3402">
        <v>23.1</v>
      </c>
      <c r="Y3402">
        <v>455</v>
      </c>
      <c r="Z3402">
        <v>377.5</v>
      </c>
      <c r="AA3402">
        <v>661</v>
      </c>
      <c r="AB3402">
        <v>414.5</v>
      </c>
      <c r="AC3402">
        <v>634</v>
      </c>
      <c r="AD3402">
        <v>2344.6</v>
      </c>
      <c r="AE3402">
        <v>568</v>
      </c>
      <c r="AF3402">
        <v>340.4</v>
      </c>
    </row>
    <row r="3403" spans="1:32" x14ac:dyDescent="0.25">
      <c r="A3403" t="s">
        <v>56</v>
      </c>
      <c r="B3403" t="s">
        <v>44</v>
      </c>
      <c r="C3403" t="s">
        <v>24</v>
      </c>
      <c r="D3403" t="s">
        <v>9</v>
      </c>
      <c r="E3403" t="s">
        <v>12</v>
      </c>
      <c r="F3403" t="s">
        <v>36</v>
      </c>
      <c r="G3403">
        <v>0.1</v>
      </c>
      <c r="H3403">
        <v>0.1</v>
      </c>
      <c r="M3403">
        <v>19</v>
      </c>
      <c r="N3403">
        <v>3.6</v>
      </c>
      <c r="O3403">
        <v>12.5</v>
      </c>
      <c r="Q3403">
        <v>33.9</v>
      </c>
      <c r="R3403">
        <v>5.8</v>
      </c>
    </row>
    <row r="3404" spans="1:32" x14ac:dyDescent="0.25">
      <c r="A3404" t="s">
        <v>56</v>
      </c>
      <c r="B3404" t="s">
        <v>44</v>
      </c>
      <c r="C3404" t="s">
        <v>24</v>
      </c>
      <c r="D3404" t="s">
        <v>9</v>
      </c>
      <c r="E3404" t="s">
        <v>16</v>
      </c>
      <c r="F3404" t="s">
        <v>37</v>
      </c>
      <c r="G3404">
        <v>2.6</v>
      </c>
      <c r="H3404">
        <v>0.5</v>
      </c>
      <c r="I3404">
        <v>15</v>
      </c>
      <c r="J3404">
        <v>3</v>
      </c>
      <c r="K3404">
        <v>15.5</v>
      </c>
      <c r="M3404">
        <v>19.5</v>
      </c>
      <c r="N3404">
        <v>0.2</v>
      </c>
      <c r="O3404">
        <v>18.399999999999999</v>
      </c>
      <c r="P3404">
        <v>1.4</v>
      </c>
      <c r="Q3404">
        <v>8.6</v>
      </c>
      <c r="R3404">
        <v>1.6</v>
      </c>
    </row>
    <row r="3405" spans="1:32" x14ac:dyDescent="0.25">
      <c r="A3405" t="s">
        <v>56</v>
      </c>
      <c r="B3405" t="s">
        <v>44</v>
      </c>
      <c r="C3405" t="s">
        <v>24</v>
      </c>
      <c r="D3405" t="s">
        <v>9</v>
      </c>
      <c r="E3405" t="s">
        <v>16</v>
      </c>
      <c r="F3405" t="s">
        <v>35</v>
      </c>
      <c r="G3405">
        <v>5.3</v>
      </c>
      <c r="H3405">
        <v>2.4</v>
      </c>
      <c r="I3405">
        <v>4.2</v>
      </c>
      <c r="J3405">
        <v>0.8</v>
      </c>
      <c r="K3405">
        <v>0.5</v>
      </c>
      <c r="M3405">
        <v>4</v>
      </c>
      <c r="N3405">
        <v>0</v>
      </c>
      <c r="O3405">
        <v>3.1</v>
      </c>
      <c r="Q3405">
        <v>22.5</v>
      </c>
      <c r="R3405">
        <v>17.100000000000001</v>
      </c>
      <c r="S3405">
        <v>22.5</v>
      </c>
      <c r="U3405">
        <v>1.3</v>
      </c>
      <c r="V3405">
        <v>1.6</v>
      </c>
      <c r="W3405">
        <v>1.5</v>
      </c>
      <c r="X3405">
        <v>0.3</v>
      </c>
      <c r="Y3405">
        <v>1</v>
      </c>
      <c r="Z3405">
        <v>0.4</v>
      </c>
      <c r="AA3405">
        <v>2</v>
      </c>
      <c r="AB3405">
        <v>4.2</v>
      </c>
      <c r="AC3405">
        <v>4.5999999999999996</v>
      </c>
      <c r="AD3405">
        <v>5.8</v>
      </c>
      <c r="AE3405">
        <v>12.8</v>
      </c>
      <c r="AF3405">
        <v>6.3</v>
      </c>
    </row>
    <row r="3406" spans="1:32" x14ac:dyDescent="0.25">
      <c r="A3406" t="s">
        <v>56</v>
      </c>
      <c r="B3406" t="s">
        <v>44</v>
      </c>
      <c r="C3406" t="s">
        <v>24</v>
      </c>
      <c r="D3406" t="s">
        <v>9</v>
      </c>
      <c r="E3406" t="s">
        <v>16</v>
      </c>
      <c r="F3406" t="s">
        <v>40</v>
      </c>
      <c r="M3406">
        <v>0</v>
      </c>
    </row>
    <row r="3407" spans="1:32" x14ac:dyDescent="0.25">
      <c r="A3407" t="s">
        <v>56</v>
      </c>
      <c r="B3407" t="s">
        <v>44</v>
      </c>
      <c r="C3407" t="s">
        <v>29</v>
      </c>
      <c r="D3407" t="s">
        <v>9</v>
      </c>
      <c r="E3407" t="s">
        <v>10</v>
      </c>
      <c r="F3407" t="s">
        <v>37</v>
      </c>
      <c r="G3407">
        <v>0</v>
      </c>
    </row>
    <row r="3408" spans="1:32" x14ac:dyDescent="0.25">
      <c r="A3408" t="s">
        <v>56</v>
      </c>
      <c r="B3408" t="s">
        <v>44</v>
      </c>
      <c r="C3408" t="s">
        <v>29</v>
      </c>
      <c r="D3408" t="s">
        <v>9</v>
      </c>
      <c r="E3408" t="s">
        <v>10</v>
      </c>
      <c r="F3408" t="s">
        <v>35</v>
      </c>
      <c r="G3408">
        <v>0.1</v>
      </c>
      <c r="I3408">
        <v>0.1</v>
      </c>
      <c r="K3408">
        <v>1</v>
      </c>
      <c r="M3408">
        <v>0</v>
      </c>
      <c r="O3408">
        <v>0.3</v>
      </c>
      <c r="Q3408">
        <v>1.9</v>
      </c>
      <c r="S3408">
        <v>1.9</v>
      </c>
      <c r="U3408">
        <v>0.2</v>
      </c>
      <c r="V3408">
        <v>0.2</v>
      </c>
      <c r="W3408">
        <v>1.6</v>
      </c>
      <c r="Y3408">
        <v>0.5</v>
      </c>
      <c r="Z3408">
        <v>0.3</v>
      </c>
      <c r="AA3408">
        <v>0.7</v>
      </c>
      <c r="AC3408">
        <v>9.1</v>
      </c>
      <c r="AD3408">
        <v>36</v>
      </c>
      <c r="AE3408">
        <v>6.1</v>
      </c>
      <c r="AF3408">
        <v>0.2</v>
      </c>
    </row>
    <row r="3409" spans="1:32" x14ac:dyDescent="0.25">
      <c r="A3409" t="s">
        <v>56</v>
      </c>
      <c r="B3409" t="s">
        <v>44</v>
      </c>
      <c r="C3409" t="s">
        <v>29</v>
      </c>
      <c r="D3409" t="s">
        <v>9</v>
      </c>
      <c r="E3409" t="s">
        <v>12</v>
      </c>
      <c r="F3409" t="s">
        <v>35</v>
      </c>
      <c r="G3409">
        <v>0.2</v>
      </c>
      <c r="I3409">
        <v>0.1</v>
      </c>
      <c r="K3409">
        <v>2.8</v>
      </c>
      <c r="U3409">
        <v>110.7</v>
      </c>
      <c r="V3409">
        <v>51.8</v>
      </c>
      <c r="W3409">
        <v>17</v>
      </c>
      <c r="Y3409">
        <v>5.4</v>
      </c>
      <c r="Z3409">
        <v>3.6</v>
      </c>
      <c r="AA3409">
        <v>0</v>
      </c>
      <c r="AB3409">
        <v>0</v>
      </c>
    </row>
    <row r="3410" spans="1:32" x14ac:dyDescent="0.25">
      <c r="A3410" t="s">
        <v>56</v>
      </c>
      <c r="B3410" t="s">
        <v>44</v>
      </c>
      <c r="C3410" t="s">
        <v>29</v>
      </c>
      <c r="D3410" t="s">
        <v>9</v>
      </c>
      <c r="E3410" t="s">
        <v>16</v>
      </c>
      <c r="F3410" t="s">
        <v>35</v>
      </c>
      <c r="I3410">
        <v>0</v>
      </c>
      <c r="M3410">
        <v>0.7</v>
      </c>
      <c r="O3410">
        <v>0</v>
      </c>
      <c r="U3410">
        <v>0.1</v>
      </c>
      <c r="V3410">
        <v>0.1</v>
      </c>
      <c r="AE3410">
        <v>1.3</v>
      </c>
      <c r="AF3410">
        <v>0.4</v>
      </c>
    </row>
    <row r="3411" spans="1:32" x14ac:dyDescent="0.25">
      <c r="A3411" t="s">
        <v>56</v>
      </c>
      <c r="B3411" t="s">
        <v>46</v>
      </c>
      <c r="C3411" t="s">
        <v>31</v>
      </c>
      <c r="D3411" t="s">
        <v>9</v>
      </c>
      <c r="E3411" t="s">
        <v>12</v>
      </c>
      <c r="F3411" t="s">
        <v>39</v>
      </c>
      <c r="G3411">
        <v>0</v>
      </c>
    </row>
    <row r="3412" spans="1:32" x14ac:dyDescent="0.25">
      <c r="A3412" t="s">
        <v>56</v>
      </c>
      <c r="B3412" t="s">
        <v>46</v>
      </c>
      <c r="C3412" t="s">
        <v>31</v>
      </c>
      <c r="D3412" t="s">
        <v>9</v>
      </c>
      <c r="E3412" t="s">
        <v>12</v>
      </c>
      <c r="F3412" t="s">
        <v>43</v>
      </c>
      <c r="G3412">
        <v>0.1</v>
      </c>
      <c r="I3412">
        <v>0.1</v>
      </c>
    </row>
    <row r="3413" spans="1:32" x14ac:dyDescent="0.25">
      <c r="A3413" t="s">
        <v>56</v>
      </c>
      <c r="B3413" t="s">
        <v>46</v>
      </c>
      <c r="C3413" t="s">
        <v>31</v>
      </c>
      <c r="D3413" t="s">
        <v>9</v>
      </c>
      <c r="E3413" t="s">
        <v>12</v>
      </c>
      <c r="F3413" t="s">
        <v>40</v>
      </c>
      <c r="S3413">
        <v>0</v>
      </c>
    </row>
    <row r="3414" spans="1:32" x14ac:dyDescent="0.25">
      <c r="A3414" t="s">
        <v>56</v>
      </c>
      <c r="B3414" t="s">
        <v>46</v>
      </c>
      <c r="C3414" t="s">
        <v>31</v>
      </c>
      <c r="D3414" t="s">
        <v>9</v>
      </c>
      <c r="E3414" t="s">
        <v>16</v>
      </c>
      <c r="F3414" t="s">
        <v>37</v>
      </c>
      <c r="AA3414">
        <v>0</v>
      </c>
    </row>
    <row r="3415" spans="1:32" x14ac:dyDescent="0.25">
      <c r="A3415" t="s">
        <v>56</v>
      </c>
      <c r="B3415" t="s">
        <v>46</v>
      </c>
      <c r="C3415" t="s">
        <v>33</v>
      </c>
      <c r="D3415" t="s">
        <v>26</v>
      </c>
      <c r="E3415" t="s">
        <v>12</v>
      </c>
      <c r="F3415" t="s">
        <v>37</v>
      </c>
      <c r="Y3415">
        <v>0</v>
      </c>
    </row>
    <row r="3416" spans="1:32" x14ac:dyDescent="0.25">
      <c r="A3416" t="s">
        <v>56</v>
      </c>
      <c r="B3416" t="s">
        <v>46</v>
      </c>
      <c r="C3416" t="s">
        <v>33</v>
      </c>
      <c r="D3416" t="s">
        <v>9</v>
      </c>
      <c r="E3416" t="s">
        <v>10</v>
      </c>
      <c r="F3416" t="s">
        <v>37</v>
      </c>
      <c r="G3416">
        <v>0.6</v>
      </c>
      <c r="I3416">
        <v>0.1</v>
      </c>
      <c r="S3416">
        <v>0</v>
      </c>
      <c r="T3416">
        <v>0</v>
      </c>
      <c r="Y3416">
        <v>0</v>
      </c>
      <c r="Z3416">
        <v>0.1</v>
      </c>
    </row>
    <row r="3417" spans="1:32" x14ac:dyDescent="0.25">
      <c r="A3417" t="s">
        <v>56</v>
      </c>
      <c r="B3417" t="s">
        <v>46</v>
      </c>
      <c r="C3417" t="s">
        <v>33</v>
      </c>
      <c r="D3417" t="s">
        <v>9</v>
      </c>
      <c r="E3417" t="s">
        <v>10</v>
      </c>
      <c r="F3417" t="s">
        <v>43</v>
      </c>
      <c r="O3417">
        <v>0.1</v>
      </c>
      <c r="P3417">
        <v>0.1</v>
      </c>
    </row>
    <row r="3418" spans="1:32" x14ac:dyDescent="0.25">
      <c r="A3418" t="s">
        <v>56</v>
      </c>
      <c r="B3418" t="s">
        <v>46</v>
      </c>
      <c r="C3418" t="s">
        <v>33</v>
      </c>
      <c r="D3418" t="s">
        <v>9</v>
      </c>
      <c r="E3418" t="s">
        <v>12</v>
      </c>
      <c r="F3418" t="s">
        <v>39</v>
      </c>
      <c r="G3418">
        <v>12.9</v>
      </c>
      <c r="I3418">
        <v>11</v>
      </c>
      <c r="K3418">
        <v>9</v>
      </c>
      <c r="L3418">
        <v>14.1</v>
      </c>
      <c r="M3418">
        <v>4</v>
      </c>
      <c r="N3418">
        <v>14</v>
      </c>
      <c r="O3418">
        <v>2.4</v>
      </c>
      <c r="P3418">
        <v>1.9</v>
      </c>
      <c r="Q3418">
        <v>1.5</v>
      </c>
      <c r="R3418">
        <v>1.4</v>
      </c>
      <c r="S3418">
        <v>2.2000000000000002</v>
      </c>
      <c r="T3418">
        <v>2</v>
      </c>
      <c r="U3418">
        <v>4.2</v>
      </c>
      <c r="V3418">
        <v>3.6</v>
      </c>
      <c r="W3418">
        <v>3.4</v>
      </c>
      <c r="X3418">
        <v>31</v>
      </c>
      <c r="Y3418">
        <v>3.4</v>
      </c>
      <c r="Z3418">
        <v>19.899999999999999</v>
      </c>
      <c r="AA3418">
        <v>2.1</v>
      </c>
      <c r="AB3418">
        <v>17.5</v>
      </c>
      <c r="AC3418">
        <v>1.4</v>
      </c>
      <c r="AD3418">
        <v>14.8</v>
      </c>
      <c r="AE3418">
        <v>1.1000000000000001</v>
      </c>
      <c r="AF3418">
        <v>8.6</v>
      </c>
    </row>
    <row r="3419" spans="1:32" x14ac:dyDescent="0.25">
      <c r="A3419" t="s">
        <v>56</v>
      </c>
      <c r="B3419" t="s">
        <v>46</v>
      </c>
      <c r="C3419" t="s">
        <v>33</v>
      </c>
      <c r="D3419" t="s">
        <v>9</v>
      </c>
      <c r="E3419" t="s">
        <v>12</v>
      </c>
      <c r="F3419" t="s">
        <v>37</v>
      </c>
      <c r="G3419">
        <v>2.2000000000000002</v>
      </c>
      <c r="I3419">
        <v>0.3</v>
      </c>
      <c r="K3419">
        <v>0.3</v>
      </c>
      <c r="L3419">
        <v>0.8</v>
      </c>
      <c r="M3419">
        <v>0.1</v>
      </c>
      <c r="N3419">
        <v>1.5</v>
      </c>
      <c r="O3419">
        <v>0.2</v>
      </c>
      <c r="P3419">
        <v>0.3</v>
      </c>
      <c r="Q3419">
        <v>0</v>
      </c>
      <c r="R3419">
        <v>0</v>
      </c>
      <c r="S3419">
        <v>0</v>
      </c>
      <c r="T3419">
        <v>0</v>
      </c>
      <c r="W3419">
        <v>0</v>
      </c>
      <c r="X3419">
        <v>0</v>
      </c>
      <c r="AC3419">
        <v>0</v>
      </c>
      <c r="AD3419">
        <v>0.1</v>
      </c>
      <c r="AE3419">
        <v>0</v>
      </c>
      <c r="AF3419">
        <v>0</v>
      </c>
    </row>
    <row r="3420" spans="1:32" x14ac:dyDescent="0.25">
      <c r="A3420" t="s">
        <v>56</v>
      </c>
      <c r="B3420" t="s">
        <v>46</v>
      </c>
      <c r="C3420" t="s">
        <v>33</v>
      </c>
      <c r="D3420" t="s">
        <v>9</v>
      </c>
      <c r="E3420" t="s">
        <v>12</v>
      </c>
      <c r="F3420" t="s">
        <v>45</v>
      </c>
      <c r="G3420">
        <v>0.2</v>
      </c>
      <c r="I3420">
        <v>0.5</v>
      </c>
    </row>
    <row r="3421" spans="1:32" x14ac:dyDescent="0.25">
      <c r="A3421" t="s">
        <v>56</v>
      </c>
      <c r="B3421" t="s">
        <v>46</v>
      </c>
      <c r="C3421" t="s">
        <v>33</v>
      </c>
      <c r="D3421" t="s">
        <v>9</v>
      </c>
      <c r="E3421" t="s">
        <v>12</v>
      </c>
      <c r="F3421" t="s">
        <v>43</v>
      </c>
      <c r="G3421">
        <v>3.4</v>
      </c>
      <c r="I3421">
        <v>1.7</v>
      </c>
      <c r="K3421">
        <v>2.2999999999999998</v>
      </c>
      <c r="M3421">
        <v>0.3</v>
      </c>
      <c r="O3421">
        <v>1.9</v>
      </c>
      <c r="P3421">
        <v>1.6</v>
      </c>
      <c r="Q3421">
        <v>0.1</v>
      </c>
      <c r="R3421">
        <v>13.1</v>
      </c>
      <c r="S3421">
        <v>0</v>
      </c>
      <c r="T3421">
        <v>2.7</v>
      </c>
      <c r="U3421">
        <v>0</v>
      </c>
      <c r="V3421">
        <v>3.7</v>
      </c>
      <c r="W3421">
        <v>0</v>
      </c>
      <c r="X3421">
        <v>6.3</v>
      </c>
      <c r="Y3421">
        <v>0</v>
      </c>
      <c r="Z3421">
        <v>10.5</v>
      </c>
      <c r="AA3421">
        <v>0</v>
      </c>
      <c r="AB3421">
        <v>0.5</v>
      </c>
      <c r="AE3421">
        <v>0.2</v>
      </c>
      <c r="AF3421">
        <v>1.7</v>
      </c>
    </row>
    <row r="3422" spans="1:32" x14ac:dyDescent="0.25">
      <c r="A3422" t="s">
        <v>56</v>
      </c>
      <c r="B3422" t="s">
        <v>46</v>
      </c>
      <c r="C3422" t="s">
        <v>33</v>
      </c>
      <c r="D3422" t="s">
        <v>9</v>
      </c>
      <c r="E3422" t="s">
        <v>16</v>
      </c>
      <c r="F3422" t="s">
        <v>37</v>
      </c>
      <c r="I3422">
        <v>0</v>
      </c>
      <c r="K3422">
        <v>0.3</v>
      </c>
      <c r="L3422">
        <v>1.2</v>
      </c>
      <c r="M3422">
        <v>0</v>
      </c>
      <c r="N3422">
        <v>1</v>
      </c>
    </row>
    <row r="3423" spans="1:32" x14ac:dyDescent="0.25">
      <c r="A3423" t="s">
        <v>56</v>
      </c>
      <c r="B3423" t="s">
        <v>46</v>
      </c>
      <c r="C3423" t="s">
        <v>34</v>
      </c>
      <c r="D3423" t="s">
        <v>9</v>
      </c>
      <c r="E3423" t="s">
        <v>10</v>
      </c>
      <c r="F3423" t="s">
        <v>43</v>
      </c>
      <c r="W3423">
        <v>0</v>
      </c>
      <c r="X3423">
        <v>0.4</v>
      </c>
      <c r="Y3423">
        <v>0</v>
      </c>
      <c r="Z3423">
        <v>0.1</v>
      </c>
      <c r="AC3423">
        <v>0</v>
      </c>
      <c r="AD3423">
        <v>6.2</v>
      </c>
    </row>
    <row r="3424" spans="1:32" x14ac:dyDescent="0.25">
      <c r="A3424" t="s">
        <v>56</v>
      </c>
      <c r="B3424" t="s">
        <v>46</v>
      </c>
      <c r="C3424" t="s">
        <v>34</v>
      </c>
      <c r="D3424" t="s">
        <v>9</v>
      </c>
      <c r="E3424" t="s">
        <v>12</v>
      </c>
      <c r="F3424" t="s">
        <v>43</v>
      </c>
      <c r="G3424">
        <v>0</v>
      </c>
      <c r="W3424">
        <v>0</v>
      </c>
      <c r="X3424">
        <v>0.2</v>
      </c>
      <c r="Y3424">
        <v>0</v>
      </c>
      <c r="Z3424">
        <v>0.2</v>
      </c>
      <c r="AC3424">
        <v>0</v>
      </c>
      <c r="AD3424">
        <v>4.3</v>
      </c>
    </row>
    <row r="3425" spans="1:32" x14ac:dyDescent="0.25">
      <c r="A3425" t="s">
        <v>56</v>
      </c>
      <c r="B3425" t="s">
        <v>46</v>
      </c>
      <c r="C3425" t="s">
        <v>34</v>
      </c>
      <c r="D3425" t="s">
        <v>9</v>
      </c>
      <c r="E3425" t="s">
        <v>12</v>
      </c>
      <c r="F3425" t="s">
        <v>36</v>
      </c>
      <c r="G3425">
        <v>0</v>
      </c>
    </row>
    <row r="3426" spans="1:32" x14ac:dyDescent="0.25">
      <c r="A3426" t="s">
        <v>56</v>
      </c>
      <c r="B3426" t="s">
        <v>46</v>
      </c>
      <c r="C3426" t="s">
        <v>34</v>
      </c>
      <c r="D3426" t="s">
        <v>9</v>
      </c>
      <c r="E3426" t="s">
        <v>16</v>
      </c>
      <c r="F3426" t="s">
        <v>37</v>
      </c>
      <c r="U3426">
        <v>0</v>
      </c>
      <c r="Y3426">
        <v>5.6</v>
      </c>
    </row>
    <row r="3427" spans="1:32" x14ac:dyDescent="0.25">
      <c r="A3427" t="s">
        <v>56</v>
      </c>
      <c r="B3427" t="s">
        <v>46</v>
      </c>
      <c r="C3427" t="s">
        <v>13</v>
      </c>
      <c r="D3427" t="s">
        <v>9</v>
      </c>
      <c r="E3427" t="s">
        <v>10</v>
      </c>
      <c r="F3427" t="s">
        <v>37</v>
      </c>
      <c r="G3427">
        <v>0</v>
      </c>
      <c r="O3427">
        <v>0</v>
      </c>
    </row>
    <row r="3428" spans="1:32" x14ac:dyDescent="0.25">
      <c r="A3428" t="s">
        <v>56</v>
      </c>
      <c r="B3428" t="s">
        <v>46</v>
      </c>
      <c r="C3428" t="s">
        <v>13</v>
      </c>
      <c r="D3428" t="s">
        <v>9</v>
      </c>
      <c r="E3428" t="s">
        <v>10</v>
      </c>
      <c r="F3428" t="s">
        <v>43</v>
      </c>
      <c r="G3428">
        <v>6</v>
      </c>
      <c r="I3428">
        <v>0.7</v>
      </c>
      <c r="K3428">
        <v>0.7</v>
      </c>
      <c r="M3428">
        <v>0.4</v>
      </c>
      <c r="O3428">
        <v>0.7</v>
      </c>
      <c r="Q3428">
        <v>0.3</v>
      </c>
      <c r="W3428">
        <v>0.4</v>
      </c>
      <c r="X3428">
        <v>0</v>
      </c>
      <c r="Y3428">
        <v>0</v>
      </c>
      <c r="AC3428">
        <v>0.1</v>
      </c>
    </row>
    <row r="3429" spans="1:32" x14ac:dyDescent="0.25">
      <c r="A3429" t="s">
        <v>56</v>
      </c>
      <c r="B3429" t="s">
        <v>46</v>
      </c>
      <c r="C3429" t="s">
        <v>13</v>
      </c>
      <c r="D3429" t="s">
        <v>9</v>
      </c>
      <c r="E3429" t="s">
        <v>12</v>
      </c>
      <c r="F3429" t="s">
        <v>37</v>
      </c>
      <c r="G3429">
        <v>0.5</v>
      </c>
      <c r="I3429">
        <v>0.2</v>
      </c>
      <c r="O3429">
        <v>0</v>
      </c>
      <c r="U3429">
        <v>0</v>
      </c>
    </row>
    <row r="3430" spans="1:32" x14ac:dyDescent="0.25">
      <c r="A3430" t="s">
        <v>56</v>
      </c>
      <c r="B3430" t="s">
        <v>46</v>
      </c>
      <c r="C3430" t="s">
        <v>13</v>
      </c>
      <c r="D3430" t="s">
        <v>9</v>
      </c>
      <c r="E3430" t="s">
        <v>12</v>
      </c>
      <c r="F3430" t="s">
        <v>43</v>
      </c>
      <c r="G3430">
        <v>4.4000000000000004</v>
      </c>
      <c r="I3430">
        <v>5</v>
      </c>
      <c r="K3430">
        <v>0.6</v>
      </c>
      <c r="O3430">
        <v>0.7</v>
      </c>
      <c r="Q3430">
        <v>0.3</v>
      </c>
      <c r="W3430">
        <v>0</v>
      </c>
      <c r="X3430">
        <v>0</v>
      </c>
      <c r="Y3430">
        <v>0</v>
      </c>
      <c r="AE3430">
        <v>0.8</v>
      </c>
    </row>
    <row r="3431" spans="1:32" x14ac:dyDescent="0.25">
      <c r="A3431" t="s">
        <v>56</v>
      </c>
      <c r="B3431" t="s">
        <v>46</v>
      </c>
      <c r="C3431" t="s">
        <v>13</v>
      </c>
      <c r="D3431" t="s">
        <v>9</v>
      </c>
      <c r="E3431" t="s">
        <v>16</v>
      </c>
      <c r="F3431" t="s">
        <v>37</v>
      </c>
      <c r="W3431">
        <v>0</v>
      </c>
      <c r="Y3431">
        <v>0</v>
      </c>
      <c r="AA3431">
        <v>0.1</v>
      </c>
      <c r="AC3431">
        <v>0</v>
      </c>
      <c r="AE3431">
        <v>0</v>
      </c>
    </row>
    <row r="3432" spans="1:32" x14ac:dyDescent="0.25">
      <c r="A3432" t="s">
        <v>56</v>
      </c>
      <c r="B3432" t="s">
        <v>46</v>
      </c>
      <c r="C3432" t="s">
        <v>13</v>
      </c>
      <c r="D3432" t="s">
        <v>9</v>
      </c>
      <c r="E3432" t="s">
        <v>16</v>
      </c>
      <c r="F3432" t="s">
        <v>47</v>
      </c>
      <c r="Y3432">
        <v>0</v>
      </c>
    </row>
    <row r="3433" spans="1:32" x14ac:dyDescent="0.25">
      <c r="A3433" t="s">
        <v>56</v>
      </c>
      <c r="B3433" t="s">
        <v>46</v>
      </c>
      <c r="C3433" t="s">
        <v>17</v>
      </c>
      <c r="D3433" t="s">
        <v>9</v>
      </c>
      <c r="E3433" t="s">
        <v>10</v>
      </c>
      <c r="F3433" t="s">
        <v>35</v>
      </c>
      <c r="AC3433">
        <v>0.1</v>
      </c>
    </row>
    <row r="3434" spans="1:32" x14ac:dyDescent="0.25">
      <c r="A3434" t="s">
        <v>56</v>
      </c>
      <c r="B3434" t="s">
        <v>46</v>
      </c>
      <c r="C3434" t="s">
        <v>18</v>
      </c>
      <c r="D3434" t="s">
        <v>9</v>
      </c>
      <c r="E3434" t="s">
        <v>12</v>
      </c>
      <c r="F3434" t="s">
        <v>37</v>
      </c>
      <c r="K3434">
        <v>0</v>
      </c>
    </row>
    <row r="3435" spans="1:32" x14ac:dyDescent="0.25">
      <c r="A3435" t="s">
        <v>56</v>
      </c>
      <c r="B3435" t="s">
        <v>46</v>
      </c>
      <c r="C3435" t="s">
        <v>18</v>
      </c>
      <c r="D3435" t="s">
        <v>9</v>
      </c>
      <c r="E3435" t="s">
        <v>16</v>
      </c>
      <c r="F3435" t="s">
        <v>37</v>
      </c>
      <c r="Y3435">
        <v>0</v>
      </c>
    </row>
    <row r="3436" spans="1:32" x14ac:dyDescent="0.25">
      <c r="A3436" t="s">
        <v>56</v>
      </c>
      <c r="B3436" t="s">
        <v>46</v>
      </c>
      <c r="C3436" t="s">
        <v>18</v>
      </c>
      <c r="D3436" t="s">
        <v>9</v>
      </c>
      <c r="E3436" t="s">
        <v>16</v>
      </c>
      <c r="F3436" t="s">
        <v>47</v>
      </c>
      <c r="W3436">
        <v>0.2</v>
      </c>
      <c r="Y3436">
        <v>0.1</v>
      </c>
      <c r="AA3436">
        <v>0</v>
      </c>
      <c r="AC3436">
        <v>0</v>
      </c>
    </row>
    <row r="3437" spans="1:32" x14ac:dyDescent="0.25">
      <c r="A3437" t="s">
        <v>56</v>
      </c>
      <c r="B3437" t="s">
        <v>46</v>
      </c>
      <c r="C3437" t="s">
        <v>9</v>
      </c>
      <c r="D3437" t="s">
        <v>9</v>
      </c>
      <c r="E3437" t="s">
        <v>16</v>
      </c>
      <c r="F3437" t="s">
        <v>43</v>
      </c>
      <c r="G3437">
        <v>11.2</v>
      </c>
      <c r="I3437">
        <v>15.3</v>
      </c>
      <c r="Q3437">
        <v>0.1</v>
      </c>
      <c r="S3437">
        <v>0.1</v>
      </c>
      <c r="W3437">
        <v>1.3</v>
      </c>
      <c r="AA3437">
        <v>1</v>
      </c>
      <c r="AC3437">
        <v>3.9</v>
      </c>
      <c r="AE3437">
        <v>2.4</v>
      </c>
    </row>
    <row r="3438" spans="1:32" x14ac:dyDescent="0.25">
      <c r="A3438" t="s">
        <v>56</v>
      </c>
      <c r="B3438" t="s">
        <v>46</v>
      </c>
      <c r="C3438" t="s">
        <v>19</v>
      </c>
      <c r="D3438" t="s">
        <v>9</v>
      </c>
      <c r="E3438" t="s">
        <v>10</v>
      </c>
      <c r="F3438" t="s">
        <v>43</v>
      </c>
      <c r="G3438">
        <v>2.1</v>
      </c>
      <c r="H3438">
        <v>1.5</v>
      </c>
      <c r="I3438">
        <v>0.3</v>
      </c>
      <c r="W3438">
        <v>0</v>
      </c>
      <c r="X3438">
        <v>0.1</v>
      </c>
      <c r="AE3438">
        <v>0</v>
      </c>
      <c r="AF3438">
        <v>0.1</v>
      </c>
    </row>
    <row r="3439" spans="1:32" x14ac:dyDescent="0.25">
      <c r="A3439" t="s">
        <v>56</v>
      </c>
      <c r="B3439" t="s">
        <v>46</v>
      </c>
      <c r="C3439" t="s">
        <v>19</v>
      </c>
      <c r="D3439" t="s">
        <v>9</v>
      </c>
      <c r="E3439" t="s">
        <v>12</v>
      </c>
      <c r="F3439" t="s">
        <v>43</v>
      </c>
      <c r="G3439">
        <v>0.4</v>
      </c>
      <c r="H3439">
        <v>0.1</v>
      </c>
      <c r="I3439">
        <v>11</v>
      </c>
      <c r="AC3439">
        <v>0</v>
      </c>
      <c r="AD3439">
        <v>0.1</v>
      </c>
    </row>
    <row r="3440" spans="1:32" x14ac:dyDescent="0.25">
      <c r="A3440" t="s">
        <v>56</v>
      </c>
      <c r="B3440" t="s">
        <v>46</v>
      </c>
      <c r="C3440" t="s">
        <v>41</v>
      </c>
      <c r="D3440" t="s">
        <v>9</v>
      </c>
      <c r="E3440" t="s">
        <v>12</v>
      </c>
      <c r="F3440" t="s">
        <v>43</v>
      </c>
      <c r="I3440">
        <v>0.3</v>
      </c>
    </row>
    <row r="3441" spans="1:32" x14ac:dyDescent="0.25">
      <c r="A3441" t="s">
        <v>56</v>
      </c>
      <c r="B3441" t="s">
        <v>46</v>
      </c>
      <c r="C3441" t="s">
        <v>20</v>
      </c>
      <c r="D3441" t="s">
        <v>9</v>
      </c>
      <c r="E3441" t="s">
        <v>10</v>
      </c>
      <c r="F3441" t="s">
        <v>43</v>
      </c>
      <c r="I3441">
        <v>0.1</v>
      </c>
      <c r="S3441">
        <v>0</v>
      </c>
      <c r="U3441">
        <v>0.1</v>
      </c>
      <c r="AA3441">
        <v>0.1</v>
      </c>
    </row>
    <row r="3442" spans="1:32" x14ac:dyDescent="0.25">
      <c r="A3442" t="s">
        <v>56</v>
      </c>
      <c r="B3442" t="s">
        <v>46</v>
      </c>
      <c r="C3442" t="s">
        <v>20</v>
      </c>
      <c r="D3442" t="s">
        <v>9</v>
      </c>
      <c r="E3442" t="s">
        <v>12</v>
      </c>
      <c r="F3442" t="s">
        <v>43</v>
      </c>
      <c r="G3442">
        <v>5.4</v>
      </c>
      <c r="I3442">
        <v>3.7</v>
      </c>
      <c r="AC3442">
        <v>0</v>
      </c>
      <c r="AD3442">
        <v>0</v>
      </c>
    </row>
    <row r="3443" spans="1:32" x14ac:dyDescent="0.25">
      <c r="A3443" t="s">
        <v>56</v>
      </c>
      <c r="B3443" t="s">
        <v>46</v>
      </c>
      <c r="C3443" t="s">
        <v>21</v>
      </c>
      <c r="D3443" t="s">
        <v>9</v>
      </c>
      <c r="E3443" t="s">
        <v>10</v>
      </c>
      <c r="F3443" t="s">
        <v>43</v>
      </c>
      <c r="I3443">
        <v>0</v>
      </c>
      <c r="J3443">
        <v>0.7</v>
      </c>
      <c r="M3443">
        <v>0.1</v>
      </c>
    </row>
    <row r="3444" spans="1:32" x14ac:dyDescent="0.25">
      <c r="A3444" t="s">
        <v>56</v>
      </c>
      <c r="B3444" t="s">
        <v>46</v>
      </c>
      <c r="C3444" t="s">
        <v>21</v>
      </c>
      <c r="D3444" t="s">
        <v>9</v>
      </c>
      <c r="E3444" t="s">
        <v>12</v>
      </c>
      <c r="F3444" t="s">
        <v>43</v>
      </c>
      <c r="G3444">
        <v>0.2</v>
      </c>
      <c r="I3444">
        <v>1.2</v>
      </c>
      <c r="J3444">
        <v>23.1</v>
      </c>
    </row>
    <row r="3445" spans="1:32" x14ac:dyDescent="0.25">
      <c r="A3445" t="s">
        <v>56</v>
      </c>
      <c r="B3445" t="s">
        <v>46</v>
      </c>
      <c r="C3445" t="s">
        <v>21</v>
      </c>
      <c r="D3445" t="s">
        <v>9</v>
      </c>
      <c r="E3445" t="s">
        <v>16</v>
      </c>
      <c r="F3445" t="s">
        <v>37</v>
      </c>
      <c r="W3445">
        <v>0</v>
      </c>
      <c r="AE3445">
        <v>0</v>
      </c>
    </row>
    <row r="3446" spans="1:32" x14ac:dyDescent="0.25">
      <c r="A3446" t="s">
        <v>56</v>
      </c>
      <c r="B3446" t="s">
        <v>46</v>
      </c>
      <c r="C3446" t="s">
        <v>21</v>
      </c>
      <c r="D3446" t="s">
        <v>9</v>
      </c>
      <c r="E3446" t="s">
        <v>16</v>
      </c>
      <c r="F3446" t="s">
        <v>47</v>
      </c>
      <c r="W3446">
        <v>0</v>
      </c>
      <c r="Y3446">
        <v>0</v>
      </c>
    </row>
    <row r="3447" spans="1:32" x14ac:dyDescent="0.25">
      <c r="A3447" t="s">
        <v>56</v>
      </c>
      <c r="B3447" t="s">
        <v>46</v>
      </c>
      <c r="C3447" t="s">
        <v>22</v>
      </c>
      <c r="D3447" t="s">
        <v>42</v>
      </c>
      <c r="E3447" t="s">
        <v>12</v>
      </c>
      <c r="F3447" t="s">
        <v>40</v>
      </c>
      <c r="AA3447">
        <v>1.1000000000000001</v>
      </c>
      <c r="AB3447">
        <v>0.1</v>
      </c>
    </row>
    <row r="3448" spans="1:32" x14ac:dyDescent="0.25">
      <c r="A3448" t="s">
        <v>56</v>
      </c>
      <c r="B3448" t="s">
        <v>46</v>
      </c>
      <c r="C3448" t="s">
        <v>22</v>
      </c>
      <c r="D3448" t="s">
        <v>26</v>
      </c>
      <c r="E3448" t="s">
        <v>12</v>
      </c>
      <c r="F3448" t="s">
        <v>37</v>
      </c>
      <c r="Y3448">
        <v>1.3</v>
      </c>
    </row>
    <row r="3449" spans="1:32" x14ac:dyDescent="0.25">
      <c r="A3449" t="s">
        <v>56</v>
      </c>
      <c r="B3449" t="s">
        <v>46</v>
      </c>
      <c r="C3449" t="s">
        <v>22</v>
      </c>
      <c r="D3449" t="s">
        <v>26</v>
      </c>
      <c r="E3449" t="s">
        <v>12</v>
      </c>
      <c r="F3449" t="s">
        <v>40</v>
      </c>
      <c r="S3449">
        <v>0.5</v>
      </c>
      <c r="U3449">
        <v>4</v>
      </c>
      <c r="W3449">
        <v>1</v>
      </c>
      <c r="Y3449">
        <v>0.1</v>
      </c>
    </row>
    <row r="3450" spans="1:32" x14ac:dyDescent="0.25">
      <c r="A3450" t="s">
        <v>56</v>
      </c>
      <c r="B3450" t="s">
        <v>46</v>
      </c>
      <c r="C3450" t="s">
        <v>22</v>
      </c>
      <c r="D3450" t="s">
        <v>27</v>
      </c>
      <c r="E3450" t="s">
        <v>12</v>
      </c>
      <c r="F3450" t="s">
        <v>37</v>
      </c>
      <c r="S3450">
        <v>0</v>
      </c>
      <c r="U3450">
        <v>0.2</v>
      </c>
      <c r="W3450">
        <v>0</v>
      </c>
      <c r="X3450">
        <v>3</v>
      </c>
      <c r="Y3450">
        <v>0</v>
      </c>
      <c r="AA3450">
        <v>0.6</v>
      </c>
    </row>
    <row r="3451" spans="1:32" x14ac:dyDescent="0.25">
      <c r="A3451" t="s">
        <v>56</v>
      </c>
      <c r="B3451" t="s">
        <v>46</v>
      </c>
      <c r="C3451" t="s">
        <v>22</v>
      </c>
      <c r="D3451" t="s">
        <v>27</v>
      </c>
      <c r="E3451" t="s">
        <v>12</v>
      </c>
      <c r="F3451" t="s">
        <v>40</v>
      </c>
      <c r="S3451">
        <v>5.6</v>
      </c>
      <c r="U3451">
        <v>0.6</v>
      </c>
      <c r="W3451">
        <v>0.1</v>
      </c>
      <c r="X3451">
        <v>2.8</v>
      </c>
      <c r="Y3451">
        <v>0</v>
      </c>
      <c r="Z3451">
        <v>0</v>
      </c>
      <c r="AC3451">
        <v>1</v>
      </c>
      <c r="AD3451">
        <v>0.3</v>
      </c>
      <c r="AE3451">
        <v>1.1000000000000001</v>
      </c>
      <c r="AF3451">
        <v>0.7</v>
      </c>
    </row>
    <row r="3452" spans="1:32" x14ac:dyDescent="0.25">
      <c r="A3452" t="s">
        <v>56</v>
      </c>
      <c r="B3452" t="s">
        <v>46</v>
      </c>
      <c r="C3452" t="s">
        <v>22</v>
      </c>
      <c r="D3452" t="s">
        <v>27</v>
      </c>
      <c r="E3452" t="s">
        <v>12</v>
      </c>
      <c r="F3452" t="s">
        <v>36</v>
      </c>
      <c r="Y3452">
        <v>1.4</v>
      </c>
      <c r="AA3452">
        <v>1.3</v>
      </c>
    </row>
    <row r="3453" spans="1:32" x14ac:dyDescent="0.25">
      <c r="A3453" t="s">
        <v>56</v>
      </c>
      <c r="B3453" t="s">
        <v>46</v>
      </c>
      <c r="C3453" t="s">
        <v>22</v>
      </c>
      <c r="D3453" t="s">
        <v>27</v>
      </c>
      <c r="E3453" t="s">
        <v>16</v>
      </c>
      <c r="F3453" t="s">
        <v>37</v>
      </c>
      <c r="AA3453">
        <v>0</v>
      </c>
    </row>
    <row r="3454" spans="1:32" x14ac:dyDescent="0.25">
      <c r="A3454" t="s">
        <v>56</v>
      </c>
      <c r="B3454" t="s">
        <v>46</v>
      </c>
      <c r="C3454" t="s">
        <v>22</v>
      </c>
      <c r="D3454" t="s">
        <v>9</v>
      </c>
      <c r="E3454" t="s">
        <v>10</v>
      </c>
      <c r="F3454" t="s">
        <v>37</v>
      </c>
      <c r="G3454">
        <v>0.5</v>
      </c>
      <c r="H3454">
        <v>4.5</v>
      </c>
    </row>
    <row r="3455" spans="1:32" x14ac:dyDescent="0.25">
      <c r="A3455" t="s">
        <v>56</v>
      </c>
      <c r="B3455" t="s">
        <v>46</v>
      </c>
      <c r="C3455" t="s">
        <v>22</v>
      </c>
      <c r="D3455" t="s">
        <v>9</v>
      </c>
      <c r="E3455" t="s">
        <v>10</v>
      </c>
      <c r="F3455" t="s">
        <v>43</v>
      </c>
      <c r="M3455">
        <v>0</v>
      </c>
      <c r="N3455">
        <v>2.4</v>
      </c>
      <c r="O3455">
        <v>0</v>
      </c>
      <c r="P3455">
        <v>0.9</v>
      </c>
      <c r="S3455">
        <v>0</v>
      </c>
      <c r="U3455">
        <v>0.2</v>
      </c>
      <c r="V3455">
        <v>0.9</v>
      </c>
      <c r="W3455">
        <v>0.2</v>
      </c>
      <c r="X3455">
        <v>2.8</v>
      </c>
      <c r="Y3455">
        <v>0</v>
      </c>
      <c r="Z3455">
        <v>0.1</v>
      </c>
      <c r="AA3455">
        <v>0</v>
      </c>
      <c r="AB3455">
        <v>3.5</v>
      </c>
      <c r="AC3455">
        <v>0</v>
      </c>
      <c r="AD3455">
        <v>0.5</v>
      </c>
      <c r="AE3455">
        <v>0.8</v>
      </c>
      <c r="AF3455">
        <v>1.9</v>
      </c>
    </row>
    <row r="3456" spans="1:32" x14ac:dyDescent="0.25">
      <c r="A3456" t="s">
        <v>56</v>
      </c>
      <c r="B3456" t="s">
        <v>46</v>
      </c>
      <c r="C3456" t="s">
        <v>22</v>
      </c>
      <c r="D3456" t="s">
        <v>9</v>
      </c>
      <c r="E3456" t="s">
        <v>10</v>
      </c>
      <c r="F3456" t="s">
        <v>40</v>
      </c>
      <c r="G3456">
        <v>0.2</v>
      </c>
      <c r="H3456">
        <v>2.7</v>
      </c>
      <c r="I3456">
        <v>0.1</v>
      </c>
      <c r="J3456">
        <v>1.7</v>
      </c>
    </row>
    <row r="3457" spans="1:32" x14ac:dyDescent="0.25">
      <c r="A3457" t="s">
        <v>56</v>
      </c>
      <c r="B3457" t="s">
        <v>46</v>
      </c>
      <c r="C3457" t="s">
        <v>22</v>
      </c>
      <c r="D3457" t="s">
        <v>9</v>
      </c>
      <c r="E3457" t="s">
        <v>12</v>
      </c>
      <c r="F3457" t="s">
        <v>37</v>
      </c>
      <c r="G3457">
        <v>5</v>
      </c>
      <c r="H3457">
        <v>27.7</v>
      </c>
      <c r="I3457">
        <v>1.4</v>
      </c>
      <c r="J3457">
        <v>32.5</v>
      </c>
      <c r="K3457">
        <v>0.5</v>
      </c>
      <c r="L3457">
        <v>0.3</v>
      </c>
      <c r="M3457">
        <v>0.4</v>
      </c>
      <c r="O3457">
        <v>0</v>
      </c>
      <c r="P3457">
        <v>0</v>
      </c>
      <c r="Q3457">
        <v>0</v>
      </c>
      <c r="R3457">
        <v>1</v>
      </c>
    </row>
    <row r="3458" spans="1:32" x14ac:dyDescent="0.25">
      <c r="A3458" t="s">
        <v>56</v>
      </c>
      <c r="B3458" t="s">
        <v>46</v>
      </c>
      <c r="C3458" t="s">
        <v>22</v>
      </c>
      <c r="D3458" t="s">
        <v>9</v>
      </c>
      <c r="E3458" t="s">
        <v>12</v>
      </c>
      <c r="F3458" t="s">
        <v>35</v>
      </c>
      <c r="G3458">
        <v>17.899999999999999</v>
      </c>
      <c r="H3458">
        <v>250.7</v>
      </c>
      <c r="I3458">
        <v>10.6</v>
      </c>
      <c r="J3458">
        <v>193.4</v>
      </c>
      <c r="K3458">
        <v>5.7</v>
      </c>
      <c r="L3458">
        <v>3.8</v>
      </c>
      <c r="M3458">
        <v>4.2</v>
      </c>
      <c r="O3458">
        <v>2.2000000000000002</v>
      </c>
      <c r="P3458">
        <v>0.8</v>
      </c>
      <c r="Q3458">
        <v>0.4</v>
      </c>
      <c r="R3458">
        <v>0.1</v>
      </c>
      <c r="S3458">
        <v>0.4</v>
      </c>
      <c r="T3458">
        <v>2.1</v>
      </c>
      <c r="U3458">
        <v>2.4</v>
      </c>
      <c r="V3458">
        <v>6.7</v>
      </c>
      <c r="W3458">
        <v>4.8</v>
      </c>
      <c r="X3458">
        <v>0.5</v>
      </c>
      <c r="Y3458">
        <v>0.4</v>
      </c>
      <c r="Z3458">
        <v>1.5</v>
      </c>
      <c r="AA3458">
        <v>0.5</v>
      </c>
      <c r="AC3458">
        <v>0.7</v>
      </c>
      <c r="AD3458">
        <v>0</v>
      </c>
      <c r="AE3458">
        <v>0.1</v>
      </c>
      <c r="AF3458">
        <v>0.5</v>
      </c>
    </row>
    <row r="3459" spans="1:32" x14ac:dyDescent="0.25">
      <c r="A3459" t="s">
        <v>56</v>
      </c>
      <c r="B3459" t="s">
        <v>46</v>
      </c>
      <c r="C3459" t="s">
        <v>22</v>
      </c>
      <c r="D3459" t="s">
        <v>9</v>
      </c>
      <c r="E3459" t="s">
        <v>12</v>
      </c>
      <c r="F3459" t="s">
        <v>43</v>
      </c>
      <c r="G3459">
        <v>77.599999999999994</v>
      </c>
      <c r="H3459">
        <v>443.8</v>
      </c>
      <c r="I3459">
        <v>4.9000000000000004</v>
      </c>
      <c r="J3459">
        <v>49.5</v>
      </c>
      <c r="K3459">
        <v>12.5</v>
      </c>
      <c r="L3459">
        <v>2.8</v>
      </c>
      <c r="M3459">
        <v>9.6999999999999993</v>
      </c>
      <c r="O3459">
        <v>87.7</v>
      </c>
      <c r="P3459">
        <v>3.3</v>
      </c>
      <c r="Q3459">
        <v>44.5</v>
      </c>
      <c r="R3459">
        <v>14.4</v>
      </c>
      <c r="S3459">
        <v>28.4</v>
      </c>
      <c r="T3459">
        <v>18.399999999999999</v>
      </c>
      <c r="U3459">
        <v>30</v>
      </c>
      <c r="V3459">
        <v>21.3</v>
      </c>
      <c r="W3459">
        <v>33.200000000000003</v>
      </c>
      <c r="X3459">
        <v>6.4</v>
      </c>
      <c r="Y3459">
        <v>18.3</v>
      </c>
      <c r="Z3459">
        <v>84.2</v>
      </c>
      <c r="AA3459">
        <v>1.6</v>
      </c>
      <c r="AB3459">
        <v>4.9000000000000004</v>
      </c>
      <c r="AC3459">
        <v>1.2</v>
      </c>
      <c r="AD3459">
        <v>6.4</v>
      </c>
      <c r="AE3459">
        <v>1.7</v>
      </c>
      <c r="AF3459">
        <v>32</v>
      </c>
    </row>
    <row r="3460" spans="1:32" x14ac:dyDescent="0.25">
      <c r="A3460" t="s">
        <v>56</v>
      </c>
      <c r="B3460" t="s">
        <v>46</v>
      </c>
      <c r="C3460" t="s">
        <v>22</v>
      </c>
      <c r="D3460" t="s">
        <v>9</v>
      </c>
      <c r="E3460" t="s">
        <v>12</v>
      </c>
      <c r="F3460" t="s">
        <v>40</v>
      </c>
      <c r="G3460">
        <v>83.9</v>
      </c>
      <c r="H3460">
        <v>1234.3</v>
      </c>
      <c r="I3460">
        <v>49.8</v>
      </c>
      <c r="J3460">
        <v>1835.1</v>
      </c>
      <c r="K3460">
        <v>21.1</v>
      </c>
      <c r="L3460">
        <v>20</v>
      </c>
      <c r="M3460">
        <v>4.5999999999999996</v>
      </c>
      <c r="O3460">
        <v>0.3</v>
      </c>
      <c r="P3460">
        <v>0</v>
      </c>
      <c r="Q3460">
        <v>2.1</v>
      </c>
      <c r="R3460">
        <v>0.4</v>
      </c>
    </row>
    <row r="3461" spans="1:32" x14ac:dyDescent="0.25">
      <c r="A3461" t="s">
        <v>56</v>
      </c>
      <c r="B3461" t="s">
        <v>46</v>
      </c>
      <c r="C3461" t="s">
        <v>22</v>
      </c>
      <c r="D3461" t="s">
        <v>9</v>
      </c>
      <c r="E3461" t="s">
        <v>12</v>
      </c>
      <c r="F3461" t="s">
        <v>36</v>
      </c>
      <c r="G3461">
        <v>34.5</v>
      </c>
      <c r="H3461">
        <v>372.4</v>
      </c>
      <c r="I3461">
        <v>5.5</v>
      </c>
      <c r="J3461">
        <v>112</v>
      </c>
    </row>
    <row r="3462" spans="1:32" x14ac:dyDescent="0.25">
      <c r="A3462" t="s">
        <v>56</v>
      </c>
      <c r="B3462" t="s">
        <v>46</v>
      </c>
      <c r="C3462" t="s">
        <v>22</v>
      </c>
      <c r="D3462" t="s">
        <v>9</v>
      </c>
      <c r="E3462" t="s">
        <v>16</v>
      </c>
      <c r="F3462" t="s">
        <v>37</v>
      </c>
      <c r="G3462">
        <v>0.1</v>
      </c>
      <c r="H3462">
        <v>1.1000000000000001</v>
      </c>
      <c r="K3462">
        <v>0</v>
      </c>
      <c r="Q3462">
        <v>0.1</v>
      </c>
      <c r="R3462">
        <v>0</v>
      </c>
    </row>
    <row r="3463" spans="1:32" x14ac:dyDescent="0.25">
      <c r="A3463" t="s">
        <v>56</v>
      </c>
      <c r="B3463" t="s">
        <v>46</v>
      </c>
      <c r="C3463" t="s">
        <v>24</v>
      </c>
      <c r="D3463" t="s">
        <v>25</v>
      </c>
      <c r="E3463" t="s">
        <v>10</v>
      </c>
      <c r="F3463" t="s">
        <v>47</v>
      </c>
      <c r="W3463">
        <v>0</v>
      </c>
      <c r="Y3463">
        <v>0</v>
      </c>
    </row>
    <row r="3464" spans="1:32" x14ac:dyDescent="0.25">
      <c r="A3464" t="s">
        <v>56</v>
      </c>
      <c r="B3464" t="s">
        <v>46</v>
      </c>
      <c r="C3464" t="s">
        <v>24</v>
      </c>
      <c r="D3464" t="s">
        <v>25</v>
      </c>
      <c r="E3464" t="s">
        <v>10</v>
      </c>
      <c r="F3464" t="s">
        <v>43</v>
      </c>
      <c r="AE3464">
        <v>0</v>
      </c>
      <c r="AF3464">
        <v>1</v>
      </c>
    </row>
    <row r="3465" spans="1:32" x14ac:dyDescent="0.25">
      <c r="A3465" t="s">
        <v>56</v>
      </c>
      <c r="B3465" t="s">
        <v>46</v>
      </c>
      <c r="C3465" t="s">
        <v>24</v>
      </c>
      <c r="D3465" t="s">
        <v>25</v>
      </c>
      <c r="E3465" t="s">
        <v>12</v>
      </c>
      <c r="F3465" t="s">
        <v>43</v>
      </c>
      <c r="U3465">
        <v>0</v>
      </c>
      <c r="V3465">
        <v>10.7</v>
      </c>
      <c r="W3465">
        <v>0</v>
      </c>
      <c r="X3465">
        <v>33.200000000000003</v>
      </c>
      <c r="Y3465">
        <v>0</v>
      </c>
      <c r="Z3465">
        <v>57.7</v>
      </c>
      <c r="AA3465">
        <v>0</v>
      </c>
      <c r="AB3465">
        <v>18</v>
      </c>
      <c r="AC3465">
        <v>0</v>
      </c>
      <c r="AD3465">
        <v>1.8</v>
      </c>
      <c r="AE3465">
        <v>0</v>
      </c>
      <c r="AF3465">
        <v>20.100000000000001</v>
      </c>
    </row>
    <row r="3466" spans="1:32" x14ac:dyDescent="0.25">
      <c r="A3466" t="s">
        <v>56</v>
      </c>
      <c r="B3466" t="s">
        <v>46</v>
      </c>
      <c r="C3466" t="s">
        <v>24</v>
      </c>
      <c r="D3466" t="s">
        <v>42</v>
      </c>
      <c r="E3466" t="s">
        <v>10</v>
      </c>
      <c r="F3466" t="s">
        <v>43</v>
      </c>
      <c r="W3466">
        <v>0</v>
      </c>
      <c r="X3466">
        <v>12.4</v>
      </c>
      <c r="Y3466">
        <v>0.4</v>
      </c>
      <c r="Z3466">
        <v>64.8</v>
      </c>
      <c r="AA3466">
        <v>0</v>
      </c>
      <c r="AB3466">
        <v>15.1</v>
      </c>
      <c r="AC3466">
        <v>5</v>
      </c>
      <c r="AD3466">
        <v>39.700000000000003</v>
      </c>
      <c r="AE3466">
        <v>0</v>
      </c>
      <c r="AF3466">
        <v>42.8</v>
      </c>
    </row>
    <row r="3467" spans="1:32" x14ac:dyDescent="0.25">
      <c r="A3467" t="s">
        <v>56</v>
      </c>
      <c r="B3467" t="s">
        <v>46</v>
      </c>
      <c r="C3467" t="s">
        <v>24</v>
      </c>
      <c r="D3467" t="s">
        <v>42</v>
      </c>
      <c r="E3467" t="s">
        <v>10</v>
      </c>
      <c r="F3467" t="s">
        <v>40</v>
      </c>
      <c r="Y3467">
        <v>0</v>
      </c>
      <c r="Z3467">
        <v>3.2</v>
      </c>
      <c r="AA3467">
        <v>0.7</v>
      </c>
      <c r="AB3467">
        <v>102.3</v>
      </c>
    </row>
    <row r="3468" spans="1:32" x14ac:dyDescent="0.25">
      <c r="A3468" t="s">
        <v>56</v>
      </c>
      <c r="B3468" t="s">
        <v>46</v>
      </c>
      <c r="C3468" t="s">
        <v>24</v>
      </c>
      <c r="D3468" t="s">
        <v>42</v>
      </c>
      <c r="E3468" t="s">
        <v>12</v>
      </c>
      <c r="F3468" t="s">
        <v>43</v>
      </c>
      <c r="U3468">
        <v>0</v>
      </c>
      <c r="V3468">
        <v>80.400000000000006</v>
      </c>
      <c r="W3468">
        <v>0.3</v>
      </c>
      <c r="X3468">
        <v>41.5</v>
      </c>
      <c r="Y3468">
        <v>0.7</v>
      </c>
      <c r="Z3468">
        <v>430.5</v>
      </c>
      <c r="AA3468">
        <v>0.2</v>
      </c>
      <c r="AB3468">
        <v>71.7</v>
      </c>
      <c r="AC3468">
        <v>1.4</v>
      </c>
      <c r="AD3468">
        <v>127.5</v>
      </c>
      <c r="AE3468">
        <v>0.1</v>
      </c>
      <c r="AF3468">
        <v>257.2</v>
      </c>
    </row>
    <row r="3469" spans="1:32" x14ac:dyDescent="0.25">
      <c r="A3469" t="s">
        <v>56</v>
      </c>
      <c r="B3469" t="s">
        <v>46</v>
      </c>
      <c r="C3469" t="s">
        <v>24</v>
      </c>
      <c r="D3469" t="s">
        <v>42</v>
      </c>
      <c r="E3469" t="s">
        <v>12</v>
      </c>
      <c r="F3469" t="s">
        <v>40</v>
      </c>
      <c r="Y3469">
        <v>0.1</v>
      </c>
      <c r="Z3469">
        <v>25.6</v>
      </c>
      <c r="AA3469">
        <v>15.8</v>
      </c>
      <c r="AB3469">
        <v>864.2</v>
      </c>
    </row>
    <row r="3470" spans="1:32" x14ac:dyDescent="0.25">
      <c r="A3470" t="s">
        <v>56</v>
      </c>
      <c r="B3470" t="s">
        <v>46</v>
      </c>
      <c r="C3470" t="s">
        <v>24</v>
      </c>
      <c r="D3470" t="s">
        <v>26</v>
      </c>
      <c r="E3470" t="s">
        <v>10</v>
      </c>
      <c r="F3470" t="s">
        <v>37</v>
      </c>
      <c r="U3470">
        <v>0</v>
      </c>
      <c r="V3470">
        <v>4.7</v>
      </c>
      <c r="W3470">
        <v>0</v>
      </c>
      <c r="X3470">
        <v>0.5</v>
      </c>
      <c r="Y3470">
        <v>0</v>
      </c>
      <c r="Z3470">
        <v>9</v>
      </c>
      <c r="AA3470">
        <v>0</v>
      </c>
      <c r="AB3470">
        <v>0</v>
      </c>
      <c r="AC3470">
        <v>0</v>
      </c>
      <c r="AD3470">
        <v>1.2</v>
      </c>
    </row>
    <row r="3471" spans="1:32" x14ac:dyDescent="0.25">
      <c r="A3471" t="s">
        <v>56</v>
      </c>
      <c r="B3471" t="s">
        <v>46</v>
      </c>
      <c r="C3471" t="s">
        <v>24</v>
      </c>
      <c r="D3471" t="s">
        <v>26</v>
      </c>
      <c r="E3471" t="s">
        <v>10</v>
      </c>
      <c r="F3471" t="s">
        <v>40</v>
      </c>
      <c r="S3471">
        <v>0.1</v>
      </c>
      <c r="T3471">
        <v>0.1</v>
      </c>
      <c r="U3471">
        <v>0.4</v>
      </c>
      <c r="V3471">
        <v>80.2</v>
      </c>
      <c r="W3471">
        <v>0.2</v>
      </c>
      <c r="X3471">
        <v>5.9</v>
      </c>
      <c r="Y3471">
        <v>0</v>
      </c>
      <c r="Z3471">
        <v>12</v>
      </c>
    </row>
    <row r="3472" spans="1:32" x14ac:dyDescent="0.25">
      <c r="A3472" t="s">
        <v>56</v>
      </c>
      <c r="B3472" t="s">
        <v>46</v>
      </c>
      <c r="C3472" t="s">
        <v>24</v>
      </c>
      <c r="D3472" t="s">
        <v>26</v>
      </c>
      <c r="E3472" t="s">
        <v>12</v>
      </c>
      <c r="F3472" t="s">
        <v>37</v>
      </c>
      <c r="U3472">
        <v>0.4</v>
      </c>
      <c r="V3472">
        <v>46.5</v>
      </c>
    </row>
    <row r="3473" spans="1:32" x14ac:dyDescent="0.25">
      <c r="A3473" t="s">
        <v>56</v>
      </c>
      <c r="B3473" t="s">
        <v>46</v>
      </c>
      <c r="C3473" t="s">
        <v>24</v>
      </c>
      <c r="D3473" t="s">
        <v>26</v>
      </c>
      <c r="E3473" t="s">
        <v>12</v>
      </c>
      <c r="F3473" t="s">
        <v>40</v>
      </c>
      <c r="S3473">
        <v>0.3</v>
      </c>
      <c r="T3473">
        <v>0.5</v>
      </c>
      <c r="U3473">
        <v>4.3</v>
      </c>
      <c r="V3473">
        <v>504.2</v>
      </c>
      <c r="W3473">
        <v>2.5</v>
      </c>
      <c r="X3473">
        <v>102.2</v>
      </c>
      <c r="Y3473">
        <v>1.2</v>
      </c>
      <c r="Z3473">
        <v>349.4</v>
      </c>
      <c r="AC3473">
        <v>0.1</v>
      </c>
      <c r="AD3473">
        <v>5</v>
      </c>
    </row>
    <row r="3474" spans="1:32" x14ac:dyDescent="0.25">
      <c r="A3474" t="s">
        <v>56</v>
      </c>
      <c r="B3474" t="s">
        <v>46</v>
      </c>
      <c r="C3474" t="s">
        <v>24</v>
      </c>
      <c r="D3474" t="s">
        <v>26</v>
      </c>
      <c r="E3474" t="s">
        <v>12</v>
      </c>
      <c r="F3474" t="s">
        <v>36</v>
      </c>
      <c r="S3474">
        <v>0</v>
      </c>
      <c r="T3474">
        <v>0</v>
      </c>
      <c r="W3474">
        <v>0</v>
      </c>
      <c r="X3474">
        <v>12.4</v>
      </c>
      <c r="Y3474">
        <v>0</v>
      </c>
      <c r="Z3474">
        <v>5.2</v>
      </c>
    </row>
    <row r="3475" spans="1:32" x14ac:dyDescent="0.25">
      <c r="A3475" t="s">
        <v>56</v>
      </c>
      <c r="B3475" t="s">
        <v>46</v>
      </c>
      <c r="C3475" t="s">
        <v>24</v>
      </c>
      <c r="D3475" t="s">
        <v>27</v>
      </c>
      <c r="E3475" t="s">
        <v>10</v>
      </c>
      <c r="F3475" t="s">
        <v>37</v>
      </c>
      <c r="S3475">
        <v>0</v>
      </c>
      <c r="T3475">
        <v>10.9</v>
      </c>
      <c r="U3475">
        <v>0</v>
      </c>
      <c r="V3475">
        <v>1.4</v>
      </c>
      <c r="W3475">
        <v>0</v>
      </c>
      <c r="X3475">
        <v>1.1000000000000001</v>
      </c>
      <c r="AA3475">
        <v>0</v>
      </c>
      <c r="AB3475">
        <v>0.7</v>
      </c>
      <c r="AC3475">
        <v>0</v>
      </c>
      <c r="AD3475">
        <v>10.199999999999999</v>
      </c>
    </row>
    <row r="3476" spans="1:32" x14ac:dyDescent="0.25">
      <c r="A3476" t="s">
        <v>56</v>
      </c>
      <c r="B3476" t="s">
        <v>46</v>
      </c>
      <c r="C3476" t="s">
        <v>24</v>
      </c>
      <c r="D3476" t="s">
        <v>27</v>
      </c>
      <c r="E3476" t="s">
        <v>10</v>
      </c>
      <c r="F3476" t="s">
        <v>40</v>
      </c>
      <c r="S3476">
        <v>0.6</v>
      </c>
      <c r="U3476">
        <v>0.5</v>
      </c>
      <c r="V3476">
        <v>37.299999999999997</v>
      </c>
      <c r="W3476">
        <v>0</v>
      </c>
      <c r="X3476">
        <v>0.4</v>
      </c>
      <c r="Y3476">
        <v>0.1</v>
      </c>
      <c r="Z3476">
        <v>0.6</v>
      </c>
      <c r="AC3476">
        <v>0.5</v>
      </c>
      <c r="AD3476">
        <v>212.8</v>
      </c>
      <c r="AE3476">
        <v>0.1</v>
      </c>
      <c r="AF3476">
        <v>116.4</v>
      </c>
    </row>
    <row r="3477" spans="1:32" x14ac:dyDescent="0.25">
      <c r="A3477" t="s">
        <v>56</v>
      </c>
      <c r="B3477" t="s">
        <v>46</v>
      </c>
      <c r="C3477" t="s">
        <v>24</v>
      </c>
      <c r="D3477" t="s">
        <v>27</v>
      </c>
      <c r="E3477" t="s">
        <v>12</v>
      </c>
      <c r="F3477" t="s">
        <v>37</v>
      </c>
      <c r="S3477">
        <v>0</v>
      </c>
      <c r="U3477">
        <v>0</v>
      </c>
      <c r="V3477">
        <v>2.9</v>
      </c>
    </row>
    <row r="3478" spans="1:32" x14ac:dyDescent="0.25">
      <c r="A3478" t="s">
        <v>56</v>
      </c>
      <c r="B3478" t="s">
        <v>46</v>
      </c>
      <c r="C3478" t="s">
        <v>24</v>
      </c>
      <c r="D3478" t="s">
        <v>27</v>
      </c>
      <c r="E3478" t="s">
        <v>12</v>
      </c>
      <c r="F3478" t="s">
        <v>40</v>
      </c>
      <c r="S3478">
        <v>4.9000000000000004</v>
      </c>
      <c r="U3478">
        <v>5.6</v>
      </c>
      <c r="V3478">
        <v>732.6</v>
      </c>
      <c r="W3478">
        <v>1.5</v>
      </c>
      <c r="X3478">
        <v>85.8</v>
      </c>
      <c r="Y3478">
        <v>0</v>
      </c>
      <c r="Z3478">
        <v>9.6999999999999993</v>
      </c>
      <c r="AC3478">
        <v>8.9</v>
      </c>
      <c r="AD3478">
        <v>1457.1</v>
      </c>
      <c r="AE3478">
        <v>6.7</v>
      </c>
      <c r="AF3478">
        <v>980.9</v>
      </c>
    </row>
    <row r="3479" spans="1:32" x14ac:dyDescent="0.25">
      <c r="A3479" t="s">
        <v>56</v>
      </c>
      <c r="B3479" t="s">
        <v>46</v>
      </c>
      <c r="C3479" t="s">
        <v>24</v>
      </c>
      <c r="D3479" t="s">
        <v>27</v>
      </c>
      <c r="E3479" t="s">
        <v>12</v>
      </c>
      <c r="F3479" t="s">
        <v>36</v>
      </c>
      <c r="Y3479">
        <v>0</v>
      </c>
      <c r="AA3479">
        <v>0.4</v>
      </c>
      <c r="AC3479">
        <v>0.1</v>
      </c>
      <c r="AD3479">
        <v>20.8</v>
      </c>
      <c r="AE3479">
        <v>0.3</v>
      </c>
      <c r="AF3479">
        <v>45.8</v>
      </c>
    </row>
    <row r="3480" spans="1:32" x14ac:dyDescent="0.25">
      <c r="A3480" t="s">
        <v>56</v>
      </c>
      <c r="B3480" t="s">
        <v>46</v>
      </c>
      <c r="C3480" t="s">
        <v>24</v>
      </c>
      <c r="D3480" t="s">
        <v>27</v>
      </c>
      <c r="E3480" t="s">
        <v>16</v>
      </c>
      <c r="F3480" t="s">
        <v>37</v>
      </c>
      <c r="S3480">
        <v>6.5</v>
      </c>
      <c r="T3480">
        <v>3.1</v>
      </c>
      <c r="U3480">
        <v>0.1</v>
      </c>
      <c r="V3480">
        <v>11.4</v>
      </c>
      <c r="W3480">
        <v>0.1</v>
      </c>
      <c r="X3480">
        <v>1</v>
      </c>
      <c r="Y3480">
        <v>0</v>
      </c>
      <c r="Z3480">
        <v>0.8</v>
      </c>
      <c r="AA3480">
        <v>0</v>
      </c>
      <c r="AB3480">
        <v>2.2999999999999998</v>
      </c>
      <c r="AC3480">
        <v>0</v>
      </c>
      <c r="AD3480">
        <v>2.2999999999999998</v>
      </c>
      <c r="AE3480">
        <v>0</v>
      </c>
      <c r="AF3480">
        <v>2.8</v>
      </c>
    </row>
    <row r="3481" spans="1:32" x14ac:dyDescent="0.25">
      <c r="A3481" t="s">
        <v>56</v>
      </c>
      <c r="B3481" t="s">
        <v>46</v>
      </c>
      <c r="C3481" t="s">
        <v>24</v>
      </c>
      <c r="D3481" t="s">
        <v>27</v>
      </c>
      <c r="E3481" t="s">
        <v>16</v>
      </c>
      <c r="F3481" t="s">
        <v>40</v>
      </c>
      <c r="S3481">
        <v>2.1</v>
      </c>
      <c r="U3481">
        <v>0.1</v>
      </c>
      <c r="V3481">
        <v>37.1</v>
      </c>
      <c r="W3481">
        <v>0</v>
      </c>
      <c r="X3481">
        <v>0.7</v>
      </c>
      <c r="Y3481">
        <v>0.1</v>
      </c>
      <c r="Z3481">
        <v>3.4</v>
      </c>
      <c r="AA3481">
        <v>0.1</v>
      </c>
      <c r="AB3481">
        <v>38.4</v>
      </c>
      <c r="AC3481">
        <v>0.5</v>
      </c>
      <c r="AD3481">
        <v>133.30000000000001</v>
      </c>
      <c r="AE3481">
        <v>0</v>
      </c>
      <c r="AF3481">
        <v>16.600000000000001</v>
      </c>
    </row>
    <row r="3482" spans="1:32" x14ac:dyDescent="0.25">
      <c r="A3482" t="s">
        <v>56</v>
      </c>
      <c r="B3482" t="s">
        <v>46</v>
      </c>
      <c r="C3482" t="s">
        <v>24</v>
      </c>
      <c r="D3482" t="s">
        <v>9</v>
      </c>
      <c r="E3482" t="s">
        <v>9</v>
      </c>
      <c r="F3482" t="s">
        <v>43</v>
      </c>
      <c r="G3482">
        <v>0</v>
      </c>
      <c r="H3482">
        <v>7.7</v>
      </c>
      <c r="I3482">
        <v>0</v>
      </c>
      <c r="J3482">
        <v>41</v>
      </c>
    </row>
    <row r="3483" spans="1:32" x14ac:dyDescent="0.25">
      <c r="A3483" t="s">
        <v>56</v>
      </c>
      <c r="B3483" t="s">
        <v>46</v>
      </c>
      <c r="C3483" t="s">
        <v>24</v>
      </c>
      <c r="D3483" t="s">
        <v>9</v>
      </c>
      <c r="E3483" t="s">
        <v>10</v>
      </c>
      <c r="F3483" t="s">
        <v>37</v>
      </c>
      <c r="G3483">
        <v>0.8</v>
      </c>
      <c r="H3483">
        <v>9.4</v>
      </c>
      <c r="I3483">
        <v>0.2</v>
      </c>
      <c r="J3483">
        <v>23.3</v>
      </c>
      <c r="K3483">
        <v>0.2</v>
      </c>
      <c r="L3483">
        <v>0.2</v>
      </c>
      <c r="M3483">
        <v>0</v>
      </c>
      <c r="N3483">
        <v>10.8</v>
      </c>
      <c r="O3483">
        <v>0</v>
      </c>
      <c r="P3483">
        <v>5.7</v>
      </c>
      <c r="Q3483">
        <v>0</v>
      </c>
      <c r="R3483">
        <v>9.1</v>
      </c>
    </row>
    <row r="3484" spans="1:32" x14ac:dyDescent="0.25">
      <c r="A3484" t="s">
        <v>56</v>
      </c>
      <c r="B3484" t="s">
        <v>46</v>
      </c>
      <c r="C3484" t="s">
        <v>24</v>
      </c>
      <c r="D3484" t="s">
        <v>9</v>
      </c>
      <c r="E3484" t="s">
        <v>10</v>
      </c>
      <c r="F3484" t="s">
        <v>43</v>
      </c>
      <c r="G3484">
        <v>9.3000000000000007</v>
      </c>
      <c r="H3484">
        <v>60.8</v>
      </c>
      <c r="I3484">
        <v>6.8</v>
      </c>
      <c r="J3484">
        <v>25.9</v>
      </c>
      <c r="K3484">
        <v>0</v>
      </c>
      <c r="L3484">
        <v>7.6</v>
      </c>
      <c r="M3484">
        <v>2</v>
      </c>
      <c r="N3484">
        <v>98.6</v>
      </c>
      <c r="O3484">
        <v>5</v>
      </c>
      <c r="P3484">
        <v>83.4</v>
      </c>
      <c r="Q3484">
        <v>2.8</v>
      </c>
      <c r="R3484">
        <v>258.89999999999998</v>
      </c>
      <c r="S3484">
        <v>0.2</v>
      </c>
      <c r="T3484">
        <v>179.2</v>
      </c>
      <c r="U3484">
        <v>2.2999999999999998</v>
      </c>
      <c r="V3484">
        <v>40.200000000000003</v>
      </c>
      <c r="W3484">
        <v>0.2</v>
      </c>
      <c r="X3484">
        <v>15.3</v>
      </c>
    </row>
    <row r="3485" spans="1:32" x14ac:dyDescent="0.25">
      <c r="A3485" t="s">
        <v>56</v>
      </c>
      <c r="B3485" t="s">
        <v>46</v>
      </c>
      <c r="C3485" t="s">
        <v>24</v>
      </c>
      <c r="D3485" t="s">
        <v>9</v>
      </c>
      <c r="E3485" t="s">
        <v>10</v>
      </c>
      <c r="F3485" t="s">
        <v>40</v>
      </c>
      <c r="G3485">
        <v>1</v>
      </c>
      <c r="H3485">
        <v>12.7</v>
      </c>
      <c r="I3485">
        <v>0.9</v>
      </c>
      <c r="J3485">
        <v>36.200000000000003</v>
      </c>
      <c r="K3485">
        <v>0.6</v>
      </c>
      <c r="L3485">
        <v>1.9</v>
      </c>
      <c r="M3485">
        <v>0.4</v>
      </c>
      <c r="N3485">
        <v>11.3</v>
      </c>
      <c r="O3485">
        <v>0.5</v>
      </c>
      <c r="P3485">
        <v>6.8</v>
      </c>
      <c r="Q3485">
        <v>0.6</v>
      </c>
      <c r="R3485">
        <v>53.8</v>
      </c>
    </row>
    <row r="3486" spans="1:32" x14ac:dyDescent="0.25">
      <c r="A3486" t="s">
        <v>56</v>
      </c>
      <c r="B3486" t="s">
        <v>46</v>
      </c>
      <c r="C3486" t="s">
        <v>24</v>
      </c>
      <c r="D3486" t="s">
        <v>9</v>
      </c>
      <c r="E3486" t="s">
        <v>12</v>
      </c>
      <c r="F3486" t="s">
        <v>39</v>
      </c>
      <c r="K3486">
        <v>0.2</v>
      </c>
      <c r="L3486">
        <v>1.4</v>
      </c>
      <c r="M3486">
        <v>0.2</v>
      </c>
      <c r="N3486">
        <v>10.9</v>
      </c>
      <c r="O3486">
        <v>0.2</v>
      </c>
      <c r="P3486">
        <v>1.3</v>
      </c>
      <c r="Q3486">
        <v>0.4</v>
      </c>
      <c r="R3486">
        <v>55.5</v>
      </c>
      <c r="S3486">
        <v>0.2</v>
      </c>
      <c r="T3486">
        <v>53.9</v>
      </c>
      <c r="U3486">
        <v>0.4</v>
      </c>
      <c r="V3486">
        <v>9.5</v>
      </c>
      <c r="W3486">
        <v>0.2</v>
      </c>
      <c r="X3486">
        <v>6.5</v>
      </c>
      <c r="Y3486">
        <v>1</v>
      </c>
      <c r="AA3486">
        <v>0.3</v>
      </c>
      <c r="AC3486">
        <v>0.1</v>
      </c>
      <c r="AE3486">
        <v>0.2</v>
      </c>
    </row>
    <row r="3487" spans="1:32" x14ac:dyDescent="0.25">
      <c r="A3487" t="s">
        <v>56</v>
      </c>
      <c r="B3487" t="s">
        <v>46</v>
      </c>
      <c r="C3487" t="s">
        <v>24</v>
      </c>
      <c r="D3487" t="s">
        <v>9</v>
      </c>
      <c r="E3487" t="s">
        <v>12</v>
      </c>
      <c r="F3487" t="s">
        <v>37</v>
      </c>
      <c r="G3487">
        <v>2.2000000000000002</v>
      </c>
      <c r="H3487">
        <v>90.1</v>
      </c>
      <c r="I3487">
        <v>2.8</v>
      </c>
      <c r="J3487">
        <v>100.6</v>
      </c>
      <c r="K3487">
        <v>2.1</v>
      </c>
      <c r="L3487">
        <v>23.8</v>
      </c>
      <c r="M3487">
        <v>0.1</v>
      </c>
      <c r="N3487">
        <v>13.1</v>
      </c>
      <c r="O3487">
        <v>0</v>
      </c>
      <c r="P3487">
        <v>38.700000000000003</v>
      </c>
      <c r="Q3487">
        <v>0</v>
      </c>
      <c r="R3487">
        <v>22.6</v>
      </c>
    </row>
    <row r="3488" spans="1:32" x14ac:dyDescent="0.25">
      <c r="A3488" t="s">
        <v>56</v>
      </c>
      <c r="B3488" t="s">
        <v>46</v>
      </c>
      <c r="C3488" t="s">
        <v>24</v>
      </c>
      <c r="D3488" t="s">
        <v>9</v>
      </c>
      <c r="E3488" t="s">
        <v>12</v>
      </c>
      <c r="F3488" t="s">
        <v>35</v>
      </c>
      <c r="G3488">
        <v>0.1</v>
      </c>
      <c r="H3488">
        <v>0.4</v>
      </c>
      <c r="K3488">
        <v>1.2</v>
      </c>
      <c r="L3488">
        <v>2.2999999999999998</v>
      </c>
    </row>
    <row r="3489" spans="1:32" x14ac:dyDescent="0.25">
      <c r="A3489" t="s">
        <v>56</v>
      </c>
      <c r="B3489" t="s">
        <v>46</v>
      </c>
      <c r="C3489" t="s">
        <v>24</v>
      </c>
      <c r="D3489" t="s">
        <v>9</v>
      </c>
      <c r="E3489" t="s">
        <v>12</v>
      </c>
      <c r="F3489" t="s">
        <v>43</v>
      </c>
      <c r="G3489">
        <v>144.6</v>
      </c>
      <c r="H3489">
        <v>1238.5</v>
      </c>
      <c r="I3489">
        <v>45.7</v>
      </c>
      <c r="J3489">
        <v>1176.5999999999999</v>
      </c>
      <c r="K3489">
        <v>77.400000000000006</v>
      </c>
      <c r="L3489">
        <v>226.6</v>
      </c>
      <c r="M3489">
        <v>42.7</v>
      </c>
      <c r="N3489">
        <v>1065.5</v>
      </c>
      <c r="O3489">
        <v>91.3</v>
      </c>
      <c r="P3489">
        <v>671.5</v>
      </c>
      <c r="Q3489">
        <v>19.2</v>
      </c>
      <c r="R3489">
        <v>663.1</v>
      </c>
      <c r="S3489">
        <v>6.8</v>
      </c>
      <c r="T3489">
        <v>980.3</v>
      </c>
      <c r="U3489">
        <v>27.5</v>
      </c>
      <c r="V3489">
        <v>148.1</v>
      </c>
      <c r="W3489">
        <v>2.7</v>
      </c>
      <c r="X3489">
        <v>130</v>
      </c>
    </row>
    <row r="3490" spans="1:32" x14ac:dyDescent="0.25">
      <c r="A3490" t="s">
        <v>56</v>
      </c>
      <c r="B3490" t="s">
        <v>46</v>
      </c>
      <c r="C3490" t="s">
        <v>24</v>
      </c>
      <c r="D3490" t="s">
        <v>9</v>
      </c>
      <c r="E3490" t="s">
        <v>12</v>
      </c>
      <c r="F3490" t="s">
        <v>40</v>
      </c>
      <c r="G3490">
        <v>26.1</v>
      </c>
      <c r="H3490">
        <v>255.8</v>
      </c>
      <c r="I3490">
        <v>25.1</v>
      </c>
      <c r="J3490">
        <v>806.8</v>
      </c>
      <c r="K3490">
        <v>21.5</v>
      </c>
      <c r="L3490">
        <v>92</v>
      </c>
      <c r="M3490">
        <v>16</v>
      </c>
      <c r="N3490">
        <v>778</v>
      </c>
      <c r="O3490">
        <v>1.8</v>
      </c>
      <c r="P3490">
        <v>60.8</v>
      </c>
      <c r="Q3490">
        <v>5.0999999999999996</v>
      </c>
      <c r="R3490">
        <v>473.4</v>
      </c>
    </row>
    <row r="3491" spans="1:32" x14ac:dyDescent="0.25">
      <c r="A3491" t="s">
        <v>56</v>
      </c>
      <c r="B3491" t="s">
        <v>46</v>
      </c>
      <c r="C3491" t="s">
        <v>24</v>
      </c>
      <c r="D3491" t="s">
        <v>9</v>
      </c>
      <c r="E3491" t="s">
        <v>12</v>
      </c>
      <c r="F3491" t="s">
        <v>36</v>
      </c>
      <c r="G3491">
        <v>0.6</v>
      </c>
      <c r="H3491">
        <v>7.6</v>
      </c>
      <c r="I3491">
        <v>0.5</v>
      </c>
      <c r="J3491">
        <v>5.7</v>
      </c>
      <c r="K3491">
        <v>0.3</v>
      </c>
      <c r="L3491">
        <v>2.5</v>
      </c>
      <c r="O3491">
        <v>0</v>
      </c>
      <c r="P3491">
        <v>0.4</v>
      </c>
    </row>
    <row r="3492" spans="1:32" x14ac:dyDescent="0.25">
      <c r="A3492" t="s">
        <v>56</v>
      </c>
      <c r="B3492" t="s">
        <v>46</v>
      </c>
      <c r="C3492" t="s">
        <v>24</v>
      </c>
      <c r="D3492" t="s">
        <v>9</v>
      </c>
      <c r="E3492" t="s">
        <v>16</v>
      </c>
      <c r="F3492" t="s">
        <v>37</v>
      </c>
      <c r="G3492">
        <v>1.9</v>
      </c>
      <c r="H3492">
        <v>17.100000000000001</v>
      </c>
      <c r="I3492">
        <v>0.3</v>
      </c>
      <c r="J3492">
        <v>4.7</v>
      </c>
      <c r="K3492">
        <v>0.1</v>
      </c>
      <c r="L3492">
        <v>0.1</v>
      </c>
      <c r="M3492">
        <v>0</v>
      </c>
      <c r="N3492">
        <v>0.9</v>
      </c>
      <c r="O3492">
        <v>0</v>
      </c>
      <c r="P3492">
        <v>5.3</v>
      </c>
      <c r="Q3492">
        <v>0</v>
      </c>
      <c r="R3492">
        <v>1.2</v>
      </c>
    </row>
    <row r="3493" spans="1:32" x14ac:dyDescent="0.25">
      <c r="A3493" t="s">
        <v>56</v>
      </c>
      <c r="B3493" t="s">
        <v>46</v>
      </c>
      <c r="C3493" t="s">
        <v>24</v>
      </c>
      <c r="D3493" t="s">
        <v>9</v>
      </c>
      <c r="E3493" t="s">
        <v>16</v>
      </c>
      <c r="F3493" t="s">
        <v>40</v>
      </c>
      <c r="I3493">
        <v>0.1</v>
      </c>
      <c r="J3493">
        <v>4.0999999999999996</v>
      </c>
      <c r="M3493">
        <v>0.2</v>
      </c>
      <c r="N3493">
        <v>21.3</v>
      </c>
      <c r="O3493">
        <v>0.2</v>
      </c>
      <c r="P3493">
        <v>0.8</v>
      </c>
      <c r="Q3493">
        <v>2.8</v>
      </c>
      <c r="R3493">
        <v>451</v>
      </c>
    </row>
    <row r="3494" spans="1:32" x14ac:dyDescent="0.25">
      <c r="A3494" t="s">
        <v>56</v>
      </c>
      <c r="B3494" t="s">
        <v>46</v>
      </c>
      <c r="C3494" t="s">
        <v>29</v>
      </c>
      <c r="D3494" t="s">
        <v>9</v>
      </c>
      <c r="E3494" t="s">
        <v>10</v>
      </c>
      <c r="F3494" t="s">
        <v>43</v>
      </c>
      <c r="G3494">
        <v>0</v>
      </c>
      <c r="H3494">
        <v>0.3</v>
      </c>
      <c r="Q3494">
        <v>0.2</v>
      </c>
      <c r="W3494">
        <v>0</v>
      </c>
      <c r="X3494">
        <v>0.1</v>
      </c>
      <c r="AE3494">
        <v>0</v>
      </c>
      <c r="AF3494">
        <v>0</v>
      </c>
    </row>
    <row r="3495" spans="1:32" x14ac:dyDescent="0.25">
      <c r="A3495" t="s">
        <v>56</v>
      </c>
      <c r="B3495" t="s">
        <v>46</v>
      </c>
      <c r="C3495" t="s">
        <v>29</v>
      </c>
      <c r="D3495" t="s">
        <v>9</v>
      </c>
      <c r="E3495" t="s">
        <v>12</v>
      </c>
      <c r="F3495" t="s">
        <v>43</v>
      </c>
      <c r="K3495">
        <v>0</v>
      </c>
      <c r="L3495">
        <v>0</v>
      </c>
      <c r="M3495">
        <v>0.1</v>
      </c>
    </row>
    <row r="3496" spans="1:32" x14ac:dyDescent="0.25">
      <c r="A3496" t="s">
        <v>56</v>
      </c>
      <c r="B3496" t="s">
        <v>48</v>
      </c>
      <c r="C3496" t="s">
        <v>32</v>
      </c>
      <c r="D3496" t="s">
        <v>9</v>
      </c>
      <c r="E3496" t="s">
        <v>12</v>
      </c>
      <c r="F3496" t="s">
        <v>36</v>
      </c>
      <c r="G3496">
        <v>0.1</v>
      </c>
      <c r="M3496">
        <v>0.1</v>
      </c>
    </row>
    <row r="3497" spans="1:32" x14ac:dyDescent="0.25">
      <c r="A3497" t="s">
        <v>56</v>
      </c>
      <c r="B3497" t="s">
        <v>48</v>
      </c>
      <c r="C3497" t="s">
        <v>33</v>
      </c>
      <c r="D3497" t="s">
        <v>9</v>
      </c>
      <c r="E3497" t="s">
        <v>10</v>
      </c>
      <c r="F3497" t="s">
        <v>37</v>
      </c>
      <c r="G3497">
        <v>0</v>
      </c>
    </row>
    <row r="3498" spans="1:32" x14ac:dyDescent="0.25">
      <c r="A3498" t="s">
        <v>56</v>
      </c>
      <c r="B3498" t="s">
        <v>48</v>
      </c>
      <c r="C3498" t="s">
        <v>33</v>
      </c>
      <c r="D3498" t="s">
        <v>9</v>
      </c>
      <c r="E3498" t="s">
        <v>12</v>
      </c>
      <c r="F3498" t="s">
        <v>39</v>
      </c>
      <c r="I3498">
        <v>0</v>
      </c>
    </row>
    <row r="3499" spans="1:32" x14ac:dyDescent="0.25">
      <c r="A3499" t="s">
        <v>56</v>
      </c>
      <c r="B3499" t="s">
        <v>48</v>
      </c>
      <c r="C3499" t="s">
        <v>33</v>
      </c>
      <c r="D3499" t="s">
        <v>9</v>
      </c>
      <c r="E3499" t="s">
        <v>12</v>
      </c>
      <c r="F3499" t="s">
        <v>37</v>
      </c>
      <c r="G3499">
        <v>0</v>
      </c>
      <c r="AA3499">
        <v>0</v>
      </c>
    </row>
    <row r="3500" spans="1:32" x14ac:dyDescent="0.25">
      <c r="A3500" t="s">
        <v>56</v>
      </c>
      <c r="B3500" t="s">
        <v>48</v>
      </c>
      <c r="C3500" t="s">
        <v>34</v>
      </c>
      <c r="D3500" t="s">
        <v>9</v>
      </c>
      <c r="E3500" t="s">
        <v>10</v>
      </c>
      <c r="F3500" t="s">
        <v>40</v>
      </c>
      <c r="I3500">
        <v>0.1</v>
      </c>
    </row>
    <row r="3501" spans="1:32" x14ac:dyDescent="0.25">
      <c r="A3501" t="s">
        <v>56</v>
      </c>
      <c r="B3501" t="s">
        <v>48</v>
      </c>
      <c r="C3501" t="s">
        <v>13</v>
      </c>
      <c r="D3501" t="s">
        <v>9</v>
      </c>
      <c r="E3501" t="s">
        <v>10</v>
      </c>
      <c r="F3501" t="s">
        <v>43</v>
      </c>
      <c r="I3501">
        <v>0.6</v>
      </c>
      <c r="K3501">
        <v>0.1</v>
      </c>
      <c r="AA3501">
        <v>0.4</v>
      </c>
    </row>
    <row r="3502" spans="1:32" x14ac:dyDescent="0.25">
      <c r="A3502" t="s">
        <v>56</v>
      </c>
      <c r="B3502" t="s">
        <v>48</v>
      </c>
      <c r="C3502" t="s">
        <v>13</v>
      </c>
      <c r="D3502" t="s">
        <v>9</v>
      </c>
      <c r="E3502" t="s">
        <v>12</v>
      </c>
      <c r="F3502" t="s">
        <v>35</v>
      </c>
      <c r="G3502">
        <v>0.1</v>
      </c>
      <c r="K3502">
        <v>0</v>
      </c>
      <c r="M3502">
        <v>0.1</v>
      </c>
      <c r="O3502">
        <v>0.2</v>
      </c>
      <c r="Q3502">
        <v>1.9</v>
      </c>
      <c r="S3502">
        <v>1.9</v>
      </c>
      <c r="U3502">
        <v>0</v>
      </c>
      <c r="W3502">
        <v>0</v>
      </c>
      <c r="Y3502">
        <v>0</v>
      </c>
      <c r="AA3502">
        <v>0.2</v>
      </c>
    </row>
    <row r="3503" spans="1:32" x14ac:dyDescent="0.25">
      <c r="A3503" t="s">
        <v>56</v>
      </c>
      <c r="B3503" t="s">
        <v>48</v>
      </c>
      <c r="C3503" t="s">
        <v>13</v>
      </c>
      <c r="D3503" t="s">
        <v>9</v>
      </c>
      <c r="E3503" t="s">
        <v>12</v>
      </c>
      <c r="F3503" t="s">
        <v>43</v>
      </c>
      <c r="U3503">
        <v>0</v>
      </c>
      <c r="AA3503">
        <v>0.1</v>
      </c>
    </row>
    <row r="3504" spans="1:32" x14ac:dyDescent="0.25">
      <c r="A3504" t="s">
        <v>56</v>
      </c>
      <c r="B3504" t="s">
        <v>48</v>
      </c>
      <c r="C3504" t="s">
        <v>18</v>
      </c>
      <c r="D3504" t="s">
        <v>9</v>
      </c>
      <c r="E3504" t="s">
        <v>12</v>
      </c>
      <c r="F3504" t="s">
        <v>37</v>
      </c>
      <c r="G3504">
        <v>0</v>
      </c>
      <c r="K3504">
        <v>0.1</v>
      </c>
    </row>
    <row r="3505" spans="1:31" x14ac:dyDescent="0.25">
      <c r="A3505" t="s">
        <v>56</v>
      </c>
      <c r="B3505" t="s">
        <v>48</v>
      </c>
      <c r="C3505" t="s">
        <v>9</v>
      </c>
      <c r="D3505" t="s">
        <v>9</v>
      </c>
      <c r="E3505" t="s">
        <v>12</v>
      </c>
      <c r="F3505" t="s">
        <v>43</v>
      </c>
      <c r="Y3505">
        <v>0.1</v>
      </c>
    </row>
    <row r="3506" spans="1:31" x14ac:dyDescent="0.25">
      <c r="A3506" t="s">
        <v>56</v>
      </c>
      <c r="B3506" t="s">
        <v>48</v>
      </c>
      <c r="C3506" t="s">
        <v>9</v>
      </c>
      <c r="D3506" t="s">
        <v>9</v>
      </c>
      <c r="E3506" t="s">
        <v>12</v>
      </c>
      <c r="F3506" t="s">
        <v>36</v>
      </c>
      <c r="AC3506">
        <v>0.2</v>
      </c>
    </row>
    <row r="3507" spans="1:31" x14ac:dyDescent="0.25">
      <c r="A3507" t="s">
        <v>56</v>
      </c>
      <c r="B3507" t="s">
        <v>48</v>
      </c>
      <c r="C3507" t="s">
        <v>9</v>
      </c>
      <c r="D3507" t="s">
        <v>9</v>
      </c>
      <c r="E3507" t="s">
        <v>16</v>
      </c>
      <c r="F3507" t="s">
        <v>43</v>
      </c>
      <c r="G3507">
        <v>0.4</v>
      </c>
      <c r="I3507">
        <v>1.1000000000000001</v>
      </c>
      <c r="Q3507">
        <v>0.1</v>
      </c>
      <c r="W3507">
        <v>0.9</v>
      </c>
      <c r="AC3507">
        <v>8.3000000000000007</v>
      </c>
      <c r="AE3507">
        <v>0.4</v>
      </c>
    </row>
    <row r="3508" spans="1:31" x14ac:dyDescent="0.25">
      <c r="A3508" t="s">
        <v>56</v>
      </c>
      <c r="B3508" t="s">
        <v>48</v>
      </c>
      <c r="C3508" t="s">
        <v>9</v>
      </c>
      <c r="D3508" t="s">
        <v>9</v>
      </c>
      <c r="E3508" t="s">
        <v>16</v>
      </c>
      <c r="F3508" t="s">
        <v>36</v>
      </c>
      <c r="G3508">
        <v>0.1</v>
      </c>
      <c r="H3508">
        <v>0</v>
      </c>
    </row>
    <row r="3509" spans="1:31" x14ac:dyDescent="0.25">
      <c r="A3509" t="s">
        <v>56</v>
      </c>
      <c r="B3509" t="s">
        <v>48</v>
      </c>
      <c r="C3509" t="s">
        <v>19</v>
      </c>
      <c r="D3509" t="s">
        <v>9</v>
      </c>
      <c r="E3509" t="s">
        <v>10</v>
      </c>
      <c r="F3509" t="s">
        <v>43</v>
      </c>
      <c r="G3509">
        <v>1.5</v>
      </c>
      <c r="I3509">
        <v>0.7</v>
      </c>
      <c r="W3509">
        <v>0</v>
      </c>
      <c r="X3509">
        <v>0</v>
      </c>
    </row>
    <row r="3510" spans="1:31" x14ac:dyDescent="0.25">
      <c r="A3510" t="s">
        <v>56</v>
      </c>
      <c r="B3510" t="s">
        <v>48</v>
      </c>
      <c r="C3510" t="s">
        <v>19</v>
      </c>
      <c r="D3510" t="s">
        <v>9</v>
      </c>
      <c r="E3510" t="s">
        <v>12</v>
      </c>
      <c r="F3510" t="s">
        <v>35</v>
      </c>
      <c r="AA3510">
        <v>0</v>
      </c>
    </row>
    <row r="3511" spans="1:31" x14ac:dyDescent="0.25">
      <c r="A3511" t="s">
        <v>56</v>
      </c>
      <c r="B3511" t="s">
        <v>48</v>
      </c>
      <c r="C3511" t="s">
        <v>19</v>
      </c>
      <c r="D3511" t="s">
        <v>9</v>
      </c>
      <c r="E3511" t="s">
        <v>12</v>
      </c>
      <c r="F3511" t="s">
        <v>43</v>
      </c>
      <c r="G3511">
        <v>2.1</v>
      </c>
      <c r="H3511">
        <v>0.8</v>
      </c>
      <c r="I3511">
        <v>0.3</v>
      </c>
      <c r="J3511">
        <v>2.9</v>
      </c>
      <c r="K3511">
        <v>0</v>
      </c>
      <c r="L3511">
        <v>0.1</v>
      </c>
      <c r="O3511">
        <v>0</v>
      </c>
      <c r="P3511">
        <v>0</v>
      </c>
      <c r="Q3511">
        <v>0</v>
      </c>
      <c r="R3511">
        <v>0</v>
      </c>
      <c r="U3511">
        <v>0</v>
      </c>
      <c r="V3511">
        <v>0</v>
      </c>
      <c r="AE3511">
        <v>0.9</v>
      </c>
    </row>
    <row r="3512" spans="1:31" x14ac:dyDescent="0.25">
      <c r="A3512" t="s">
        <v>56</v>
      </c>
      <c r="B3512" t="s">
        <v>48</v>
      </c>
      <c r="C3512" t="s">
        <v>19</v>
      </c>
      <c r="D3512" t="s">
        <v>9</v>
      </c>
      <c r="E3512" t="s">
        <v>12</v>
      </c>
      <c r="F3512" t="s">
        <v>36</v>
      </c>
      <c r="G3512">
        <v>0.2</v>
      </c>
      <c r="I3512">
        <v>0.3</v>
      </c>
      <c r="M3512">
        <v>0.1</v>
      </c>
      <c r="O3512">
        <v>0.1</v>
      </c>
      <c r="P3512">
        <v>0</v>
      </c>
      <c r="Q3512">
        <v>0</v>
      </c>
      <c r="R3512">
        <v>0</v>
      </c>
      <c r="S3512">
        <v>0</v>
      </c>
      <c r="Y3512">
        <v>0</v>
      </c>
    </row>
    <row r="3513" spans="1:31" x14ac:dyDescent="0.25">
      <c r="A3513" t="s">
        <v>56</v>
      </c>
      <c r="B3513" t="s">
        <v>48</v>
      </c>
      <c r="C3513" t="s">
        <v>19</v>
      </c>
      <c r="D3513" t="s">
        <v>9</v>
      </c>
      <c r="E3513" t="s">
        <v>16</v>
      </c>
      <c r="F3513" t="s">
        <v>36</v>
      </c>
      <c r="K3513">
        <v>0</v>
      </c>
      <c r="L3513">
        <v>0</v>
      </c>
      <c r="Y3513">
        <v>0</v>
      </c>
    </row>
    <row r="3514" spans="1:31" x14ac:dyDescent="0.25">
      <c r="A3514" t="s">
        <v>56</v>
      </c>
      <c r="B3514" t="s">
        <v>48</v>
      </c>
      <c r="C3514" t="s">
        <v>20</v>
      </c>
      <c r="D3514" t="s">
        <v>9</v>
      </c>
      <c r="E3514" t="s">
        <v>10</v>
      </c>
      <c r="F3514" t="s">
        <v>43</v>
      </c>
      <c r="Y3514">
        <v>0</v>
      </c>
      <c r="AA3514">
        <v>0.1</v>
      </c>
    </row>
    <row r="3515" spans="1:31" x14ac:dyDescent="0.25">
      <c r="A3515" t="s">
        <v>56</v>
      </c>
      <c r="B3515" t="s">
        <v>48</v>
      </c>
      <c r="C3515" t="s">
        <v>20</v>
      </c>
      <c r="D3515" t="s">
        <v>9</v>
      </c>
      <c r="E3515" t="s">
        <v>12</v>
      </c>
      <c r="F3515" t="s">
        <v>43</v>
      </c>
      <c r="W3515">
        <v>0.1</v>
      </c>
      <c r="AE3515">
        <v>14.1</v>
      </c>
    </row>
    <row r="3516" spans="1:31" x14ac:dyDescent="0.25">
      <c r="A3516" t="s">
        <v>56</v>
      </c>
      <c r="B3516" t="s">
        <v>48</v>
      </c>
      <c r="C3516" t="s">
        <v>20</v>
      </c>
      <c r="D3516" t="s">
        <v>9</v>
      </c>
      <c r="E3516" t="s">
        <v>12</v>
      </c>
      <c r="F3516" t="s">
        <v>23</v>
      </c>
      <c r="AE3516">
        <v>10.1</v>
      </c>
    </row>
    <row r="3517" spans="1:31" x14ac:dyDescent="0.25">
      <c r="A3517" t="s">
        <v>56</v>
      </c>
      <c r="B3517" t="s">
        <v>48</v>
      </c>
      <c r="C3517" t="s">
        <v>21</v>
      </c>
      <c r="D3517" t="s">
        <v>9</v>
      </c>
      <c r="E3517" t="s">
        <v>10</v>
      </c>
      <c r="F3517" t="s">
        <v>43</v>
      </c>
      <c r="I3517">
        <v>0.4</v>
      </c>
      <c r="Q3517">
        <v>0</v>
      </c>
      <c r="AC3517">
        <v>0</v>
      </c>
      <c r="AE3517">
        <v>0.1</v>
      </c>
    </row>
    <row r="3518" spans="1:31" x14ac:dyDescent="0.25">
      <c r="A3518" t="s">
        <v>56</v>
      </c>
      <c r="B3518" t="s">
        <v>48</v>
      </c>
      <c r="C3518" t="s">
        <v>21</v>
      </c>
      <c r="D3518" t="s">
        <v>9</v>
      </c>
      <c r="E3518" t="s">
        <v>10</v>
      </c>
      <c r="F3518" t="s">
        <v>36</v>
      </c>
      <c r="M3518">
        <v>0</v>
      </c>
      <c r="AC3518">
        <v>0.1</v>
      </c>
    </row>
    <row r="3519" spans="1:31" x14ac:dyDescent="0.25">
      <c r="A3519" t="s">
        <v>56</v>
      </c>
      <c r="B3519" t="s">
        <v>48</v>
      </c>
      <c r="C3519" t="s">
        <v>21</v>
      </c>
      <c r="D3519" t="s">
        <v>9</v>
      </c>
      <c r="E3519" t="s">
        <v>12</v>
      </c>
      <c r="F3519" t="s">
        <v>43</v>
      </c>
      <c r="I3519">
        <v>0.4</v>
      </c>
    </row>
    <row r="3520" spans="1:31" x14ac:dyDescent="0.25">
      <c r="A3520" t="s">
        <v>56</v>
      </c>
      <c r="B3520" t="s">
        <v>48</v>
      </c>
      <c r="C3520" t="s">
        <v>21</v>
      </c>
      <c r="D3520" t="s">
        <v>9</v>
      </c>
      <c r="E3520" t="s">
        <v>12</v>
      </c>
      <c r="F3520" t="s">
        <v>36</v>
      </c>
      <c r="G3520">
        <v>0.5</v>
      </c>
      <c r="I3520">
        <v>0.3</v>
      </c>
      <c r="K3520">
        <v>0</v>
      </c>
    </row>
    <row r="3521" spans="1:32" x14ac:dyDescent="0.25">
      <c r="A3521" t="s">
        <v>56</v>
      </c>
      <c r="B3521" t="s">
        <v>48</v>
      </c>
      <c r="C3521" t="s">
        <v>21</v>
      </c>
      <c r="D3521" t="s">
        <v>9</v>
      </c>
      <c r="E3521" t="s">
        <v>16</v>
      </c>
      <c r="F3521" t="s">
        <v>36</v>
      </c>
      <c r="G3521">
        <v>13.7</v>
      </c>
      <c r="H3521">
        <v>0</v>
      </c>
      <c r="I3521">
        <v>3.8</v>
      </c>
      <c r="J3521">
        <v>0</v>
      </c>
      <c r="K3521">
        <v>0</v>
      </c>
      <c r="L3521">
        <v>0</v>
      </c>
      <c r="Q3521">
        <v>0.1</v>
      </c>
      <c r="R3521">
        <v>0</v>
      </c>
    </row>
    <row r="3522" spans="1:32" x14ac:dyDescent="0.25">
      <c r="A3522" t="s">
        <v>56</v>
      </c>
      <c r="B3522" t="s">
        <v>48</v>
      </c>
      <c r="C3522" t="s">
        <v>22</v>
      </c>
      <c r="D3522" t="s">
        <v>25</v>
      </c>
      <c r="E3522" t="s">
        <v>12</v>
      </c>
      <c r="F3522" t="s">
        <v>35</v>
      </c>
      <c r="Y3522">
        <v>0.3</v>
      </c>
      <c r="Z3522">
        <v>0</v>
      </c>
      <c r="AE3522">
        <v>0</v>
      </c>
      <c r="AF3522">
        <v>0</v>
      </c>
    </row>
    <row r="3523" spans="1:32" x14ac:dyDescent="0.25">
      <c r="A3523" t="s">
        <v>56</v>
      </c>
      <c r="B3523" t="s">
        <v>48</v>
      </c>
      <c r="C3523" t="s">
        <v>22</v>
      </c>
      <c r="D3523" t="s">
        <v>25</v>
      </c>
      <c r="E3523" t="s">
        <v>12</v>
      </c>
      <c r="F3523" t="s">
        <v>43</v>
      </c>
      <c r="W3523">
        <v>85.4</v>
      </c>
      <c r="X3523">
        <v>8.9</v>
      </c>
      <c r="Y3523">
        <v>88.7</v>
      </c>
      <c r="Z3523">
        <v>54.4</v>
      </c>
      <c r="AA3523">
        <v>54.4</v>
      </c>
      <c r="AB3523">
        <v>18.7</v>
      </c>
      <c r="AC3523">
        <v>42.3</v>
      </c>
      <c r="AD3523">
        <v>4.8</v>
      </c>
      <c r="AE3523">
        <v>42.3</v>
      </c>
      <c r="AF3523">
        <v>18.600000000000001</v>
      </c>
    </row>
    <row r="3524" spans="1:32" x14ac:dyDescent="0.25">
      <c r="A3524" t="s">
        <v>56</v>
      </c>
      <c r="B3524" t="s">
        <v>48</v>
      </c>
      <c r="C3524" t="s">
        <v>22</v>
      </c>
      <c r="D3524" t="s">
        <v>26</v>
      </c>
      <c r="E3524" t="s">
        <v>10</v>
      </c>
      <c r="F3524" t="s">
        <v>36</v>
      </c>
      <c r="U3524">
        <v>0.1</v>
      </c>
      <c r="V3524">
        <v>0.6</v>
      </c>
      <c r="W3524">
        <v>0.1</v>
      </c>
      <c r="X3524">
        <v>0.1</v>
      </c>
    </row>
    <row r="3525" spans="1:32" x14ac:dyDescent="0.25">
      <c r="A3525" t="s">
        <v>56</v>
      </c>
      <c r="B3525" t="s">
        <v>48</v>
      </c>
      <c r="C3525" t="s">
        <v>22</v>
      </c>
      <c r="D3525" t="s">
        <v>26</v>
      </c>
      <c r="E3525" t="s">
        <v>12</v>
      </c>
      <c r="F3525" t="s">
        <v>35</v>
      </c>
      <c r="Y3525">
        <v>0.1</v>
      </c>
      <c r="AA3525">
        <v>0.3</v>
      </c>
      <c r="AC3525">
        <v>1.5</v>
      </c>
      <c r="AE3525">
        <v>0</v>
      </c>
    </row>
    <row r="3526" spans="1:32" x14ac:dyDescent="0.25">
      <c r="A3526" t="s">
        <v>56</v>
      </c>
      <c r="B3526" t="s">
        <v>48</v>
      </c>
      <c r="C3526" t="s">
        <v>22</v>
      </c>
      <c r="D3526" t="s">
        <v>26</v>
      </c>
      <c r="E3526" t="s">
        <v>12</v>
      </c>
      <c r="F3526" t="s">
        <v>36</v>
      </c>
      <c r="S3526">
        <v>23.9</v>
      </c>
      <c r="T3526">
        <v>54.4</v>
      </c>
      <c r="U3526">
        <v>0.6</v>
      </c>
      <c r="V3526">
        <v>2.6</v>
      </c>
      <c r="W3526">
        <v>5.3</v>
      </c>
      <c r="X3526">
        <v>3.1</v>
      </c>
    </row>
    <row r="3527" spans="1:32" x14ac:dyDescent="0.25">
      <c r="A3527" t="s">
        <v>56</v>
      </c>
      <c r="B3527" t="s">
        <v>48</v>
      </c>
      <c r="C3527" t="s">
        <v>22</v>
      </c>
      <c r="D3527" t="s">
        <v>27</v>
      </c>
      <c r="E3527" t="s">
        <v>10</v>
      </c>
      <c r="F3527" t="s">
        <v>43</v>
      </c>
      <c r="AA3527">
        <v>0</v>
      </c>
      <c r="AB3527">
        <v>0.3</v>
      </c>
    </row>
    <row r="3528" spans="1:32" x14ac:dyDescent="0.25">
      <c r="A3528" t="s">
        <v>56</v>
      </c>
      <c r="B3528" t="s">
        <v>48</v>
      </c>
      <c r="C3528" t="s">
        <v>22</v>
      </c>
      <c r="D3528" t="s">
        <v>27</v>
      </c>
      <c r="E3528" t="s">
        <v>10</v>
      </c>
      <c r="F3528" t="s">
        <v>36</v>
      </c>
      <c r="S3528">
        <v>6</v>
      </c>
      <c r="T3528">
        <v>13.7</v>
      </c>
      <c r="Y3528">
        <v>0.2</v>
      </c>
      <c r="Z3528">
        <v>0.1</v>
      </c>
      <c r="AA3528">
        <v>0</v>
      </c>
      <c r="AB3528">
        <v>0</v>
      </c>
      <c r="AE3528">
        <v>0.7</v>
      </c>
      <c r="AF3528">
        <v>0.6</v>
      </c>
    </row>
    <row r="3529" spans="1:32" x14ac:dyDescent="0.25">
      <c r="A3529" t="s">
        <v>56</v>
      </c>
      <c r="B3529" t="s">
        <v>48</v>
      </c>
      <c r="C3529" t="s">
        <v>22</v>
      </c>
      <c r="D3529" t="s">
        <v>27</v>
      </c>
      <c r="E3529" t="s">
        <v>12</v>
      </c>
      <c r="F3529" t="s">
        <v>43</v>
      </c>
      <c r="S3529">
        <v>64.599999999999994</v>
      </c>
      <c r="T3529">
        <v>146.6</v>
      </c>
      <c r="U3529">
        <v>17.7</v>
      </c>
      <c r="V3529">
        <v>74.400000000000006</v>
      </c>
      <c r="W3529">
        <v>0.8</v>
      </c>
      <c r="X3529">
        <v>0.6</v>
      </c>
      <c r="Y3529">
        <v>0.1</v>
      </c>
      <c r="Z3529">
        <v>0.7</v>
      </c>
      <c r="AA3529">
        <v>3.9</v>
      </c>
      <c r="AB3529">
        <v>5.0999999999999996</v>
      </c>
      <c r="AC3529">
        <v>1.5</v>
      </c>
      <c r="AD3529">
        <v>0</v>
      </c>
    </row>
    <row r="3530" spans="1:32" x14ac:dyDescent="0.25">
      <c r="A3530" t="s">
        <v>56</v>
      </c>
      <c r="B3530" t="s">
        <v>48</v>
      </c>
      <c r="C3530" t="s">
        <v>22</v>
      </c>
      <c r="D3530" t="s">
        <v>27</v>
      </c>
      <c r="E3530" t="s">
        <v>12</v>
      </c>
      <c r="F3530" t="s">
        <v>36</v>
      </c>
      <c r="S3530">
        <v>33</v>
      </c>
      <c r="T3530">
        <v>75.099999999999994</v>
      </c>
      <c r="U3530">
        <v>38.799999999999997</v>
      </c>
      <c r="V3530">
        <v>163</v>
      </c>
      <c r="W3530">
        <v>11.7</v>
      </c>
      <c r="X3530">
        <v>6.8</v>
      </c>
      <c r="Y3530">
        <v>16.5</v>
      </c>
      <c r="Z3530">
        <v>3.6</v>
      </c>
      <c r="AA3530">
        <v>37.4</v>
      </c>
      <c r="AB3530">
        <v>24.2</v>
      </c>
      <c r="AC3530">
        <v>17.399999999999999</v>
      </c>
      <c r="AD3530">
        <v>8.9</v>
      </c>
      <c r="AE3530">
        <v>32.299999999999997</v>
      </c>
      <c r="AF3530">
        <v>27.6</v>
      </c>
    </row>
    <row r="3531" spans="1:32" x14ac:dyDescent="0.25">
      <c r="A3531" t="s">
        <v>56</v>
      </c>
      <c r="B3531" t="s">
        <v>48</v>
      </c>
      <c r="C3531" t="s">
        <v>22</v>
      </c>
      <c r="D3531" t="s">
        <v>49</v>
      </c>
      <c r="E3531" t="s">
        <v>12</v>
      </c>
      <c r="F3531" t="s">
        <v>43</v>
      </c>
      <c r="S3531">
        <v>27.1</v>
      </c>
      <c r="T3531">
        <v>61.5</v>
      </c>
      <c r="U3531">
        <v>26.9</v>
      </c>
      <c r="V3531">
        <v>113.2</v>
      </c>
      <c r="W3531">
        <v>9.6</v>
      </c>
      <c r="X3531">
        <v>5.7</v>
      </c>
      <c r="Y3531">
        <v>0.3</v>
      </c>
      <c r="Z3531">
        <v>3</v>
      </c>
      <c r="AA3531">
        <v>2.4</v>
      </c>
      <c r="AB3531">
        <v>2.4</v>
      </c>
      <c r="AC3531">
        <v>9</v>
      </c>
      <c r="AD3531">
        <v>1.4</v>
      </c>
      <c r="AE3531">
        <v>2.8</v>
      </c>
      <c r="AF3531">
        <v>3</v>
      </c>
    </row>
    <row r="3532" spans="1:32" x14ac:dyDescent="0.25">
      <c r="A3532" t="s">
        <v>56</v>
      </c>
      <c r="B3532" t="s">
        <v>48</v>
      </c>
      <c r="C3532" t="s">
        <v>22</v>
      </c>
      <c r="D3532" t="s">
        <v>49</v>
      </c>
      <c r="E3532" t="s">
        <v>12</v>
      </c>
      <c r="F3532" t="s">
        <v>36</v>
      </c>
      <c r="S3532">
        <v>265.39999999999998</v>
      </c>
      <c r="T3532">
        <v>603.1</v>
      </c>
      <c r="U3532">
        <v>202.1</v>
      </c>
      <c r="V3532">
        <v>849.7</v>
      </c>
      <c r="W3532">
        <v>49.6</v>
      </c>
      <c r="X3532">
        <v>28.9</v>
      </c>
      <c r="Y3532">
        <v>130.69999999999999</v>
      </c>
      <c r="Z3532">
        <v>22</v>
      </c>
      <c r="AA3532">
        <v>61.4</v>
      </c>
      <c r="AB3532">
        <v>39.6</v>
      </c>
      <c r="AC3532">
        <v>58.2</v>
      </c>
      <c r="AD3532">
        <v>30.6</v>
      </c>
      <c r="AE3532">
        <v>85.3</v>
      </c>
      <c r="AF3532">
        <v>71.5</v>
      </c>
    </row>
    <row r="3533" spans="1:32" x14ac:dyDescent="0.25">
      <c r="A3533" t="s">
        <v>56</v>
      </c>
      <c r="B3533" t="s">
        <v>48</v>
      </c>
      <c r="C3533" t="s">
        <v>22</v>
      </c>
      <c r="D3533" t="s">
        <v>9</v>
      </c>
      <c r="E3533" t="s">
        <v>10</v>
      </c>
      <c r="F3533" t="s">
        <v>43</v>
      </c>
      <c r="G3533">
        <v>0.6</v>
      </c>
      <c r="H3533">
        <v>1.9</v>
      </c>
      <c r="O3533">
        <v>0</v>
      </c>
      <c r="P3533">
        <v>0.1</v>
      </c>
      <c r="Q3533">
        <v>0.6</v>
      </c>
      <c r="R3533">
        <v>0.2</v>
      </c>
      <c r="S3533">
        <v>0.1</v>
      </c>
      <c r="T3533">
        <v>0.2</v>
      </c>
      <c r="U3533">
        <v>0.1</v>
      </c>
      <c r="V3533">
        <v>0.4</v>
      </c>
      <c r="W3533">
        <v>0.1</v>
      </c>
      <c r="X3533">
        <v>0.3</v>
      </c>
      <c r="AA3533">
        <v>0.1</v>
      </c>
      <c r="AC3533">
        <v>0</v>
      </c>
      <c r="AD3533">
        <v>0.3</v>
      </c>
    </row>
    <row r="3534" spans="1:32" x14ac:dyDescent="0.25">
      <c r="A3534" t="s">
        <v>56</v>
      </c>
      <c r="B3534" t="s">
        <v>48</v>
      </c>
      <c r="C3534" t="s">
        <v>22</v>
      </c>
      <c r="D3534" t="s">
        <v>9</v>
      </c>
      <c r="E3534" t="s">
        <v>10</v>
      </c>
      <c r="F3534" t="s">
        <v>36</v>
      </c>
      <c r="G3534">
        <v>0</v>
      </c>
      <c r="H3534">
        <v>0</v>
      </c>
      <c r="K3534">
        <v>1.2</v>
      </c>
      <c r="L3534">
        <v>0.5</v>
      </c>
      <c r="O3534">
        <v>0.8</v>
      </c>
      <c r="P3534">
        <v>0.1</v>
      </c>
    </row>
    <row r="3535" spans="1:32" x14ac:dyDescent="0.25">
      <c r="A3535" t="s">
        <v>56</v>
      </c>
      <c r="B3535" t="s">
        <v>48</v>
      </c>
      <c r="C3535" t="s">
        <v>22</v>
      </c>
      <c r="D3535" t="s">
        <v>9</v>
      </c>
      <c r="E3535" t="s">
        <v>12</v>
      </c>
      <c r="F3535" t="s">
        <v>14</v>
      </c>
      <c r="K3535">
        <v>0</v>
      </c>
      <c r="L3535">
        <v>0</v>
      </c>
      <c r="M3535">
        <v>0.2</v>
      </c>
      <c r="N3535">
        <v>0</v>
      </c>
      <c r="O3535">
        <v>0.7</v>
      </c>
      <c r="P3535">
        <v>0.2</v>
      </c>
    </row>
    <row r="3536" spans="1:32" x14ac:dyDescent="0.25">
      <c r="A3536" t="s">
        <v>56</v>
      </c>
      <c r="B3536" t="s">
        <v>48</v>
      </c>
      <c r="C3536" t="s">
        <v>22</v>
      </c>
      <c r="D3536" t="s">
        <v>9</v>
      </c>
      <c r="E3536" t="s">
        <v>12</v>
      </c>
      <c r="F3536" t="s">
        <v>37</v>
      </c>
      <c r="G3536">
        <v>2.7</v>
      </c>
      <c r="H3536">
        <v>1.8</v>
      </c>
      <c r="I3536">
        <v>1</v>
      </c>
      <c r="J3536">
        <v>3.3</v>
      </c>
      <c r="K3536">
        <v>2.1</v>
      </c>
      <c r="L3536">
        <v>4.3</v>
      </c>
      <c r="M3536">
        <v>1.9</v>
      </c>
      <c r="N3536">
        <v>0.3</v>
      </c>
      <c r="Q3536">
        <v>0.2</v>
      </c>
      <c r="R3536">
        <v>0</v>
      </c>
      <c r="S3536">
        <v>0</v>
      </c>
      <c r="T3536">
        <v>0</v>
      </c>
      <c r="W3536">
        <v>0</v>
      </c>
      <c r="AC3536">
        <v>0.3</v>
      </c>
      <c r="AD3536">
        <v>0.1</v>
      </c>
      <c r="AE3536">
        <v>0.1</v>
      </c>
    </row>
    <row r="3537" spans="1:32" x14ac:dyDescent="0.25">
      <c r="A3537" t="s">
        <v>56</v>
      </c>
      <c r="B3537" t="s">
        <v>48</v>
      </c>
      <c r="C3537" t="s">
        <v>22</v>
      </c>
      <c r="D3537" t="s">
        <v>9</v>
      </c>
      <c r="E3537" t="s">
        <v>12</v>
      </c>
      <c r="F3537" t="s">
        <v>35</v>
      </c>
      <c r="G3537">
        <v>4</v>
      </c>
      <c r="H3537">
        <v>2.6</v>
      </c>
      <c r="I3537">
        <v>1.7</v>
      </c>
      <c r="J3537">
        <v>4.5</v>
      </c>
      <c r="K3537">
        <v>5.9</v>
      </c>
      <c r="L3537">
        <v>13.9</v>
      </c>
      <c r="M3537">
        <v>6.1</v>
      </c>
      <c r="N3537">
        <v>3</v>
      </c>
      <c r="O3537">
        <v>1.3</v>
      </c>
      <c r="P3537">
        <v>0.4</v>
      </c>
      <c r="Q3537">
        <v>1.4</v>
      </c>
      <c r="R3537">
        <v>0.3</v>
      </c>
      <c r="S3537">
        <v>1.4</v>
      </c>
      <c r="T3537">
        <v>0.3</v>
      </c>
      <c r="U3537">
        <v>0.2</v>
      </c>
      <c r="W3537">
        <v>0</v>
      </c>
      <c r="X3537">
        <v>0</v>
      </c>
    </row>
    <row r="3538" spans="1:32" x14ac:dyDescent="0.25">
      <c r="A3538" t="s">
        <v>56</v>
      </c>
      <c r="B3538" t="s">
        <v>48</v>
      </c>
      <c r="C3538" t="s">
        <v>22</v>
      </c>
      <c r="D3538" t="s">
        <v>9</v>
      </c>
      <c r="E3538" t="s">
        <v>12</v>
      </c>
      <c r="F3538" t="s">
        <v>43</v>
      </c>
      <c r="G3538">
        <v>56.7</v>
      </c>
      <c r="H3538">
        <v>138.30000000000001</v>
      </c>
      <c r="I3538">
        <v>95.9</v>
      </c>
      <c r="J3538">
        <v>114.8</v>
      </c>
      <c r="K3538">
        <v>26.8</v>
      </c>
      <c r="L3538">
        <v>27.2</v>
      </c>
      <c r="M3538">
        <v>36</v>
      </c>
      <c r="N3538">
        <v>6.6</v>
      </c>
      <c r="O3538">
        <v>34.9</v>
      </c>
      <c r="P3538">
        <v>30.5</v>
      </c>
      <c r="Q3538">
        <v>28.4</v>
      </c>
      <c r="R3538">
        <v>9.1999999999999993</v>
      </c>
      <c r="S3538">
        <v>33.299999999999997</v>
      </c>
      <c r="T3538">
        <v>2</v>
      </c>
      <c r="U3538">
        <v>56.2</v>
      </c>
      <c r="V3538">
        <v>1.5</v>
      </c>
      <c r="W3538">
        <v>50.2</v>
      </c>
      <c r="X3538">
        <v>8.5</v>
      </c>
      <c r="Y3538">
        <v>1.8</v>
      </c>
      <c r="AA3538">
        <v>5.2</v>
      </c>
      <c r="AC3538">
        <v>32.799999999999997</v>
      </c>
      <c r="AD3538">
        <v>4.5</v>
      </c>
      <c r="AE3538">
        <v>27.6</v>
      </c>
    </row>
    <row r="3539" spans="1:32" x14ac:dyDescent="0.25">
      <c r="A3539" t="s">
        <v>56</v>
      </c>
      <c r="B3539" t="s">
        <v>48</v>
      </c>
      <c r="C3539" t="s">
        <v>22</v>
      </c>
      <c r="D3539" t="s">
        <v>9</v>
      </c>
      <c r="E3539" t="s">
        <v>12</v>
      </c>
      <c r="F3539" t="s">
        <v>40</v>
      </c>
      <c r="G3539">
        <v>28.4</v>
      </c>
      <c r="H3539">
        <v>15.5</v>
      </c>
      <c r="I3539">
        <v>9.4</v>
      </c>
      <c r="J3539">
        <v>171</v>
      </c>
      <c r="K3539">
        <v>1.4</v>
      </c>
      <c r="L3539">
        <v>2.5</v>
      </c>
      <c r="M3539">
        <v>0.6</v>
      </c>
      <c r="N3539">
        <v>0.2</v>
      </c>
      <c r="O3539">
        <v>16.600000000000001</v>
      </c>
      <c r="P3539">
        <v>6</v>
      </c>
      <c r="Q3539">
        <v>7.8</v>
      </c>
      <c r="R3539">
        <v>1.3</v>
      </c>
      <c r="S3539">
        <v>0.1</v>
      </c>
      <c r="T3539">
        <v>0</v>
      </c>
      <c r="U3539">
        <v>0.1</v>
      </c>
      <c r="V3539">
        <v>0</v>
      </c>
      <c r="W3539">
        <v>0</v>
      </c>
      <c r="X3539">
        <v>0</v>
      </c>
      <c r="AA3539">
        <v>0.8</v>
      </c>
      <c r="AC3539">
        <v>0.1</v>
      </c>
      <c r="AE3539">
        <v>0.5</v>
      </c>
    </row>
    <row r="3540" spans="1:32" x14ac:dyDescent="0.25">
      <c r="A3540" t="s">
        <v>56</v>
      </c>
      <c r="B3540" t="s">
        <v>48</v>
      </c>
      <c r="C3540" t="s">
        <v>22</v>
      </c>
      <c r="D3540" t="s">
        <v>9</v>
      </c>
      <c r="E3540" t="s">
        <v>12</v>
      </c>
      <c r="F3540" t="s">
        <v>36</v>
      </c>
      <c r="G3540">
        <v>596.70000000000005</v>
      </c>
      <c r="H3540">
        <v>346.9</v>
      </c>
      <c r="I3540">
        <v>328.4</v>
      </c>
      <c r="J3540">
        <v>1228.8</v>
      </c>
      <c r="K3540">
        <v>95.1</v>
      </c>
      <c r="L3540">
        <v>194.7</v>
      </c>
      <c r="M3540">
        <v>140.1</v>
      </c>
      <c r="N3540">
        <v>55.3</v>
      </c>
      <c r="O3540">
        <v>360.2</v>
      </c>
      <c r="P3540">
        <v>72.099999999999994</v>
      </c>
      <c r="Q3540">
        <v>316.2</v>
      </c>
      <c r="R3540">
        <v>25.9</v>
      </c>
    </row>
    <row r="3541" spans="1:32" x14ac:dyDescent="0.25">
      <c r="A3541" t="s">
        <v>56</v>
      </c>
      <c r="B3541" t="s">
        <v>48</v>
      </c>
      <c r="C3541" t="s">
        <v>22</v>
      </c>
      <c r="D3541" t="s">
        <v>9</v>
      </c>
      <c r="E3541" t="s">
        <v>16</v>
      </c>
      <c r="F3541" t="s">
        <v>36</v>
      </c>
      <c r="K3541">
        <v>0.6</v>
      </c>
      <c r="L3541">
        <v>0</v>
      </c>
      <c r="M3541">
        <v>0.2</v>
      </c>
      <c r="N3541">
        <v>0</v>
      </c>
      <c r="Q3541">
        <v>0</v>
      </c>
      <c r="R3541">
        <v>0</v>
      </c>
    </row>
    <row r="3542" spans="1:32" x14ac:dyDescent="0.25">
      <c r="A3542" t="s">
        <v>56</v>
      </c>
      <c r="B3542" t="s">
        <v>48</v>
      </c>
      <c r="C3542" t="s">
        <v>24</v>
      </c>
      <c r="D3542" t="s">
        <v>25</v>
      </c>
      <c r="E3542" t="s">
        <v>10</v>
      </c>
      <c r="F3542" t="s">
        <v>36</v>
      </c>
      <c r="AA3542">
        <v>0</v>
      </c>
      <c r="AB3542">
        <v>1.4</v>
      </c>
    </row>
    <row r="3543" spans="1:32" x14ac:dyDescent="0.25">
      <c r="A3543" t="s">
        <v>56</v>
      </c>
      <c r="B3543" t="s">
        <v>48</v>
      </c>
      <c r="C3543" t="s">
        <v>24</v>
      </c>
      <c r="D3543" t="s">
        <v>25</v>
      </c>
      <c r="E3543" t="s">
        <v>12</v>
      </c>
      <c r="F3543" t="s">
        <v>36</v>
      </c>
      <c r="Y3543">
        <v>0</v>
      </c>
      <c r="Z3543">
        <v>0.2</v>
      </c>
      <c r="AE3543">
        <v>0</v>
      </c>
      <c r="AF3543">
        <v>3.7</v>
      </c>
    </row>
    <row r="3544" spans="1:32" x14ac:dyDescent="0.25">
      <c r="A3544" t="s">
        <v>56</v>
      </c>
      <c r="B3544" t="s">
        <v>48</v>
      </c>
      <c r="C3544" t="s">
        <v>24</v>
      </c>
      <c r="D3544" t="s">
        <v>26</v>
      </c>
      <c r="E3544" t="s">
        <v>10</v>
      </c>
      <c r="F3544" t="s">
        <v>36</v>
      </c>
      <c r="S3544">
        <v>1.1000000000000001</v>
      </c>
      <c r="T3544">
        <v>2.4</v>
      </c>
      <c r="U3544">
        <v>0.2</v>
      </c>
      <c r="V3544">
        <v>0.8</v>
      </c>
      <c r="W3544">
        <v>0.3</v>
      </c>
      <c r="X3544">
        <v>6.4</v>
      </c>
      <c r="Y3544">
        <v>0.1</v>
      </c>
      <c r="Z3544">
        <v>1.6</v>
      </c>
    </row>
    <row r="3545" spans="1:32" x14ac:dyDescent="0.25">
      <c r="A3545" t="s">
        <v>56</v>
      </c>
      <c r="B3545" t="s">
        <v>48</v>
      </c>
      <c r="C3545" t="s">
        <v>24</v>
      </c>
      <c r="D3545" t="s">
        <v>26</v>
      </c>
      <c r="E3545" t="s">
        <v>12</v>
      </c>
      <c r="F3545" t="s">
        <v>36</v>
      </c>
      <c r="S3545">
        <v>15.7</v>
      </c>
      <c r="T3545">
        <v>35.700000000000003</v>
      </c>
      <c r="U3545">
        <v>2.7</v>
      </c>
      <c r="V3545">
        <v>11.4</v>
      </c>
      <c r="W3545">
        <v>7.4</v>
      </c>
      <c r="X3545">
        <v>144.5</v>
      </c>
      <c r="Y3545">
        <v>3.8</v>
      </c>
      <c r="Z3545">
        <v>42.1</v>
      </c>
    </row>
    <row r="3546" spans="1:32" x14ac:dyDescent="0.25">
      <c r="A3546" t="s">
        <v>56</v>
      </c>
      <c r="B3546" t="s">
        <v>48</v>
      </c>
      <c r="C3546" t="s">
        <v>24</v>
      </c>
      <c r="D3546" t="s">
        <v>27</v>
      </c>
      <c r="E3546" t="s">
        <v>10</v>
      </c>
      <c r="F3546" t="s">
        <v>36</v>
      </c>
      <c r="S3546">
        <v>1</v>
      </c>
      <c r="T3546">
        <v>2.2000000000000002</v>
      </c>
      <c r="Y3546">
        <v>0.8</v>
      </c>
      <c r="Z3546">
        <v>8.3000000000000007</v>
      </c>
      <c r="AA3546">
        <v>0</v>
      </c>
      <c r="AB3546">
        <v>2</v>
      </c>
      <c r="AC3546">
        <v>0.1</v>
      </c>
      <c r="AD3546">
        <v>7.3</v>
      </c>
      <c r="AE3546">
        <v>0.2</v>
      </c>
      <c r="AF3546">
        <v>71.3</v>
      </c>
    </row>
    <row r="3547" spans="1:32" x14ac:dyDescent="0.25">
      <c r="A3547" t="s">
        <v>56</v>
      </c>
      <c r="B3547" t="s">
        <v>48</v>
      </c>
      <c r="C3547" t="s">
        <v>24</v>
      </c>
      <c r="D3547" t="s">
        <v>27</v>
      </c>
      <c r="E3547" t="s">
        <v>12</v>
      </c>
      <c r="F3547" t="s">
        <v>36</v>
      </c>
      <c r="S3547">
        <v>7.1</v>
      </c>
      <c r="T3547">
        <v>16.2</v>
      </c>
      <c r="W3547">
        <v>4.5999999999999996</v>
      </c>
      <c r="X3547">
        <v>89.4</v>
      </c>
      <c r="Y3547">
        <v>49.4</v>
      </c>
      <c r="Z3547">
        <v>540.20000000000005</v>
      </c>
      <c r="AA3547">
        <v>15.5</v>
      </c>
      <c r="AB3547">
        <v>827.8</v>
      </c>
      <c r="AC3547">
        <v>4.2</v>
      </c>
      <c r="AD3547">
        <v>323.39999999999998</v>
      </c>
      <c r="AE3547">
        <v>2.2000000000000002</v>
      </c>
      <c r="AF3547">
        <v>771.8</v>
      </c>
    </row>
    <row r="3548" spans="1:32" x14ac:dyDescent="0.25">
      <c r="A3548" t="s">
        <v>56</v>
      </c>
      <c r="B3548" t="s">
        <v>48</v>
      </c>
      <c r="C3548" t="s">
        <v>24</v>
      </c>
      <c r="D3548" t="s">
        <v>9</v>
      </c>
      <c r="E3548" t="s">
        <v>10</v>
      </c>
      <c r="F3548" t="s">
        <v>37</v>
      </c>
      <c r="G3548">
        <v>0.6</v>
      </c>
      <c r="H3548">
        <v>2</v>
      </c>
      <c r="I3548">
        <v>0.4</v>
      </c>
      <c r="J3548">
        <v>1</v>
      </c>
      <c r="K3548">
        <v>0.2</v>
      </c>
      <c r="L3548">
        <v>0.4</v>
      </c>
      <c r="O3548">
        <v>0.4</v>
      </c>
      <c r="P3548">
        <v>1</v>
      </c>
      <c r="Q3548">
        <v>0.1</v>
      </c>
      <c r="R3548">
        <v>0</v>
      </c>
      <c r="AE3548">
        <v>0</v>
      </c>
      <c r="AF3548">
        <v>6.3</v>
      </c>
    </row>
    <row r="3549" spans="1:32" x14ac:dyDescent="0.25">
      <c r="A3549" t="s">
        <v>56</v>
      </c>
      <c r="B3549" t="s">
        <v>48</v>
      </c>
      <c r="C3549" t="s">
        <v>24</v>
      </c>
      <c r="D3549" t="s">
        <v>9</v>
      </c>
      <c r="E3549" t="s">
        <v>10</v>
      </c>
      <c r="F3549" t="s">
        <v>35</v>
      </c>
      <c r="G3549">
        <v>0.2</v>
      </c>
      <c r="H3549">
        <v>0.4</v>
      </c>
    </row>
    <row r="3550" spans="1:32" x14ac:dyDescent="0.25">
      <c r="A3550" t="s">
        <v>56</v>
      </c>
      <c r="B3550" t="s">
        <v>48</v>
      </c>
      <c r="C3550" t="s">
        <v>24</v>
      </c>
      <c r="D3550" t="s">
        <v>9</v>
      </c>
      <c r="E3550" t="s">
        <v>10</v>
      </c>
      <c r="F3550" t="s">
        <v>43</v>
      </c>
      <c r="G3550">
        <v>47.1</v>
      </c>
      <c r="H3550">
        <v>235.9</v>
      </c>
      <c r="I3550">
        <v>8.6</v>
      </c>
      <c r="J3550">
        <v>65.8</v>
      </c>
      <c r="K3550">
        <v>2.8</v>
      </c>
      <c r="L3550">
        <v>13.9</v>
      </c>
      <c r="M3550">
        <v>1.2</v>
      </c>
      <c r="N3550">
        <v>13.1</v>
      </c>
      <c r="O3550">
        <v>0.2</v>
      </c>
      <c r="P3550">
        <v>4.5999999999999996</v>
      </c>
      <c r="Q3550">
        <v>1.6</v>
      </c>
      <c r="R3550">
        <v>0.9</v>
      </c>
      <c r="S3550">
        <v>0</v>
      </c>
      <c r="T3550">
        <v>0</v>
      </c>
      <c r="U3550">
        <v>0</v>
      </c>
      <c r="V3550">
        <v>0</v>
      </c>
      <c r="W3550">
        <v>0.1</v>
      </c>
      <c r="X3550">
        <v>0.9</v>
      </c>
      <c r="Y3550">
        <v>0.2</v>
      </c>
      <c r="Z3550">
        <v>1.5</v>
      </c>
      <c r="AA3550">
        <v>0</v>
      </c>
      <c r="AB3550">
        <v>0</v>
      </c>
    </row>
    <row r="3551" spans="1:32" x14ac:dyDescent="0.25">
      <c r="A3551" t="s">
        <v>56</v>
      </c>
      <c r="B3551" t="s">
        <v>48</v>
      </c>
      <c r="C3551" t="s">
        <v>24</v>
      </c>
      <c r="D3551" t="s">
        <v>9</v>
      </c>
      <c r="E3551" t="s">
        <v>10</v>
      </c>
      <c r="F3551" t="s">
        <v>40</v>
      </c>
      <c r="G3551">
        <v>0</v>
      </c>
      <c r="H3551">
        <v>0</v>
      </c>
      <c r="O3551">
        <v>0.1</v>
      </c>
      <c r="P3551">
        <v>0.6</v>
      </c>
      <c r="S3551">
        <v>0</v>
      </c>
      <c r="U3551">
        <v>0</v>
      </c>
      <c r="W3551">
        <v>0</v>
      </c>
      <c r="X3551">
        <v>0</v>
      </c>
      <c r="Y3551">
        <v>0.1</v>
      </c>
      <c r="Z3551">
        <v>2.2999999999999998</v>
      </c>
    </row>
    <row r="3552" spans="1:32" x14ac:dyDescent="0.25">
      <c r="A3552" t="s">
        <v>56</v>
      </c>
      <c r="B3552" t="s">
        <v>48</v>
      </c>
      <c r="C3552" t="s">
        <v>24</v>
      </c>
      <c r="D3552" t="s">
        <v>9</v>
      </c>
      <c r="E3552" t="s">
        <v>10</v>
      </c>
      <c r="F3552" t="s">
        <v>36</v>
      </c>
      <c r="G3552">
        <v>8.8000000000000007</v>
      </c>
      <c r="H3552">
        <v>70.2</v>
      </c>
      <c r="I3552">
        <v>11</v>
      </c>
      <c r="J3552">
        <v>94.4</v>
      </c>
      <c r="K3552">
        <v>8.1</v>
      </c>
      <c r="L3552">
        <v>52.5</v>
      </c>
      <c r="M3552">
        <v>1.8</v>
      </c>
      <c r="N3552">
        <v>23.8</v>
      </c>
      <c r="O3552">
        <v>2</v>
      </c>
      <c r="P3552">
        <v>10.199999999999999</v>
      </c>
      <c r="Q3552">
        <v>2.7</v>
      </c>
      <c r="R3552">
        <v>13.6</v>
      </c>
    </row>
    <row r="3553" spans="1:32" x14ac:dyDescent="0.25">
      <c r="A3553" t="s">
        <v>56</v>
      </c>
      <c r="B3553" t="s">
        <v>48</v>
      </c>
      <c r="C3553" t="s">
        <v>24</v>
      </c>
      <c r="D3553" t="s">
        <v>9</v>
      </c>
      <c r="E3553" t="s">
        <v>12</v>
      </c>
      <c r="F3553" t="s">
        <v>37</v>
      </c>
      <c r="G3553">
        <v>0.1</v>
      </c>
      <c r="H3553">
        <v>0.4</v>
      </c>
      <c r="I3553">
        <v>0.5</v>
      </c>
      <c r="J3553">
        <v>2.1</v>
      </c>
      <c r="K3553">
        <v>0.2</v>
      </c>
      <c r="L3553">
        <v>0.7</v>
      </c>
      <c r="M3553">
        <v>0.2</v>
      </c>
      <c r="N3553">
        <v>1.3</v>
      </c>
      <c r="Q3553">
        <v>1.7</v>
      </c>
      <c r="R3553">
        <v>0.6</v>
      </c>
      <c r="Y3553">
        <v>0.2</v>
      </c>
      <c r="Z3553">
        <v>0</v>
      </c>
      <c r="AC3553">
        <v>0.2</v>
      </c>
      <c r="AD3553">
        <v>4.7</v>
      </c>
    </row>
    <row r="3554" spans="1:32" x14ac:dyDescent="0.25">
      <c r="A3554" t="s">
        <v>56</v>
      </c>
      <c r="B3554" t="s">
        <v>48</v>
      </c>
      <c r="C3554" t="s">
        <v>24</v>
      </c>
      <c r="D3554" t="s">
        <v>9</v>
      </c>
      <c r="E3554" t="s">
        <v>12</v>
      </c>
      <c r="F3554" t="s">
        <v>35</v>
      </c>
      <c r="G3554">
        <v>1.6</v>
      </c>
      <c r="H3554">
        <v>3.6</v>
      </c>
      <c r="I3554">
        <v>1.1000000000000001</v>
      </c>
      <c r="J3554">
        <v>16.399999999999999</v>
      </c>
    </row>
    <row r="3555" spans="1:32" x14ac:dyDescent="0.25">
      <c r="A3555" t="s">
        <v>56</v>
      </c>
      <c r="B3555" t="s">
        <v>48</v>
      </c>
      <c r="C3555" t="s">
        <v>24</v>
      </c>
      <c r="D3555" t="s">
        <v>9</v>
      </c>
      <c r="E3555" t="s">
        <v>12</v>
      </c>
      <c r="F3555" t="s">
        <v>43</v>
      </c>
      <c r="G3555">
        <v>459.4</v>
      </c>
      <c r="H3555">
        <v>616</v>
      </c>
      <c r="I3555">
        <v>247.5</v>
      </c>
      <c r="J3555">
        <v>559.70000000000005</v>
      </c>
      <c r="K3555">
        <v>142.4</v>
      </c>
      <c r="L3555">
        <v>134.19999999999999</v>
      </c>
      <c r="M3555">
        <v>158.9</v>
      </c>
      <c r="N3555">
        <v>6536.5</v>
      </c>
      <c r="O3555">
        <v>21.4</v>
      </c>
      <c r="P3555">
        <v>45.3</v>
      </c>
      <c r="Q3555">
        <v>38.799999999999997</v>
      </c>
      <c r="R3555">
        <v>109.1</v>
      </c>
      <c r="S3555">
        <v>0.1</v>
      </c>
      <c r="T3555">
        <v>0</v>
      </c>
      <c r="U3555">
        <v>0</v>
      </c>
      <c r="V3555">
        <v>0</v>
      </c>
      <c r="W3555">
        <v>0.2</v>
      </c>
      <c r="X3555">
        <v>0.7</v>
      </c>
      <c r="Y3555">
        <v>4.5</v>
      </c>
      <c r="Z3555">
        <v>51</v>
      </c>
      <c r="AA3555">
        <v>30.5</v>
      </c>
      <c r="AB3555">
        <v>2090.4</v>
      </c>
      <c r="AC3555">
        <v>2.7</v>
      </c>
      <c r="AD3555">
        <v>394.6</v>
      </c>
      <c r="AE3555">
        <v>0.4</v>
      </c>
      <c r="AF3555">
        <v>106.5</v>
      </c>
    </row>
    <row r="3556" spans="1:32" x14ac:dyDescent="0.25">
      <c r="A3556" t="s">
        <v>56</v>
      </c>
      <c r="B3556" t="s">
        <v>48</v>
      </c>
      <c r="C3556" t="s">
        <v>24</v>
      </c>
      <c r="D3556" t="s">
        <v>9</v>
      </c>
      <c r="E3556" t="s">
        <v>12</v>
      </c>
      <c r="F3556" t="s">
        <v>40</v>
      </c>
      <c r="G3556">
        <v>3.6</v>
      </c>
      <c r="H3556">
        <v>10.5</v>
      </c>
      <c r="I3556">
        <v>3.9</v>
      </c>
      <c r="J3556">
        <v>45.8</v>
      </c>
      <c r="K3556">
        <v>1.2</v>
      </c>
      <c r="L3556">
        <v>3.9</v>
      </c>
      <c r="M3556">
        <v>0.7</v>
      </c>
      <c r="N3556">
        <v>11.3</v>
      </c>
      <c r="O3556">
        <v>2.6</v>
      </c>
      <c r="P3556">
        <v>8</v>
      </c>
      <c r="Q3556">
        <v>0.6</v>
      </c>
      <c r="R3556">
        <v>0.7</v>
      </c>
      <c r="S3556">
        <v>0.3</v>
      </c>
      <c r="T3556">
        <v>0</v>
      </c>
      <c r="U3556">
        <v>2.2999999999999998</v>
      </c>
      <c r="V3556">
        <v>4.4000000000000004</v>
      </c>
      <c r="W3556">
        <v>1.3</v>
      </c>
      <c r="X3556">
        <v>0</v>
      </c>
      <c r="Y3556">
        <v>2.2000000000000002</v>
      </c>
      <c r="Z3556">
        <v>9.1</v>
      </c>
      <c r="AA3556">
        <v>1.2</v>
      </c>
      <c r="AB3556">
        <v>13.4</v>
      </c>
      <c r="AC3556">
        <v>1.9</v>
      </c>
      <c r="AD3556">
        <v>98.1</v>
      </c>
      <c r="AE3556">
        <v>0.3</v>
      </c>
      <c r="AF3556">
        <v>31.4</v>
      </c>
    </row>
    <row r="3557" spans="1:32" x14ac:dyDescent="0.25">
      <c r="A3557" t="s">
        <v>56</v>
      </c>
      <c r="B3557" t="s">
        <v>48</v>
      </c>
      <c r="C3557" t="s">
        <v>24</v>
      </c>
      <c r="D3557" t="s">
        <v>9</v>
      </c>
      <c r="E3557" t="s">
        <v>12</v>
      </c>
      <c r="F3557" t="s">
        <v>36</v>
      </c>
      <c r="G3557">
        <v>139.19999999999999</v>
      </c>
      <c r="H3557">
        <v>1061.0999999999999</v>
      </c>
      <c r="I3557">
        <v>95.3</v>
      </c>
      <c r="J3557">
        <v>1037.5999999999999</v>
      </c>
      <c r="K3557">
        <v>49.3</v>
      </c>
      <c r="L3557">
        <v>489.9</v>
      </c>
      <c r="M3557">
        <v>33.9</v>
      </c>
      <c r="N3557">
        <v>523.9</v>
      </c>
      <c r="O3557">
        <v>42</v>
      </c>
      <c r="P3557">
        <v>158.6</v>
      </c>
      <c r="Q3557">
        <v>39.6</v>
      </c>
      <c r="R3557">
        <v>69.2</v>
      </c>
    </row>
    <row r="3558" spans="1:32" x14ac:dyDescent="0.25">
      <c r="A3558" t="s">
        <v>56</v>
      </c>
      <c r="B3558" t="s">
        <v>48</v>
      </c>
      <c r="C3558" t="s">
        <v>24</v>
      </c>
      <c r="D3558" t="s">
        <v>9</v>
      </c>
      <c r="E3558" t="s">
        <v>16</v>
      </c>
      <c r="F3558" t="s">
        <v>40</v>
      </c>
      <c r="K3558">
        <v>1.1000000000000001</v>
      </c>
      <c r="L3558">
        <v>2</v>
      </c>
    </row>
    <row r="3559" spans="1:32" x14ac:dyDescent="0.25">
      <c r="A3559" t="s">
        <v>56</v>
      </c>
      <c r="B3559" t="s">
        <v>48</v>
      </c>
      <c r="C3559" t="s">
        <v>24</v>
      </c>
      <c r="D3559" t="s">
        <v>9</v>
      </c>
      <c r="E3559" t="s">
        <v>16</v>
      </c>
      <c r="F3559" t="s">
        <v>36</v>
      </c>
      <c r="G3559">
        <v>0.5</v>
      </c>
      <c r="H3559">
        <v>0</v>
      </c>
      <c r="I3559">
        <v>2.2000000000000002</v>
      </c>
      <c r="J3559">
        <v>0</v>
      </c>
      <c r="K3559">
        <v>1.4</v>
      </c>
      <c r="L3559">
        <v>0</v>
      </c>
      <c r="M3559">
        <v>0.6</v>
      </c>
      <c r="N3559">
        <v>0</v>
      </c>
      <c r="O3559">
        <v>0</v>
      </c>
      <c r="P3559">
        <v>0.1</v>
      </c>
      <c r="Q3559">
        <v>0.8</v>
      </c>
      <c r="R3559">
        <v>0</v>
      </c>
      <c r="S3559">
        <v>0.5</v>
      </c>
      <c r="Y3559">
        <v>0</v>
      </c>
      <c r="Z3559">
        <v>0</v>
      </c>
    </row>
    <row r="3560" spans="1:32" x14ac:dyDescent="0.25">
      <c r="A3560" t="s">
        <v>56</v>
      </c>
      <c r="B3560" t="s">
        <v>48</v>
      </c>
      <c r="C3560" t="s">
        <v>29</v>
      </c>
      <c r="D3560" t="s">
        <v>9</v>
      </c>
      <c r="E3560" t="s">
        <v>10</v>
      </c>
      <c r="F3560" t="s">
        <v>43</v>
      </c>
      <c r="W3560">
        <v>0</v>
      </c>
      <c r="X3560">
        <v>0.1</v>
      </c>
      <c r="AA3560">
        <v>0</v>
      </c>
      <c r="AB3560">
        <v>0</v>
      </c>
    </row>
    <row r="3561" spans="1:32" x14ac:dyDescent="0.25">
      <c r="A3561" t="s">
        <v>56</v>
      </c>
      <c r="B3561" t="s">
        <v>48</v>
      </c>
      <c r="C3561" t="s">
        <v>29</v>
      </c>
      <c r="D3561" t="s">
        <v>9</v>
      </c>
      <c r="E3561" t="s">
        <v>12</v>
      </c>
      <c r="F3561" t="s">
        <v>11</v>
      </c>
      <c r="G3561">
        <v>0</v>
      </c>
      <c r="I3561">
        <v>0.1</v>
      </c>
    </row>
    <row r="3562" spans="1:32" x14ac:dyDescent="0.25">
      <c r="A3562" t="s">
        <v>56</v>
      </c>
      <c r="B3562" t="s">
        <v>48</v>
      </c>
      <c r="C3562" t="s">
        <v>29</v>
      </c>
      <c r="D3562" t="s">
        <v>9</v>
      </c>
      <c r="E3562" t="s">
        <v>12</v>
      </c>
      <c r="F3562" t="s">
        <v>43</v>
      </c>
      <c r="G3562">
        <v>0</v>
      </c>
      <c r="H3562">
        <v>0.3</v>
      </c>
      <c r="K3562">
        <v>0</v>
      </c>
      <c r="L3562">
        <v>0</v>
      </c>
      <c r="O3562">
        <v>0</v>
      </c>
      <c r="P3562">
        <v>0</v>
      </c>
      <c r="Q3562">
        <v>0</v>
      </c>
      <c r="R3562">
        <v>0.2</v>
      </c>
    </row>
    <row r="3563" spans="1:32" x14ac:dyDescent="0.25">
      <c r="A3563" t="s">
        <v>56</v>
      </c>
      <c r="B3563" t="s">
        <v>48</v>
      </c>
      <c r="C3563" t="s">
        <v>29</v>
      </c>
      <c r="D3563" t="s">
        <v>9</v>
      </c>
      <c r="E3563" t="s">
        <v>12</v>
      </c>
      <c r="F3563" t="s">
        <v>36</v>
      </c>
      <c r="I3563">
        <v>0.3</v>
      </c>
      <c r="J356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A43" workbookViewId="0">
      <selection activeCell="E82" sqref="E82"/>
    </sheetView>
  </sheetViews>
  <sheetFormatPr defaultRowHeight="15" x14ac:dyDescent="0.25"/>
  <cols>
    <col min="1" max="1" width="13.140625" bestFit="1" customWidth="1"/>
    <col min="2" max="2" width="11.5703125" customWidth="1"/>
    <col min="3" max="3" width="12.5703125" bestFit="1" customWidth="1"/>
    <col min="4" max="4" width="11.5703125" bestFit="1" customWidth="1"/>
    <col min="5" max="5" width="12.5703125" bestFit="1" customWidth="1"/>
    <col min="6" max="6" width="11.5703125" bestFit="1" customWidth="1"/>
    <col min="7" max="7" width="12.5703125" bestFit="1" customWidth="1"/>
  </cols>
  <sheetData>
    <row r="1" spans="1:19" x14ac:dyDescent="0.25">
      <c r="A1" s="1" t="s">
        <v>0</v>
      </c>
      <c r="B1" t="s">
        <v>101</v>
      </c>
    </row>
    <row r="2" spans="1:19" x14ac:dyDescent="0.25">
      <c r="A2" s="1" t="s">
        <v>1</v>
      </c>
      <c r="B2" t="s">
        <v>44</v>
      </c>
    </row>
    <row r="3" spans="1:19" x14ac:dyDescent="0.25">
      <c r="J3" t="s">
        <v>102</v>
      </c>
    </row>
    <row r="4" spans="1:19" x14ac:dyDescent="0.25">
      <c r="A4" s="1" t="s">
        <v>57</v>
      </c>
      <c r="B4" t="s">
        <v>59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J4" t="s">
        <v>57</v>
      </c>
      <c r="K4" t="s">
        <v>59</v>
      </c>
      <c r="L4" t="s">
        <v>60</v>
      </c>
      <c r="N4" t="s">
        <v>61</v>
      </c>
      <c r="O4" t="s">
        <v>62</v>
      </c>
      <c r="Q4" t="s">
        <v>63</v>
      </c>
      <c r="R4" t="s">
        <v>64</v>
      </c>
    </row>
    <row r="5" spans="1:19" x14ac:dyDescent="0.25">
      <c r="A5" s="2" t="s">
        <v>31</v>
      </c>
      <c r="B5" s="3"/>
      <c r="C5" s="3"/>
      <c r="D5" s="3"/>
      <c r="E5" s="3"/>
      <c r="F5" s="3"/>
      <c r="G5" s="3"/>
      <c r="J5" t="s">
        <v>31</v>
      </c>
      <c r="M5" t="e">
        <f t="shared" ref="M5:M16" si="0">L5/(K5+L5)</f>
        <v>#DIV/0!</v>
      </c>
      <c r="P5" t="e">
        <f t="shared" ref="P5:P16" si="1">O5/(N5+O5)</f>
        <v>#DIV/0!</v>
      </c>
      <c r="S5" t="e">
        <f t="shared" ref="S5:S16" si="2">R5/(Q5+R5)</f>
        <v>#DIV/0!</v>
      </c>
    </row>
    <row r="6" spans="1:19" x14ac:dyDescent="0.25">
      <c r="A6" s="2" t="s">
        <v>32</v>
      </c>
      <c r="B6" s="3">
        <v>0.6</v>
      </c>
      <c r="C6" s="3"/>
      <c r="D6" s="3">
        <v>0</v>
      </c>
      <c r="E6" s="3"/>
      <c r="F6" s="3"/>
      <c r="G6" s="3"/>
      <c r="J6" t="s">
        <v>32</v>
      </c>
      <c r="M6" t="e">
        <f t="shared" si="0"/>
        <v>#DIV/0!</v>
      </c>
      <c r="N6">
        <v>0</v>
      </c>
      <c r="P6" t="e">
        <f t="shared" si="1"/>
        <v>#DIV/0!</v>
      </c>
      <c r="S6" t="e">
        <f t="shared" si="2"/>
        <v>#DIV/0!</v>
      </c>
    </row>
    <row r="7" spans="1:19" x14ac:dyDescent="0.25">
      <c r="A7" s="2" t="s">
        <v>33</v>
      </c>
      <c r="B7" s="3">
        <v>10.4</v>
      </c>
      <c r="C7" s="3"/>
      <c r="D7" s="3">
        <v>20.6</v>
      </c>
      <c r="E7" s="3">
        <v>0</v>
      </c>
      <c r="F7" s="3">
        <v>8.1</v>
      </c>
      <c r="G7" s="3"/>
      <c r="J7" t="s">
        <v>33</v>
      </c>
      <c r="K7">
        <v>0.1</v>
      </c>
      <c r="M7">
        <f t="shared" si="0"/>
        <v>0</v>
      </c>
      <c r="N7">
        <v>0.5</v>
      </c>
      <c r="P7">
        <f t="shared" si="1"/>
        <v>0</v>
      </c>
      <c r="Q7">
        <v>0.2</v>
      </c>
      <c r="S7">
        <f t="shared" si="2"/>
        <v>0</v>
      </c>
    </row>
    <row r="8" spans="1:19" x14ac:dyDescent="0.25">
      <c r="A8" s="2" t="s">
        <v>34</v>
      </c>
      <c r="B8" s="3">
        <v>0.2</v>
      </c>
      <c r="C8" s="3"/>
      <c r="D8" s="3">
        <v>0.2</v>
      </c>
      <c r="E8" s="3"/>
      <c r="F8" s="3">
        <v>0.6</v>
      </c>
      <c r="G8" s="3"/>
      <c r="J8" t="s">
        <v>34</v>
      </c>
      <c r="M8" t="e">
        <f t="shared" si="0"/>
        <v>#DIV/0!</v>
      </c>
      <c r="N8">
        <v>0</v>
      </c>
      <c r="P8" t="e">
        <f t="shared" si="1"/>
        <v>#DIV/0!</v>
      </c>
      <c r="S8" t="e">
        <f t="shared" si="2"/>
        <v>#DIV/0!</v>
      </c>
    </row>
    <row r="9" spans="1:19" x14ac:dyDescent="0.25">
      <c r="A9" s="2" t="s">
        <v>13</v>
      </c>
      <c r="B9" s="3">
        <v>36.200000000000003</v>
      </c>
      <c r="C9" s="3"/>
      <c r="D9" s="3">
        <v>19.600000000000001</v>
      </c>
      <c r="E9" s="3"/>
      <c r="F9" s="3">
        <v>13.7</v>
      </c>
      <c r="G9" s="3"/>
      <c r="J9" t="s">
        <v>13</v>
      </c>
      <c r="M9" t="e">
        <f t="shared" si="0"/>
        <v>#DIV/0!</v>
      </c>
      <c r="P9" t="e">
        <f t="shared" si="1"/>
        <v>#DIV/0!</v>
      </c>
      <c r="Q9">
        <v>0</v>
      </c>
      <c r="S9" t="e">
        <f t="shared" si="2"/>
        <v>#DIV/0!</v>
      </c>
    </row>
    <row r="10" spans="1:19" x14ac:dyDescent="0.25">
      <c r="A10" s="2" t="s">
        <v>17</v>
      </c>
      <c r="B10" s="3">
        <v>16.8</v>
      </c>
      <c r="C10" s="3">
        <v>0.1</v>
      </c>
      <c r="D10" s="3">
        <v>11.7</v>
      </c>
      <c r="E10" s="3">
        <v>0.1</v>
      </c>
      <c r="F10" s="3">
        <v>8.1</v>
      </c>
      <c r="G10" s="3">
        <v>0</v>
      </c>
      <c r="J10" t="s">
        <v>17</v>
      </c>
      <c r="M10" t="e">
        <f t="shared" si="0"/>
        <v>#DIV/0!</v>
      </c>
      <c r="P10" t="e">
        <f t="shared" si="1"/>
        <v>#DIV/0!</v>
      </c>
      <c r="S10" t="e">
        <f t="shared" si="2"/>
        <v>#DIV/0!</v>
      </c>
    </row>
    <row r="11" spans="1:19" x14ac:dyDescent="0.25">
      <c r="A11" s="2" t="s">
        <v>18</v>
      </c>
      <c r="B11" s="3">
        <v>58.3</v>
      </c>
      <c r="C11" s="3"/>
      <c r="D11" s="3">
        <v>43.2</v>
      </c>
      <c r="E11" s="3"/>
      <c r="F11" s="3">
        <v>68.2</v>
      </c>
      <c r="G11" s="3"/>
      <c r="J11" t="s">
        <v>19</v>
      </c>
      <c r="M11" t="e">
        <f t="shared" si="0"/>
        <v>#DIV/0!</v>
      </c>
      <c r="P11" t="e">
        <f t="shared" si="1"/>
        <v>#DIV/0!</v>
      </c>
      <c r="Q11">
        <v>0</v>
      </c>
      <c r="S11" t="e">
        <f t="shared" si="2"/>
        <v>#DIV/0!</v>
      </c>
    </row>
    <row r="12" spans="1:19" x14ac:dyDescent="0.25">
      <c r="A12" s="2" t="s">
        <v>9</v>
      </c>
      <c r="B12" s="3"/>
      <c r="C12" s="3"/>
      <c r="D12" s="3"/>
      <c r="E12" s="3"/>
      <c r="F12" s="3">
        <v>0.1</v>
      </c>
      <c r="G12" s="3"/>
      <c r="J12" t="s">
        <v>20</v>
      </c>
      <c r="M12" t="e">
        <f t="shared" si="0"/>
        <v>#DIV/0!</v>
      </c>
      <c r="N12">
        <v>0</v>
      </c>
      <c r="P12" t="e">
        <f t="shared" si="1"/>
        <v>#DIV/0!</v>
      </c>
      <c r="S12" t="e">
        <f t="shared" si="2"/>
        <v>#DIV/0!</v>
      </c>
    </row>
    <row r="13" spans="1:19" x14ac:dyDescent="0.25">
      <c r="A13" s="2" t="s">
        <v>19</v>
      </c>
      <c r="B13" s="3">
        <v>0.1</v>
      </c>
      <c r="C13" s="3"/>
      <c r="D13" s="3">
        <v>0.1</v>
      </c>
      <c r="E13" s="3"/>
      <c r="F13" s="3">
        <v>0.9</v>
      </c>
      <c r="G13" s="3">
        <v>0</v>
      </c>
      <c r="J13" t="s">
        <v>21</v>
      </c>
      <c r="M13" t="e">
        <f t="shared" si="0"/>
        <v>#DIV/0!</v>
      </c>
      <c r="P13" t="e">
        <f t="shared" si="1"/>
        <v>#DIV/0!</v>
      </c>
      <c r="S13" t="e">
        <f t="shared" si="2"/>
        <v>#DIV/0!</v>
      </c>
    </row>
    <row r="14" spans="1:19" x14ac:dyDescent="0.25">
      <c r="A14" s="2" t="s">
        <v>20</v>
      </c>
      <c r="B14" s="3">
        <v>5.9</v>
      </c>
      <c r="C14" s="3"/>
      <c r="D14" s="3">
        <v>8.4</v>
      </c>
      <c r="E14" s="3">
        <v>0</v>
      </c>
      <c r="F14" s="3">
        <v>6.3</v>
      </c>
      <c r="G14" s="3"/>
      <c r="J14" t="s">
        <v>22</v>
      </c>
      <c r="K14">
        <v>2.2000000000000002</v>
      </c>
      <c r="M14">
        <f t="shared" si="0"/>
        <v>0</v>
      </c>
      <c r="N14">
        <v>0.9</v>
      </c>
      <c r="P14">
        <f t="shared" si="1"/>
        <v>0</v>
      </c>
      <c r="Q14">
        <v>0.2</v>
      </c>
      <c r="S14">
        <f t="shared" si="2"/>
        <v>0</v>
      </c>
    </row>
    <row r="15" spans="1:19" x14ac:dyDescent="0.25">
      <c r="A15" s="2" t="s">
        <v>21</v>
      </c>
      <c r="B15" s="3">
        <v>1.7</v>
      </c>
      <c r="C15" s="3"/>
      <c r="D15" s="3">
        <v>1.1000000000000001</v>
      </c>
      <c r="E15" s="3"/>
      <c r="F15" s="3">
        <v>0.6</v>
      </c>
      <c r="G15" s="3"/>
      <c r="J15" t="s">
        <v>24</v>
      </c>
      <c r="K15">
        <v>0.5</v>
      </c>
      <c r="M15">
        <f t="shared" si="0"/>
        <v>0</v>
      </c>
      <c r="N15">
        <v>0.5</v>
      </c>
      <c r="P15">
        <f t="shared" si="1"/>
        <v>0</v>
      </c>
      <c r="Q15">
        <v>0</v>
      </c>
      <c r="S15" t="e">
        <f t="shared" si="2"/>
        <v>#DIV/0!</v>
      </c>
    </row>
    <row r="16" spans="1:19" x14ac:dyDescent="0.25">
      <c r="A16" s="2" t="s">
        <v>22</v>
      </c>
      <c r="B16" s="3">
        <v>0.6</v>
      </c>
      <c r="C16" s="3"/>
      <c r="D16" s="3">
        <v>0.1</v>
      </c>
      <c r="E16" s="3">
        <v>0</v>
      </c>
      <c r="F16" s="3">
        <v>2.8</v>
      </c>
      <c r="G16" s="3"/>
      <c r="J16" t="s">
        <v>58</v>
      </c>
      <c r="K16">
        <v>2.8000000000000003</v>
      </c>
      <c r="M16">
        <f t="shared" si="0"/>
        <v>0</v>
      </c>
      <c r="N16">
        <v>1.9</v>
      </c>
      <c r="P16">
        <f t="shared" si="1"/>
        <v>0</v>
      </c>
      <c r="Q16">
        <v>0.4</v>
      </c>
      <c r="S16">
        <f t="shared" si="2"/>
        <v>0</v>
      </c>
    </row>
    <row r="17" spans="1:19" x14ac:dyDescent="0.25">
      <c r="A17" s="2" t="s">
        <v>24</v>
      </c>
      <c r="B17" s="3">
        <v>126.5</v>
      </c>
      <c r="C17" s="3">
        <v>54.2</v>
      </c>
      <c r="D17" s="3">
        <v>128.19999999999999</v>
      </c>
      <c r="E17" s="3">
        <v>0</v>
      </c>
      <c r="F17" s="3">
        <v>77.5</v>
      </c>
      <c r="G17" s="3">
        <v>0</v>
      </c>
    </row>
    <row r="18" spans="1:19" x14ac:dyDescent="0.25">
      <c r="A18" s="2" t="s">
        <v>29</v>
      </c>
      <c r="B18" s="3">
        <v>0</v>
      </c>
      <c r="C18" s="3"/>
      <c r="D18" s="3">
        <v>0.6</v>
      </c>
      <c r="E18" s="3">
        <v>0</v>
      </c>
      <c r="F18" s="3">
        <v>0.5</v>
      </c>
      <c r="G18" s="3">
        <v>0</v>
      </c>
    </row>
    <row r="19" spans="1:19" x14ac:dyDescent="0.25">
      <c r="A19" s="2" t="s">
        <v>58</v>
      </c>
      <c r="B19" s="3">
        <v>257.29999999999995</v>
      </c>
      <c r="C19" s="3">
        <v>54.300000000000004</v>
      </c>
      <c r="D19" s="3">
        <v>233.79999999999998</v>
      </c>
      <c r="E19" s="3">
        <v>0.1</v>
      </c>
      <c r="F19" s="3">
        <v>187.39999999999998</v>
      </c>
      <c r="G19" s="3">
        <v>0</v>
      </c>
    </row>
    <row r="20" spans="1:19" x14ac:dyDescent="0.25">
      <c r="J20" t="s">
        <v>103</v>
      </c>
    </row>
    <row r="21" spans="1:19" x14ac:dyDescent="0.25">
      <c r="J21" t="s">
        <v>57</v>
      </c>
      <c r="K21" t="s">
        <v>59</v>
      </c>
      <c r="L21" t="s">
        <v>60</v>
      </c>
      <c r="N21" t="s">
        <v>61</v>
      </c>
      <c r="O21" t="s">
        <v>62</v>
      </c>
      <c r="Q21" t="s">
        <v>63</v>
      </c>
      <c r="R21" t="s">
        <v>64</v>
      </c>
    </row>
    <row r="22" spans="1:19" x14ac:dyDescent="0.25">
      <c r="J22" t="s">
        <v>31</v>
      </c>
      <c r="M22" t="e">
        <f t="shared" ref="M22:M36" si="3">L22/(K22+L22)</f>
        <v>#DIV/0!</v>
      </c>
      <c r="P22" t="e">
        <f t="shared" ref="P22:P34" si="4">O22/(N22+O22)</f>
        <v>#DIV/0!</v>
      </c>
      <c r="S22" t="e">
        <f t="shared" ref="S22:S34" si="5">R22/(Q22+R22)</f>
        <v>#DIV/0!</v>
      </c>
    </row>
    <row r="23" spans="1:19" x14ac:dyDescent="0.25">
      <c r="J23" t="s">
        <v>33</v>
      </c>
      <c r="K23">
        <v>4.5</v>
      </c>
      <c r="L23">
        <v>0</v>
      </c>
      <c r="M23">
        <f t="shared" si="3"/>
        <v>0</v>
      </c>
      <c r="N23">
        <v>7.2</v>
      </c>
      <c r="O23">
        <v>0.2</v>
      </c>
      <c r="P23">
        <f t="shared" si="4"/>
        <v>2.7027027027027029E-2</v>
      </c>
      <c r="Q23">
        <v>1.9</v>
      </c>
      <c r="R23">
        <v>0.1</v>
      </c>
      <c r="S23">
        <f t="shared" si="5"/>
        <v>0.05</v>
      </c>
    </row>
    <row r="24" spans="1:19" x14ac:dyDescent="0.25">
      <c r="J24" t="s">
        <v>34</v>
      </c>
      <c r="K24">
        <v>0</v>
      </c>
      <c r="L24">
        <v>6.2</v>
      </c>
      <c r="M24">
        <f t="shared" si="3"/>
        <v>1</v>
      </c>
      <c r="N24">
        <v>0</v>
      </c>
      <c r="O24">
        <v>15.4</v>
      </c>
      <c r="P24">
        <f t="shared" si="4"/>
        <v>1</v>
      </c>
      <c r="S24" t="e">
        <f t="shared" si="5"/>
        <v>#DIV/0!</v>
      </c>
    </row>
    <row r="25" spans="1:19" x14ac:dyDescent="0.25">
      <c r="J25" t="s">
        <v>13</v>
      </c>
      <c r="M25" t="e">
        <f t="shared" si="3"/>
        <v>#DIV/0!</v>
      </c>
      <c r="P25" t="e">
        <f t="shared" si="4"/>
        <v>#DIV/0!</v>
      </c>
      <c r="Q25">
        <v>0.1</v>
      </c>
      <c r="S25">
        <f t="shared" si="5"/>
        <v>0</v>
      </c>
    </row>
    <row r="26" spans="1:19" x14ac:dyDescent="0.25">
      <c r="J26" t="s">
        <v>9</v>
      </c>
      <c r="M26" t="e">
        <f t="shared" si="3"/>
        <v>#DIV/0!</v>
      </c>
      <c r="P26" t="e">
        <f t="shared" si="4"/>
        <v>#DIV/0!</v>
      </c>
      <c r="Q26">
        <v>0.8</v>
      </c>
      <c r="S26">
        <f t="shared" si="5"/>
        <v>0</v>
      </c>
    </row>
    <row r="27" spans="1:19" x14ac:dyDescent="0.25">
      <c r="J27" t="s">
        <v>19</v>
      </c>
      <c r="M27" t="e">
        <f t="shared" si="3"/>
        <v>#DIV/0!</v>
      </c>
      <c r="P27" t="e">
        <f t="shared" si="4"/>
        <v>#DIV/0!</v>
      </c>
      <c r="S27" t="e">
        <f t="shared" si="5"/>
        <v>#DIV/0!</v>
      </c>
    </row>
    <row r="28" spans="1:19" x14ac:dyDescent="0.25">
      <c r="J28" t="s">
        <v>41</v>
      </c>
      <c r="M28" t="e">
        <f t="shared" si="3"/>
        <v>#DIV/0!</v>
      </c>
      <c r="P28" t="e">
        <f t="shared" si="4"/>
        <v>#DIV/0!</v>
      </c>
      <c r="S28" t="e">
        <f t="shared" si="5"/>
        <v>#DIV/0!</v>
      </c>
    </row>
    <row r="29" spans="1:19" x14ac:dyDescent="0.25">
      <c r="J29" t="s">
        <v>20</v>
      </c>
      <c r="K29">
        <v>0.6</v>
      </c>
      <c r="M29">
        <f t="shared" si="3"/>
        <v>0</v>
      </c>
      <c r="P29" t="e">
        <f t="shared" si="4"/>
        <v>#DIV/0!</v>
      </c>
      <c r="S29" t="e">
        <f t="shared" si="5"/>
        <v>#DIV/0!</v>
      </c>
    </row>
    <row r="30" spans="1:19" x14ac:dyDescent="0.25">
      <c r="J30" t="s">
        <v>21</v>
      </c>
      <c r="M30" t="e">
        <f t="shared" si="3"/>
        <v>#DIV/0!</v>
      </c>
      <c r="P30" t="e">
        <f t="shared" si="4"/>
        <v>#DIV/0!</v>
      </c>
      <c r="S30" t="e">
        <f t="shared" si="5"/>
        <v>#DIV/0!</v>
      </c>
    </row>
    <row r="31" spans="1:19" x14ac:dyDescent="0.25">
      <c r="J31" t="s">
        <v>22</v>
      </c>
      <c r="K31">
        <v>7</v>
      </c>
      <c r="L31">
        <v>0.1</v>
      </c>
      <c r="M31">
        <f t="shared" si="3"/>
        <v>1.4084507042253523E-2</v>
      </c>
      <c r="N31">
        <v>3.9</v>
      </c>
      <c r="O31">
        <v>0</v>
      </c>
      <c r="P31">
        <f t="shared" si="4"/>
        <v>0</v>
      </c>
      <c r="Q31">
        <v>2.1</v>
      </c>
      <c r="R31">
        <v>0</v>
      </c>
      <c r="S31">
        <f t="shared" si="5"/>
        <v>0</v>
      </c>
    </row>
    <row r="32" spans="1:19" x14ac:dyDescent="0.25">
      <c r="J32" t="s">
        <v>24</v>
      </c>
      <c r="K32">
        <v>3.8</v>
      </c>
      <c r="L32">
        <v>5.4</v>
      </c>
      <c r="M32">
        <f t="shared" si="3"/>
        <v>0.58695652173913049</v>
      </c>
      <c r="N32">
        <v>2.2000000000000002</v>
      </c>
      <c r="O32">
        <v>2.8</v>
      </c>
      <c r="P32">
        <f t="shared" si="4"/>
        <v>0.55999999999999994</v>
      </c>
      <c r="Q32">
        <v>1.1000000000000001</v>
      </c>
      <c r="R32">
        <v>0.7</v>
      </c>
      <c r="S32">
        <f t="shared" si="5"/>
        <v>0.38888888888888884</v>
      </c>
    </row>
    <row r="33" spans="8:19" x14ac:dyDescent="0.25">
      <c r="J33" t="s">
        <v>29</v>
      </c>
      <c r="M33" t="e">
        <f t="shared" si="3"/>
        <v>#DIV/0!</v>
      </c>
      <c r="P33" t="e">
        <f t="shared" si="4"/>
        <v>#DIV/0!</v>
      </c>
      <c r="S33" t="e">
        <f t="shared" si="5"/>
        <v>#DIV/0!</v>
      </c>
    </row>
    <row r="34" spans="8:19" x14ac:dyDescent="0.25">
      <c r="J34" t="s">
        <v>58</v>
      </c>
      <c r="K34">
        <v>15.899999999999999</v>
      </c>
      <c r="L34">
        <v>11.7</v>
      </c>
      <c r="M34">
        <f t="shared" si="3"/>
        <v>0.42391304347826086</v>
      </c>
      <c r="N34">
        <v>13.3</v>
      </c>
      <c r="O34">
        <v>18.399999999999999</v>
      </c>
      <c r="P34">
        <f t="shared" si="4"/>
        <v>0.58044164037854884</v>
      </c>
      <c r="Q34">
        <v>6</v>
      </c>
      <c r="R34">
        <v>0.79999999999999993</v>
      </c>
      <c r="S34">
        <f t="shared" si="5"/>
        <v>0.11764705882352941</v>
      </c>
    </row>
    <row r="36" spans="8:19" x14ac:dyDescent="0.25">
      <c r="H36" t="s">
        <v>105</v>
      </c>
      <c r="K36">
        <f>K32+K33</f>
        <v>3.8</v>
      </c>
      <c r="L36">
        <f>L32+L33</f>
        <v>5.4</v>
      </c>
      <c r="M36">
        <f t="shared" si="3"/>
        <v>0.58695652173913049</v>
      </c>
      <c r="N36">
        <f>N32+N33</f>
        <v>2.2000000000000002</v>
      </c>
      <c r="O36">
        <f>O32+O33</f>
        <v>2.8</v>
      </c>
      <c r="P36">
        <f t="shared" ref="P36" si="6">O36/(N36+O36)</f>
        <v>0.55999999999999994</v>
      </c>
      <c r="Q36">
        <f>Q32+Q33</f>
        <v>1.1000000000000001</v>
      </c>
      <c r="R36">
        <f>R32+R33</f>
        <v>0.7</v>
      </c>
      <c r="S36">
        <f t="shared" ref="S36" si="7">R36/(Q36+R36)</f>
        <v>0.38888888888888884</v>
      </c>
    </row>
    <row r="38" spans="8:19" x14ac:dyDescent="0.25">
      <c r="J38" t="s">
        <v>104</v>
      </c>
    </row>
    <row r="39" spans="8:19" x14ac:dyDescent="0.25">
      <c r="J39" t="s">
        <v>57</v>
      </c>
      <c r="K39" t="s">
        <v>59</v>
      </c>
      <c r="L39" t="s">
        <v>60</v>
      </c>
      <c r="N39" t="s">
        <v>61</v>
      </c>
      <c r="O39" t="s">
        <v>62</v>
      </c>
      <c r="Q39" t="s">
        <v>63</v>
      </c>
      <c r="R39" t="s">
        <v>64</v>
      </c>
    </row>
    <row r="40" spans="8:19" x14ac:dyDescent="0.25">
      <c r="J40" t="s">
        <v>31</v>
      </c>
      <c r="M40" t="e">
        <f t="shared" ref="M40:M54" si="8">L40/(K40+L40)</f>
        <v>#DIV/0!</v>
      </c>
      <c r="P40" t="e">
        <f t="shared" ref="P40:P52" si="9">O40/(N40+O40)</f>
        <v>#DIV/0!</v>
      </c>
      <c r="S40" t="e">
        <f t="shared" ref="S40:S52" si="10">R40/(Q40+R40)</f>
        <v>#DIV/0!</v>
      </c>
    </row>
    <row r="41" spans="8:19" x14ac:dyDescent="0.25">
      <c r="J41" t="s">
        <v>32</v>
      </c>
      <c r="M41" t="e">
        <f t="shared" si="8"/>
        <v>#DIV/0!</v>
      </c>
      <c r="P41" t="e">
        <f t="shared" si="9"/>
        <v>#DIV/0!</v>
      </c>
      <c r="S41" t="e">
        <f t="shared" si="10"/>
        <v>#DIV/0!</v>
      </c>
    </row>
    <row r="42" spans="8:19" x14ac:dyDescent="0.25">
      <c r="J42" t="s">
        <v>33</v>
      </c>
      <c r="K42">
        <v>0.7</v>
      </c>
      <c r="M42">
        <f t="shared" si="8"/>
        <v>0</v>
      </c>
      <c r="P42" t="e">
        <f t="shared" si="9"/>
        <v>#DIV/0!</v>
      </c>
      <c r="S42" t="e">
        <f t="shared" si="10"/>
        <v>#DIV/0!</v>
      </c>
    </row>
    <row r="43" spans="8:19" x14ac:dyDescent="0.25">
      <c r="J43" t="s">
        <v>13</v>
      </c>
      <c r="K43">
        <v>1.4</v>
      </c>
      <c r="M43">
        <f t="shared" si="8"/>
        <v>0</v>
      </c>
      <c r="N43">
        <v>0.5</v>
      </c>
      <c r="P43">
        <f t="shared" si="9"/>
        <v>0</v>
      </c>
      <c r="Q43">
        <v>0</v>
      </c>
      <c r="S43" t="e">
        <f t="shared" si="10"/>
        <v>#DIV/0!</v>
      </c>
    </row>
    <row r="44" spans="8:19" x14ac:dyDescent="0.25">
      <c r="J44" t="s">
        <v>9</v>
      </c>
      <c r="K44">
        <v>5.4</v>
      </c>
      <c r="M44">
        <f t="shared" si="8"/>
        <v>0</v>
      </c>
      <c r="N44">
        <v>3</v>
      </c>
      <c r="P44">
        <f t="shared" si="9"/>
        <v>0</v>
      </c>
      <c r="Q44">
        <v>0.3</v>
      </c>
      <c r="S44">
        <f t="shared" si="10"/>
        <v>0</v>
      </c>
    </row>
    <row r="45" spans="8:19" x14ac:dyDescent="0.25">
      <c r="J45" t="s">
        <v>19</v>
      </c>
      <c r="K45">
        <v>9.5</v>
      </c>
      <c r="M45">
        <f t="shared" si="8"/>
        <v>0</v>
      </c>
      <c r="P45" t="e">
        <f t="shared" si="9"/>
        <v>#DIV/0!</v>
      </c>
      <c r="S45" t="e">
        <f t="shared" si="10"/>
        <v>#DIV/0!</v>
      </c>
    </row>
    <row r="46" spans="8:19" x14ac:dyDescent="0.25">
      <c r="J46" t="s">
        <v>41</v>
      </c>
      <c r="M46" t="e">
        <f t="shared" si="8"/>
        <v>#DIV/0!</v>
      </c>
      <c r="P46" t="e">
        <f t="shared" si="9"/>
        <v>#DIV/0!</v>
      </c>
      <c r="S46" t="e">
        <f t="shared" si="10"/>
        <v>#DIV/0!</v>
      </c>
    </row>
    <row r="47" spans="8:19" x14ac:dyDescent="0.25">
      <c r="J47" t="s">
        <v>20</v>
      </c>
      <c r="K47">
        <v>0.2</v>
      </c>
      <c r="M47">
        <f t="shared" si="8"/>
        <v>0</v>
      </c>
      <c r="N47">
        <v>0.2</v>
      </c>
      <c r="P47">
        <f t="shared" si="9"/>
        <v>0</v>
      </c>
      <c r="S47" t="e">
        <f t="shared" si="10"/>
        <v>#DIV/0!</v>
      </c>
    </row>
    <row r="48" spans="8:19" x14ac:dyDescent="0.25">
      <c r="J48" t="s">
        <v>21</v>
      </c>
      <c r="M48" t="e">
        <f t="shared" si="8"/>
        <v>#DIV/0!</v>
      </c>
      <c r="P48" t="e">
        <f t="shared" si="9"/>
        <v>#DIV/0!</v>
      </c>
      <c r="Q48">
        <v>0</v>
      </c>
      <c r="S48" t="e">
        <f t="shared" si="10"/>
        <v>#DIV/0!</v>
      </c>
    </row>
    <row r="49" spans="8:19" x14ac:dyDescent="0.25">
      <c r="J49" t="s">
        <v>22</v>
      </c>
      <c r="K49">
        <v>916.1</v>
      </c>
      <c r="L49">
        <v>275.39999999999998</v>
      </c>
      <c r="M49">
        <f t="shared" si="8"/>
        <v>0.23113722198908937</v>
      </c>
      <c r="N49">
        <v>893.6</v>
      </c>
      <c r="O49">
        <v>61.9</v>
      </c>
      <c r="P49">
        <f t="shared" si="9"/>
        <v>6.4782836211407638E-2</v>
      </c>
      <c r="Q49">
        <v>1090</v>
      </c>
      <c r="R49">
        <v>51.4</v>
      </c>
      <c r="S49">
        <f t="shared" si="10"/>
        <v>4.5032416330821792E-2</v>
      </c>
    </row>
    <row r="50" spans="8:19" x14ac:dyDescent="0.25">
      <c r="J50" t="s">
        <v>24</v>
      </c>
      <c r="K50">
        <v>12.2</v>
      </c>
      <c r="L50">
        <v>1.2</v>
      </c>
      <c r="M50">
        <f t="shared" si="8"/>
        <v>8.9552238805970158E-2</v>
      </c>
      <c r="N50">
        <v>51.3</v>
      </c>
      <c r="O50">
        <v>2.1</v>
      </c>
      <c r="P50">
        <f t="shared" si="9"/>
        <v>3.9325842696629219E-2</v>
      </c>
      <c r="Q50">
        <v>22.1</v>
      </c>
      <c r="R50">
        <v>30.6</v>
      </c>
      <c r="S50">
        <f t="shared" si="10"/>
        <v>0.58064516129032262</v>
      </c>
    </row>
    <row r="51" spans="8:19" x14ac:dyDescent="0.25">
      <c r="J51" t="s">
        <v>29</v>
      </c>
      <c r="K51">
        <v>0.1</v>
      </c>
      <c r="M51">
        <f t="shared" si="8"/>
        <v>0</v>
      </c>
      <c r="P51" t="e">
        <f t="shared" si="9"/>
        <v>#DIV/0!</v>
      </c>
      <c r="S51" t="e">
        <f t="shared" si="10"/>
        <v>#DIV/0!</v>
      </c>
    </row>
    <row r="52" spans="8:19" x14ac:dyDescent="0.25">
      <c r="J52" t="s">
        <v>58</v>
      </c>
      <c r="K52">
        <v>945.60000000000014</v>
      </c>
      <c r="L52">
        <v>276.59999999999997</v>
      </c>
      <c r="M52">
        <f t="shared" si="8"/>
        <v>0.22631320569464897</v>
      </c>
      <c r="N52">
        <v>948.6</v>
      </c>
      <c r="O52">
        <v>64</v>
      </c>
      <c r="P52">
        <f t="shared" si="9"/>
        <v>6.3203634208967019E-2</v>
      </c>
      <c r="Q52">
        <v>1112.3999999999999</v>
      </c>
      <c r="R52">
        <v>82</v>
      </c>
      <c r="S52">
        <f t="shared" si="10"/>
        <v>6.865371734762224E-2</v>
      </c>
    </row>
    <row r="54" spans="8:19" x14ac:dyDescent="0.25">
      <c r="H54" t="s">
        <v>82</v>
      </c>
      <c r="K54">
        <f>K49+K50+K51</f>
        <v>928.40000000000009</v>
      </c>
      <c r="L54">
        <f>L49+L50+L51</f>
        <v>276.59999999999997</v>
      </c>
      <c r="M54">
        <f t="shared" si="8"/>
        <v>0.22954356846473026</v>
      </c>
      <c r="N54">
        <f>N49+N50+N51</f>
        <v>944.9</v>
      </c>
      <c r="O54">
        <f>O49+O50+O51</f>
        <v>64</v>
      </c>
      <c r="P54">
        <f t="shared" ref="P54" si="11">O54/(N54+O54)</f>
        <v>6.343542471999207E-2</v>
      </c>
      <c r="Q54">
        <f>Q49+Q50+Q51</f>
        <v>1112.0999999999999</v>
      </c>
      <c r="R54">
        <f>R49+R50+R51</f>
        <v>82</v>
      </c>
      <c r="S54">
        <f t="shared" ref="S54" si="12">R54/(Q54+R54)</f>
        <v>6.8670965580772139E-2</v>
      </c>
    </row>
    <row r="56" spans="8:19" x14ac:dyDescent="0.25">
      <c r="J56" t="s">
        <v>106</v>
      </c>
    </row>
    <row r="57" spans="8:19" x14ac:dyDescent="0.25">
      <c r="J57" t="s">
        <v>57</v>
      </c>
      <c r="K57" t="s">
        <v>59</v>
      </c>
      <c r="L57" t="s">
        <v>60</v>
      </c>
      <c r="N57" t="s">
        <v>61</v>
      </c>
      <c r="O57" t="s">
        <v>62</v>
      </c>
      <c r="Q57" t="s">
        <v>63</v>
      </c>
      <c r="R57" t="s">
        <v>64</v>
      </c>
    </row>
    <row r="58" spans="8:19" x14ac:dyDescent="0.25">
      <c r="J58" t="s">
        <v>31</v>
      </c>
      <c r="M58" t="e">
        <f t="shared" ref="M58:M74" si="13">L58/(K58+L58)</f>
        <v>#DIV/0!</v>
      </c>
      <c r="P58" t="e">
        <f t="shared" ref="P58:P72" si="14">O58/(N58+O58)</f>
        <v>#DIV/0!</v>
      </c>
      <c r="S58" t="e">
        <f t="shared" ref="S58:S72" si="15">R58/(Q58+R58)</f>
        <v>#DIV/0!</v>
      </c>
    </row>
    <row r="59" spans="8:19" x14ac:dyDescent="0.25">
      <c r="J59" t="s">
        <v>32</v>
      </c>
      <c r="K59">
        <v>0.6</v>
      </c>
      <c r="M59">
        <f t="shared" si="13"/>
        <v>0</v>
      </c>
      <c r="N59">
        <v>0</v>
      </c>
      <c r="P59" t="e">
        <f t="shared" si="14"/>
        <v>#DIV/0!</v>
      </c>
      <c r="S59" t="e">
        <f t="shared" si="15"/>
        <v>#DIV/0!</v>
      </c>
    </row>
    <row r="60" spans="8:19" x14ac:dyDescent="0.25">
      <c r="J60" t="s">
        <v>33</v>
      </c>
      <c r="K60">
        <v>10.4</v>
      </c>
      <c r="M60">
        <f t="shared" si="13"/>
        <v>0</v>
      </c>
      <c r="N60">
        <v>20.6</v>
      </c>
      <c r="O60">
        <v>0</v>
      </c>
      <c r="P60">
        <f t="shared" si="14"/>
        <v>0</v>
      </c>
      <c r="Q60">
        <v>8.1</v>
      </c>
      <c r="S60">
        <f t="shared" si="15"/>
        <v>0</v>
      </c>
    </row>
    <row r="61" spans="8:19" x14ac:dyDescent="0.25">
      <c r="J61" t="s">
        <v>34</v>
      </c>
      <c r="K61">
        <v>0.2</v>
      </c>
      <c r="M61">
        <f t="shared" si="13"/>
        <v>0</v>
      </c>
      <c r="N61">
        <v>0.2</v>
      </c>
      <c r="P61">
        <f t="shared" si="14"/>
        <v>0</v>
      </c>
      <c r="Q61">
        <v>0.6</v>
      </c>
      <c r="S61">
        <f t="shared" si="15"/>
        <v>0</v>
      </c>
    </row>
    <row r="62" spans="8:19" x14ac:dyDescent="0.25">
      <c r="J62" t="s">
        <v>13</v>
      </c>
      <c r="K62">
        <v>36.200000000000003</v>
      </c>
      <c r="M62">
        <f t="shared" si="13"/>
        <v>0</v>
      </c>
      <c r="N62">
        <v>19.600000000000001</v>
      </c>
      <c r="P62">
        <f t="shared" si="14"/>
        <v>0</v>
      </c>
      <c r="Q62">
        <v>13.7</v>
      </c>
      <c r="S62">
        <f t="shared" si="15"/>
        <v>0</v>
      </c>
    </row>
    <row r="63" spans="8:19" x14ac:dyDescent="0.25">
      <c r="J63" t="s">
        <v>17</v>
      </c>
      <c r="K63">
        <v>16.8</v>
      </c>
      <c r="L63">
        <v>0.1</v>
      </c>
      <c r="M63">
        <f t="shared" si="13"/>
        <v>5.9171597633136093E-3</v>
      </c>
      <c r="N63">
        <v>11.7</v>
      </c>
      <c r="O63">
        <v>0.1</v>
      </c>
      <c r="P63">
        <f t="shared" si="14"/>
        <v>8.4745762711864424E-3</v>
      </c>
      <c r="Q63">
        <v>8.1</v>
      </c>
      <c r="R63">
        <v>0</v>
      </c>
      <c r="S63">
        <f t="shared" si="15"/>
        <v>0</v>
      </c>
    </row>
    <row r="64" spans="8:19" x14ac:dyDescent="0.25">
      <c r="J64" t="s">
        <v>18</v>
      </c>
      <c r="K64">
        <v>58.3</v>
      </c>
      <c r="M64">
        <f t="shared" si="13"/>
        <v>0</v>
      </c>
      <c r="N64">
        <v>43.2</v>
      </c>
      <c r="P64">
        <f t="shared" si="14"/>
        <v>0</v>
      </c>
      <c r="Q64">
        <v>68.2</v>
      </c>
      <c r="S64">
        <f t="shared" si="15"/>
        <v>0</v>
      </c>
    </row>
    <row r="65" spans="8:19" x14ac:dyDescent="0.25">
      <c r="J65" t="s">
        <v>9</v>
      </c>
      <c r="M65" t="e">
        <f t="shared" si="13"/>
        <v>#DIV/0!</v>
      </c>
      <c r="P65" t="e">
        <f t="shared" si="14"/>
        <v>#DIV/0!</v>
      </c>
      <c r="Q65">
        <v>0.1</v>
      </c>
      <c r="S65">
        <f t="shared" si="15"/>
        <v>0</v>
      </c>
    </row>
    <row r="66" spans="8:19" x14ac:dyDescent="0.25">
      <c r="J66" t="s">
        <v>19</v>
      </c>
      <c r="K66">
        <v>0.1</v>
      </c>
      <c r="M66">
        <f t="shared" si="13"/>
        <v>0</v>
      </c>
      <c r="N66">
        <v>0.1</v>
      </c>
      <c r="P66">
        <f t="shared" si="14"/>
        <v>0</v>
      </c>
      <c r="Q66">
        <v>0.9</v>
      </c>
      <c r="R66">
        <v>0</v>
      </c>
      <c r="S66">
        <f t="shared" si="15"/>
        <v>0</v>
      </c>
    </row>
    <row r="67" spans="8:19" x14ac:dyDescent="0.25">
      <c r="J67" t="s">
        <v>20</v>
      </c>
      <c r="K67">
        <v>5.9</v>
      </c>
      <c r="M67">
        <f t="shared" si="13"/>
        <v>0</v>
      </c>
      <c r="N67">
        <v>8.4</v>
      </c>
      <c r="O67">
        <v>0</v>
      </c>
      <c r="P67">
        <f t="shared" si="14"/>
        <v>0</v>
      </c>
      <c r="Q67">
        <v>6.3</v>
      </c>
      <c r="S67">
        <f t="shared" si="15"/>
        <v>0</v>
      </c>
    </row>
    <row r="68" spans="8:19" x14ac:dyDescent="0.25">
      <c r="J68" t="s">
        <v>21</v>
      </c>
      <c r="K68">
        <v>1.7</v>
      </c>
      <c r="M68">
        <f t="shared" si="13"/>
        <v>0</v>
      </c>
      <c r="N68">
        <v>1.1000000000000001</v>
      </c>
      <c r="P68">
        <f t="shared" si="14"/>
        <v>0</v>
      </c>
      <c r="Q68">
        <v>0.6</v>
      </c>
      <c r="S68">
        <f t="shared" si="15"/>
        <v>0</v>
      </c>
    </row>
    <row r="69" spans="8:19" x14ac:dyDescent="0.25">
      <c r="J69" t="s">
        <v>22</v>
      </c>
      <c r="K69">
        <v>0.6</v>
      </c>
      <c r="M69">
        <f t="shared" si="13"/>
        <v>0</v>
      </c>
      <c r="N69">
        <v>0.1</v>
      </c>
      <c r="O69">
        <v>0</v>
      </c>
      <c r="P69">
        <f t="shared" si="14"/>
        <v>0</v>
      </c>
      <c r="Q69">
        <v>2.8</v>
      </c>
      <c r="S69">
        <f t="shared" si="15"/>
        <v>0</v>
      </c>
    </row>
    <row r="70" spans="8:19" x14ac:dyDescent="0.25">
      <c r="J70" t="s">
        <v>24</v>
      </c>
      <c r="K70">
        <v>126.5</v>
      </c>
      <c r="L70">
        <v>54.2</v>
      </c>
      <c r="M70">
        <f t="shared" si="13"/>
        <v>0.29994465965688993</v>
      </c>
      <c r="N70">
        <v>128.19999999999999</v>
      </c>
      <c r="O70">
        <v>0</v>
      </c>
      <c r="P70">
        <f t="shared" si="14"/>
        <v>0</v>
      </c>
      <c r="Q70">
        <v>77.5</v>
      </c>
      <c r="R70">
        <v>0</v>
      </c>
      <c r="S70">
        <f t="shared" si="15"/>
        <v>0</v>
      </c>
    </row>
    <row r="71" spans="8:19" x14ac:dyDescent="0.25">
      <c r="J71" t="s">
        <v>29</v>
      </c>
      <c r="K71">
        <v>0</v>
      </c>
      <c r="M71" t="e">
        <f t="shared" si="13"/>
        <v>#DIV/0!</v>
      </c>
      <c r="N71">
        <v>0.6</v>
      </c>
      <c r="O71">
        <v>0</v>
      </c>
      <c r="P71">
        <f t="shared" si="14"/>
        <v>0</v>
      </c>
      <c r="Q71">
        <v>0.5</v>
      </c>
      <c r="R71">
        <v>0</v>
      </c>
      <c r="S71">
        <f t="shared" si="15"/>
        <v>0</v>
      </c>
    </row>
    <row r="72" spans="8:19" x14ac:dyDescent="0.25">
      <c r="J72" t="s">
        <v>58</v>
      </c>
      <c r="K72">
        <v>257.29999999999995</v>
      </c>
      <c r="L72">
        <v>54.300000000000004</v>
      </c>
      <c r="M72">
        <f t="shared" si="13"/>
        <v>0.17426187419768938</v>
      </c>
      <c r="N72">
        <v>233.79999999999998</v>
      </c>
      <c r="O72">
        <v>0.1</v>
      </c>
      <c r="P72">
        <f t="shared" si="14"/>
        <v>4.2753313381787097E-4</v>
      </c>
      <c r="Q72">
        <v>187.39999999999998</v>
      </c>
      <c r="R72">
        <v>0</v>
      </c>
      <c r="S72">
        <f t="shared" si="15"/>
        <v>0</v>
      </c>
    </row>
    <row r="74" spans="8:19" x14ac:dyDescent="0.25">
      <c r="H74" t="s">
        <v>107</v>
      </c>
      <c r="K74">
        <f>K62+K63</f>
        <v>53</v>
      </c>
      <c r="L74">
        <f>L62+L63</f>
        <v>0.1</v>
      </c>
      <c r="M74">
        <f t="shared" si="13"/>
        <v>1.8832391713747647E-3</v>
      </c>
      <c r="N74">
        <f>N62+N63</f>
        <v>31.3</v>
      </c>
      <c r="O74">
        <f>O62+O63</f>
        <v>0.1</v>
      </c>
      <c r="P74">
        <f t="shared" ref="P74" si="16">O74/(N74+O74)</f>
        <v>3.1847133757961785E-3</v>
      </c>
      <c r="Q74">
        <f>Q62+Q63</f>
        <v>21.799999999999997</v>
      </c>
      <c r="R74">
        <f>R62+R63</f>
        <v>0</v>
      </c>
      <c r="S74">
        <f t="shared" ref="S74" si="17">R74/(Q74+R74)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7"/>
  <sheetViews>
    <sheetView workbookViewId="0">
      <selection sqref="A1:XFD104857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>
        <v>2003</v>
      </c>
      <c r="E1">
        <v>2003</v>
      </c>
      <c r="F1">
        <v>2004</v>
      </c>
      <c r="G1">
        <v>2004</v>
      </c>
      <c r="H1">
        <v>2005</v>
      </c>
      <c r="I1">
        <v>2005</v>
      </c>
      <c r="J1">
        <v>2006</v>
      </c>
      <c r="K1">
        <v>2006</v>
      </c>
      <c r="L1">
        <v>2007</v>
      </c>
      <c r="M1">
        <v>2007</v>
      </c>
      <c r="N1">
        <v>2008</v>
      </c>
      <c r="O1">
        <v>2008</v>
      </c>
      <c r="P1">
        <v>2009</v>
      </c>
      <c r="Q1">
        <v>2009</v>
      </c>
      <c r="R1">
        <v>2010</v>
      </c>
      <c r="S1">
        <v>2010</v>
      </c>
      <c r="T1">
        <v>2011</v>
      </c>
      <c r="U1">
        <v>2011</v>
      </c>
      <c r="V1">
        <v>2012</v>
      </c>
      <c r="W1">
        <v>2012</v>
      </c>
      <c r="X1">
        <v>2013</v>
      </c>
      <c r="Y1">
        <v>2013</v>
      </c>
      <c r="Z1">
        <v>2014</v>
      </c>
      <c r="AA1">
        <v>2014</v>
      </c>
      <c r="AB1">
        <v>2015</v>
      </c>
      <c r="AC1">
        <v>2015</v>
      </c>
    </row>
    <row r="2" spans="1:29" x14ac:dyDescent="0.25">
      <c r="A2" t="s">
        <v>99</v>
      </c>
      <c r="B2" t="s">
        <v>7</v>
      </c>
      <c r="C2" t="s">
        <v>13</v>
      </c>
      <c r="F2">
        <v>0</v>
      </c>
      <c r="G2">
        <v>0</v>
      </c>
    </row>
    <row r="3" spans="1:29" x14ac:dyDescent="0.25">
      <c r="A3" t="s">
        <v>99</v>
      </c>
      <c r="B3" t="s">
        <v>7</v>
      </c>
      <c r="C3" t="s">
        <v>17</v>
      </c>
      <c r="F3">
        <v>0</v>
      </c>
      <c r="G3">
        <v>0</v>
      </c>
    </row>
    <row r="4" spans="1:29" x14ac:dyDescent="0.25">
      <c r="A4" t="s">
        <v>99</v>
      </c>
      <c r="B4" t="s">
        <v>7</v>
      </c>
      <c r="C4" t="s">
        <v>19</v>
      </c>
      <c r="F4">
        <v>0</v>
      </c>
      <c r="G4">
        <v>0.2</v>
      </c>
    </row>
    <row r="5" spans="1:29" x14ac:dyDescent="0.25">
      <c r="A5" t="s">
        <v>99</v>
      </c>
      <c r="B5" t="s">
        <v>7</v>
      </c>
      <c r="C5" t="s">
        <v>20</v>
      </c>
      <c r="D5">
        <v>0</v>
      </c>
      <c r="E5">
        <v>0</v>
      </c>
      <c r="F5">
        <v>0</v>
      </c>
      <c r="G5">
        <v>0</v>
      </c>
    </row>
    <row r="6" spans="1:29" x14ac:dyDescent="0.25">
      <c r="A6" t="s">
        <v>99</v>
      </c>
      <c r="B6" t="s">
        <v>7</v>
      </c>
      <c r="C6" t="s">
        <v>22</v>
      </c>
      <c r="D6">
        <v>0</v>
      </c>
      <c r="E6">
        <v>0</v>
      </c>
      <c r="T6">
        <v>0</v>
      </c>
      <c r="U6">
        <v>0</v>
      </c>
      <c r="Z6">
        <v>0</v>
      </c>
      <c r="AA6">
        <v>0</v>
      </c>
    </row>
    <row r="7" spans="1:29" x14ac:dyDescent="0.25">
      <c r="A7" t="s">
        <v>99</v>
      </c>
      <c r="B7" t="s">
        <v>7</v>
      </c>
      <c r="C7" t="s">
        <v>24</v>
      </c>
      <c r="D7">
        <v>0</v>
      </c>
      <c r="E7">
        <v>0</v>
      </c>
      <c r="P7">
        <v>0</v>
      </c>
      <c r="Q7">
        <v>0</v>
      </c>
      <c r="T7">
        <v>0</v>
      </c>
      <c r="U7">
        <v>0</v>
      </c>
      <c r="X7">
        <v>0</v>
      </c>
      <c r="Y7">
        <v>0</v>
      </c>
      <c r="Z7">
        <v>0</v>
      </c>
      <c r="AA7">
        <v>0</v>
      </c>
    </row>
    <row r="8" spans="1:29" x14ac:dyDescent="0.25">
      <c r="A8" t="s">
        <v>99</v>
      </c>
      <c r="B8" t="s">
        <v>7</v>
      </c>
      <c r="C8" t="s">
        <v>29</v>
      </c>
      <c r="F8">
        <v>0</v>
      </c>
      <c r="G8">
        <v>0</v>
      </c>
    </row>
    <row r="9" spans="1:29" x14ac:dyDescent="0.25">
      <c r="A9" t="s">
        <v>99</v>
      </c>
      <c r="B9" t="s">
        <v>30</v>
      </c>
      <c r="C9" t="s">
        <v>32</v>
      </c>
      <c r="D9">
        <v>0.1</v>
      </c>
      <c r="F9">
        <v>0</v>
      </c>
    </row>
    <row r="10" spans="1:29" x14ac:dyDescent="0.25">
      <c r="A10" t="s">
        <v>99</v>
      </c>
      <c r="B10" t="s">
        <v>30</v>
      </c>
      <c r="C10" t="s">
        <v>33</v>
      </c>
      <c r="F10">
        <v>0</v>
      </c>
    </row>
    <row r="11" spans="1:29" x14ac:dyDescent="0.25">
      <c r="A11" t="s">
        <v>99</v>
      </c>
      <c r="B11" t="s">
        <v>30</v>
      </c>
      <c r="C11" t="s">
        <v>13</v>
      </c>
      <c r="P11">
        <v>0</v>
      </c>
      <c r="Q11">
        <v>0</v>
      </c>
    </row>
    <row r="12" spans="1:29" x14ac:dyDescent="0.25">
      <c r="A12" t="s">
        <v>99</v>
      </c>
      <c r="B12" t="s">
        <v>30</v>
      </c>
      <c r="C12" t="s">
        <v>17</v>
      </c>
      <c r="P12">
        <v>0</v>
      </c>
      <c r="Q12">
        <v>0</v>
      </c>
      <c r="Z12">
        <v>0</v>
      </c>
      <c r="AA12">
        <v>0</v>
      </c>
    </row>
    <row r="13" spans="1:29" x14ac:dyDescent="0.25">
      <c r="A13" t="s">
        <v>99</v>
      </c>
      <c r="B13" t="s">
        <v>30</v>
      </c>
      <c r="C13" t="s">
        <v>9</v>
      </c>
      <c r="Z13">
        <v>0</v>
      </c>
    </row>
    <row r="14" spans="1:29" x14ac:dyDescent="0.25">
      <c r="A14" t="s">
        <v>99</v>
      </c>
      <c r="B14" t="s">
        <v>30</v>
      </c>
      <c r="C14" t="s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9" x14ac:dyDescent="0.25">
      <c r="A15" t="s">
        <v>99</v>
      </c>
      <c r="B15" t="s">
        <v>30</v>
      </c>
      <c r="C15" t="s">
        <v>22</v>
      </c>
      <c r="D15">
        <v>0</v>
      </c>
      <c r="E15">
        <v>0.3</v>
      </c>
      <c r="F15">
        <v>0.2</v>
      </c>
      <c r="G15">
        <v>0</v>
      </c>
      <c r="H15">
        <v>0</v>
      </c>
      <c r="I15">
        <v>0</v>
      </c>
      <c r="J15">
        <v>0</v>
      </c>
      <c r="K15">
        <v>0.1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</v>
      </c>
      <c r="Y15">
        <v>0</v>
      </c>
      <c r="Z15">
        <v>0.2</v>
      </c>
      <c r="AA15">
        <v>1.4</v>
      </c>
      <c r="AB15">
        <v>0</v>
      </c>
      <c r="AC15">
        <v>0.2</v>
      </c>
    </row>
    <row r="16" spans="1:29" x14ac:dyDescent="0.25">
      <c r="A16" t="s">
        <v>99</v>
      </c>
      <c r="B16" t="s">
        <v>30</v>
      </c>
      <c r="C16" t="s">
        <v>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T16">
        <v>0</v>
      </c>
      <c r="U16">
        <v>0</v>
      </c>
      <c r="Z16">
        <v>0.1</v>
      </c>
      <c r="AA16">
        <v>1.2</v>
      </c>
    </row>
    <row r="17" spans="1:29" x14ac:dyDescent="0.25">
      <c r="A17" t="s">
        <v>99</v>
      </c>
      <c r="B17" t="s">
        <v>38</v>
      </c>
      <c r="C17" t="s">
        <v>31</v>
      </c>
      <c r="H17">
        <v>0</v>
      </c>
      <c r="I17">
        <v>0</v>
      </c>
      <c r="Z17">
        <v>0</v>
      </c>
      <c r="AB17">
        <v>0</v>
      </c>
    </row>
    <row r="18" spans="1:29" x14ac:dyDescent="0.25">
      <c r="A18" t="s">
        <v>99</v>
      </c>
      <c r="B18" t="s">
        <v>38</v>
      </c>
      <c r="C18" t="s">
        <v>32</v>
      </c>
      <c r="D18">
        <v>23.4</v>
      </c>
      <c r="E18">
        <v>0</v>
      </c>
      <c r="F18">
        <v>32.1</v>
      </c>
      <c r="H18">
        <v>20.2</v>
      </c>
      <c r="J18">
        <v>12.6</v>
      </c>
      <c r="L18">
        <v>7.2</v>
      </c>
      <c r="N18">
        <v>0</v>
      </c>
      <c r="R18">
        <v>0</v>
      </c>
      <c r="T18">
        <v>0</v>
      </c>
      <c r="V18">
        <v>0</v>
      </c>
      <c r="X18">
        <v>0.2</v>
      </c>
      <c r="Z18">
        <v>0</v>
      </c>
      <c r="AB18">
        <v>0</v>
      </c>
    </row>
    <row r="19" spans="1:29" x14ac:dyDescent="0.25">
      <c r="A19" t="s">
        <v>99</v>
      </c>
      <c r="B19" t="s">
        <v>38</v>
      </c>
      <c r="C19" t="s">
        <v>33</v>
      </c>
      <c r="D19">
        <v>2.2999999999999998</v>
      </c>
      <c r="E19">
        <v>0</v>
      </c>
      <c r="F19">
        <v>0.2</v>
      </c>
      <c r="H19">
        <v>1.2</v>
      </c>
      <c r="J19">
        <v>1.2</v>
      </c>
      <c r="L19">
        <v>1.2</v>
      </c>
      <c r="N19">
        <v>0.1</v>
      </c>
      <c r="P19">
        <v>0.1</v>
      </c>
      <c r="R19">
        <v>1.1000000000000001</v>
      </c>
      <c r="T19">
        <v>2</v>
      </c>
      <c r="V19">
        <v>0</v>
      </c>
      <c r="X19">
        <v>0.1</v>
      </c>
      <c r="Z19">
        <v>0</v>
      </c>
      <c r="AB19">
        <v>0</v>
      </c>
    </row>
    <row r="20" spans="1:29" x14ac:dyDescent="0.25">
      <c r="A20" t="s">
        <v>99</v>
      </c>
      <c r="B20" t="s">
        <v>38</v>
      </c>
      <c r="C20" t="s">
        <v>8</v>
      </c>
      <c r="D20">
        <v>0</v>
      </c>
      <c r="H20">
        <v>0</v>
      </c>
      <c r="L20">
        <v>0.1</v>
      </c>
      <c r="V20">
        <v>8</v>
      </c>
      <c r="X20">
        <v>1.5</v>
      </c>
    </row>
    <row r="21" spans="1:29" x14ac:dyDescent="0.25">
      <c r="A21" t="s">
        <v>99</v>
      </c>
      <c r="B21" t="s">
        <v>38</v>
      </c>
      <c r="C21" t="s">
        <v>34</v>
      </c>
      <c r="D21">
        <v>0</v>
      </c>
      <c r="N21">
        <v>0</v>
      </c>
      <c r="O21">
        <v>0</v>
      </c>
      <c r="R21">
        <v>0.2</v>
      </c>
      <c r="T21">
        <v>0</v>
      </c>
      <c r="V21">
        <v>0.1</v>
      </c>
      <c r="X21">
        <v>0</v>
      </c>
      <c r="AB21">
        <v>0</v>
      </c>
    </row>
    <row r="22" spans="1:29" x14ac:dyDescent="0.25">
      <c r="A22" t="s">
        <v>99</v>
      </c>
      <c r="B22" t="s">
        <v>38</v>
      </c>
      <c r="C22" t="s">
        <v>13</v>
      </c>
      <c r="D22">
        <v>0.1</v>
      </c>
      <c r="F22">
        <v>0.3</v>
      </c>
      <c r="H22">
        <v>1.7</v>
      </c>
      <c r="J22">
        <v>2.6</v>
      </c>
      <c r="L22">
        <v>1.6</v>
      </c>
      <c r="N22">
        <v>3.4</v>
      </c>
      <c r="P22">
        <v>4.9000000000000004</v>
      </c>
      <c r="R22">
        <v>10.1</v>
      </c>
      <c r="T22">
        <v>3.6</v>
      </c>
      <c r="U22">
        <v>0</v>
      </c>
      <c r="V22">
        <v>3</v>
      </c>
      <c r="X22">
        <v>1.5</v>
      </c>
      <c r="Z22">
        <v>3.3</v>
      </c>
      <c r="AA22">
        <v>0</v>
      </c>
      <c r="AB22">
        <v>4.2</v>
      </c>
    </row>
    <row r="23" spans="1:29" x14ac:dyDescent="0.25">
      <c r="A23" t="s">
        <v>99</v>
      </c>
      <c r="B23" t="s">
        <v>38</v>
      </c>
      <c r="C23" t="s">
        <v>17</v>
      </c>
      <c r="R23">
        <v>0.1</v>
      </c>
      <c r="T23">
        <v>0.2</v>
      </c>
    </row>
    <row r="24" spans="1:29" x14ac:dyDescent="0.25">
      <c r="A24" t="s">
        <v>99</v>
      </c>
      <c r="B24" t="s">
        <v>38</v>
      </c>
      <c r="C24" t="s">
        <v>18</v>
      </c>
      <c r="N24">
        <v>0</v>
      </c>
      <c r="O24">
        <v>0</v>
      </c>
      <c r="P24">
        <v>0.1</v>
      </c>
      <c r="R24">
        <v>0.1</v>
      </c>
    </row>
    <row r="25" spans="1:29" x14ac:dyDescent="0.25">
      <c r="A25" t="s">
        <v>99</v>
      </c>
      <c r="B25" t="s">
        <v>38</v>
      </c>
      <c r="C25" t="s">
        <v>9</v>
      </c>
      <c r="L25">
        <v>0.5</v>
      </c>
      <c r="X25">
        <v>0.7</v>
      </c>
      <c r="Z25">
        <v>0.1</v>
      </c>
      <c r="AB25">
        <v>0.8</v>
      </c>
    </row>
    <row r="26" spans="1:29" x14ac:dyDescent="0.25">
      <c r="A26" t="s">
        <v>99</v>
      </c>
      <c r="B26" t="s">
        <v>38</v>
      </c>
      <c r="C26" t="s">
        <v>19</v>
      </c>
      <c r="D26">
        <v>0.1</v>
      </c>
      <c r="F26">
        <v>0.5</v>
      </c>
      <c r="J26">
        <v>0.2</v>
      </c>
      <c r="L26">
        <v>0.1</v>
      </c>
      <c r="N26">
        <v>2.1</v>
      </c>
      <c r="P26">
        <v>0.7</v>
      </c>
      <c r="R26">
        <v>0</v>
      </c>
      <c r="T26">
        <v>1.2</v>
      </c>
      <c r="V26">
        <v>12.4</v>
      </c>
      <c r="X26">
        <v>0.7</v>
      </c>
      <c r="Z26">
        <v>2.9</v>
      </c>
      <c r="AB26">
        <v>0.2</v>
      </c>
    </row>
    <row r="27" spans="1:29" x14ac:dyDescent="0.25">
      <c r="A27" t="s">
        <v>99</v>
      </c>
      <c r="B27" t="s">
        <v>38</v>
      </c>
      <c r="C27" t="s">
        <v>41</v>
      </c>
      <c r="H27">
        <v>1.7</v>
      </c>
      <c r="J27">
        <v>0</v>
      </c>
    </row>
    <row r="28" spans="1:29" x14ac:dyDescent="0.25">
      <c r="A28" t="s">
        <v>99</v>
      </c>
      <c r="B28" t="s">
        <v>38</v>
      </c>
      <c r="C28" t="s">
        <v>21</v>
      </c>
      <c r="F28">
        <v>0</v>
      </c>
      <c r="T28">
        <v>0.8</v>
      </c>
      <c r="X28">
        <v>0.1</v>
      </c>
    </row>
    <row r="29" spans="1:29" x14ac:dyDescent="0.25">
      <c r="A29" t="s">
        <v>99</v>
      </c>
      <c r="B29" t="s">
        <v>38</v>
      </c>
      <c r="C29" t="s">
        <v>22</v>
      </c>
      <c r="D29">
        <v>1108.3</v>
      </c>
      <c r="E29">
        <v>0</v>
      </c>
      <c r="F29">
        <v>987.5</v>
      </c>
      <c r="G29">
        <v>0.7</v>
      </c>
      <c r="H29">
        <v>1036</v>
      </c>
      <c r="I29">
        <v>0</v>
      </c>
      <c r="J29">
        <v>1188.9000000000001</v>
      </c>
      <c r="K29">
        <v>0</v>
      </c>
      <c r="L29">
        <v>1308.9000000000001</v>
      </c>
      <c r="M29">
        <v>0</v>
      </c>
      <c r="N29">
        <v>1399.7</v>
      </c>
      <c r="O29">
        <v>0.5</v>
      </c>
      <c r="P29">
        <v>1402.9</v>
      </c>
      <c r="Q29">
        <v>525.6</v>
      </c>
      <c r="R29">
        <v>1389.6</v>
      </c>
      <c r="S29">
        <v>179.3</v>
      </c>
      <c r="T29">
        <v>1381.9</v>
      </c>
      <c r="U29">
        <v>0.8</v>
      </c>
      <c r="V29">
        <v>1368.2</v>
      </c>
      <c r="W29">
        <v>98.8</v>
      </c>
      <c r="X29">
        <v>1704.4</v>
      </c>
      <c r="Y29">
        <v>66.7</v>
      </c>
      <c r="Z29">
        <v>1501.4</v>
      </c>
      <c r="AA29">
        <v>127.7</v>
      </c>
      <c r="AB29">
        <v>1179.5999999999999</v>
      </c>
      <c r="AC29">
        <v>51.4</v>
      </c>
    </row>
    <row r="30" spans="1:29" x14ac:dyDescent="0.25">
      <c r="A30" t="s">
        <v>99</v>
      </c>
      <c r="B30" t="s">
        <v>38</v>
      </c>
      <c r="C30" t="s">
        <v>24</v>
      </c>
      <c r="D30">
        <v>122.4</v>
      </c>
      <c r="E30">
        <v>988.9</v>
      </c>
      <c r="F30">
        <v>124.6</v>
      </c>
      <c r="G30">
        <v>778.6</v>
      </c>
      <c r="H30">
        <v>166.8</v>
      </c>
      <c r="I30">
        <v>15.2</v>
      </c>
      <c r="J30">
        <v>164.5</v>
      </c>
      <c r="L30">
        <v>179.3</v>
      </c>
      <c r="N30">
        <v>166.7</v>
      </c>
      <c r="O30">
        <v>660.5</v>
      </c>
      <c r="P30">
        <v>126.3</v>
      </c>
      <c r="Q30">
        <v>0.7</v>
      </c>
      <c r="R30">
        <v>78.900000000000006</v>
      </c>
      <c r="S30">
        <v>0</v>
      </c>
      <c r="T30">
        <v>55.2</v>
      </c>
      <c r="U30">
        <v>0</v>
      </c>
      <c r="V30">
        <v>25</v>
      </c>
      <c r="W30">
        <v>1.9</v>
      </c>
      <c r="X30">
        <v>9</v>
      </c>
      <c r="Y30">
        <v>2</v>
      </c>
      <c r="Z30">
        <v>16.7</v>
      </c>
      <c r="AA30">
        <v>90.9</v>
      </c>
      <c r="AB30">
        <v>4.5999999999999996</v>
      </c>
      <c r="AC30">
        <v>24</v>
      </c>
    </row>
    <row r="31" spans="1:29" x14ac:dyDescent="0.25">
      <c r="A31" t="s">
        <v>99</v>
      </c>
      <c r="B31" t="s">
        <v>38</v>
      </c>
      <c r="C31" t="s">
        <v>29</v>
      </c>
      <c r="F31">
        <v>0.1</v>
      </c>
      <c r="V31">
        <v>0</v>
      </c>
      <c r="X31">
        <v>0</v>
      </c>
      <c r="AB31">
        <v>0</v>
      </c>
    </row>
    <row r="32" spans="1:29" x14ac:dyDescent="0.25">
      <c r="A32" t="s">
        <v>99</v>
      </c>
      <c r="B32" t="s">
        <v>44</v>
      </c>
      <c r="C32" t="s">
        <v>32</v>
      </c>
      <c r="Z32">
        <v>0</v>
      </c>
    </row>
    <row r="33" spans="1:29" x14ac:dyDescent="0.25">
      <c r="A33" t="s">
        <v>99</v>
      </c>
      <c r="B33" t="s">
        <v>44</v>
      </c>
      <c r="C33" t="s">
        <v>33</v>
      </c>
      <c r="D33">
        <v>1.7</v>
      </c>
      <c r="F33">
        <v>0.2</v>
      </c>
      <c r="H33">
        <v>0</v>
      </c>
      <c r="J33">
        <v>0</v>
      </c>
      <c r="L33">
        <v>0</v>
      </c>
      <c r="N33">
        <v>0</v>
      </c>
      <c r="R33">
        <v>0.4</v>
      </c>
      <c r="T33">
        <v>0.1</v>
      </c>
      <c r="V33">
        <v>0.3</v>
      </c>
      <c r="X33">
        <v>0.1</v>
      </c>
      <c r="Z33">
        <v>0.5</v>
      </c>
      <c r="AB33">
        <v>0.2</v>
      </c>
    </row>
    <row r="34" spans="1:29" x14ac:dyDescent="0.25">
      <c r="A34" t="s">
        <v>99</v>
      </c>
      <c r="B34" t="s">
        <v>44</v>
      </c>
      <c r="C34" t="s">
        <v>34</v>
      </c>
      <c r="T34">
        <v>0</v>
      </c>
      <c r="V34">
        <v>0</v>
      </c>
      <c r="Z34">
        <v>0</v>
      </c>
    </row>
    <row r="35" spans="1:29" x14ac:dyDescent="0.25">
      <c r="A35" t="s">
        <v>99</v>
      </c>
      <c r="B35" t="s">
        <v>44</v>
      </c>
      <c r="C35" t="s">
        <v>13</v>
      </c>
      <c r="R35">
        <v>0.1</v>
      </c>
      <c r="T35">
        <v>0.1</v>
      </c>
      <c r="AB35">
        <v>0</v>
      </c>
    </row>
    <row r="36" spans="1:29" x14ac:dyDescent="0.25">
      <c r="A36" t="s">
        <v>99</v>
      </c>
      <c r="B36" t="s">
        <v>44</v>
      </c>
      <c r="C36" t="s">
        <v>17</v>
      </c>
      <c r="T36">
        <v>0</v>
      </c>
    </row>
    <row r="37" spans="1:29" x14ac:dyDescent="0.25">
      <c r="A37" t="s">
        <v>99</v>
      </c>
      <c r="B37" t="s">
        <v>44</v>
      </c>
      <c r="C37" t="s">
        <v>19</v>
      </c>
      <c r="AB37">
        <v>0</v>
      </c>
    </row>
    <row r="38" spans="1:29" x14ac:dyDescent="0.25">
      <c r="A38" t="s">
        <v>99</v>
      </c>
      <c r="B38" t="s">
        <v>44</v>
      </c>
      <c r="C38" t="s">
        <v>20</v>
      </c>
      <c r="Z38">
        <v>0</v>
      </c>
    </row>
    <row r="39" spans="1:29" x14ac:dyDescent="0.25">
      <c r="A39" t="s">
        <v>99</v>
      </c>
      <c r="B39" t="s">
        <v>44</v>
      </c>
      <c r="C39" t="s">
        <v>21</v>
      </c>
      <c r="R39">
        <v>0</v>
      </c>
    </row>
    <row r="40" spans="1:29" x14ac:dyDescent="0.25">
      <c r="A40" t="s">
        <v>99</v>
      </c>
      <c r="B40" t="s">
        <v>44</v>
      </c>
      <c r="C40" t="s">
        <v>22</v>
      </c>
      <c r="R40">
        <v>2.8</v>
      </c>
      <c r="T40">
        <v>1.6</v>
      </c>
      <c r="V40">
        <v>0.4</v>
      </c>
      <c r="X40">
        <v>2.2000000000000002</v>
      </c>
      <c r="Z40">
        <v>0.9</v>
      </c>
      <c r="AB40">
        <v>0.2</v>
      </c>
    </row>
    <row r="41" spans="1:29" x14ac:dyDescent="0.25">
      <c r="A41" t="s">
        <v>99</v>
      </c>
      <c r="B41" t="s">
        <v>44</v>
      </c>
      <c r="C41" t="s">
        <v>24</v>
      </c>
      <c r="D41">
        <v>0</v>
      </c>
      <c r="R41">
        <v>11.1</v>
      </c>
      <c r="T41">
        <v>1</v>
      </c>
      <c r="V41">
        <v>0.2</v>
      </c>
      <c r="X41">
        <v>0.5</v>
      </c>
      <c r="Z41">
        <v>0.5</v>
      </c>
      <c r="AB41">
        <v>0</v>
      </c>
    </row>
    <row r="42" spans="1:29" x14ac:dyDescent="0.25">
      <c r="A42" t="s">
        <v>99</v>
      </c>
      <c r="B42" t="s">
        <v>46</v>
      </c>
      <c r="C42" t="s">
        <v>31</v>
      </c>
      <c r="D42">
        <v>1.7</v>
      </c>
      <c r="F42">
        <v>2.4</v>
      </c>
    </row>
    <row r="43" spans="1:29" x14ac:dyDescent="0.25">
      <c r="A43" t="s">
        <v>99</v>
      </c>
      <c r="B43" t="s">
        <v>46</v>
      </c>
      <c r="C43" t="s">
        <v>33</v>
      </c>
      <c r="D43">
        <v>15.2</v>
      </c>
      <c r="F43">
        <v>6.6</v>
      </c>
      <c r="H43">
        <v>5.5</v>
      </c>
      <c r="I43">
        <v>0.1</v>
      </c>
      <c r="J43">
        <v>2.7</v>
      </c>
      <c r="L43">
        <v>13.5</v>
      </c>
      <c r="N43">
        <v>4.2</v>
      </c>
      <c r="O43">
        <v>0.3</v>
      </c>
      <c r="P43">
        <v>3.2</v>
      </c>
      <c r="Q43">
        <v>0</v>
      </c>
      <c r="R43">
        <v>2.6</v>
      </c>
      <c r="S43">
        <v>0.1</v>
      </c>
      <c r="T43">
        <v>4.9000000000000004</v>
      </c>
      <c r="U43">
        <v>0.3</v>
      </c>
      <c r="V43">
        <v>7.4</v>
      </c>
      <c r="W43">
        <v>0.5</v>
      </c>
      <c r="X43">
        <v>4.5</v>
      </c>
      <c r="Y43">
        <v>0</v>
      </c>
      <c r="Z43">
        <v>7.2</v>
      </c>
      <c r="AA43">
        <v>0.2</v>
      </c>
      <c r="AB43">
        <v>1.9</v>
      </c>
      <c r="AC43">
        <v>0.1</v>
      </c>
    </row>
    <row r="44" spans="1:29" x14ac:dyDescent="0.25">
      <c r="A44" t="s">
        <v>99</v>
      </c>
      <c r="B44" t="s">
        <v>46</v>
      </c>
      <c r="C44" t="s">
        <v>34</v>
      </c>
      <c r="H44">
        <v>0.1</v>
      </c>
      <c r="J44">
        <v>0.5</v>
      </c>
      <c r="P44">
        <v>0</v>
      </c>
      <c r="T44">
        <v>0</v>
      </c>
      <c r="U44">
        <v>2.2000000000000002</v>
      </c>
      <c r="X44">
        <v>0</v>
      </c>
      <c r="Y44">
        <v>6.2</v>
      </c>
      <c r="Z44">
        <v>0</v>
      </c>
      <c r="AA44">
        <v>15.4</v>
      </c>
    </row>
    <row r="45" spans="1:29" x14ac:dyDescent="0.25">
      <c r="A45" t="s">
        <v>99</v>
      </c>
      <c r="B45" t="s">
        <v>46</v>
      </c>
      <c r="C45" t="s">
        <v>13</v>
      </c>
      <c r="D45">
        <v>1.5</v>
      </c>
      <c r="F45">
        <v>1</v>
      </c>
      <c r="H45">
        <v>0.6</v>
      </c>
      <c r="J45">
        <v>1.5</v>
      </c>
      <c r="L45">
        <v>0.6</v>
      </c>
      <c r="N45">
        <v>1.3</v>
      </c>
      <c r="P45">
        <v>0.1</v>
      </c>
      <c r="R45">
        <v>0.2</v>
      </c>
      <c r="S45">
        <v>0</v>
      </c>
      <c r="T45">
        <v>0.1</v>
      </c>
      <c r="U45">
        <v>0</v>
      </c>
      <c r="V45">
        <v>0.1</v>
      </c>
      <c r="AB45">
        <v>0.1</v>
      </c>
    </row>
    <row r="46" spans="1:29" x14ac:dyDescent="0.25">
      <c r="A46" t="s">
        <v>99</v>
      </c>
      <c r="B46" t="s">
        <v>46</v>
      </c>
      <c r="C46" t="s">
        <v>9</v>
      </c>
      <c r="D46">
        <v>4</v>
      </c>
      <c r="F46">
        <v>4</v>
      </c>
      <c r="P46">
        <v>0.5</v>
      </c>
      <c r="R46">
        <v>0.4</v>
      </c>
      <c r="V46">
        <v>0.4</v>
      </c>
      <c r="AB46">
        <v>0.8</v>
      </c>
    </row>
    <row r="47" spans="1:29" x14ac:dyDescent="0.25">
      <c r="A47" t="s">
        <v>99</v>
      </c>
      <c r="B47" t="s">
        <v>46</v>
      </c>
      <c r="C47" t="s">
        <v>19</v>
      </c>
      <c r="D47">
        <v>0</v>
      </c>
      <c r="E47">
        <v>0</v>
      </c>
      <c r="F47">
        <v>0.2</v>
      </c>
      <c r="J47">
        <v>0</v>
      </c>
    </row>
    <row r="48" spans="1:29" x14ac:dyDescent="0.25">
      <c r="A48" t="s">
        <v>99</v>
      </c>
      <c r="B48" t="s">
        <v>46</v>
      </c>
      <c r="C48" t="s">
        <v>41</v>
      </c>
      <c r="F48">
        <v>0.2</v>
      </c>
    </row>
    <row r="49" spans="1:29" x14ac:dyDescent="0.25">
      <c r="A49" t="s">
        <v>99</v>
      </c>
      <c r="B49" t="s">
        <v>46</v>
      </c>
      <c r="C49" t="s">
        <v>20</v>
      </c>
      <c r="F49">
        <v>0.4</v>
      </c>
      <c r="P49">
        <v>0.1</v>
      </c>
      <c r="R49">
        <v>0.2</v>
      </c>
      <c r="V49">
        <v>2.9</v>
      </c>
      <c r="X49">
        <v>0.6</v>
      </c>
    </row>
    <row r="50" spans="1:29" x14ac:dyDescent="0.25">
      <c r="A50" t="s">
        <v>99</v>
      </c>
      <c r="B50" t="s">
        <v>46</v>
      </c>
      <c r="C50" t="s">
        <v>21</v>
      </c>
      <c r="P50">
        <v>0</v>
      </c>
    </row>
    <row r="51" spans="1:29" x14ac:dyDescent="0.25">
      <c r="A51" t="s">
        <v>99</v>
      </c>
      <c r="B51" t="s">
        <v>46</v>
      </c>
      <c r="C51" t="s">
        <v>22</v>
      </c>
      <c r="D51">
        <v>10.4</v>
      </c>
      <c r="E51">
        <v>12.8</v>
      </c>
      <c r="F51">
        <v>8.5</v>
      </c>
      <c r="G51">
        <v>0.3</v>
      </c>
      <c r="H51">
        <v>1.2</v>
      </c>
      <c r="I51">
        <v>0</v>
      </c>
      <c r="J51">
        <v>0</v>
      </c>
      <c r="L51">
        <v>1.1000000000000001</v>
      </c>
      <c r="M51">
        <v>0</v>
      </c>
      <c r="N51">
        <v>1.4</v>
      </c>
      <c r="P51">
        <v>2.8</v>
      </c>
      <c r="Q51">
        <v>0</v>
      </c>
      <c r="R51">
        <v>4.4000000000000004</v>
      </c>
      <c r="S51">
        <v>0</v>
      </c>
      <c r="T51">
        <v>5.3</v>
      </c>
      <c r="U51">
        <v>0</v>
      </c>
      <c r="V51">
        <v>6.5</v>
      </c>
      <c r="W51">
        <v>0</v>
      </c>
      <c r="X51">
        <v>7</v>
      </c>
      <c r="Y51">
        <v>0.1</v>
      </c>
      <c r="Z51">
        <v>3.9</v>
      </c>
      <c r="AA51">
        <v>0</v>
      </c>
      <c r="AB51">
        <v>2.1</v>
      </c>
      <c r="AC51">
        <v>0</v>
      </c>
    </row>
    <row r="52" spans="1:29" x14ac:dyDescent="0.25">
      <c r="A52" t="s">
        <v>99</v>
      </c>
      <c r="B52" t="s">
        <v>46</v>
      </c>
      <c r="C52" t="s">
        <v>24</v>
      </c>
      <c r="D52">
        <v>9.3000000000000007</v>
      </c>
      <c r="E52">
        <v>38.9</v>
      </c>
      <c r="F52">
        <v>6.8</v>
      </c>
      <c r="G52">
        <v>2.8</v>
      </c>
      <c r="H52">
        <v>5.0999999999999996</v>
      </c>
      <c r="I52">
        <v>0.2</v>
      </c>
      <c r="J52">
        <v>4.0999999999999996</v>
      </c>
      <c r="L52">
        <v>12.6</v>
      </c>
      <c r="M52">
        <v>0.7</v>
      </c>
      <c r="N52">
        <v>10.4</v>
      </c>
      <c r="O52">
        <v>0.2</v>
      </c>
      <c r="P52">
        <v>13.7</v>
      </c>
      <c r="Q52">
        <v>0</v>
      </c>
      <c r="R52">
        <v>12.1</v>
      </c>
      <c r="S52">
        <v>0</v>
      </c>
      <c r="T52">
        <v>6</v>
      </c>
      <c r="U52">
        <v>0.1</v>
      </c>
      <c r="V52">
        <v>4.8</v>
      </c>
      <c r="W52">
        <v>6.8</v>
      </c>
      <c r="X52">
        <v>3.8</v>
      </c>
      <c r="Y52">
        <v>5.4</v>
      </c>
      <c r="Z52">
        <v>2.2000000000000002</v>
      </c>
      <c r="AA52">
        <v>2.8</v>
      </c>
      <c r="AB52">
        <v>1.1000000000000001</v>
      </c>
      <c r="AC52">
        <v>0.7</v>
      </c>
    </row>
    <row r="53" spans="1:29" x14ac:dyDescent="0.25">
      <c r="A53" t="s">
        <v>99</v>
      </c>
      <c r="B53" t="s">
        <v>46</v>
      </c>
      <c r="C53" t="s">
        <v>29</v>
      </c>
      <c r="D53">
        <v>0</v>
      </c>
      <c r="E53">
        <v>0</v>
      </c>
      <c r="N53">
        <v>0</v>
      </c>
    </row>
    <row r="54" spans="1:29" x14ac:dyDescent="0.25">
      <c r="A54" t="s">
        <v>99</v>
      </c>
      <c r="B54" t="s">
        <v>48</v>
      </c>
      <c r="C54" t="s">
        <v>31</v>
      </c>
      <c r="F54">
        <v>0.1</v>
      </c>
    </row>
    <row r="55" spans="1:29" x14ac:dyDescent="0.25">
      <c r="A55" t="s">
        <v>99</v>
      </c>
      <c r="B55" t="s">
        <v>48</v>
      </c>
      <c r="C55" t="s">
        <v>32</v>
      </c>
      <c r="D55">
        <v>3.2</v>
      </c>
      <c r="F55">
        <v>17.3</v>
      </c>
      <c r="H55">
        <v>15.1</v>
      </c>
      <c r="J55">
        <v>3.9</v>
      </c>
      <c r="L55">
        <v>0.2</v>
      </c>
    </row>
    <row r="56" spans="1:29" x14ac:dyDescent="0.25">
      <c r="A56" t="s">
        <v>99</v>
      </c>
      <c r="B56" t="s">
        <v>48</v>
      </c>
      <c r="C56" t="s">
        <v>33</v>
      </c>
      <c r="F56">
        <v>0.1</v>
      </c>
      <c r="J56">
        <v>0</v>
      </c>
      <c r="X56">
        <v>0.7</v>
      </c>
    </row>
    <row r="57" spans="1:29" x14ac:dyDescent="0.25">
      <c r="A57" t="s">
        <v>99</v>
      </c>
      <c r="B57" t="s">
        <v>48</v>
      </c>
      <c r="C57" t="s">
        <v>13</v>
      </c>
      <c r="D57">
        <v>2.1</v>
      </c>
      <c r="F57">
        <v>0.2</v>
      </c>
      <c r="H57">
        <v>0</v>
      </c>
      <c r="J57">
        <v>0</v>
      </c>
      <c r="L57">
        <v>0</v>
      </c>
      <c r="R57">
        <v>3.5</v>
      </c>
      <c r="T57">
        <v>3.6</v>
      </c>
      <c r="V57">
        <v>3</v>
      </c>
      <c r="X57">
        <v>1.4</v>
      </c>
      <c r="Z57">
        <v>0.5</v>
      </c>
      <c r="AB57">
        <v>0</v>
      </c>
    </row>
    <row r="58" spans="1:29" x14ac:dyDescent="0.25">
      <c r="A58" t="s">
        <v>99</v>
      </c>
      <c r="B58" t="s">
        <v>48</v>
      </c>
      <c r="C58" t="s">
        <v>9</v>
      </c>
      <c r="F58">
        <v>0.3</v>
      </c>
      <c r="N58">
        <v>1.5</v>
      </c>
      <c r="T58">
        <v>0.6</v>
      </c>
      <c r="V58">
        <v>1.3</v>
      </c>
      <c r="X58">
        <v>5.4</v>
      </c>
      <c r="Z58">
        <v>3</v>
      </c>
      <c r="AB58">
        <v>0.3</v>
      </c>
    </row>
    <row r="59" spans="1:29" x14ac:dyDescent="0.25">
      <c r="A59" t="s">
        <v>99</v>
      </c>
      <c r="B59" t="s">
        <v>48</v>
      </c>
      <c r="C59" t="s">
        <v>19</v>
      </c>
      <c r="D59">
        <v>3.8</v>
      </c>
      <c r="E59">
        <v>0.1</v>
      </c>
      <c r="F59">
        <v>6.5</v>
      </c>
      <c r="G59">
        <v>0.8</v>
      </c>
      <c r="H59">
        <v>0</v>
      </c>
      <c r="I59">
        <v>0.1</v>
      </c>
      <c r="L59">
        <v>7</v>
      </c>
      <c r="M59">
        <v>0</v>
      </c>
      <c r="N59">
        <v>0.7</v>
      </c>
      <c r="O59">
        <v>0</v>
      </c>
      <c r="P59">
        <v>0.3</v>
      </c>
      <c r="Q59">
        <v>0</v>
      </c>
      <c r="R59">
        <v>0</v>
      </c>
      <c r="S59">
        <v>0</v>
      </c>
      <c r="T59">
        <v>8.4</v>
      </c>
      <c r="V59">
        <v>20.100000000000001</v>
      </c>
      <c r="X59">
        <v>9.5</v>
      </c>
    </row>
    <row r="60" spans="1:29" x14ac:dyDescent="0.25">
      <c r="A60" t="s">
        <v>99</v>
      </c>
      <c r="B60" t="s">
        <v>48</v>
      </c>
      <c r="C60" t="s">
        <v>41</v>
      </c>
      <c r="T60">
        <v>3.3</v>
      </c>
    </row>
    <row r="61" spans="1:29" x14ac:dyDescent="0.25">
      <c r="A61" t="s">
        <v>99</v>
      </c>
      <c r="B61" t="s">
        <v>48</v>
      </c>
      <c r="C61" t="s">
        <v>20</v>
      </c>
      <c r="P61">
        <v>1.3</v>
      </c>
      <c r="R61">
        <v>0</v>
      </c>
      <c r="T61">
        <v>0.7</v>
      </c>
      <c r="X61">
        <v>0.2</v>
      </c>
      <c r="Z61">
        <v>0.2</v>
      </c>
    </row>
    <row r="62" spans="1:29" x14ac:dyDescent="0.25">
      <c r="A62" t="s">
        <v>99</v>
      </c>
      <c r="B62" t="s">
        <v>48</v>
      </c>
      <c r="C62" t="s">
        <v>21</v>
      </c>
      <c r="D62">
        <v>0.4</v>
      </c>
      <c r="E62">
        <v>0</v>
      </c>
      <c r="F62">
        <v>1.2</v>
      </c>
      <c r="H62">
        <v>0</v>
      </c>
      <c r="J62">
        <v>0</v>
      </c>
      <c r="L62">
        <v>0.2</v>
      </c>
      <c r="N62">
        <v>0</v>
      </c>
      <c r="V62">
        <v>0</v>
      </c>
      <c r="AB62">
        <v>0</v>
      </c>
    </row>
    <row r="63" spans="1:29" x14ac:dyDescent="0.25">
      <c r="A63" t="s">
        <v>99</v>
      </c>
      <c r="B63" t="s">
        <v>48</v>
      </c>
      <c r="C63" t="s">
        <v>22</v>
      </c>
      <c r="D63">
        <v>543</v>
      </c>
      <c r="E63">
        <v>987.4</v>
      </c>
      <c r="F63">
        <v>439.9</v>
      </c>
      <c r="G63">
        <v>219.8</v>
      </c>
      <c r="H63">
        <v>272.60000000000002</v>
      </c>
      <c r="I63">
        <v>228.4</v>
      </c>
      <c r="J63">
        <v>281.5</v>
      </c>
      <c r="K63">
        <v>0</v>
      </c>
      <c r="L63">
        <v>585.29999999999995</v>
      </c>
      <c r="M63">
        <v>149.4</v>
      </c>
      <c r="N63">
        <v>846.8</v>
      </c>
      <c r="O63">
        <v>129.5</v>
      </c>
      <c r="P63">
        <v>1076.3</v>
      </c>
      <c r="Q63">
        <v>4.5999999999999996</v>
      </c>
      <c r="R63">
        <v>1547.2</v>
      </c>
      <c r="S63">
        <v>58.1</v>
      </c>
      <c r="T63">
        <v>1206.4000000000001</v>
      </c>
      <c r="U63">
        <v>17.7</v>
      </c>
      <c r="V63">
        <v>815.2</v>
      </c>
      <c r="W63">
        <v>173.6</v>
      </c>
      <c r="X63">
        <v>916.1</v>
      </c>
      <c r="Y63">
        <v>275.39999999999998</v>
      </c>
      <c r="Z63">
        <v>893.6</v>
      </c>
      <c r="AA63">
        <v>61.9</v>
      </c>
      <c r="AB63">
        <v>1090</v>
      </c>
      <c r="AC63">
        <v>51.4</v>
      </c>
    </row>
    <row r="64" spans="1:29" x14ac:dyDescent="0.25">
      <c r="A64" t="s">
        <v>99</v>
      </c>
      <c r="B64" t="s">
        <v>48</v>
      </c>
      <c r="C64" t="s">
        <v>24</v>
      </c>
      <c r="D64">
        <v>362.1</v>
      </c>
      <c r="E64">
        <v>129.69999999999999</v>
      </c>
      <c r="F64">
        <v>299.10000000000002</v>
      </c>
      <c r="G64">
        <v>235.1</v>
      </c>
      <c r="H64">
        <v>241.7</v>
      </c>
      <c r="I64">
        <v>172.9</v>
      </c>
      <c r="J64">
        <v>281.8</v>
      </c>
      <c r="K64">
        <v>0</v>
      </c>
      <c r="L64">
        <v>264.89999999999998</v>
      </c>
      <c r="M64">
        <v>61.7</v>
      </c>
      <c r="N64">
        <v>196.6</v>
      </c>
      <c r="O64">
        <v>30.1</v>
      </c>
      <c r="P64">
        <v>64</v>
      </c>
      <c r="Q64">
        <v>0.3</v>
      </c>
      <c r="R64">
        <v>22.7</v>
      </c>
      <c r="S64">
        <v>0.1</v>
      </c>
      <c r="T64">
        <v>31.7</v>
      </c>
      <c r="U64">
        <v>0.2</v>
      </c>
      <c r="V64">
        <v>76.900000000000006</v>
      </c>
      <c r="W64">
        <v>34.5</v>
      </c>
      <c r="X64">
        <v>12.2</v>
      </c>
      <c r="Y64">
        <v>1.2</v>
      </c>
      <c r="Z64">
        <v>51.3</v>
      </c>
      <c r="AA64">
        <v>2.1</v>
      </c>
      <c r="AB64">
        <v>22.1</v>
      </c>
      <c r="AC64">
        <v>30.6</v>
      </c>
    </row>
    <row r="65" spans="1:29" x14ac:dyDescent="0.25">
      <c r="A65" t="s">
        <v>99</v>
      </c>
      <c r="B65" t="s">
        <v>48</v>
      </c>
      <c r="C65" t="s">
        <v>29</v>
      </c>
      <c r="D65">
        <v>0</v>
      </c>
      <c r="E65">
        <v>0</v>
      </c>
      <c r="H65">
        <v>0</v>
      </c>
      <c r="I65">
        <v>0</v>
      </c>
      <c r="L65">
        <v>0</v>
      </c>
      <c r="M65">
        <v>0</v>
      </c>
      <c r="N65">
        <v>1.7</v>
      </c>
      <c r="O65">
        <v>0.2</v>
      </c>
      <c r="X65">
        <v>0.1</v>
      </c>
    </row>
    <row r="66" spans="1:29" x14ac:dyDescent="0.25">
      <c r="A66" t="s">
        <v>100</v>
      </c>
      <c r="B66" t="s">
        <v>7</v>
      </c>
      <c r="C66" t="s">
        <v>9</v>
      </c>
      <c r="AB66">
        <v>0</v>
      </c>
    </row>
    <row r="67" spans="1:29" x14ac:dyDescent="0.25">
      <c r="A67" t="s">
        <v>100</v>
      </c>
      <c r="B67" t="s">
        <v>7</v>
      </c>
      <c r="C67" t="s">
        <v>22</v>
      </c>
      <c r="AB67">
        <v>0</v>
      </c>
      <c r="AC67">
        <v>0</v>
      </c>
    </row>
    <row r="68" spans="1:29" x14ac:dyDescent="0.25">
      <c r="A68" t="s">
        <v>100</v>
      </c>
      <c r="B68" t="s">
        <v>30</v>
      </c>
      <c r="C68" t="s">
        <v>13</v>
      </c>
      <c r="X68">
        <v>0</v>
      </c>
      <c r="AB68">
        <v>0</v>
      </c>
      <c r="AC68">
        <v>0</v>
      </c>
    </row>
    <row r="69" spans="1:29" x14ac:dyDescent="0.25">
      <c r="A69" t="s">
        <v>100</v>
      </c>
      <c r="B69" t="s">
        <v>30</v>
      </c>
      <c r="C69" t="s">
        <v>9</v>
      </c>
      <c r="AB69">
        <v>0</v>
      </c>
    </row>
    <row r="70" spans="1:29" x14ac:dyDescent="0.25">
      <c r="A70" t="s">
        <v>100</v>
      </c>
      <c r="B70" t="s">
        <v>30</v>
      </c>
      <c r="C70" t="s">
        <v>22</v>
      </c>
      <c r="L70">
        <v>0</v>
      </c>
      <c r="X70">
        <v>0</v>
      </c>
      <c r="Y70">
        <v>0</v>
      </c>
      <c r="Z70">
        <v>1</v>
      </c>
      <c r="AB70">
        <v>2.4</v>
      </c>
      <c r="AC70">
        <v>1.1000000000000001</v>
      </c>
    </row>
    <row r="71" spans="1:29" x14ac:dyDescent="0.25">
      <c r="A71" t="s">
        <v>100</v>
      </c>
      <c r="B71" t="s">
        <v>30</v>
      </c>
      <c r="C71" t="s">
        <v>24</v>
      </c>
      <c r="V71">
        <v>0</v>
      </c>
      <c r="W71">
        <v>0</v>
      </c>
      <c r="X71">
        <v>0</v>
      </c>
      <c r="Y71">
        <v>0</v>
      </c>
      <c r="AB71">
        <v>0.1</v>
      </c>
      <c r="AC71">
        <v>1.2</v>
      </c>
    </row>
    <row r="72" spans="1:29" x14ac:dyDescent="0.25">
      <c r="A72" t="s">
        <v>100</v>
      </c>
      <c r="B72" t="s">
        <v>38</v>
      </c>
      <c r="C72" t="s">
        <v>32</v>
      </c>
      <c r="D72">
        <v>0.1</v>
      </c>
      <c r="F72">
        <v>0</v>
      </c>
      <c r="H72">
        <v>0.1</v>
      </c>
      <c r="J72">
        <v>0.1</v>
      </c>
      <c r="L72">
        <v>0</v>
      </c>
      <c r="N72">
        <v>0</v>
      </c>
      <c r="P72">
        <v>0</v>
      </c>
    </row>
    <row r="73" spans="1:29" x14ac:dyDescent="0.25">
      <c r="A73" t="s">
        <v>100</v>
      </c>
      <c r="B73" t="s">
        <v>38</v>
      </c>
      <c r="C73" t="s">
        <v>33</v>
      </c>
      <c r="D73">
        <v>0.1</v>
      </c>
      <c r="F73">
        <v>0.1</v>
      </c>
      <c r="H73">
        <v>0.1</v>
      </c>
      <c r="J73">
        <v>0</v>
      </c>
      <c r="L73">
        <v>0.1</v>
      </c>
      <c r="N73">
        <v>1.1000000000000001</v>
      </c>
      <c r="P73">
        <v>0.7</v>
      </c>
    </row>
    <row r="74" spans="1:29" x14ac:dyDescent="0.25">
      <c r="A74" t="s">
        <v>100</v>
      </c>
      <c r="B74" t="s">
        <v>38</v>
      </c>
      <c r="C74" t="s">
        <v>13</v>
      </c>
      <c r="F74">
        <v>0.1</v>
      </c>
      <c r="L74">
        <v>0</v>
      </c>
      <c r="X74">
        <v>0</v>
      </c>
      <c r="Y74">
        <v>0</v>
      </c>
      <c r="AB74">
        <v>0.1</v>
      </c>
      <c r="AC74">
        <v>0</v>
      </c>
    </row>
    <row r="75" spans="1:29" x14ac:dyDescent="0.25">
      <c r="A75" t="s">
        <v>100</v>
      </c>
      <c r="B75" t="s">
        <v>38</v>
      </c>
      <c r="C75" t="s">
        <v>17</v>
      </c>
      <c r="V75">
        <v>0</v>
      </c>
      <c r="X75">
        <v>0.1</v>
      </c>
      <c r="Y75">
        <v>0</v>
      </c>
      <c r="AB75">
        <v>0.1</v>
      </c>
      <c r="AC75">
        <v>0</v>
      </c>
    </row>
    <row r="76" spans="1:29" x14ac:dyDescent="0.25">
      <c r="A76" t="s">
        <v>100</v>
      </c>
      <c r="B76" t="s">
        <v>38</v>
      </c>
      <c r="C76" t="s">
        <v>9</v>
      </c>
      <c r="V76">
        <v>0.2</v>
      </c>
      <c r="X76">
        <v>0.3</v>
      </c>
      <c r="AB76">
        <v>0</v>
      </c>
    </row>
    <row r="77" spans="1:29" x14ac:dyDescent="0.25">
      <c r="A77" t="s">
        <v>100</v>
      </c>
      <c r="B77" t="s">
        <v>38</v>
      </c>
      <c r="C77" t="s">
        <v>19</v>
      </c>
      <c r="D77">
        <v>2.1</v>
      </c>
    </row>
    <row r="78" spans="1:29" x14ac:dyDescent="0.25">
      <c r="A78" t="s">
        <v>100</v>
      </c>
      <c r="B78" t="s">
        <v>38</v>
      </c>
      <c r="C78" t="s">
        <v>22</v>
      </c>
      <c r="D78">
        <v>12.6</v>
      </c>
      <c r="E78">
        <v>8.1</v>
      </c>
      <c r="F78">
        <v>7.8</v>
      </c>
      <c r="H78">
        <v>7</v>
      </c>
      <c r="J78">
        <v>3.2</v>
      </c>
      <c r="L78">
        <v>27.1</v>
      </c>
      <c r="N78">
        <v>22.6</v>
      </c>
      <c r="O78">
        <v>3.3</v>
      </c>
      <c r="P78">
        <v>20.2</v>
      </c>
      <c r="V78">
        <v>35.4</v>
      </c>
      <c r="W78">
        <v>0</v>
      </c>
      <c r="X78">
        <v>47.8</v>
      </c>
      <c r="Y78">
        <v>0.1</v>
      </c>
      <c r="Z78">
        <v>1</v>
      </c>
      <c r="AB78">
        <v>27</v>
      </c>
      <c r="AC78">
        <v>0</v>
      </c>
    </row>
    <row r="79" spans="1:29" x14ac:dyDescent="0.25">
      <c r="A79" t="s">
        <v>100</v>
      </c>
      <c r="B79" t="s">
        <v>38</v>
      </c>
      <c r="C79" t="s">
        <v>24</v>
      </c>
      <c r="F79">
        <v>1.2</v>
      </c>
      <c r="H79">
        <v>0</v>
      </c>
      <c r="J79">
        <v>1.8</v>
      </c>
      <c r="L79">
        <v>0.5</v>
      </c>
      <c r="N79">
        <v>0</v>
      </c>
      <c r="P79">
        <v>0.2</v>
      </c>
      <c r="V79">
        <v>0.2</v>
      </c>
      <c r="X79">
        <v>0.2</v>
      </c>
      <c r="Y79">
        <v>0</v>
      </c>
    </row>
    <row r="80" spans="1:29" x14ac:dyDescent="0.25">
      <c r="A80" t="s">
        <v>100</v>
      </c>
      <c r="B80" t="s">
        <v>44</v>
      </c>
      <c r="C80" t="s">
        <v>31</v>
      </c>
      <c r="N80">
        <v>0</v>
      </c>
    </row>
    <row r="81" spans="1:16" x14ac:dyDescent="0.25">
      <c r="A81" t="s">
        <v>100</v>
      </c>
      <c r="B81" t="s">
        <v>44</v>
      </c>
      <c r="C81" t="s">
        <v>33</v>
      </c>
      <c r="D81">
        <v>0.4</v>
      </c>
      <c r="F81">
        <v>0.5</v>
      </c>
      <c r="H81">
        <v>0.3</v>
      </c>
      <c r="J81">
        <v>0.2</v>
      </c>
      <c r="L81">
        <v>0.3</v>
      </c>
      <c r="N81">
        <v>0.2</v>
      </c>
      <c r="P81">
        <v>0.1</v>
      </c>
    </row>
    <row r="82" spans="1:16" x14ac:dyDescent="0.25">
      <c r="A82" t="s">
        <v>100</v>
      </c>
      <c r="B82" t="s">
        <v>44</v>
      </c>
      <c r="C82" t="s">
        <v>13</v>
      </c>
      <c r="J82">
        <v>0.2</v>
      </c>
      <c r="L82">
        <v>0</v>
      </c>
    </row>
    <row r="83" spans="1:16" x14ac:dyDescent="0.25">
      <c r="A83" t="s">
        <v>100</v>
      </c>
      <c r="B83" t="s">
        <v>44</v>
      </c>
      <c r="C83" t="s">
        <v>19</v>
      </c>
      <c r="F83">
        <v>0</v>
      </c>
    </row>
    <row r="84" spans="1:16" x14ac:dyDescent="0.25">
      <c r="A84" t="s">
        <v>100</v>
      </c>
      <c r="B84" t="s">
        <v>44</v>
      </c>
      <c r="C84" t="s">
        <v>20</v>
      </c>
      <c r="D84">
        <v>0</v>
      </c>
      <c r="F84">
        <v>0.2</v>
      </c>
    </row>
    <row r="85" spans="1:16" x14ac:dyDescent="0.25">
      <c r="A85" t="s">
        <v>100</v>
      </c>
      <c r="B85" t="s">
        <v>44</v>
      </c>
      <c r="C85" t="s">
        <v>22</v>
      </c>
      <c r="D85">
        <v>0.1</v>
      </c>
      <c r="F85">
        <v>0.2</v>
      </c>
      <c r="H85">
        <v>0.4</v>
      </c>
      <c r="J85">
        <v>0.5</v>
      </c>
      <c r="L85">
        <v>0.9</v>
      </c>
      <c r="N85">
        <v>0.3</v>
      </c>
      <c r="P85">
        <v>0.3</v>
      </c>
    </row>
    <row r="86" spans="1:16" x14ac:dyDescent="0.25">
      <c r="A86" t="s">
        <v>100</v>
      </c>
      <c r="B86" t="s">
        <v>44</v>
      </c>
      <c r="C86" t="s">
        <v>24</v>
      </c>
      <c r="D86">
        <v>0.5</v>
      </c>
      <c r="F86">
        <v>5.8</v>
      </c>
      <c r="H86">
        <v>0.1</v>
      </c>
      <c r="J86">
        <v>1.8</v>
      </c>
      <c r="L86">
        <v>0.7</v>
      </c>
      <c r="N86">
        <v>0</v>
      </c>
      <c r="P86">
        <v>0</v>
      </c>
    </row>
    <row r="87" spans="1:16" x14ac:dyDescent="0.25">
      <c r="A87" t="s">
        <v>100</v>
      </c>
      <c r="B87" t="s">
        <v>46</v>
      </c>
      <c r="C87" t="s">
        <v>31</v>
      </c>
      <c r="D87">
        <v>0.1</v>
      </c>
    </row>
    <row r="88" spans="1:16" x14ac:dyDescent="0.25">
      <c r="A88" t="s">
        <v>100</v>
      </c>
      <c r="B88" t="s">
        <v>46</v>
      </c>
      <c r="C88" t="s">
        <v>33</v>
      </c>
      <c r="D88">
        <v>3.4</v>
      </c>
      <c r="F88">
        <v>1.7</v>
      </c>
      <c r="H88">
        <v>1.7</v>
      </c>
      <c r="J88">
        <v>1.7</v>
      </c>
      <c r="L88">
        <v>2.1</v>
      </c>
      <c r="N88">
        <v>1.5</v>
      </c>
      <c r="P88">
        <v>1</v>
      </c>
    </row>
    <row r="89" spans="1:16" x14ac:dyDescent="0.25">
      <c r="A89" t="s">
        <v>100</v>
      </c>
      <c r="B89" t="s">
        <v>46</v>
      </c>
      <c r="C89" t="s">
        <v>9</v>
      </c>
      <c r="L89">
        <v>0.4</v>
      </c>
    </row>
    <row r="90" spans="1:16" x14ac:dyDescent="0.25">
      <c r="A90" t="s">
        <v>100</v>
      </c>
      <c r="B90" t="s">
        <v>46</v>
      </c>
      <c r="C90" t="s">
        <v>22</v>
      </c>
      <c r="D90">
        <v>1.5</v>
      </c>
      <c r="F90">
        <v>0.6</v>
      </c>
      <c r="H90">
        <v>0.8</v>
      </c>
      <c r="J90">
        <v>0.4</v>
      </c>
      <c r="L90">
        <v>0.6</v>
      </c>
      <c r="N90">
        <v>0.1</v>
      </c>
      <c r="P90">
        <v>0.1</v>
      </c>
    </row>
    <row r="91" spans="1:16" x14ac:dyDescent="0.25">
      <c r="A91" t="s">
        <v>100</v>
      </c>
      <c r="B91" t="s">
        <v>46</v>
      </c>
      <c r="C91" t="s">
        <v>24</v>
      </c>
      <c r="D91">
        <v>0</v>
      </c>
      <c r="F91">
        <v>0.1</v>
      </c>
      <c r="H91">
        <v>0.3</v>
      </c>
      <c r="J91">
        <v>0.1</v>
      </c>
      <c r="L91">
        <v>0.1</v>
      </c>
      <c r="N91">
        <v>0.1</v>
      </c>
      <c r="P91">
        <v>0.3</v>
      </c>
    </row>
    <row r="92" spans="1:16" x14ac:dyDescent="0.25">
      <c r="A92" t="s">
        <v>100</v>
      </c>
      <c r="B92" t="s">
        <v>48</v>
      </c>
      <c r="C92" t="s">
        <v>32</v>
      </c>
      <c r="F92">
        <v>0</v>
      </c>
      <c r="G92">
        <v>0</v>
      </c>
    </row>
    <row r="93" spans="1:16" x14ac:dyDescent="0.25">
      <c r="A93" t="s">
        <v>100</v>
      </c>
      <c r="B93" t="s">
        <v>48</v>
      </c>
      <c r="C93" t="s">
        <v>33</v>
      </c>
      <c r="F93">
        <v>0</v>
      </c>
      <c r="G93">
        <v>0</v>
      </c>
    </row>
    <row r="94" spans="1:16" x14ac:dyDescent="0.25">
      <c r="A94" t="s">
        <v>100</v>
      </c>
      <c r="B94" t="s">
        <v>48</v>
      </c>
      <c r="C94" t="s">
        <v>13</v>
      </c>
      <c r="D94">
        <v>0.2</v>
      </c>
      <c r="H94">
        <v>0.3</v>
      </c>
      <c r="J94">
        <v>0.9</v>
      </c>
      <c r="L94">
        <v>3.3</v>
      </c>
      <c r="N94">
        <v>13.8</v>
      </c>
      <c r="P94">
        <v>13.8</v>
      </c>
    </row>
    <row r="95" spans="1:16" x14ac:dyDescent="0.25">
      <c r="A95" t="s">
        <v>100</v>
      </c>
      <c r="B95" t="s">
        <v>48</v>
      </c>
      <c r="C95" t="s">
        <v>41</v>
      </c>
      <c r="D95">
        <v>0.3</v>
      </c>
    </row>
    <row r="96" spans="1:16" x14ac:dyDescent="0.25">
      <c r="A96" t="s">
        <v>100</v>
      </c>
      <c r="B96" t="s">
        <v>48</v>
      </c>
      <c r="C96" t="s">
        <v>22</v>
      </c>
      <c r="D96">
        <v>77</v>
      </c>
      <c r="E96">
        <v>0</v>
      </c>
      <c r="F96">
        <v>41.2</v>
      </c>
      <c r="G96">
        <v>0</v>
      </c>
      <c r="H96">
        <v>41.8</v>
      </c>
      <c r="I96">
        <v>0</v>
      </c>
      <c r="J96">
        <v>48.7</v>
      </c>
      <c r="K96">
        <v>0</v>
      </c>
      <c r="L96">
        <v>96</v>
      </c>
      <c r="M96">
        <v>0</v>
      </c>
      <c r="N96">
        <v>148</v>
      </c>
      <c r="O96">
        <v>0</v>
      </c>
      <c r="P96">
        <v>148</v>
      </c>
    </row>
    <row r="97" spans="1:29" x14ac:dyDescent="0.25">
      <c r="A97" t="s">
        <v>100</v>
      </c>
      <c r="B97" t="s">
        <v>48</v>
      </c>
      <c r="C97" t="s">
        <v>24</v>
      </c>
      <c r="D97">
        <v>12.7</v>
      </c>
      <c r="F97">
        <v>9.1999999999999993</v>
      </c>
      <c r="L97">
        <v>0.4</v>
      </c>
      <c r="N97">
        <v>0.1</v>
      </c>
      <c r="P97">
        <v>0.1</v>
      </c>
    </row>
    <row r="98" spans="1:29" x14ac:dyDescent="0.25">
      <c r="A98" t="s">
        <v>101</v>
      </c>
      <c r="B98" t="s">
        <v>7</v>
      </c>
      <c r="C98" t="s">
        <v>13</v>
      </c>
      <c r="D98">
        <v>10.199999999999999</v>
      </c>
      <c r="E98">
        <v>0</v>
      </c>
      <c r="F98">
        <v>11.2</v>
      </c>
      <c r="G98">
        <v>0</v>
      </c>
      <c r="H98">
        <v>5.4</v>
      </c>
      <c r="J98">
        <v>5.0999999999999996</v>
      </c>
      <c r="L98">
        <v>8.4</v>
      </c>
      <c r="N98">
        <v>18.100000000000001</v>
      </c>
      <c r="P98">
        <v>9.1</v>
      </c>
      <c r="Q98">
        <v>0</v>
      </c>
      <c r="R98">
        <v>13.4</v>
      </c>
      <c r="S98">
        <v>0</v>
      </c>
      <c r="T98">
        <v>11.7</v>
      </c>
      <c r="U98">
        <v>0</v>
      </c>
      <c r="V98">
        <v>6.4</v>
      </c>
      <c r="W98">
        <v>0</v>
      </c>
      <c r="X98">
        <v>2.5</v>
      </c>
      <c r="Y98">
        <v>0</v>
      </c>
      <c r="Z98">
        <v>3.8</v>
      </c>
      <c r="AB98">
        <v>2.2999999999999998</v>
      </c>
    </row>
    <row r="99" spans="1:29" x14ac:dyDescent="0.25">
      <c r="A99" t="s">
        <v>101</v>
      </c>
      <c r="B99" t="s">
        <v>7</v>
      </c>
      <c r="C99" t="s">
        <v>17</v>
      </c>
      <c r="D99">
        <v>0.4</v>
      </c>
      <c r="F99">
        <v>0.4</v>
      </c>
      <c r="H99">
        <v>0</v>
      </c>
      <c r="J99">
        <v>0.1</v>
      </c>
      <c r="L99">
        <v>0.1</v>
      </c>
      <c r="N99">
        <v>0.9</v>
      </c>
      <c r="P99">
        <v>0.7</v>
      </c>
      <c r="R99">
        <v>0.4</v>
      </c>
      <c r="S99">
        <v>0</v>
      </c>
      <c r="V99">
        <v>0.3</v>
      </c>
      <c r="X99">
        <v>0</v>
      </c>
      <c r="Y99">
        <v>0</v>
      </c>
      <c r="Z99">
        <v>0</v>
      </c>
      <c r="AB99">
        <v>0.1</v>
      </c>
    </row>
    <row r="100" spans="1:29" x14ac:dyDescent="0.25">
      <c r="A100" t="s">
        <v>101</v>
      </c>
      <c r="B100" t="s">
        <v>7</v>
      </c>
      <c r="C100" t="s">
        <v>18</v>
      </c>
      <c r="D100">
        <v>0</v>
      </c>
      <c r="F100">
        <v>0</v>
      </c>
      <c r="J100">
        <v>0</v>
      </c>
      <c r="L100">
        <v>0</v>
      </c>
      <c r="N100">
        <v>0.3</v>
      </c>
    </row>
    <row r="101" spans="1:29" x14ac:dyDescent="0.25">
      <c r="A101" t="s">
        <v>101</v>
      </c>
      <c r="B101" t="s">
        <v>7</v>
      </c>
      <c r="C101" t="s">
        <v>9</v>
      </c>
      <c r="D101">
        <v>2.4</v>
      </c>
      <c r="E101">
        <v>0</v>
      </c>
      <c r="F101">
        <v>0.5</v>
      </c>
      <c r="H101">
        <v>0.7</v>
      </c>
      <c r="J101">
        <v>0.2</v>
      </c>
      <c r="L101">
        <v>0.3</v>
      </c>
      <c r="N101">
        <v>0.3</v>
      </c>
      <c r="P101">
        <v>0.1</v>
      </c>
      <c r="R101">
        <v>0.5</v>
      </c>
      <c r="T101">
        <v>0.3</v>
      </c>
      <c r="V101">
        <v>0.4</v>
      </c>
      <c r="X101">
        <v>0</v>
      </c>
      <c r="Z101">
        <v>2.4</v>
      </c>
      <c r="AB101">
        <v>5.0999999999999996</v>
      </c>
    </row>
    <row r="102" spans="1:29" x14ac:dyDescent="0.25">
      <c r="A102" t="s">
        <v>101</v>
      </c>
      <c r="B102" t="s">
        <v>7</v>
      </c>
      <c r="C102" t="s">
        <v>19</v>
      </c>
      <c r="D102">
        <v>0</v>
      </c>
      <c r="F102">
        <v>0.1</v>
      </c>
      <c r="J102">
        <v>0.1</v>
      </c>
      <c r="L102">
        <v>0.1</v>
      </c>
      <c r="P102">
        <v>0.5</v>
      </c>
      <c r="R102">
        <v>0.1</v>
      </c>
      <c r="T102">
        <v>0.1</v>
      </c>
      <c r="U102">
        <v>0</v>
      </c>
      <c r="X102">
        <v>0.1</v>
      </c>
      <c r="AB102">
        <v>0</v>
      </c>
    </row>
    <row r="103" spans="1:29" x14ac:dyDescent="0.25">
      <c r="A103" t="s">
        <v>101</v>
      </c>
      <c r="B103" t="s">
        <v>7</v>
      </c>
      <c r="C103" t="s">
        <v>20</v>
      </c>
      <c r="J103">
        <v>0</v>
      </c>
      <c r="K103">
        <v>0</v>
      </c>
      <c r="R103">
        <v>0</v>
      </c>
      <c r="T103">
        <v>0</v>
      </c>
      <c r="X103">
        <v>1.5</v>
      </c>
      <c r="AB103">
        <v>0</v>
      </c>
    </row>
    <row r="104" spans="1:29" x14ac:dyDescent="0.25">
      <c r="A104" t="s">
        <v>101</v>
      </c>
      <c r="B104" t="s">
        <v>7</v>
      </c>
      <c r="C104" t="s">
        <v>21</v>
      </c>
      <c r="J104">
        <v>0</v>
      </c>
      <c r="N104">
        <v>0</v>
      </c>
      <c r="AB104">
        <v>0</v>
      </c>
    </row>
    <row r="105" spans="1:29" x14ac:dyDescent="0.25">
      <c r="A105" t="s">
        <v>101</v>
      </c>
      <c r="B105" t="s">
        <v>7</v>
      </c>
      <c r="C105" t="s">
        <v>22</v>
      </c>
      <c r="D105">
        <v>0.6</v>
      </c>
      <c r="E105">
        <v>0</v>
      </c>
      <c r="F105">
        <v>0.1</v>
      </c>
      <c r="G105">
        <v>0</v>
      </c>
      <c r="H105">
        <v>38</v>
      </c>
      <c r="I105">
        <v>0</v>
      </c>
      <c r="J105">
        <v>0.1</v>
      </c>
      <c r="K105">
        <v>0</v>
      </c>
      <c r="L105">
        <v>0.3</v>
      </c>
      <c r="M105">
        <v>0</v>
      </c>
      <c r="N105">
        <v>0.2</v>
      </c>
      <c r="O105">
        <v>0</v>
      </c>
      <c r="P105">
        <v>0.1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 t="s">
        <v>101</v>
      </c>
      <c r="B106" t="s">
        <v>7</v>
      </c>
      <c r="C106" t="s">
        <v>24</v>
      </c>
      <c r="D106">
        <v>11.8</v>
      </c>
      <c r="E106">
        <v>0</v>
      </c>
      <c r="F106">
        <v>10.6</v>
      </c>
      <c r="G106">
        <v>0</v>
      </c>
      <c r="H106">
        <v>75.400000000000006</v>
      </c>
      <c r="I106">
        <v>0.1</v>
      </c>
      <c r="J106">
        <v>3.4</v>
      </c>
      <c r="K106">
        <v>0</v>
      </c>
      <c r="L106">
        <v>4.7</v>
      </c>
      <c r="M106">
        <v>0</v>
      </c>
      <c r="N106">
        <v>4</v>
      </c>
      <c r="O106">
        <v>0.3</v>
      </c>
      <c r="P106">
        <v>3.7</v>
      </c>
      <c r="Q106">
        <v>0.1</v>
      </c>
      <c r="R106">
        <v>3</v>
      </c>
      <c r="S106">
        <v>0.3</v>
      </c>
      <c r="T106">
        <v>3.1</v>
      </c>
      <c r="U106">
        <v>0.2</v>
      </c>
      <c r="V106">
        <v>1.7</v>
      </c>
      <c r="W106">
        <v>0</v>
      </c>
      <c r="X106">
        <v>0.7</v>
      </c>
      <c r="Y106">
        <v>1.2</v>
      </c>
      <c r="Z106">
        <v>0.5</v>
      </c>
      <c r="AA106">
        <v>0.7</v>
      </c>
      <c r="AB106">
        <v>0.6</v>
      </c>
      <c r="AC106">
        <v>0.1</v>
      </c>
    </row>
    <row r="107" spans="1:29" x14ac:dyDescent="0.25">
      <c r="A107" t="s">
        <v>101</v>
      </c>
      <c r="B107" t="s">
        <v>7</v>
      </c>
      <c r="C107" t="s">
        <v>29</v>
      </c>
      <c r="D107">
        <v>0.6</v>
      </c>
      <c r="E107">
        <v>0</v>
      </c>
      <c r="F107">
        <v>0</v>
      </c>
      <c r="H107">
        <v>0.3</v>
      </c>
      <c r="J107">
        <v>0</v>
      </c>
      <c r="L107">
        <v>0</v>
      </c>
      <c r="X107">
        <v>0.6</v>
      </c>
    </row>
    <row r="108" spans="1:29" x14ac:dyDescent="0.25">
      <c r="A108" t="s">
        <v>101</v>
      </c>
      <c r="B108" t="s">
        <v>30</v>
      </c>
      <c r="C108" t="s">
        <v>32</v>
      </c>
      <c r="D108">
        <v>0.2</v>
      </c>
      <c r="F108">
        <v>0.3</v>
      </c>
      <c r="H108">
        <v>4.5999999999999996</v>
      </c>
      <c r="J108">
        <v>0.1</v>
      </c>
      <c r="L108">
        <v>0.3</v>
      </c>
      <c r="N108">
        <v>0.1</v>
      </c>
      <c r="R108">
        <v>0</v>
      </c>
      <c r="T108">
        <v>0</v>
      </c>
      <c r="V108">
        <v>0.1</v>
      </c>
      <c r="X108">
        <v>0</v>
      </c>
      <c r="Z108">
        <v>0.1</v>
      </c>
      <c r="AB108">
        <v>0.1</v>
      </c>
    </row>
    <row r="109" spans="1:29" x14ac:dyDescent="0.25">
      <c r="A109" t="s">
        <v>101</v>
      </c>
      <c r="B109" t="s">
        <v>30</v>
      </c>
      <c r="C109" t="s">
        <v>33</v>
      </c>
      <c r="D109">
        <v>1</v>
      </c>
      <c r="F109">
        <v>3</v>
      </c>
      <c r="H109">
        <v>6.1</v>
      </c>
      <c r="J109">
        <v>3</v>
      </c>
      <c r="L109">
        <v>0.1</v>
      </c>
      <c r="N109">
        <v>0</v>
      </c>
      <c r="P109">
        <v>0</v>
      </c>
      <c r="R109">
        <v>0</v>
      </c>
    </row>
    <row r="110" spans="1:29" x14ac:dyDescent="0.25">
      <c r="A110" t="s">
        <v>101</v>
      </c>
      <c r="B110" t="s">
        <v>30</v>
      </c>
      <c r="C110" t="s">
        <v>8</v>
      </c>
      <c r="T110">
        <v>0</v>
      </c>
    </row>
    <row r="111" spans="1:29" x14ac:dyDescent="0.25">
      <c r="A111" t="s">
        <v>101</v>
      </c>
      <c r="B111" t="s">
        <v>30</v>
      </c>
      <c r="C111" t="s">
        <v>34</v>
      </c>
      <c r="R111">
        <v>0</v>
      </c>
    </row>
    <row r="112" spans="1:29" x14ac:dyDescent="0.25">
      <c r="A112" t="s">
        <v>101</v>
      </c>
      <c r="B112" t="s">
        <v>30</v>
      </c>
      <c r="C112" t="s">
        <v>13</v>
      </c>
      <c r="D112">
        <v>101.7</v>
      </c>
      <c r="E112">
        <v>0</v>
      </c>
      <c r="F112">
        <v>76.900000000000006</v>
      </c>
      <c r="H112">
        <v>116.9</v>
      </c>
      <c r="J112">
        <v>68</v>
      </c>
      <c r="L112">
        <v>120.5</v>
      </c>
      <c r="N112">
        <v>80.3</v>
      </c>
      <c r="P112">
        <v>135.80000000000001</v>
      </c>
      <c r="Q112">
        <v>1.2</v>
      </c>
      <c r="R112">
        <v>194.8</v>
      </c>
      <c r="S112">
        <v>0.6</v>
      </c>
      <c r="T112">
        <v>117.8</v>
      </c>
      <c r="U112">
        <v>3.1</v>
      </c>
      <c r="V112">
        <v>130.30000000000001</v>
      </c>
      <c r="W112">
        <v>0</v>
      </c>
      <c r="X112">
        <v>154.6</v>
      </c>
      <c r="Y112">
        <v>0.3</v>
      </c>
      <c r="Z112">
        <v>116.9</v>
      </c>
      <c r="AA112">
        <v>0.2</v>
      </c>
      <c r="AB112">
        <v>123.2</v>
      </c>
      <c r="AC112">
        <v>1</v>
      </c>
    </row>
    <row r="113" spans="1:29" x14ac:dyDescent="0.25">
      <c r="A113" t="s">
        <v>101</v>
      </c>
      <c r="B113" t="s">
        <v>30</v>
      </c>
      <c r="C113" t="s">
        <v>17</v>
      </c>
      <c r="D113">
        <v>0</v>
      </c>
      <c r="F113">
        <v>0.2</v>
      </c>
      <c r="H113">
        <v>2.1</v>
      </c>
      <c r="J113">
        <v>0.4</v>
      </c>
      <c r="L113">
        <v>1.6</v>
      </c>
      <c r="N113">
        <v>2.2999999999999998</v>
      </c>
      <c r="P113">
        <v>5.7</v>
      </c>
      <c r="Q113">
        <v>0.1</v>
      </c>
      <c r="R113">
        <v>6.2</v>
      </c>
      <c r="S113">
        <v>0</v>
      </c>
      <c r="T113">
        <v>3.3</v>
      </c>
      <c r="U113">
        <v>0.3</v>
      </c>
      <c r="V113">
        <v>3.2</v>
      </c>
      <c r="W113">
        <v>0</v>
      </c>
      <c r="X113">
        <v>3.6</v>
      </c>
      <c r="Y113">
        <v>0</v>
      </c>
      <c r="Z113">
        <v>3.6</v>
      </c>
      <c r="AA113">
        <v>0</v>
      </c>
      <c r="AB113">
        <v>3.5</v>
      </c>
      <c r="AC113">
        <v>0.2</v>
      </c>
    </row>
    <row r="114" spans="1:29" x14ac:dyDescent="0.25">
      <c r="A114" t="s">
        <v>101</v>
      </c>
      <c r="B114" t="s">
        <v>30</v>
      </c>
      <c r="C114" t="s">
        <v>18</v>
      </c>
      <c r="D114">
        <v>1.3</v>
      </c>
      <c r="F114">
        <v>0.4</v>
      </c>
      <c r="H114">
        <v>0.1</v>
      </c>
      <c r="J114">
        <v>0.1</v>
      </c>
      <c r="L114">
        <v>1.5</v>
      </c>
      <c r="N114">
        <v>0.6</v>
      </c>
      <c r="R114">
        <v>0.1</v>
      </c>
      <c r="T114">
        <v>0.3</v>
      </c>
      <c r="U114">
        <v>0</v>
      </c>
      <c r="V114">
        <v>0.1</v>
      </c>
      <c r="W114">
        <v>0</v>
      </c>
      <c r="X114">
        <v>1.7</v>
      </c>
      <c r="Y114">
        <v>0</v>
      </c>
      <c r="Z114">
        <v>0.4</v>
      </c>
      <c r="AA114">
        <v>0</v>
      </c>
      <c r="AB114">
        <v>0.6</v>
      </c>
    </row>
    <row r="115" spans="1:29" x14ac:dyDescent="0.25">
      <c r="A115" t="s">
        <v>101</v>
      </c>
      <c r="B115" t="s">
        <v>30</v>
      </c>
      <c r="C115" t="s">
        <v>9</v>
      </c>
      <c r="D115">
        <v>9.8000000000000007</v>
      </c>
      <c r="E115">
        <v>0</v>
      </c>
      <c r="F115">
        <v>11.8</v>
      </c>
      <c r="H115">
        <v>13.7</v>
      </c>
      <c r="J115">
        <v>5.5</v>
      </c>
      <c r="L115">
        <v>5.4</v>
      </c>
      <c r="N115">
        <v>7.5</v>
      </c>
      <c r="P115">
        <v>17.8</v>
      </c>
      <c r="R115">
        <v>17.600000000000001</v>
      </c>
      <c r="T115">
        <v>11.8</v>
      </c>
      <c r="V115">
        <v>7.4</v>
      </c>
      <c r="X115">
        <v>28.1</v>
      </c>
      <c r="Z115">
        <v>23.9</v>
      </c>
      <c r="AB115">
        <v>27.2</v>
      </c>
    </row>
    <row r="116" spans="1:29" x14ac:dyDescent="0.25">
      <c r="A116" t="s">
        <v>101</v>
      </c>
      <c r="B116" t="s">
        <v>30</v>
      </c>
      <c r="C116" t="s">
        <v>19</v>
      </c>
      <c r="D116">
        <v>0.8</v>
      </c>
      <c r="E116">
        <v>0</v>
      </c>
      <c r="F116">
        <v>1.3</v>
      </c>
      <c r="H116">
        <v>1.6</v>
      </c>
      <c r="I116">
        <v>0</v>
      </c>
      <c r="J116">
        <v>2.8</v>
      </c>
      <c r="L116">
        <v>1.3</v>
      </c>
      <c r="N116">
        <v>1.6</v>
      </c>
      <c r="O116">
        <v>0</v>
      </c>
      <c r="P116">
        <v>2.9</v>
      </c>
      <c r="Q116">
        <v>0</v>
      </c>
      <c r="R116">
        <v>6.1</v>
      </c>
      <c r="S116">
        <v>0</v>
      </c>
      <c r="T116">
        <v>1.9</v>
      </c>
      <c r="U116">
        <v>0</v>
      </c>
      <c r="V116">
        <v>5.4</v>
      </c>
      <c r="W116">
        <v>0</v>
      </c>
      <c r="X116">
        <v>1.3</v>
      </c>
      <c r="Y116">
        <v>0</v>
      </c>
      <c r="Z116">
        <v>3.2</v>
      </c>
      <c r="AA116">
        <v>0</v>
      </c>
      <c r="AB116">
        <v>1.8</v>
      </c>
      <c r="AC116">
        <v>0</v>
      </c>
    </row>
    <row r="117" spans="1:29" x14ac:dyDescent="0.25">
      <c r="A117" t="s">
        <v>101</v>
      </c>
      <c r="B117" t="s">
        <v>30</v>
      </c>
      <c r="C117" t="s">
        <v>20</v>
      </c>
      <c r="D117">
        <v>0.1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R117">
        <v>0</v>
      </c>
      <c r="T117">
        <v>0</v>
      </c>
      <c r="V117">
        <v>0</v>
      </c>
      <c r="X117">
        <v>0.1</v>
      </c>
      <c r="Y117">
        <v>0</v>
      </c>
      <c r="Z117">
        <v>0</v>
      </c>
      <c r="AB117">
        <v>0</v>
      </c>
    </row>
    <row r="118" spans="1:29" x14ac:dyDescent="0.25">
      <c r="A118" t="s">
        <v>101</v>
      </c>
      <c r="B118" t="s">
        <v>30</v>
      </c>
      <c r="C118" t="s">
        <v>21</v>
      </c>
      <c r="F118">
        <v>0</v>
      </c>
      <c r="H118">
        <v>0.1</v>
      </c>
      <c r="J118">
        <v>0</v>
      </c>
      <c r="L118">
        <v>0</v>
      </c>
      <c r="N118">
        <v>0</v>
      </c>
      <c r="P118">
        <v>0</v>
      </c>
      <c r="R118">
        <v>0</v>
      </c>
      <c r="T118">
        <v>0</v>
      </c>
      <c r="V118">
        <v>0</v>
      </c>
      <c r="X118">
        <v>0</v>
      </c>
      <c r="Z118">
        <v>0</v>
      </c>
      <c r="AA118">
        <v>0.2</v>
      </c>
    </row>
    <row r="119" spans="1:29" x14ac:dyDescent="0.25">
      <c r="A119" t="s">
        <v>101</v>
      </c>
      <c r="B119" t="s">
        <v>30</v>
      </c>
      <c r="C119" t="s">
        <v>22</v>
      </c>
      <c r="D119">
        <v>8.6</v>
      </c>
      <c r="E119">
        <v>0</v>
      </c>
      <c r="F119">
        <v>10</v>
      </c>
      <c r="G119">
        <v>0</v>
      </c>
      <c r="H119">
        <v>20</v>
      </c>
      <c r="I119">
        <v>0.6</v>
      </c>
      <c r="J119">
        <v>22.7</v>
      </c>
      <c r="K119">
        <v>0.8</v>
      </c>
      <c r="L119">
        <v>29.3</v>
      </c>
      <c r="M119">
        <v>0</v>
      </c>
      <c r="N119">
        <v>31</v>
      </c>
      <c r="O119">
        <v>0.4</v>
      </c>
      <c r="P119">
        <v>24.9</v>
      </c>
      <c r="Q119">
        <v>0.1</v>
      </c>
      <c r="R119">
        <v>81.400000000000006</v>
      </c>
      <c r="S119">
        <v>0.5</v>
      </c>
      <c r="T119">
        <v>31.8</v>
      </c>
      <c r="U119">
        <v>0</v>
      </c>
      <c r="V119">
        <v>40.200000000000003</v>
      </c>
      <c r="W119">
        <v>0</v>
      </c>
      <c r="X119">
        <v>32.6</v>
      </c>
      <c r="Y119">
        <v>3.7</v>
      </c>
      <c r="Z119">
        <v>36.5</v>
      </c>
      <c r="AA119">
        <v>0</v>
      </c>
      <c r="AB119">
        <v>76</v>
      </c>
      <c r="AC119">
        <v>0.6</v>
      </c>
    </row>
    <row r="120" spans="1:29" x14ac:dyDescent="0.25">
      <c r="A120" t="s">
        <v>101</v>
      </c>
      <c r="B120" t="s">
        <v>30</v>
      </c>
      <c r="C120" t="s">
        <v>24</v>
      </c>
      <c r="D120">
        <v>34.4</v>
      </c>
      <c r="E120">
        <v>0.8</v>
      </c>
      <c r="F120">
        <v>50.8</v>
      </c>
      <c r="G120">
        <v>0</v>
      </c>
      <c r="H120">
        <v>37.1</v>
      </c>
      <c r="I120">
        <v>1.3</v>
      </c>
      <c r="J120">
        <v>39.299999999999997</v>
      </c>
      <c r="K120">
        <v>2.5</v>
      </c>
      <c r="L120">
        <v>43.2</v>
      </c>
      <c r="M120">
        <v>0.2</v>
      </c>
      <c r="N120">
        <v>50.2</v>
      </c>
      <c r="O120">
        <v>2</v>
      </c>
      <c r="P120">
        <v>48.6</v>
      </c>
      <c r="Q120">
        <v>1.4</v>
      </c>
      <c r="R120">
        <v>65.2</v>
      </c>
      <c r="S120">
        <v>6.6</v>
      </c>
      <c r="T120">
        <v>44.5</v>
      </c>
      <c r="U120">
        <v>0.1</v>
      </c>
      <c r="V120">
        <v>62.2</v>
      </c>
      <c r="W120">
        <v>0.1</v>
      </c>
      <c r="X120">
        <v>30</v>
      </c>
      <c r="Y120">
        <v>0.8</v>
      </c>
      <c r="Z120">
        <v>35.9</v>
      </c>
      <c r="AA120">
        <v>0</v>
      </c>
      <c r="AB120">
        <v>31.4</v>
      </c>
      <c r="AC120">
        <v>0.6</v>
      </c>
    </row>
    <row r="121" spans="1:29" x14ac:dyDescent="0.25">
      <c r="A121" t="s">
        <v>101</v>
      </c>
      <c r="B121" t="s">
        <v>30</v>
      </c>
      <c r="C121" t="s">
        <v>29</v>
      </c>
      <c r="D121">
        <v>1.3</v>
      </c>
      <c r="E121">
        <v>0</v>
      </c>
      <c r="F121">
        <v>0.2</v>
      </c>
      <c r="G121">
        <v>0</v>
      </c>
      <c r="H121">
        <v>0</v>
      </c>
      <c r="J121">
        <v>0.1</v>
      </c>
      <c r="L121">
        <v>0</v>
      </c>
      <c r="R121">
        <v>0</v>
      </c>
      <c r="X121">
        <v>0.2</v>
      </c>
    </row>
    <row r="122" spans="1:29" x14ac:dyDescent="0.25">
      <c r="A122" t="s">
        <v>101</v>
      </c>
      <c r="B122" t="s">
        <v>38</v>
      </c>
      <c r="C122" t="s">
        <v>31</v>
      </c>
      <c r="D122">
        <v>0</v>
      </c>
      <c r="J122">
        <v>0</v>
      </c>
      <c r="P122">
        <v>0.1</v>
      </c>
      <c r="Z122">
        <v>0.2</v>
      </c>
    </row>
    <row r="123" spans="1:29" x14ac:dyDescent="0.25">
      <c r="A123" t="s">
        <v>101</v>
      </c>
      <c r="B123" t="s">
        <v>38</v>
      </c>
      <c r="C123" t="s">
        <v>32</v>
      </c>
      <c r="D123">
        <v>10</v>
      </c>
      <c r="E123">
        <v>0</v>
      </c>
      <c r="F123">
        <v>22.1</v>
      </c>
      <c r="H123">
        <v>21.8</v>
      </c>
      <c r="J123">
        <v>13.9</v>
      </c>
      <c r="K123">
        <v>0</v>
      </c>
      <c r="L123">
        <v>16.8</v>
      </c>
      <c r="N123">
        <v>12.5</v>
      </c>
      <c r="O123">
        <v>0.2</v>
      </c>
      <c r="P123">
        <v>8.1</v>
      </c>
      <c r="R123">
        <v>7.7</v>
      </c>
      <c r="T123">
        <v>11.7</v>
      </c>
      <c r="U123">
        <v>0.2</v>
      </c>
      <c r="V123">
        <v>16.8</v>
      </c>
      <c r="X123">
        <v>15.8</v>
      </c>
      <c r="Y123">
        <v>0.1</v>
      </c>
      <c r="Z123">
        <v>23.4</v>
      </c>
      <c r="AB123">
        <v>19.5</v>
      </c>
      <c r="AC123">
        <v>0</v>
      </c>
    </row>
    <row r="124" spans="1:29" x14ac:dyDescent="0.25">
      <c r="A124" t="s">
        <v>101</v>
      </c>
      <c r="B124" t="s">
        <v>38</v>
      </c>
      <c r="C124" t="s">
        <v>33</v>
      </c>
      <c r="D124">
        <v>2.2999999999999998</v>
      </c>
      <c r="E124">
        <v>0</v>
      </c>
      <c r="F124">
        <v>3.9</v>
      </c>
      <c r="H124">
        <v>2.8</v>
      </c>
      <c r="J124">
        <v>3.1</v>
      </c>
      <c r="L124">
        <v>0.6</v>
      </c>
      <c r="M124">
        <v>0</v>
      </c>
      <c r="N124">
        <v>1.2</v>
      </c>
      <c r="O124">
        <v>0</v>
      </c>
      <c r="P124">
        <v>0.7</v>
      </c>
      <c r="R124">
        <v>0.6</v>
      </c>
      <c r="T124">
        <v>0.5</v>
      </c>
      <c r="V124">
        <v>0.1</v>
      </c>
      <c r="X124">
        <v>0.4</v>
      </c>
      <c r="Z124">
        <v>0.2</v>
      </c>
      <c r="AB124">
        <v>0.3</v>
      </c>
    </row>
    <row r="125" spans="1:29" x14ac:dyDescent="0.25">
      <c r="A125" t="s">
        <v>101</v>
      </c>
      <c r="B125" t="s">
        <v>38</v>
      </c>
      <c r="C125" t="s">
        <v>8</v>
      </c>
      <c r="J125">
        <v>0</v>
      </c>
    </row>
    <row r="126" spans="1:29" x14ac:dyDescent="0.25">
      <c r="A126" t="s">
        <v>101</v>
      </c>
      <c r="B126" t="s">
        <v>38</v>
      </c>
      <c r="C126" t="s">
        <v>34</v>
      </c>
      <c r="L126">
        <v>0.9</v>
      </c>
      <c r="N126">
        <v>0.1</v>
      </c>
      <c r="O126">
        <v>0</v>
      </c>
      <c r="P126">
        <v>0</v>
      </c>
      <c r="R126">
        <v>0</v>
      </c>
      <c r="T126">
        <v>0.1</v>
      </c>
    </row>
    <row r="127" spans="1:29" x14ac:dyDescent="0.25">
      <c r="A127" t="s">
        <v>101</v>
      </c>
      <c r="B127" t="s">
        <v>38</v>
      </c>
      <c r="C127" t="s">
        <v>13</v>
      </c>
      <c r="D127">
        <v>53.8</v>
      </c>
      <c r="E127">
        <v>0</v>
      </c>
      <c r="F127">
        <v>79.5</v>
      </c>
      <c r="G127">
        <v>0</v>
      </c>
      <c r="H127">
        <v>87.3</v>
      </c>
      <c r="I127">
        <v>0</v>
      </c>
      <c r="J127">
        <v>86.7</v>
      </c>
      <c r="K127">
        <v>0</v>
      </c>
      <c r="L127">
        <v>102.9</v>
      </c>
      <c r="N127">
        <v>58.9</v>
      </c>
      <c r="O127">
        <v>0</v>
      </c>
      <c r="P127">
        <v>69.400000000000006</v>
      </c>
      <c r="R127">
        <v>79.400000000000006</v>
      </c>
      <c r="S127">
        <v>0.7</v>
      </c>
      <c r="T127">
        <v>51.2</v>
      </c>
      <c r="U127">
        <v>0</v>
      </c>
      <c r="V127">
        <v>44.4</v>
      </c>
      <c r="W127">
        <v>0.1</v>
      </c>
      <c r="X127">
        <v>70.7</v>
      </c>
      <c r="Y127">
        <v>72.599999999999994</v>
      </c>
      <c r="Z127">
        <v>74.599999999999994</v>
      </c>
      <c r="AA127">
        <v>0</v>
      </c>
      <c r="AB127">
        <v>43.5</v>
      </c>
      <c r="AC127">
        <v>0</v>
      </c>
    </row>
    <row r="128" spans="1:29" x14ac:dyDescent="0.25">
      <c r="A128" t="s">
        <v>101</v>
      </c>
      <c r="B128" t="s">
        <v>38</v>
      </c>
      <c r="C128" t="s">
        <v>17</v>
      </c>
      <c r="D128">
        <v>1.5</v>
      </c>
      <c r="E128">
        <v>0</v>
      </c>
      <c r="F128">
        <v>3.6</v>
      </c>
      <c r="H128">
        <v>1.8</v>
      </c>
      <c r="J128">
        <v>2.2999999999999998</v>
      </c>
      <c r="K128">
        <v>0</v>
      </c>
      <c r="L128">
        <v>2.7</v>
      </c>
      <c r="N128">
        <v>4.9000000000000004</v>
      </c>
      <c r="O128">
        <v>0</v>
      </c>
      <c r="P128">
        <v>3.6</v>
      </c>
      <c r="R128">
        <v>3</v>
      </c>
      <c r="T128">
        <v>1.9</v>
      </c>
      <c r="U128">
        <v>0</v>
      </c>
      <c r="V128">
        <v>2.1</v>
      </c>
      <c r="W128">
        <v>0</v>
      </c>
      <c r="X128">
        <v>1.9</v>
      </c>
      <c r="Y128">
        <v>4.9000000000000004</v>
      </c>
      <c r="Z128">
        <v>2.9</v>
      </c>
      <c r="AA128">
        <v>0</v>
      </c>
      <c r="AB128">
        <v>2.8</v>
      </c>
      <c r="AC128">
        <v>0</v>
      </c>
    </row>
    <row r="129" spans="1:29" x14ac:dyDescent="0.25">
      <c r="A129" t="s">
        <v>101</v>
      </c>
      <c r="B129" t="s">
        <v>38</v>
      </c>
      <c r="C129" t="s">
        <v>18</v>
      </c>
      <c r="D129">
        <v>3.5</v>
      </c>
      <c r="E129">
        <v>0</v>
      </c>
      <c r="F129">
        <v>4.5</v>
      </c>
      <c r="G129">
        <v>0</v>
      </c>
      <c r="H129">
        <v>7.8</v>
      </c>
      <c r="I129">
        <v>0</v>
      </c>
      <c r="J129">
        <v>15.3</v>
      </c>
      <c r="K129">
        <v>0</v>
      </c>
      <c r="L129">
        <v>7.5</v>
      </c>
      <c r="N129">
        <v>9.8000000000000007</v>
      </c>
      <c r="O129">
        <v>0</v>
      </c>
      <c r="P129">
        <v>9.8000000000000007</v>
      </c>
      <c r="R129">
        <v>12.5</v>
      </c>
      <c r="T129">
        <v>6.3</v>
      </c>
      <c r="U129">
        <v>0</v>
      </c>
      <c r="V129">
        <v>9.9</v>
      </c>
      <c r="X129">
        <v>6</v>
      </c>
      <c r="Z129">
        <v>7.1</v>
      </c>
      <c r="AB129">
        <v>6.6</v>
      </c>
    </row>
    <row r="130" spans="1:29" x14ac:dyDescent="0.25">
      <c r="A130" t="s">
        <v>101</v>
      </c>
      <c r="B130" t="s">
        <v>38</v>
      </c>
      <c r="C130" t="s">
        <v>9</v>
      </c>
      <c r="D130">
        <v>4.5999999999999996</v>
      </c>
      <c r="E130">
        <v>0</v>
      </c>
      <c r="F130">
        <v>4.7</v>
      </c>
      <c r="H130">
        <v>3</v>
      </c>
      <c r="I130">
        <v>0</v>
      </c>
      <c r="J130">
        <v>1.6</v>
      </c>
      <c r="L130">
        <v>0.7</v>
      </c>
      <c r="N130">
        <v>1.7</v>
      </c>
      <c r="P130">
        <v>1.8</v>
      </c>
      <c r="R130">
        <v>2.6</v>
      </c>
      <c r="T130">
        <v>3.1</v>
      </c>
      <c r="V130">
        <v>2.2000000000000002</v>
      </c>
      <c r="X130">
        <v>10.7</v>
      </c>
      <c r="Z130">
        <v>3.9</v>
      </c>
      <c r="AB130">
        <v>3.2</v>
      </c>
    </row>
    <row r="131" spans="1:29" x14ac:dyDescent="0.25">
      <c r="A131" t="s">
        <v>101</v>
      </c>
      <c r="B131" t="s">
        <v>38</v>
      </c>
      <c r="C131" t="s">
        <v>19</v>
      </c>
      <c r="D131">
        <v>1.1000000000000001</v>
      </c>
      <c r="F131">
        <v>1.5</v>
      </c>
      <c r="H131">
        <v>1.4</v>
      </c>
      <c r="I131">
        <v>0</v>
      </c>
      <c r="J131">
        <v>0.5</v>
      </c>
      <c r="K131">
        <v>0</v>
      </c>
      <c r="L131">
        <v>0.8</v>
      </c>
      <c r="N131">
        <v>0.1</v>
      </c>
      <c r="O131">
        <v>0</v>
      </c>
      <c r="P131">
        <v>2.1</v>
      </c>
      <c r="R131">
        <v>2.4</v>
      </c>
      <c r="T131">
        <v>2.1</v>
      </c>
      <c r="V131">
        <v>1.5</v>
      </c>
      <c r="W131">
        <v>0</v>
      </c>
      <c r="X131">
        <v>0.3</v>
      </c>
      <c r="Z131">
        <v>0</v>
      </c>
      <c r="AB131">
        <v>0.7</v>
      </c>
      <c r="AC131">
        <v>0</v>
      </c>
    </row>
    <row r="132" spans="1:29" x14ac:dyDescent="0.25">
      <c r="A132" t="s">
        <v>101</v>
      </c>
      <c r="B132" t="s">
        <v>38</v>
      </c>
      <c r="C132" t="s">
        <v>41</v>
      </c>
      <c r="H132">
        <v>0.3</v>
      </c>
      <c r="R132">
        <v>0.1</v>
      </c>
      <c r="Z132">
        <v>0</v>
      </c>
      <c r="AA132">
        <v>0</v>
      </c>
    </row>
    <row r="133" spans="1:29" x14ac:dyDescent="0.25">
      <c r="A133" t="s">
        <v>101</v>
      </c>
      <c r="B133" t="s">
        <v>38</v>
      </c>
      <c r="C133" t="s">
        <v>20</v>
      </c>
      <c r="D133">
        <v>2.4</v>
      </c>
      <c r="E133">
        <v>0</v>
      </c>
      <c r="F133">
        <v>0.1</v>
      </c>
      <c r="G133">
        <v>0</v>
      </c>
      <c r="J133">
        <v>0</v>
      </c>
      <c r="K133">
        <v>0</v>
      </c>
      <c r="P133">
        <v>0</v>
      </c>
      <c r="AB133">
        <v>1.7</v>
      </c>
    </row>
    <row r="134" spans="1:29" x14ac:dyDescent="0.25">
      <c r="A134" t="s">
        <v>101</v>
      </c>
      <c r="B134" t="s">
        <v>38</v>
      </c>
      <c r="C134" t="s">
        <v>21</v>
      </c>
      <c r="D134">
        <v>6.5</v>
      </c>
      <c r="F134">
        <v>7.3</v>
      </c>
      <c r="G134">
        <v>0</v>
      </c>
      <c r="H134">
        <v>6.5</v>
      </c>
      <c r="I134">
        <v>0</v>
      </c>
      <c r="J134">
        <v>6.5</v>
      </c>
      <c r="K134">
        <v>0</v>
      </c>
      <c r="L134">
        <v>2.2999999999999998</v>
      </c>
      <c r="N134">
        <v>0.9</v>
      </c>
      <c r="O134">
        <v>0</v>
      </c>
      <c r="P134">
        <v>0.8</v>
      </c>
      <c r="R134">
        <v>1</v>
      </c>
      <c r="S134">
        <v>0</v>
      </c>
      <c r="T134">
        <v>0.5</v>
      </c>
      <c r="V134">
        <v>0.8</v>
      </c>
      <c r="X134">
        <v>1.8</v>
      </c>
      <c r="Z134">
        <v>2.4</v>
      </c>
      <c r="AB134">
        <v>3.1</v>
      </c>
    </row>
    <row r="135" spans="1:29" x14ac:dyDescent="0.25">
      <c r="A135" t="s">
        <v>101</v>
      </c>
      <c r="B135" t="s">
        <v>38</v>
      </c>
      <c r="C135" t="s">
        <v>22</v>
      </c>
      <c r="D135">
        <v>1071.0999999999999</v>
      </c>
      <c r="E135">
        <v>0</v>
      </c>
      <c r="F135">
        <v>734.9</v>
      </c>
      <c r="G135">
        <v>1.2</v>
      </c>
      <c r="H135">
        <v>788.7</v>
      </c>
      <c r="I135">
        <v>0.5</v>
      </c>
      <c r="J135">
        <v>714.9</v>
      </c>
      <c r="K135">
        <v>0</v>
      </c>
      <c r="L135">
        <v>1265.5999999999999</v>
      </c>
      <c r="M135">
        <v>0</v>
      </c>
      <c r="N135">
        <v>1856.3</v>
      </c>
      <c r="O135">
        <v>1.2</v>
      </c>
      <c r="P135">
        <v>1404.3</v>
      </c>
      <c r="Q135">
        <v>4.3</v>
      </c>
      <c r="R135">
        <v>799.9</v>
      </c>
      <c r="S135">
        <v>544.9</v>
      </c>
      <c r="T135">
        <v>633.9</v>
      </c>
      <c r="U135">
        <v>0.1</v>
      </c>
      <c r="V135">
        <v>640.6</v>
      </c>
      <c r="W135">
        <v>15.3</v>
      </c>
      <c r="X135">
        <v>599</v>
      </c>
      <c r="Y135">
        <v>9.1999999999999993</v>
      </c>
      <c r="Z135">
        <v>648.79999999999995</v>
      </c>
      <c r="AA135">
        <v>17.899999999999999</v>
      </c>
      <c r="AB135">
        <v>1030.7</v>
      </c>
      <c r="AC135">
        <v>1.3</v>
      </c>
    </row>
    <row r="136" spans="1:29" x14ac:dyDescent="0.25">
      <c r="A136" t="s">
        <v>101</v>
      </c>
      <c r="B136" t="s">
        <v>38</v>
      </c>
      <c r="C136" t="s">
        <v>24</v>
      </c>
      <c r="D136">
        <v>5.3</v>
      </c>
      <c r="E136">
        <v>0</v>
      </c>
      <c r="F136">
        <v>1.6</v>
      </c>
      <c r="G136">
        <v>0</v>
      </c>
      <c r="H136">
        <v>1.5</v>
      </c>
      <c r="I136">
        <v>0</v>
      </c>
      <c r="J136">
        <v>3.3</v>
      </c>
      <c r="L136">
        <v>8.8000000000000007</v>
      </c>
      <c r="N136">
        <v>4.3</v>
      </c>
      <c r="P136">
        <v>3.1</v>
      </c>
      <c r="Q136">
        <v>0</v>
      </c>
      <c r="R136">
        <v>4.8</v>
      </c>
      <c r="S136">
        <v>0</v>
      </c>
      <c r="T136">
        <v>0.9</v>
      </c>
      <c r="U136">
        <v>0</v>
      </c>
      <c r="V136">
        <v>1.4</v>
      </c>
      <c r="W136">
        <v>0.2</v>
      </c>
      <c r="X136">
        <v>0.7</v>
      </c>
      <c r="Y136">
        <v>0</v>
      </c>
      <c r="Z136">
        <v>0.7</v>
      </c>
      <c r="AA136">
        <v>0</v>
      </c>
      <c r="AB136">
        <v>0.7</v>
      </c>
      <c r="AC136">
        <v>0</v>
      </c>
    </row>
    <row r="137" spans="1:29" x14ac:dyDescent="0.25">
      <c r="A137" t="s">
        <v>101</v>
      </c>
      <c r="B137" t="s">
        <v>38</v>
      </c>
      <c r="C137" t="s">
        <v>29</v>
      </c>
      <c r="D137">
        <v>0.8</v>
      </c>
      <c r="E137">
        <v>0</v>
      </c>
      <c r="F137">
        <v>10.7</v>
      </c>
      <c r="H137">
        <v>0.3</v>
      </c>
      <c r="L137">
        <v>0.1</v>
      </c>
    </row>
    <row r="138" spans="1:29" x14ac:dyDescent="0.25">
      <c r="A138" t="s">
        <v>101</v>
      </c>
      <c r="B138" t="s">
        <v>44</v>
      </c>
      <c r="C138" t="s">
        <v>31</v>
      </c>
      <c r="D138">
        <v>0.1</v>
      </c>
      <c r="F138">
        <v>0.3</v>
      </c>
      <c r="L138">
        <v>0</v>
      </c>
      <c r="N138">
        <v>0</v>
      </c>
      <c r="P138">
        <v>0</v>
      </c>
    </row>
    <row r="139" spans="1:29" x14ac:dyDescent="0.25">
      <c r="A139" t="s">
        <v>101</v>
      </c>
      <c r="B139" t="s">
        <v>44</v>
      </c>
      <c r="C139" t="s">
        <v>32</v>
      </c>
      <c r="X139">
        <v>0.6</v>
      </c>
      <c r="Z139">
        <v>0</v>
      </c>
    </row>
    <row r="140" spans="1:29" x14ac:dyDescent="0.25">
      <c r="A140" t="s">
        <v>101</v>
      </c>
      <c r="B140" t="s">
        <v>44</v>
      </c>
      <c r="C140" t="s">
        <v>33</v>
      </c>
      <c r="D140">
        <v>25.6</v>
      </c>
      <c r="F140">
        <v>21.7</v>
      </c>
      <c r="H140">
        <v>21.8</v>
      </c>
      <c r="J140">
        <v>25.3</v>
      </c>
      <c r="K140">
        <v>0.1</v>
      </c>
      <c r="L140">
        <v>23.1</v>
      </c>
      <c r="M140">
        <v>23.1</v>
      </c>
      <c r="N140">
        <v>22</v>
      </c>
      <c r="O140">
        <v>0</v>
      </c>
      <c r="P140">
        <v>17</v>
      </c>
      <c r="R140">
        <v>10.3</v>
      </c>
      <c r="S140">
        <v>0.1</v>
      </c>
      <c r="T140">
        <v>8.4</v>
      </c>
      <c r="U140">
        <v>0</v>
      </c>
      <c r="V140">
        <v>7.8</v>
      </c>
      <c r="X140">
        <v>10.4</v>
      </c>
      <c r="Z140">
        <v>20.6</v>
      </c>
      <c r="AA140">
        <v>0</v>
      </c>
      <c r="AB140">
        <v>8.1</v>
      </c>
    </row>
    <row r="141" spans="1:29" x14ac:dyDescent="0.25">
      <c r="A141" t="s">
        <v>101</v>
      </c>
      <c r="B141" t="s">
        <v>44</v>
      </c>
      <c r="C141" t="s">
        <v>34</v>
      </c>
      <c r="D141">
        <v>0.4</v>
      </c>
      <c r="F141">
        <v>0.8</v>
      </c>
      <c r="H141">
        <v>1.2</v>
      </c>
      <c r="J141">
        <v>0.7</v>
      </c>
      <c r="L141">
        <v>0.9</v>
      </c>
      <c r="N141">
        <v>3.3</v>
      </c>
      <c r="P141">
        <v>3.3</v>
      </c>
      <c r="R141">
        <v>0.7</v>
      </c>
      <c r="T141">
        <v>0.7</v>
      </c>
      <c r="V141">
        <v>0.8</v>
      </c>
      <c r="X141">
        <v>0.2</v>
      </c>
      <c r="Z141">
        <v>0.2</v>
      </c>
      <c r="AB141">
        <v>0.6</v>
      </c>
    </row>
    <row r="142" spans="1:29" x14ac:dyDescent="0.25">
      <c r="A142" t="s">
        <v>101</v>
      </c>
      <c r="B142" t="s">
        <v>44</v>
      </c>
      <c r="C142" t="s">
        <v>13</v>
      </c>
      <c r="D142">
        <v>28.9</v>
      </c>
      <c r="F142">
        <v>34</v>
      </c>
      <c r="H142">
        <v>27.6</v>
      </c>
      <c r="J142">
        <v>32.1</v>
      </c>
      <c r="L142">
        <v>18</v>
      </c>
      <c r="N142">
        <v>24.9</v>
      </c>
      <c r="P142">
        <v>21.9</v>
      </c>
      <c r="R142">
        <v>20.100000000000001</v>
      </c>
      <c r="T142">
        <v>25.1</v>
      </c>
      <c r="U142">
        <v>0</v>
      </c>
      <c r="V142">
        <v>16.399999999999999</v>
      </c>
      <c r="X142">
        <v>36.200000000000003</v>
      </c>
      <c r="Z142">
        <v>19.600000000000001</v>
      </c>
      <c r="AB142">
        <v>13.7</v>
      </c>
    </row>
    <row r="143" spans="1:29" x14ac:dyDescent="0.25">
      <c r="A143" t="s">
        <v>101</v>
      </c>
      <c r="B143" t="s">
        <v>44</v>
      </c>
      <c r="C143" t="s">
        <v>17</v>
      </c>
      <c r="D143">
        <v>17.8</v>
      </c>
      <c r="F143">
        <v>14.4</v>
      </c>
      <c r="H143">
        <v>12.4</v>
      </c>
      <c r="J143">
        <v>13.6</v>
      </c>
      <c r="L143">
        <v>8.4</v>
      </c>
      <c r="N143">
        <v>11.4</v>
      </c>
      <c r="P143">
        <v>11.5</v>
      </c>
      <c r="R143">
        <v>11.8</v>
      </c>
      <c r="S143">
        <v>0</v>
      </c>
      <c r="T143">
        <v>7.6</v>
      </c>
      <c r="U143">
        <v>0</v>
      </c>
      <c r="V143">
        <v>5.9</v>
      </c>
      <c r="W143">
        <v>0.4</v>
      </c>
      <c r="X143">
        <v>16.8</v>
      </c>
      <c r="Y143">
        <v>0.1</v>
      </c>
      <c r="Z143">
        <v>11.7</v>
      </c>
      <c r="AA143">
        <v>0.1</v>
      </c>
      <c r="AB143">
        <v>8.1</v>
      </c>
      <c r="AC143">
        <v>0</v>
      </c>
    </row>
    <row r="144" spans="1:29" x14ac:dyDescent="0.25">
      <c r="A144" t="s">
        <v>101</v>
      </c>
      <c r="B144" t="s">
        <v>44</v>
      </c>
      <c r="C144" t="s">
        <v>18</v>
      </c>
      <c r="D144">
        <v>2.8</v>
      </c>
      <c r="F144">
        <v>2.8</v>
      </c>
      <c r="H144">
        <v>5.4</v>
      </c>
      <c r="J144">
        <v>4.3</v>
      </c>
      <c r="L144">
        <v>6.1</v>
      </c>
      <c r="N144">
        <v>2.5</v>
      </c>
      <c r="P144">
        <v>2.5</v>
      </c>
      <c r="R144">
        <v>53.3</v>
      </c>
      <c r="T144">
        <v>67.8</v>
      </c>
      <c r="V144">
        <v>67.8</v>
      </c>
      <c r="X144">
        <v>58.3</v>
      </c>
      <c r="Z144">
        <v>43.2</v>
      </c>
      <c r="AB144">
        <v>68.2</v>
      </c>
    </row>
    <row r="145" spans="1:29" x14ac:dyDescent="0.25">
      <c r="A145" t="s">
        <v>101</v>
      </c>
      <c r="B145" t="s">
        <v>44</v>
      </c>
      <c r="C145" t="s">
        <v>9</v>
      </c>
      <c r="D145">
        <v>0.8</v>
      </c>
      <c r="F145">
        <v>0.1</v>
      </c>
      <c r="J145">
        <v>0.1</v>
      </c>
      <c r="N145">
        <v>0.1</v>
      </c>
      <c r="P145">
        <v>0.1</v>
      </c>
      <c r="AB145">
        <v>0.1</v>
      </c>
    </row>
    <row r="146" spans="1:29" x14ac:dyDescent="0.25">
      <c r="A146" t="s">
        <v>101</v>
      </c>
      <c r="B146" t="s">
        <v>44</v>
      </c>
      <c r="C146" t="s">
        <v>19</v>
      </c>
      <c r="D146">
        <v>3.3</v>
      </c>
      <c r="F146">
        <v>6.6</v>
      </c>
      <c r="H146">
        <v>6.7</v>
      </c>
      <c r="J146">
        <v>0.5</v>
      </c>
      <c r="L146">
        <v>0.5</v>
      </c>
      <c r="N146">
        <v>0.7</v>
      </c>
      <c r="P146">
        <v>0.7</v>
      </c>
      <c r="R146">
        <v>0.2</v>
      </c>
      <c r="S146">
        <v>0</v>
      </c>
      <c r="T146">
        <v>1</v>
      </c>
      <c r="V146">
        <v>1.4</v>
      </c>
      <c r="W146">
        <v>0</v>
      </c>
      <c r="X146">
        <v>0.1</v>
      </c>
      <c r="Z146">
        <v>0.1</v>
      </c>
      <c r="AB146">
        <v>0.9</v>
      </c>
      <c r="AC146">
        <v>0</v>
      </c>
    </row>
    <row r="147" spans="1:29" x14ac:dyDescent="0.25">
      <c r="A147" t="s">
        <v>101</v>
      </c>
      <c r="B147" t="s">
        <v>44</v>
      </c>
      <c r="C147" t="s">
        <v>20</v>
      </c>
      <c r="D147">
        <v>8.1</v>
      </c>
      <c r="F147">
        <v>10.3</v>
      </c>
      <c r="H147">
        <v>15.2</v>
      </c>
      <c r="J147">
        <v>6.4</v>
      </c>
      <c r="L147">
        <v>6.1</v>
      </c>
      <c r="N147">
        <v>1.3</v>
      </c>
      <c r="P147">
        <v>1.3</v>
      </c>
      <c r="R147">
        <v>5.0999999999999996</v>
      </c>
      <c r="S147">
        <v>0</v>
      </c>
      <c r="T147">
        <v>5.4</v>
      </c>
      <c r="U147">
        <v>0</v>
      </c>
      <c r="V147">
        <v>7.7</v>
      </c>
      <c r="X147">
        <v>5.9</v>
      </c>
      <c r="Z147">
        <v>8.4</v>
      </c>
      <c r="AA147">
        <v>0</v>
      </c>
      <c r="AB147">
        <v>6.3</v>
      </c>
    </row>
    <row r="148" spans="1:29" x14ac:dyDescent="0.25">
      <c r="A148" t="s">
        <v>101</v>
      </c>
      <c r="B148" t="s">
        <v>44</v>
      </c>
      <c r="C148" t="s">
        <v>21</v>
      </c>
      <c r="D148">
        <v>0.9</v>
      </c>
      <c r="F148">
        <v>0.3</v>
      </c>
      <c r="H148">
        <v>0.1</v>
      </c>
      <c r="J148">
        <v>0.2</v>
      </c>
      <c r="L148">
        <v>0.2</v>
      </c>
      <c r="N148">
        <v>0.4</v>
      </c>
      <c r="P148">
        <v>0.1</v>
      </c>
      <c r="R148">
        <v>2.7</v>
      </c>
      <c r="T148">
        <v>3.2</v>
      </c>
      <c r="V148">
        <v>3.1</v>
      </c>
      <c r="X148">
        <v>1.7</v>
      </c>
      <c r="Z148">
        <v>1.1000000000000001</v>
      </c>
      <c r="AB148">
        <v>0.6</v>
      </c>
    </row>
    <row r="149" spans="1:29" x14ac:dyDescent="0.25">
      <c r="A149" t="s">
        <v>101</v>
      </c>
      <c r="B149" t="s">
        <v>44</v>
      </c>
      <c r="C149" t="s">
        <v>22</v>
      </c>
      <c r="D149">
        <v>2.9</v>
      </c>
      <c r="F149">
        <v>0.4</v>
      </c>
      <c r="H149">
        <v>0.7</v>
      </c>
      <c r="J149">
        <v>0.5</v>
      </c>
      <c r="L149">
        <v>1.5</v>
      </c>
      <c r="N149">
        <v>1.7</v>
      </c>
      <c r="P149">
        <v>1.6</v>
      </c>
      <c r="R149">
        <v>1.2</v>
      </c>
      <c r="S149">
        <v>0</v>
      </c>
      <c r="T149">
        <v>3.3</v>
      </c>
      <c r="V149">
        <v>1.4</v>
      </c>
      <c r="W149">
        <v>0</v>
      </c>
      <c r="X149">
        <v>0.6</v>
      </c>
      <c r="Z149">
        <v>0.1</v>
      </c>
      <c r="AA149">
        <v>0</v>
      </c>
      <c r="AB149">
        <v>2.8</v>
      </c>
    </row>
    <row r="150" spans="1:29" x14ac:dyDescent="0.25">
      <c r="A150" t="s">
        <v>101</v>
      </c>
      <c r="B150" t="s">
        <v>44</v>
      </c>
      <c r="C150" t="s">
        <v>24</v>
      </c>
      <c r="D150">
        <v>183.6</v>
      </c>
      <c r="F150">
        <v>165.8</v>
      </c>
      <c r="H150">
        <v>154.19999999999999</v>
      </c>
      <c r="I150">
        <v>0</v>
      </c>
      <c r="J150">
        <v>149</v>
      </c>
      <c r="L150">
        <v>151.9</v>
      </c>
      <c r="N150">
        <v>204.8</v>
      </c>
      <c r="P150">
        <v>205.1</v>
      </c>
      <c r="R150">
        <v>122</v>
      </c>
      <c r="S150">
        <v>1.1000000000000001</v>
      </c>
      <c r="T150">
        <v>162.5</v>
      </c>
      <c r="U150">
        <v>0</v>
      </c>
      <c r="V150">
        <v>87</v>
      </c>
      <c r="W150">
        <v>0</v>
      </c>
      <c r="X150">
        <v>126.5</v>
      </c>
      <c r="Y150">
        <v>54.2</v>
      </c>
      <c r="Z150">
        <v>128.19999999999999</v>
      </c>
      <c r="AA150">
        <v>0</v>
      </c>
      <c r="AB150">
        <v>77.5</v>
      </c>
      <c r="AC150">
        <v>0</v>
      </c>
    </row>
    <row r="151" spans="1:29" x14ac:dyDescent="0.25">
      <c r="A151" t="s">
        <v>101</v>
      </c>
      <c r="B151" t="s">
        <v>44</v>
      </c>
      <c r="C151" t="s">
        <v>29</v>
      </c>
      <c r="F151">
        <v>0</v>
      </c>
      <c r="H151">
        <v>0</v>
      </c>
      <c r="J151">
        <v>0</v>
      </c>
      <c r="L151">
        <v>0.3</v>
      </c>
      <c r="N151">
        <v>0.1</v>
      </c>
      <c r="P151">
        <v>0.1</v>
      </c>
      <c r="R151">
        <v>0.6</v>
      </c>
      <c r="S151">
        <v>0</v>
      </c>
      <c r="T151">
        <v>1.4</v>
      </c>
      <c r="V151">
        <v>0.2</v>
      </c>
      <c r="W151">
        <v>0</v>
      </c>
      <c r="X151">
        <v>0</v>
      </c>
      <c r="Z151">
        <v>0.6</v>
      </c>
      <c r="AA151">
        <v>0</v>
      </c>
      <c r="AB151">
        <v>0.5</v>
      </c>
      <c r="AC151">
        <v>0</v>
      </c>
    </row>
    <row r="152" spans="1:29" x14ac:dyDescent="0.25">
      <c r="A152" t="s">
        <v>101</v>
      </c>
      <c r="B152" t="s">
        <v>46</v>
      </c>
      <c r="C152" t="s">
        <v>31</v>
      </c>
      <c r="D152">
        <v>0</v>
      </c>
      <c r="F152">
        <v>1</v>
      </c>
      <c r="L152">
        <v>0</v>
      </c>
    </row>
    <row r="153" spans="1:29" x14ac:dyDescent="0.25">
      <c r="A153" t="s">
        <v>101</v>
      </c>
      <c r="B153" t="s">
        <v>46</v>
      </c>
      <c r="C153" t="s">
        <v>33</v>
      </c>
      <c r="D153">
        <v>21.5</v>
      </c>
      <c r="F153">
        <v>18</v>
      </c>
      <c r="H153">
        <v>18.100000000000001</v>
      </c>
      <c r="I153">
        <v>0</v>
      </c>
      <c r="J153">
        <v>8.4</v>
      </c>
      <c r="L153">
        <v>7</v>
      </c>
      <c r="M153">
        <v>0.3</v>
      </c>
      <c r="N153">
        <v>3.6</v>
      </c>
      <c r="O153">
        <v>0.1</v>
      </c>
      <c r="P153">
        <v>2.8</v>
      </c>
      <c r="R153">
        <v>2.1</v>
      </c>
      <c r="S153">
        <v>0</v>
      </c>
      <c r="T153">
        <v>2.9</v>
      </c>
      <c r="U153">
        <v>0</v>
      </c>
      <c r="V153">
        <v>1.7</v>
      </c>
      <c r="W153">
        <v>0</v>
      </c>
      <c r="X153">
        <v>1.7</v>
      </c>
      <c r="Y153">
        <v>0</v>
      </c>
      <c r="Z153">
        <v>1.3</v>
      </c>
      <c r="AA153">
        <v>0</v>
      </c>
      <c r="AB153">
        <v>5.3</v>
      </c>
    </row>
    <row r="154" spans="1:29" x14ac:dyDescent="0.25">
      <c r="A154" t="s">
        <v>101</v>
      </c>
      <c r="B154" t="s">
        <v>46</v>
      </c>
      <c r="C154" t="s">
        <v>34</v>
      </c>
      <c r="D154">
        <v>0.3</v>
      </c>
      <c r="F154">
        <v>1</v>
      </c>
      <c r="J154">
        <v>0</v>
      </c>
      <c r="V154">
        <v>0.1</v>
      </c>
    </row>
    <row r="155" spans="1:29" x14ac:dyDescent="0.25">
      <c r="A155" t="s">
        <v>101</v>
      </c>
      <c r="B155" t="s">
        <v>46</v>
      </c>
      <c r="C155" t="s">
        <v>13</v>
      </c>
      <c r="D155">
        <v>92</v>
      </c>
      <c r="F155">
        <v>63.9</v>
      </c>
      <c r="H155">
        <v>12.7</v>
      </c>
      <c r="J155">
        <v>30.4</v>
      </c>
      <c r="L155">
        <v>45.4</v>
      </c>
      <c r="N155">
        <v>11.6</v>
      </c>
      <c r="P155">
        <v>15.8</v>
      </c>
      <c r="R155">
        <v>12.2</v>
      </c>
      <c r="S155">
        <v>0.1</v>
      </c>
      <c r="T155">
        <v>20.8</v>
      </c>
      <c r="U155">
        <v>0</v>
      </c>
      <c r="V155">
        <v>13.8</v>
      </c>
      <c r="X155">
        <v>3.8</v>
      </c>
      <c r="Z155">
        <v>12.6</v>
      </c>
      <c r="AB155">
        <v>8.3000000000000007</v>
      </c>
    </row>
    <row r="156" spans="1:29" x14ac:dyDescent="0.25">
      <c r="A156" t="s">
        <v>101</v>
      </c>
      <c r="B156" t="s">
        <v>46</v>
      </c>
      <c r="C156" t="s">
        <v>17</v>
      </c>
      <c r="L156">
        <v>0.1</v>
      </c>
      <c r="N156">
        <v>0.1</v>
      </c>
      <c r="P156">
        <v>0.1</v>
      </c>
      <c r="R156">
        <v>0</v>
      </c>
      <c r="T156">
        <v>0.1</v>
      </c>
      <c r="Z156">
        <v>0</v>
      </c>
    </row>
    <row r="157" spans="1:29" x14ac:dyDescent="0.25">
      <c r="A157" t="s">
        <v>101</v>
      </c>
      <c r="B157" t="s">
        <v>46</v>
      </c>
      <c r="C157" t="s">
        <v>18</v>
      </c>
      <c r="H157">
        <v>0</v>
      </c>
      <c r="J157">
        <v>0</v>
      </c>
      <c r="L157">
        <v>0.1</v>
      </c>
      <c r="N157">
        <v>0.1</v>
      </c>
      <c r="P157">
        <v>0.1</v>
      </c>
      <c r="R157">
        <v>0.3</v>
      </c>
      <c r="T157">
        <v>4.3</v>
      </c>
      <c r="V157">
        <v>17.2</v>
      </c>
      <c r="X157">
        <v>7</v>
      </c>
      <c r="Z157">
        <v>3.9</v>
      </c>
      <c r="AB157">
        <v>3.2</v>
      </c>
    </row>
    <row r="158" spans="1:29" x14ac:dyDescent="0.25">
      <c r="A158" t="s">
        <v>101</v>
      </c>
      <c r="B158" t="s">
        <v>46</v>
      </c>
      <c r="C158" t="s">
        <v>9</v>
      </c>
      <c r="D158">
        <v>6</v>
      </c>
      <c r="F158">
        <v>29.6</v>
      </c>
      <c r="L158">
        <v>0.4</v>
      </c>
      <c r="N158">
        <v>1.1000000000000001</v>
      </c>
      <c r="P158">
        <v>8.5</v>
      </c>
      <c r="R158">
        <v>3.7</v>
      </c>
      <c r="T158">
        <v>7.1</v>
      </c>
      <c r="V158">
        <v>15.9</v>
      </c>
      <c r="X158">
        <v>9.4</v>
      </c>
      <c r="Z158">
        <v>10.4</v>
      </c>
      <c r="AB158">
        <v>11.4</v>
      </c>
    </row>
    <row r="159" spans="1:29" x14ac:dyDescent="0.25">
      <c r="A159" t="s">
        <v>101</v>
      </c>
      <c r="B159" t="s">
        <v>46</v>
      </c>
      <c r="C159" t="s">
        <v>19</v>
      </c>
      <c r="D159">
        <v>1</v>
      </c>
      <c r="F159">
        <v>1.2</v>
      </c>
      <c r="J159">
        <v>0</v>
      </c>
      <c r="Z159">
        <v>0</v>
      </c>
    </row>
    <row r="160" spans="1:29" x14ac:dyDescent="0.25">
      <c r="A160" t="s">
        <v>101</v>
      </c>
      <c r="B160" t="s">
        <v>46</v>
      </c>
      <c r="C160" t="s">
        <v>41</v>
      </c>
      <c r="D160">
        <v>1.2</v>
      </c>
      <c r="F160">
        <v>0.4</v>
      </c>
    </row>
    <row r="161" spans="1:29" x14ac:dyDescent="0.25">
      <c r="A161" t="s">
        <v>101</v>
      </c>
      <c r="B161" t="s">
        <v>46</v>
      </c>
      <c r="C161" t="s">
        <v>20</v>
      </c>
      <c r="D161">
        <v>0.4</v>
      </c>
      <c r="F161">
        <v>1.4</v>
      </c>
      <c r="R161">
        <v>0.1</v>
      </c>
      <c r="V161">
        <v>0</v>
      </c>
      <c r="X161">
        <v>0.1</v>
      </c>
    </row>
    <row r="162" spans="1:29" x14ac:dyDescent="0.25">
      <c r="A162" t="s">
        <v>101</v>
      </c>
      <c r="B162" t="s">
        <v>46</v>
      </c>
      <c r="C162" t="s">
        <v>21</v>
      </c>
      <c r="D162">
        <v>1.2</v>
      </c>
      <c r="F162">
        <v>5.2</v>
      </c>
      <c r="H162">
        <v>0.1</v>
      </c>
      <c r="J162">
        <v>0</v>
      </c>
      <c r="L162">
        <v>0.5</v>
      </c>
      <c r="N162">
        <v>0.2</v>
      </c>
      <c r="P162">
        <v>0.1</v>
      </c>
      <c r="R162">
        <v>1.1000000000000001</v>
      </c>
      <c r="T162">
        <v>2.1</v>
      </c>
      <c r="V162">
        <v>1.5</v>
      </c>
      <c r="X162">
        <v>1.8</v>
      </c>
      <c r="Z162">
        <v>0.7</v>
      </c>
      <c r="AB162">
        <v>0.4</v>
      </c>
    </row>
    <row r="163" spans="1:29" x14ac:dyDescent="0.25">
      <c r="A163" t="s">
        <v>101</v>
      </c>
      <c r="B163" t="s">
        <v>46</v>
      </c>
      <c r="C163" t="s">
        <v>22</v>
      </c>
      <c r="D163">
        <v>329.1</v>
      </c>
      <c r="E163">
        <v>0</v>
      </c>
      <c r="F163">
        <v>184.4</v>
      </c>
      <c r="G163">
        <v>3.7</v>
      </c>
      <c r="H163">
        <v>107.9</v>
      </c>
      <c r="J163">
        <v>69.599999999999994</v>
      </c>
      <c r="L163">
        <v>29.1</v>
      </c>
      <c r="M163">
        <v>0</v>
      </c>
      <c r="N163">
        <v>44.9</v>
      </c>
      <c r="P163">
        <v>32.299999999999997</v>
      </c>
      <c r="Q163">
        <v>0</v>
      </c>
      <c r="R163">
        <v>43.9</v>
      </c>
      <c r="S163">
        <v>0</v>
      </c>
      <c r="T163">
        <v>34.4</v>
      </c>
      <c r="U163">
        <v>0</v>
      </c>
      <c r="V163">
        <v>7.2</v>
      </c>
      <c r="W163">
        <v>0</v>
      </c>
      <c r="X163">
        <v>15</v>
      </c>
      <c r="Y163">
        <v>0</v>
      </c>
      <c r="Z163">
        <v>22.6</v>
      </c>
      <c r="AA163">
        <v>0</v>
      </c>
      <c r="AB163">
        <v>50.3</v>
      </c>
      <c r="AC163">
        <v>0</v>
      </c>
    </row>
    <row r="164" spans="1:29" x14ac:dyDescent="0.25">
      <c r="A164" t="s">
        <v>101</v>
      </c>
      <c r="B164" t="s">
        <v>46</v>
      </c>
      <c r="C164" t="s">
        <v>24</v>
      </c>
      <c r="D164">
        <v>63.8</v>
      </c>
      <c r="F164">
        <v>49.8</v>
      </c>
      <c r="H164">
        <v>36.4</v>
      </c>
      <c r="J164">
        <v>10.6</v>
      </c>
      <c r="L164">
        <v>14.3</v>
      </c>
      <c r="M164">
        <v>0.1</v>
      </c>
      <c r="N164">
        <v>15.4</v>
      </c>
      <c r="P164">
        <v>13.1</v>
      </c>
      <c r="Q164">
        <v>0</v>
      </c>
      <c r="R164">
        <v>21.2</v>
      </c>
      <c r="S164">
        <v>0</v>
      </c>
      <c r="T164">
        <v>21.8</v>
      </c>
      <c r="U164">
        <v>0</v>
      </c>
      <c r="V164">
        <v>13.1</v>
      </c>
      <c r="W164">
        <v>0.8</v>
      </c>
      <c r="X164">
        <v>13</v>
      </c>
      <c r="Y164">
        <v>0.5</v>
      </c>
      <c r="Z164">
        <v>11.4</v>
      </c>
      <c r="AA164">
        <v>0.1</v>
      </c>
      <c r="AB164">
        <v>7.4</v>
      </c>
      <c r="AC164">
        <v>0</v>
      </c>
    </row>
    <row r="165" spans="1:29" x14ac:dyDescent="0.25">
      <c r="A165" t="s">
        <v>101</v>
      </c>
      <c r="B165" t="s">
        <v>48</v>
      </c>
      <c r="C165" t="s">
        <v>32</v>
      </c>
      <c r="F165">
        <v>0.1</v>
      </c>
      <c r="G165">
        <v>0</v>
      </c>
    </row>
    <row r="166" spans="1:29" x14ac:dyDescent="0.25">
      <c r="A166" t="s">
        <v>101</v>
      </c>
      <c r="B166" t="s">
        <v>48</v>
      </c>
      <c r="C166" t="s">
        <v>33</v>
      </c>
      <c r="D166">
        <v>0</v>
      </c>
      <c r="F166">
        <v>0</v>
      </c>
      <c r="X166">
        <v>0</v>
      </c>
    </row>
    <row r="167" spans="1:29" x14ac:dyDescent="0.25">
      <c r="A167" t="s">
        <v>101</v>
      </c>
      <c r="B167" t="s">
        <v>48</v>
      </c>
      <c r="C167" t="s">
        <v>34</v>
      </c>
      <c r="V167">
        <v>0</v>
      </c>
      <c r="W167">
        <v>0</v>
      </c>
    </row>
    <row r="168" spans="1:29" x14ac:dyDescent="0.25">
      <c r="A168" t="s">
        <v>101</v>
      </c>
      <c r="B168" t="s">
        <v>48</v>
      </c>
      <c r="C168" t="s">
        <v>13</v>
      </c>
      <c r="D168">
        <v>1</v>
      </c>
      <c r="F168">
        <v>1.7</v>
      </c>
      <c r="G168">
        <v>0</v>
      </c>
      <c r="J168">
        <v>7.7</v>
      </c>
      <c r="L168">
        <v>5.8</v>
      </c>
      <c r="N168">
        <v>12.6</v>
      </c>
      <c r="P168">
        <v>2.7</v>
      </c>
      <c r="R168">
        <v>0.7</v>
      </c>
      <c r="T168">
        <v>1.8</v>
      </c>
      <c r="V168">
        <v>0.7</v>
      </c>
      <c r="X168">
        <v>23.9</v>
      </c>
      <c r="Z168">
        <v>15.1</v>
      </c>
      <c r="AB168">
        <v>16.600000000000001</v>
      </c>
    </row>
    <row r="169" spans="1:29" x14ac:dyDescent="0.25">
      <c r="A169" t="s">
        <v>101</v>
      </c>
      <c r="B169" t="s">
        <v>48</v>
      </c>
      <c r="C169" t="s">
        <v>17</v>
      </c>
      <c r="J169">
        <v>4.3</v>
      </c>
      <c r="X169">
        <v>0.5</v>
      </c>
    </row>
    <row r="170" spans="1:29" x14ac:dyDescent="0.25">
      <c r="A170" t="s">
        <v>101</v>
      </c>
      <c r="B170" t="s">
        <v>48</v>
      </c>
      <c r="C170" t="s">
        <v>18</v>
      </c>
      <c r="F170">
        <v>1</v>
      </c>
      <c r="G170">
        <v>0</v>
      </c>
      <c r="H170">
        <v>0.2</v>
      </c>
      <c r="J170">
        <v>0.1</v>
      </c>
      <c r="K170">
        <v>0</v>
      </c>
      <c r="L170">
        <v>3.4</v>
      </c>
      <c r="N170">
        <v>0.3</v>
      </c>
      <c r="O170">
        <v>0</v>
      </c>
      <c r="R170">
        <v>2.8</v>
      </c>
      <c r="T170">
        <v>5</v>
      </c>
      <c r="V170">
        <v>3.1</v>
      </c>
      <c r="X170">
        <v>5.7</v>
      </c>
      <c r="Z170">
        <v>2.9</v>
      </c>
      <c r="AB170">
        <v>0</v>
      </c>
    </row>
    <row r="171" spans="1:29" x14ac:dyDescent="0.25">
      <c r="A171" t="s">
        <v>101</v>
      </c>
      <c r="B171" t="s">
        <v>48</v>
      </c>
      <c r="C171" t="s">
        <v>9</v>
      </c>
      <c r="D171">
        <v>6.5</v>
      </c>
      <c r="F171">
        <v>4.5</v>
      </c>
      <c r="G171">
        <v>0</v>
      </c>
      <c r="H171">
        <v>0.2</v>
      </c>
      <c r="I171">
        <v>0</v>
      </c>
      <c r="J171">
        <v>0.1</v>
      </c>
      <c r="K171">
        <v>0</v>
      </c>
      <c r="L171">
        <v>0.5</v>
      </c>
      <c r="N171">
        <v>1</v>
      </c>
      <c r="O171">
        <v>0</v>
      </c>
      <c r="P171">
        <v>0.1</v>
      </c>
      <c r="R171">
        <v>3.7</v>
      </c>
      <c r="T171">
        <v>4.3</v>
      </c>
      <c r="V171">
        <v>0.4</v>
      </c>
      <c r="X171">
        <v>0.1</v>
      </c>
      <c r="Z171">
        <v>1.6</v>
      </c>
      <c r="AB171">
        <v>0.4</v>
      </c>
    </row>
    <row r="172" spans="1:29" x14ac:dyDescent="0.25">
      <c r="A172" t="s">
        <v>101</v>
      </c>
      <c r="B172" t="s">
        <v>48</v>
      </c>
      <c r="C172" t="s">
        <v>19</v>
      </c>
      <c r="D172">
        <v>0.1</v>
      </c>
      <c r="T172">
        <v>0</v>
      </c>
      <c r="V172">
        <v>0.2</v>
      </c>
      <c r="X172">
        <v>0</v>
      </c>
      <c r="AB172">
        <v>0.2</v>
      </c>
    </row>
    <row r="173" spans="1:29" x14ac:dyDescent="0.25">
      <c r="A173" t="s">
        <v>101</v>
      </c>
      <c r="B173" t="s">
        <v>48</v>
      </c>
      <c r="C173" t="s">
        <v>20</v>
      </c>
      <c r="X173">
        <v>0.3</v>
      </c>
    </row>
    <row r="174" spans="1:29" x14ac:dyDescent="0.25">
      <c r="A174" t="s">
        <v>101</v>
      </c>
      <c r="B174" t="s">
        <v>48</v>
      </c>
      <c r="C174" t="s">
        <v>21</v>
      </c>
      <c r="D174">
        <v>0.2</v>
      </c>
      <c r="E174">
        <v>0</v>
      </c>
      <c r="F174">
        <v>2.6</v>
      </c>
      <c r="G174">
        <v>0</v>
      </c>
      <c r="H174">
        <v>1.2</v>
      </c>
      <c r="I174">
        <v>0</v>
      </c>
      <c r="J174">
        <v>0.1</v>
      </c>
      <c r="K174">
        <v>0</v>
      </c>
      <c r="N174">
        <v>0.5</v>
      </c>
      <c r="O174">
        <v>0</v>
      </c>
      <c r="P174">
        <v>0.2</v>
      </c>
      <c r="R174">
        <v>0.4</v>
      </c>
      <c r="T174">
        <v>0.5</v>
      </c>
      <c r="V174">
        <v>0.3</v>
      </c>
      <c r="X174">
        <v>1</v>
      </c>
      <c r="Z174">
        <v>0.5</v>
      </c>
      <c r="AB174">
        <v>0.9</v>
      </c>
    </row>
    <row r="175" spans="1:29" x14ac:dyDescent="0.25">
      <c r="A175" t="s">
        <v>101</v>
      </c>
      <c r="B175" t="s">
        <v>48</v>
      </c>
      <c r="C175" t="s">
        <v>22</v>
      </c>
      <c r="D175">
        <v>113</v>
      </c>
      <c r="E175">
        <v>0</v>
      </c>
      <c r="F175">
        <v>62.1</v>
      </c>
      <c r="G175">
        <v>0.3</v>
      </c>
      <c r="H175">
        <v>21.2</v>
      </c>
      <c r="J175">
        <v>13.9</v>
      </c>
      <c r="L175">
        <v>34.700000000000003</v>
      </c>
      <c r="N175">
        <v>47.7</v>
      </c>
      <c r="P175">
        <v>47.8</v>
      </c>
      <c r="Q175">
        <v>0</v>
      </c>
      <c r="R175">
        <v>67</v>
      </c>
      <c r="S175">
        <v>0</v>
      </c>
      <c r="T175">
        <v>44.1</v>
      </c>
      <c r="U175">
        <v>1.1000000000000001</v>
      </c>
      <c r="V175">
        <v>37.5</v>
      </c>
      <c r="W175">
        <v>7.9</v>
      </c>
      <c r="X175">
        <v>25.4</v>
      </c>
      <c r="Y175">
        <v>3.9</v>
      </c>
      <c r="Z175">
        <v>23.2</v>
      </c>
      <c r="AA175">
        <v>0</v>
      </c>
      <c r="AB175">
        <v>29.8</v>
      </c>
      <c r="AC175">
        <v>0</v>
      </c>
    </row>
    <row r="176" spans="1:29" x14ac:dyDescent="0.25">
      <c r="A176" t="s">
        <v>101</v>
      </c>
      <c r="B176" t="s">
        <v>48</v>
      </c>
      <c r="C176" t="s">
        <v>24</v>
      </c>
      <c r="D176">
        <v>20</v>
      </c>
      <c r="F176">
        <v>22.7</v>
      </c>
      <c r="H176">
        <v>4.7</v>
      </c>
      <c r="J176">
        <v>0.5</v>
      </c>
      <c r="L176">
        <v>3.3</v>
      </c>
      <c r="N176">
        <v>3.6</v>
      </c>
      <c r="P176">
        <v>0.8</v>
      </c>
      <c r="Q176">
        <v>0</v>
      </c>
      <c r="R176">
        <v>0.9</v>
      </c>
      <c r="S176">
        <v>0</v>
      </c>
      <c r="T176">
        <v>0.5</v>
      </c>
      <c r="U176">
        <v>0</v>
      </c>
      <c r="V176">
        <v>0.8</v>
      </c>
      <c r="W176">
        <v>2.1</v>
      </c>
      <c r="X176">
        <v>0.3</v>
      </c>
      <c r="Y176">
        <v>0</v>
      </c>
      <c r="Z176">
        <v>0.2</v>
      </c>
      <c r="AA176">
        <v>0</v>
      </c>
      <c r="AB176">
        <v>0.1</v>
      </c>
      <c r="AC176">
        <v>0</v>
      </c>
    </row>
    <row r="177" spans="1:14" x14ac:dyDescent="0.25">
      <c r="A177" t="s">
        <v>101</v>
      </c>
      <c r="B177" t="s">
        <v>48</v>
      </c>
      <c r="C177" t="s">
        <v>29</v>
      </c>
      <c r="N177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IIA</vt:lpstr>
      <vt:lpstr>IIA</vt:lpstr>
      <vt:lpstr>pivot IIA LEZ-POL</vt:lpstr>
      <vt:lpstr>IIA LEZ-POL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HOLMES</dc:creator>
  <cp:lastModifiedBy>Steven HOLMES</cp:lastModifiedBy>
  <dcterms:created xsi:type="dcterms:W3CDTF">2016-10-11T13:50:13Z</dcterms:created>
  <dcterms:modified xsi:type="dcterms:W3CDTF">2016-10-17T11:29:21Z</dcterms:modified>
</cp:coreProperties>
</file>