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Media Luna abstracta " sheetId="1" r:id="rId4"/>
    <sheet state="visible" name="8. Corazon dividido" sheetId="2" r:id="rId5"/>
  </sheets>
  <definedNames/>
  <calcPr/>
  <extLst>
    <ext uri="GoogleSheetsCustomDataVersion2">
      <go:sheetsCustomData xmlns:go="http://customooxmlschemas.google.com/" r:id="rId6" roundtripDataChecksum="HntzTpZFOLxMssBEYa5gp4tyRHw42thHmtGeUQ6el9M="/>
    </ext>
  </extLst>
</workbook>
</file>

<file path=xl/sharedStrings.xml><?xml version="1.0" encoding="utf-8"?>
<sst xmlns="http://schemas.openxmlformats.org/spreadsheetml/2006/main" count="445" uniqueCount="32">
  <si>
    <t>x0_0</t>
  </si>
  <si>
    <t>X1</t>
  </si>
  <si>
    <t>X2</t>
  </si>
  <si>
    <t>f(X1, X2)</t>
  </si>
  <si>
    <t>Type</t>
  </si>
  <si>
    <t>Z1_1</t>
  </si>
  <si>
    <t>Z2_1</t>
  </si>
  <si>
    <t>Z3_1</t>
  </si>
  <si>
    <t>Z4_1</t>
  </si>
  <si>
    <t>Z5_1</t>
  </si>
  <si>
    <t>Z6_1</t>
  </si>
  <si>
    <t>Z7_1</t>
  </si>
  <si>
    <t>bias</t>
  </si>
  <si>
    <t>z1_1</t>
  </si>
  <si>
    <t>z2_1</t>
  </si>
  <si>
    <t>z3_1</t>
  </si>
  <si>
    <t>z4_1</t>
  </si>
  <si>
    <t>z5_1</t>
  </si>
  <si>
    <t>z6_1</t>
  </si>
  <si>
    <t>z7_1</t>
  </si>
  <si>
    <t>Z1_2</t>
  </si>
  <si>
    <t>z1_2</t>
  </si>
  <si>
    <t>error</t>
  </si>
  <si>
    <t>w</t>
  </si>
  <si>
    <t>gradiente</t>
  </si>
  <si>
    <t>w'</t>
  </si>
  <si>
    <t>NARANJA</t>
  </si>
  <si>
    <t>w0x_1</t>
  </si>
  <si>
    <t>w1x_1</t>
  </si>
  <si>
    <t>w2x_1</t>
  </si>
  <si>
    <t>AZUL</t>
  </si>
  <si>
    <t>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</si>
</sst>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2.0"/>
      <color rgb="FF000000"/>
      <name val="Calibri"/>
    </font>
    <font>
      <u/>
      <sz val="12.0"/>
      <color theme="1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0" fillId="5" fontId="2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4" numFmtId="0" xfId="0" applyFont="1"/>
    <xf borderId="0" fillId="4" fontId="4" numFmtId="0" xfId="0" applyFont="1"/>
    <xf borderId="0" fillId="5" fontId="4" numFmtId="0" xfId="0" applyFont="1"/>
    <xf borderId="0" fillId="0" fontId="4" numFmtId="0" xfId="0" applyFont="1"/>
    <xf borderId="1" fillId="6" fontId="4" numFmtId="0" xfId="0" applyAlignment="1" applyBorder="1" applyFill="1" applyFont="1">
      <alignment horizontal="right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  <xf borderId="1" fillId="3" fontId="5" numFmtId="0" xfId="0" applyBorder="1" applyFont="1"/>
    <xf borderId="0" fillId="0" fontId="4" numFmtId="0" xfId="0" applyAlignment="1" applyFont="1">
      <alignment horizontal="right"/>
    </xf>
    <xf borderId="2" fillId="8" fontId="4" numFmtId="0" xfId="0" applyAlignment="1" applyBorder="1" applyFill="1" applyFont="1">
      <alignment horizontal="right"/>
    </xf>
    <xf borderId="1" fillId="8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32</xdr:col>
      <xdr:colOff>381000</xdr:colOff>
      <xdr:row>78</xdr:row>
      <xdr:rowOff>47625</xdr:rowOff>
    </xdr:from>
    <xdr:ext cx="19050000" cy="11430000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4" width="8.7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6" t="s">
        <v>21</v>
      </c>
      <c r="X1" s="7" t="s">
        <v>22</v>
      </c>
      <c r="AA1" s="1">
        <v>1.0</v>
      </c>
      <c r="AB1" s="1">
        <v>2.0</v>
      </c>
      <c r="AC1" s="1">
        <v>3.0</v>
      </c>
      <c r="AD1" s="1">
        <v>4.0</v>
      </c>
      <c r="AE1" s="1">
        <v>5.0</v>
      </c>
      <c r="AF1" s="1">
        <v>6.0</v>
      </c>
      <c r="AG1" s="1">
        <v>7.0</v>
      </c>
      <c r="AJ1" s="8"/>
      <c r="AK1" s="9" t="s">
        <v>23</v>
      </c>
      <c r="AL1" s="9" t="s">
        <v>24</v>
      </c>
      <c r="AM1" s="9" t="s">
        <v>25</v>
      </c>
    </row>
    <row r="2" ht="15.75" customHeight="1">
      <c r="A2" s="1">
        <v>1.0</v>
      </c>
      <c r="B2" s="2">
        <v>1.052748087738262</v>
      </c>
      <c r="C2" s="2">
        <v>0.2239526809902364</v>
      </c>
      <c r="D2" s="2">
        <v>-1.0</v>
      </c>
      <c r="E2" s="1" t="s">
        <v>26</v>
      </c>
      <c r="G2" s="3">
        <f t="shared" ref="G2:G201" si="2">MMULT(A2:C2,$AA$2:$AA$4)</f>
        <v>-0.3324835636</v>
      </c>
      <c r="H2" s="3">
        <v>-1.1618161634465776</v>
      </c>
      <c r="I2" s="3">
        <v>0.343802368713048</v>
      </c>
      <c r="J2" s="3">
        <v>1.7028540676201152</v>
      </c>
      <c r="K2" s="3">
        <v>-0.44634151183668497</v>
      </c>
      <c r="L2" s="3">
        <v>1.208309376414164</v>
      </c>
      <c r="M2" s="3">
        <v>1.1133739851714535</v>
      </c>
      <c r="N2" s="4">
        <v>1.0</v>
      </c>
      <c r="O2" s="4">
        <f t="shared" ref="O2:U2" si="1">MAX(G2,0)</f>
        <v>0</v>
      </c>
      <c r="P2" s="4">
        <f t="shared" si="1"/>
        <v>0</v>
      </c>
      <c r="Q2" s="4">
        <f t="shared" si="1"/>
        <v>0.3438023687</v>
      </c>
      <c r="R2" s="4">
        <f t="shared" si="1"/>
        <v>1.702854068</v>
      </c>
      <c r="S2" s="4">
        <f t="shared" si="1"/>
        <v>0</v>
      </c>
      <c r="T2" s="4">
        <f t="shared" si="1"/>
        <v>1.208309376</v>
      </c>
      <c r="U2" s="4">
        <f t="shared" si="1"/>
        <v>1.113373985</v>
      </c>
      <c r="V2" s="10">
        <f t="shared" ref="V2:V201" si="4">MMULT(N2:U2,$AK$2:$AK$9)</f>
        <v>-5.01250313</v>
      </c>
      <c r="W2" s="11">
        <f t="shared" ref="W2:W201" si="5">TANH(V2)</f>
        <v>-0.9999114465</v>
      </c>
      <c r="X2" s="12">
        <f t="shared" ref="X2:X201" si="6">W2-D2</f>
        <v>0.00008855352761</v>
      </c>
      <c r="Y2" s="13"/>
      <c r="Z2" s="13" t="s">
        <v>27</v>
      </c>
      <c r="AA2" s="14">
        <v>-0.47468</v>
      </c>
      <c r="AB2" s="14">
        <v>-0.82477</v>
      </c>
      <c r="AC2" s="14">
        <v>0.46719</v>
      </c>
      <c r="AD2" s="14">
        <v>0.900633</v>
      </c>
      <c r="AE2" s="14">
        <v>0.284612</v>
      </c>
      <c r="AF2" s="14">
        <v>0.828181</v>
      </c>
      <c r="AG2" s="14">
        <v>0.691361</v>
      </c>
      <c r="AJ2" s="15"/>
      <c r="AK2" s="16">
        <v>-2.10552</v>
      </c>
      <c r="AL2" s="17">
        <v>0.001286</v>
      </c>
      <c r="AM2" s="16">
        <v>-2.10565</v>
      </c>
    </row>
    <row r="3" ht="15.75" customHeight="1">
      <c r="A3" s="1">
        <v>1.0</v>
      </c>
      <c r="B3" s="2">
        <v>1.201616074043748</v>
      </c>
      <c r="C3" s="2">
        <v>0.2750558590216952</v>
      </c>
      <c r="D3" s="2">
        <v>-1.0</v>
      </c>
      <c r="E3" s="1" t="s">
        <v>26</v>
      </c>
      <c r="G3" s="3">
        <f t="shared" si="2"/>
        <v>-0.3215228438</v>
      </c>
      <c r="H3" s="3">
        <v>-1.22560988832437</v>
      </c>
      <c r="I3" s="3">
        <v>0.3224903340026894</v>
      </c>
      <c r="J3" s="3">
        <v>1.8312777159638898</v>
      </c>
      <c r="K3" s="3">
        <v>-0.5514770806385353</v>
      </c>
      <c r="L3" s="3">
        <v>1.26451564663563</v>
      </c>
      <c r="M3" s="3">
        <v>1.1797655924223118</v>
      </c>
      <c r="N3" s="4">
        <v>1.0</v>
      </c>
      <c r="O3" s="4">
        <f t="shared" ref="O3:U3" si="3">MAX(G3,0)</f>
        <v>0</v>
      </c>
      <c r="P3" s="4">
        <f t="shared" si="3"/>
        <v>0</v>
      </c>
      <c r="Q3" s="4">
        <f t="shared" si="3"/>
        <v>0.322490334</v>
      </c>
      <c r="R3" s="4">
        <f t="shared" si="3"/>
        <v>1.831277716</v>
      </c>
      <c r="S3" s="4">
        <f t="shared" si="3"/>
        <v>0</v>
      </c>
      <c r="T3" s="4">
        <f t="shared" si="3"/>
        <v>1.264515647</v>
      </c>
      <c r="U3" s="4">
        <f t="shared" si="3"/>
        <v>1.179765592</v>
      </c>
      <c r="V3" s="10">
        <f t="shared" si="4"/>
        <v>-5.314758806</v>
      </c>
      <c r="W3" s="11">
        <f t="shared" si="5"/>
        <v>-0.9999516186</v>
      </c>
      <c r="X3" s="12">
        <f t="shared" si="6"/>
        <v>0.00004838142385</v>
      </c>
      <c r="Y3" s="13"/>
      <c r="Z3" s="13" t="s">
        <v>28</v>
      </c>
      <c r="AA3" s="14">
        <v>0.235198</v>
      </c>
      <c r="AB3" s="14">
        <v>-0.14357</v>
      </c>
      <c r="AC3" s="14">
        <v>-0.07491</v>
      </c>
      <c r="AD3" s="14">
        <v>0.598025</v>
      </c>
      <c r="AE3" s="14">
        <v>-0.67493</v>
      </c>
      <c r="AF3" s="14">
        <v>0.334234</v>
      </c>
      <c r="AG3" s="14">
        <v>0.327362</v>
      </c>
      <c r="AJ3" s="15"/>
      <c r="AK3" s="16">
        <v>-2.61466</v>
      </c>
      <c r="AL3" s="17">
        <v>4.86E-4</v>
      </c>
      <c r="AM3" s="16">
        <v>-2.61471</v>
      </c>
    </row>
    <row r="4" ht="15.75" customHeight="1">
      <c r="A4" s="1">
        <v>1.0</v>
      </c>
      <c r="B4" s="2">
        <v>0.06144657705887191</v>
      </c>
      <c r="C4" s="2">
        <v>0.9138615535687941</v>
      </c>
      <c r="D4" s="2">
        <v>-1.0</v>
      </c>
      <c r="E4" s="1" t="s">
        <v>26</v>
      </c>
      <c r="G4" s="3">
        <f t="shared" si="2"/>
        <v>-0.8903551054</v>
      </c>
      <c r="H4" s="3">
        <v>-1.5921883606857983</v>
      </c>
      <c r="I4" s="3">
        <v>0.28089308283197223</v>
      </c>
      <c r="J4" s="3">
        <v>1.6419010490153152</v>
      </c>
      <c r="K4" s="3">
        <v>0.15980482667571722</v>
      </c>
      <c r="L4" s="3">
        <v>0.9640533464663982</v>
      </c>
      <c r="M4" s="3">
        <v>1.027246512409986</v>
      </c>
      <c r="N4" s="4">
        <v>1.0</v>
      </c>
      <c r="O4" s="4">
        <f t="shared" ref="O4:U4" si="7">MAX(G4,0)</f>
        <v>0</v>
      </c>
      <c r="P4" s="4">
        <f t="shared" si="7"/>
        <v>0</v>
      </c>
      <c r="Q4" s="4">
        <f t="shared" si="7"/>
        <v>0.2808930828</v>
      </c>
      <c r="R4" s="4">
        <f t="shared" si="7"/>
        <v>1.641901049</v>
      </c>
      <c r="S4" s="4">
        <f t="shared" si="7"/>
        <v>0.1598048267</v>
      </c>
      <c r="T4" s="4">
        <f t="shared" si="7"/>
        <v>0.9640533465</v>
      </c>
      <c r="U4" s="4">
        <f t="shared" si="7"/>
        <v>1.027246512</v>
      </c>
      <c r="V4" s="10">
        <f t="shared" si="4"/>
        <v>-5.137047329</v>
      </c>
      <c r="W4" s="11">
        <f t="shared" si="5"/>
        <v>-0.9999309709</v>
      </c>
      <c r="X4" s="12">
        <f t="shared" si="6"/>
        <v>0.00006902912835</v>
      </c>
      <c r="Y4" s="13"/>
      <c r="Z4" s="13" t="s">
        <v>29</v>
      </c>
      <c r="AA4" s="14">
        <v>-0.47067</v>
      </c>
      <c r="AB4" s="14">
        <v>-0.8301</v>
      </c>
      <c r="AC4" s="14">
        <v>-0.19882</v>
      </c>
      <c r="AD4" s="14">
        <v>0.770928</v>
      </c>
      <c r="AE4" s="14">
        <v>-0.09119</v>
      </c>
      <c r="AF4" s="14">
        <v>0.126206</v>
      </c>
      <c r="AG4" s="14">
        <v>0.345534</v>
      </c>
      <c r="AJ4" s="15"/>
      <c r="AK4" s="16">
        <v>1.889022</v>
      </c>
      <c r="AL4" s="17">
        <v>2.83E-4</v>
      </c>
      <c r="AM4" s="16">
        <v>1.888994</v>
      </c>
    </row>
    <row r="5" ht="15.75" customHeight="1">
      <c r="A5" s="1">
        <v>1.0</v>
      </c>
      <c r="B5" s="2">
        <v>0.7146863409102048</v>
      </c>
      <c r="C5" s="2">
        <v>0.6214323227577683</v>
      </c>
      <c r="D5" s="2">
        <v>-1.0</v>
      </c>
      <c r="E5" s="1" t="s">
        <v>26</v>
      </c>
      <c r="G5" s="3">
        <f t="shared" si="2"/>
        <v>-0.5990767533</v>
      </c>
      <c r="H5" s="3">
        <v>-1.4432284890857017</v>
      </c>
      <c r="I5" s="3">
        <v>0.29009967179171703</v>
      </c>
      <c r="J5" s="3">
        <v>1.8071128767418259</v>
      </c>
      <c r="K5" s="3">
        <v>-0.2544196655828055</v>
      </c>
      <c r="L5" s="3">
        <v>1.1454819621937482</v>
      </c>
      <c r="M5" s="3">
        <v>1.140048146144829</v>
      </c>
      <c r="N5" s="4">
        <v>1.0</v>
      </c>
      <c r="O5" s="4">
        <f t="shared" ref="O5:U5" si="8">MAX(G5,0)</f>
        <v>0</v>
      </c>
      <c r="P5" s="4">
        <f t="shared" si="8"/>
        <v>0</v>
      </c>
      <c r="Q5" s="4">
        <f t="shared" si="8"/>
        <v>0.2900996718</v>
      </c>
      <c r="R5" s="4">
        <f t="shared" si="8"/>
        <v>1.807112877</v>
      </c>
      <c r="S5" s="4">
        <f t="shared" si="8"/>
        <v>0</v>
      </c>
      <c r="T5" s="4">
        <f t="shared" si="8"/>
        <v>1.145481962</v>
      </c>
      <c r="U5" s="4">
        <f t="shared" si="8"/>
        <v>1.140048146</v>
      </c>
      <c r="V5" s="10">
        <f t="shared" si="4"/>
        <v>-5.18319689</v>
      </c>
      <c r="W5" s="11">
        <f t="shared" si="5"/>
        <v>-0.9999370568</v>
      </c>
      <c r="X5" s="12">
        <f t="shared" si="6"/>
        <v>0.00006294318454</v>
      </c>
      <c r="AJ5" s="15"/>
      <c r="AK5" s="16">
        <v>2.415246</v>
      </c>
      <c r="AL5" s="17">
        <v>3.76E-4</v>
      </c>
      <c r="AM5" s="16">
        <v>2.415209</v>
      </c>
    </row>
    <row r="6" ht="15.75" customHeight="1">
      <c r="A6" s="1">
        <v>1.0</v>
      </c>
      <c r="B6" s="2">
        <v>-0.03066827430111603</v>
      </c>
      <c r="C6" s="2">
        <v>0.1104275791257886</v>
      </c>
      <c r="D6" s="2">
        <v>1.0</v>
      </c>
      <c r="E6" s="1" t="s">
        <v>30</v>
      </c>
      <c r="G6" s="3">
        <f t="shared" si="2"/>
        <v>-0.5338680654</v>
      </c>
      <c r="H6" s="3">
        <v>-0.9120328892909059</v>
      </c>
      <c r="I6" s="3">
        <v>0.4475321491461073</v>
      </c>
      <c r="J6" s="3">
        <v>0.9674243179813611</v>
      </c>
      <c r="K6" s="3">
        <v>0.29524104743357155</v>
      </c>
      <c r="L6" s="3">
        <v>0.83186724305839</v>
      </c>
      <c r="M6" s="3">
        <v>0.7194778555138883</v>
      </c>
      <c r="N6" s="4">
        <v>1.0</v>
      </c>
      <c r="O6" s="4">
        <f t="shared" ref="O6:U6" si="9">MAX(G6,0)</f>
        <v>0</v>
      </c>
      <c r="P6" s="4">
        <f t="shared" si="9"/>
        <v>0</v>
      </c>
      <c r="Q6" s="4">
        <f t="shared" si="9"/>
        <v>0.4475321491</v>
      </c>
      <c r="R6" s="4">
        <f t="shared" si="9"/>
        <v>0.967424318</v>
      </c>
      <c r="S6" s="4">
        <f t="shared" si="9"/>
        <v>0.2952410474</v>
      </c>
      <c r="T6" s="4">
        <f t="shared" si="9"/>
        <v>0.8318672431</v>
      </c>
      <c r="U6" s="4">
        <f t="shared" si="9"/>
        <v>0.7194778555</v>
      </c>
      <c r="V6" s="10">
        <f t="shared" si="4"/>
        <v>-4.015983183</v>
      </c>
      <c r="W6" s="11">
        <f t="shared" si="5"/>
        <v>-0.9993503937</v>
      </c>
      <c r="X6" s="12">
        <f t="shared" si="6"/>
        <v>-1.999350394</v>
      </c>
      <c r="AJ6" s="15"/>
      <c r="AK6" s="16">
        <v>-2.27988</v>
      </c>
      <c r="AL6" s="18">
        <v>9.04E-5</v>
      </c>
      <c r="AM6" s="16">
        <v>-2.27989</v>
      </c>
    </row>
    <row r="7" ht="15.75" customHeight="1">
      <c r="A7" s="1">
        <v>1.0</v>
      </c>
      <c r="B7" s="2">
        <v>-0.6152682509696412</v>
      </c>
      <c r="C7" s="2">
        <v>0.7733397934359508</v>
      </c>
      <c r="D7" s="2">
        <v>-1.0</v>
      </c>
      <c r="E7" s="1" t="s">
        <v>26</v>
      </c>
      <c r="G7" s="3">
        <f t="shared" si="2"/>
        <v>-0.9833777027</v>
      </c>
      <c r="H7" s="3">
        <v>-1.3783852997394712</v>
      </c>
      <c r="I7" s="3">
        <v>0.3595243269492001</v>
      </c>
      <c r="J7" s="3">
        <v>1.128876504487871</v>
      </c>
      <c r="K7" s="3">
        <v>0.6293541448635155</v>
      </c>
      <c r="L7" s="3">
        <v>0.7201375533757904</v>
      </c>
      <c r="M7" s="3">
        <v>0.7571607470111741</v>
      </c>
      <c r="N7" s="4">
        <v>1.0</v>
      </c>
      <c r="O7" s="4">
        <f t="shared" ref="O7:U7" si="10">MAX(G7,0)</f>
        <v>0</v>
      </c>
      <c r="P7" s="4">
        <f t="shared" si="10"/>
        <v>0</v>
      </c>
      <c r="Q7" s="4">
        <f t="shared" si="10"/>
        <v>0.3595243269</v>
      </c>
      <c r="R7" s="4">
        <f t="shared" si="10"/>
        <v>1.128876504</v>
      </c>
      <c r="S7" s="4">
        <f t="shared" si="10"/>
        <v>0.6293541449</v>
      </c>
      <c r="T7" s="4">
        <f t="shared" si="10"/>
        <v>0.7201375534</v>
      </c>
      <c r="U7" s="4">
        <f t="shared" si="10"/>
        <v>0.757160747</v>
      </c>
      <c r="V7" s="10">
        <f t="shared" si="4"/>
        <v>-5.143964937</v>
      </c>
      <c r="W7" s="11">
        <f t="shared" si="5"/>
        <v>-0.9999319193</v>
      </c>
      <c r="X7" s="12">
        <f t="shared" si="6"/>
        <v>0.00006808070395</v>
      </c>
      <c r="Y7" s="13"/>
      <c r="Z7" s="19" t="s">
        <v>31</v>
      </c>
      <c r="AA7" s="20">
        <f>SUMSQ(X2:X201)/COUNT(X2,X201)</f>
        <v>199.8233179</v>
      </c>
      <c r="AJ7" s="15"/>
      <c r="AK7" s="16">
        <v>-2.61466</v>
      </c>
      <c r="AL7" s="17">
        <v>4.86E-4</v>
      </c>
      <c r="AM7" s="16">
        <v>-2.61471</v>
      </c>
    </row>
    <row r="8" ht="15.75" customHeight="1">
      <c r="A8" s="1">
        <v>1.0</v>
      </c>
      <c r="B8" s="2">
        <v>0.5423820330402905</v>
      </c>
      <c r="C8" s="2">
        <v>0.8797113642077166</v>
      </c>
      <c r="D8" s="2">
        <v>-1.0</v>
      </c>
      <c r="E8" s="1" t="s">
        <v>26</v>
      </c>
      <c r="G8" s="3">
        <f t="shared" si="2"/>
        <v>-0.7611665784</v>
      </c>
      <c r="H8" s="3">
        <v>-1.63288819191242</v>
      </c>
      <c r="I8" s="3">
        <v>0.25165594847317363</v>
      </c>
      <c r="J8" s="3">
        <v>1.9031851378948463</v>
      </c>
      <c r="K8" s="3">
        <v>-0.16167878486198498</v>
      </c>
      <c r="L8" s="3">
        <v>1.1204883688623877</v>
      </c>
      <c r="M8" s="3">
        <v>1.1728864536202848</v>
      </c>
      <c r="N8" s="4">
        <v>1.0</v>
      </c>
      <c r="O8" s="4">
        <f t="shared" ref="O8:U8" si="11">MAX(G8,0)</f>
        <v>0</v>
      </c>
      <c r="P8" s="4">
        <f t="shared" si="11"/>
        <v>0</v>
      </c>
      <c r="Q8" s="4">
        <f t="shared" si="11"/>
        <v>0.2516559485</v>
      </c>
      <c r="R8" s="4">
        <f t="shared" si="11"/>
        <v>1.903185138</v>
      </c>
      <c r="S8" s="4">
        <f t="shared" si="11"/>
        <v>0</v>
      </c>
      <c r="T8" s="4">
        <f t="shared" si="11"/>
        <v>1.120488369</v>
      </c>
      <c r="U8" s="4">
        <f t="shared" si="11"/>
        <v>1.172886454</v>
      </c>
      <c r="V8" s="10">
        <f t="shared" si="4"/>
        <v>-5.363144064</v>
      </c>
      <c r="W8" s="11">
        <f t="shared" si="5"/>
        <v>-0.999956081</v>
      </c>
      <c r="X8" s="12">
        <f t="shared" si="6"/>
        <v>0.00004391902733</v>
      </c>
      <c r="AJ8" s="15"/>
      <c r="AK8" s="16">
        <v>-2.10552</v>
      </c>
      <c r="AL8" s="17">
        <v>0.001286</v>
      </c>
      <c r="AM8" s="16">
        <v>-2.10565</v>
      </c>
    </row>
    <row r="9" ht="15.75" customHeight="1">
      <c r="A9" s="1">
        <v>1.0</v>
      </c>
      <c r="B9" s="2">
        <v>-0.4984843009143902</v>
      </c>
      <c r="C9" s="2">
        <v>1.021299187921034</v>
      </c>
      <c r="D9" s="2">
        <v>-1.0</v>
      </c>
      <c r="E9" s="1" t="s">
        <v>26</v>
      </c>
      <c r="G9" s="3">
        <f t="shared" si="2"/>
        <v>-1.072617399</v>
      </c>
      <c r="H9" s="3">
        <v>-1.600983064810971</v>
      </c>
      <c r="I9" s="3">
        <v>0.301476754439037</v>
      </c>
      <c r="J9" s="3">
        <v>1.3898750662912587</v>
      </c>
      <c r="K9" s="3">
        <v>0.5279217362696303</v>
      </c>
      <c r="L9" s="3">
        <v>0.7904646834789417</v>
      </c>
      <c r="M9" s="3">
        <v>0.88106977588317</v>
      </c>
      <c r="N9" s="4">
        <v>1.0</v>
      </c>
      <c r="O9" s="4">
        <f t="shared" ref="O9:U9" si="12">MAX(G9,0)</f>
        <v>0</v>
      </c>
      <c r="P9" s="4">
        <f t="shared" si="12"/>
        <v>0</v>
      </c>
      <c r="Q9" s="4">
        <f t="shared" si="12"/>
        <v>0.3014767544</v>
      </c>
      <c r="R9" s="4">
        <f t="shared" si="12"/>
        <v>1.389875066</v>
      </c>
      <c r="S9" s="4">
        <f t="shared" si="12"/>
        <v>0.5279217363</v>
      </c>
      <c r="T9" s="4">
        <f t="shared" si="12"/>
        <v>0.7904646835</v>
      </c>
      <c r="U9" s="4">
        <f t="shared" si="12"/>
        <v>0.8810697759</v>
      </c>
      <c r="V9" s="10">
        <f t="shared" si="4"/>
        <v>-5.462802636</v>
      </c>
      <c r="W9" s="11">
        <f t="shared" si="5"/>
        <v>-0.9999640174</v>
      </c>
      <c r="X9" s="12">
        <f t="shared" si="6"/>
        <v>0.00003598256352</v>
      </c>
      <c r="AJ9" s="15"/>
      <c r="AK9" s="16">
        <v>2.415246</v>
      </c>
      <c r="AL9" s="17">
        <v>3.76E-4</v>
      </c>
      <c r="AM9" s="16">
        <v>2.415209</v>
      </c>
    </row>
    <row r="10" ht="15.75" customHeight="1">
      <c r="A10" s="1">
        <v>1.0</v>
      </c>
      <c r="B10" s="2">
        <v>-0.886542004814268</v>
      </c>
      <c r="C10" s="2">
        <v>0.3931012782711807</v>
      </c>
      <c r="D10" s="2">
        <v>-1.0</v>
      </c>
      <c r="E10" s="1" t="s">
        <v>26</v>
      </c>
      <c r="G10" s="3">
        <f t="shared" si="2"/>
        <v>-0.8682138851</v>
      </c>
      <c r="H10" s="3">
        <v>-1.0238025354617226</v>
      </c>
      <c r="I10" s="3">
        <v>0.45544446543476064</v>
      </c>
      <c r="J10" s="3">
        <v>0.6735114998259921</v>
      </c>
      <c r="K10" s="3">
        <v>0.847118889743745</v>
      </c>
      <c r="L10" s="3">
        <v>0.5814802594884005</v>
      </c>
      <c r="M10" s="3">
        <v>0.5369706933061458</v>
      </c>
      <c r="N10" s="4">
        <v>1.0</v>
      </c>
      <c r="O10" s="4">
        <f t="shared" ref="O10:U10" si="13">MAX(G10,0)</f>
        <v>0</v>
      </c>
      <c r="P10" s="4">
        <f t="shared" si="13"/>
        <v>0</v>
      </c>
      <c r="Q10" s="4">
        <f t="shared" si="13"/>
        <v>0.4554444654</v>
      </c>
      <c r="R10" s="4">
        <f t="shared" si="13"/>
        <v>0.6735114998</v>
      </c>
      <c r="S10" s="4">
        <f t="shared" si="13"/>
        <v>0.8471188897</v>
      </c>
      <c r="T10" s="4">
        <f t="shared" si="13"/>
        <v>0.5814802595</v>
      </c>
      <c r="U10" s="4">
        <f t="shared" si="13"/>
        <v>0.5369706933</v>
      </c>
      <c r="V10" s="10">
        <f t="shared" si="4"/>
        <v>-4.683364848</v>
      </c>
      <c r="W10" s="11">
        <f t="shared" si="5"/>
        <v>-0.9998289694</v>
      </c>
      <c r="X10" s="12">
        <f t="shared" si="6"/>
        <v>0.0001710306061</v>
      </c>
    </row>
    <row r="11" ht="15.75" customHeight="1">
      <c r="A11" s="1">
        <v>1.0</v>
      </c>
      <c r="B11" s="2">
        <v>1.917357902510126</v>
      </c>
      <c r="C11" s="2">
        <v>0.002880708773558865</v>
      </c>
      <c r="D11" s="2">
        <v>1.0</v>
      </c>
      <c r="E11" s="1" t="s">
        <v>30</v>
      </c>
      <c r="G11" s="3">
        <f t="shared" si="2"/>
        <v>-0.02507711924</v>
      </c>
      <c r="H11" s="3">
        <v>-1.10243635041631</v>
      </c>
      <c r="I11" s="3">
        <v>0.32298797700460746</v>
      </c>
      <c r="J11" s="3">
        <v>2.0494817787020003</v>
      </c>
      <c r="K11" s="3">
        <v>-1.00973306097422</v>
      </c>
      <c r="L11" s="3">
        <v>1.469390763919045</v>
      </c>
      <c r="M11" s="3">
        <v>1.3200265005068827</v>
      </c>
      <c r="N11" s="4">
        <v>1.0</v>
      </c>
      <c r="O11" s="4">
        <f t="shared" ref="O11:U11" si="14">MAX(G11,0)</f>
        <v>0</v>
      </c>
      <c r="P11" s="4">
        <f t="shared" si="14"/>
        <v>0</v>
      </c>
      <c r="Q11" s="4">
        <f t="shared" si="14"/>
        <v>0.322987977</v>
      </c>
      <c r="R11" s="4">
        <f t="shared" si="14"/>
        <v>2.049481779</v>
      </c>
      <c r="S11" s="4">
        <f t="shared" si="14"/>
        <v>0</v>
      </c>
      <c r="T11" s="4">
        <f t="shared" si="14"/>
        <v>1.469390764</v>
      </c>
      <c r="U11" s="4">
        <f t="shared" si="14"/>
        <v>1.320026501</v>
      </c>
      <c r="V11" s="10">
        <f t="shared" si="4"/>
        <v>-5.903640014</v>
      </c>
      <c r="W11" s="11">
        <f t="shared" si="5"/>
        <v>-0.9999850999</v>
      </c>
      <c r="X11" s="12">
        <f t="shared" si="6"/>
        <v>-1.9999851</v>
      </c>
    </row>
    <row r="12" ht="15.75" customHeight="1">
      <c r="A12" s="1">
        <v>1.0</v>
      </c>
      <c r="B12" s="2">
        <v>1.17620090690716</v>
      </c>
      <c r="C12" s="2">
        <v>-0.3288286262115436</v>
      </c>
      <c r="D12" s="2">
        <v>1.0</v>
      </c>
      <c r="E12" s="1" t="s">
        <v>30</v>
      </c>
      <c r="G12" s="3">
        <f t="shared" si="2"/>
        <v>-0.0432701296</v>
      </c>
      <c r="H12" s="3">
        <v>-0.7206765215864587</v>
      </c>
      <c r="I12" s="3">
        <v>0.44445849752696376</v>
      </c>
      <c r="J12" s="3">
        <v>1.3505273522051415</v>
      </c>
      <c r="K12" s="3">
        <v>-0.4792553956746189</v>
      </c>
      <c r="L12" s="3">
        <v>1.1798071883195536</v>
      </c>
      <c r="M12" s="3">
        <v>0.962783010757562</v>
      </c>
      <c r="N12" s="4">
        <v>1.0</v>
      </c>
      <c r="O12" s="4">
        <f t="shared" ref="O12:U12" si="15">MAX(G12,0)</f>
        <v>0</v>
      </c>
      <c r="P12" s="4">
        <f t="shared" si="15"/>
        <v>0</v>
      </c>
      <c r="Q12" s="4">
        <f t="shared" si="15"/>
        <v>0.4444584975</v>
      </c>
      <c r="R12" s="4">
        <f t="shared" si="15"/>
        <v>1.350527352</v>
      </c>
      <c r="S12" s="4">
        <f t="shared" si="15"/>
        <v>0</v>
      </c>
      <c r="T12" s="4">
        <f t="shared" si="15"/>
        <v>1.179807188</v>
      </c>
      <c r="U12" s="4">
        <f t="shared" si="15"/>
        <v>0.9627830108</v>
      </c>
      <c r="V12" s="10">
        <f t="shared" si="4"/>
        <v>-4.269833507</v>
      </c>
      <c r="W12" s="11">
        <f t="shared" si="5"/>
        <v>-0.9996089657</v>
      </c>
      <c r="X12" s="12">
        <f t="shared" si="6"/>
        <v>-1.999608966</v>
      </c>
    </row>
    <row r="13" ht="15.75" customHeight="1">
      <c r="A13" s="1">
        <v>1.0</v>
      </c>
      <c r="B13" s="2">
        <v>-1.111188646133876</v>
      </c>
      <c r="C13" s="2">
        <v>0.1174203705176757</v>
      </c>
      <c r="D13" s="2">
        <v>-1.0</v>
      </c>
      <c r="E13" s="1" t="s">
        <v>26</v>
      </c>
      <c r="G13" s="3">
        <f t="shared" si="2"/>
        <v>-0.791295593</v>
      </c>
      <c r="H13" s="3">
        <v>-0.762707295641282</v>
      </c>
      <c r="I13" s="3">
        <v>0.5270836234155645</v>
      </c>
      <c r="J13" s="3">
        <v>0.3266370612982395</v>
      </c>
      <c r="K13" s="3">
        <v>1.0238789893476299</v>
      </c>
      <c r="L13" s="3">
        <v>0.4716031293296439</v>
      </c>
      <c r="M13" s="3">
        <v>0.36817279273077663</v>
      </c>
      <c r="N13" s="4">
        <v>1.0</v>
      </c>
      <c r="O13" s="4">
        <f t="shared" ref="O13:U13" si="16">MAX(G13,0)</f>
        <v>0</v>
      </c>
      <c r="P13" s="4">
        <f t="shared" si="16"/>
        <v>0</v>
      </c>
      <c r="Q13" s="4">
        <f t="shared" si="16"/>
        <v>0.5270836234</v>
      </c>
      <c r="R13" s="4">
        <f t="shared" si="16"/>
        <v>0.3266370613</v>
      </c>
      <c r="S13" s="4">
        <f t="shared" si="16"/>
        <v>1.023878989</v>
      </c>
      <c r="T13" s="4">
        <f t="shared" si="16"/>
        <v>0.4716031293</v>
      </c>
      <c r="U13" s="4">
        <f t="shared" si="16"/>
        <v>0.3681727927</v>
      </c>
      <c r="V13" s="10">
        <f t="shared" si="4"/>
        <v>-4.358014084</v>
      </c>
      <c r="W13" s="11">
        <f t="shared" si="5"/>
        <v>-0.9996721797</v>
      </c>
      <c r="X13" s="12">
        <f t="shared" si="6"/>
        <v>0.0003278203176</v>
      </c>
    </row>
    <row r="14" ht="15.75" customHeight="1">
      <c r="A14" s="1">
        <v>1.0</v>
      </c>
      <c r="B14" s="2">
        <v>0.9726708605385812</v>
      </c>
      <c r="C14" s="2">
        <v>-0.5099260131024617</v>
      </c>
      <c r="D14" s="2">
        <v>1.0</v>
      </c>
      <c r="E14" s="1" t="s">
        <v>30</v>
      </c>
      <c r="G14" s="3">
        <f t="shared" si="2"/>
        <v>-0.005902882356</v>
      </c>
      <c r="H14" s="3">
        <v>-0.5411267719711708</v>
      </c>
      <c r="I14" s="3">
        <v>0.4957107157620863</v>
      </c>
      <c r="J14" s="3">
        <v>1.0891982499445305</v>
      </c>
      <c r="K14" s="3">
        <v>-0.32537259076849123</v>
      </c>
      <c r="L14" s="3">
        <v>1.088924949991643</v>
      </c>
      <c r="M14" s="3">
        <v>0.833579703236285</v>
      </c>
      <c r="N14" s="4">
        <v>1.0</v>
      </c>
      <c r="O14" s="4">
        <f t="shared" ref="O14:U14" si="17">MAX(G14,0)</f>
        <v>0</v>
      </c>
      <c r="P14" s="4">
        <f t="shared" si="17"/>
        <v>0</v>
      </c>
      <c r="Q14" s="4">
        <f t="shared" si="17"/>
        <v>0.4957107158</v>
      </c>
      <c r="R14" s="4">
        <f t="shared" si="17"/>
        <v>1.08919825</v>
      </c>
      <c r="S14" s="4">
        <f t="shared" si="17"/>
        <v>0</v>
      </c>
      <c r="T14" s="4">
        <f t="shared" si="17"/>
        <v>1.08892495</v>
      </c>
      <c r="U14" s="4">
        <f t="shared" si="17"/>
        <v>0.8335797032</v>
      </c>
      <c r="V14" s="10">
        <f t="shared" si="4"/>
        <v>-3.670951199</v>
      </c>
      <c r="W14" s="11">
        <f t="shared" si="5"/>
        <v>-0.9987052049</v>
      </c>
      <c r="X14" s="12">
        <f t="shared" si="6"/>
        <v>-1.998705205</v>
      </c>
    </row>
    <row r="15" ht="15.75" customHeight="1">
      <c r="A15" s="1">
        <v>1.0</v>
      </c>
      <c r="B15" s="2">
        <v>-0.4908364625189037</v>
      </c>
      <c r="C15" s="2">
        <v>1.103227385461427</v>
      </c>
      <c r="D15" s="2">
        <v>-1.0</v>
      </c>
      <c r="E15" s="1" t="s">
        <v>26</v>
      </c>
      <c r="G15" s="3">
        <f t="shared" si="2"/>
        <v>-1.109379788</v>
      </c>
      <c r="H15" s="3">
        <v>-1.6700896617476915</v>
      </c>
      <c r="I15" s="3">
        <v>0.2846148906298501</v>
      </c>
      <c r="J15" s="3">
        <v>1.4576094063211396</v>
      </c>
      <c r="K15" s="3">
        <v>0.5152889483676562</v>
      </c>
      <c r="L15" s="3">
        <v>0.8033606811960016</v>
      </c>
      <c r="M15" s="3">
        <v>0.9118823653649153</v>
      </c>
      <c r="N15" s="4">
        <v>1.0</v>
      </c>
      <c r="O15" s="4">
        <f t="shared" ref="O15:U15" si="18">MAX(G15,0)</f>
        <v>0</v>
      </c>
      <c r="P15" s="4">
        <f t="shared" si="18"/>
        <v>0</v>
      </c>
      <c r="Q15" s="4">
        <f t="shared" si="18"/>
        <v>0.2846148906</v>
      </c>
      <c r="R15" s="4">
        <f t="shared" si="18"/>
        <v>1.457609406</v>
      </c>
      <c r="S15" s="4">
        <f t="shared" si="18"/>
        <v>0.5152889484</v>
      </c>
      <c r="T15" s="4">
        <f t="shared" si="18"/>
        <v>0.8033606812</v>
      </c>
      <c r="U15" s="4">
        <f t="shared" si="18"/>
        <v>0.9118823654</v>
      </c>
      <c r="V15" s="10">
        <f t="shared" si="4"/>
        <v>-5.577656705</v>
      </c>
      <c r="W15" s="11">
        <f t="shared" si="5"/>
        <v>-0.9999714022</v>
      </c>
      <c r="X15" s="12">
        <f t="shared" si="6"/>
        <v>0.0000285978068</v>
      </c>
    </row>
    <row r="16" ht="15.75" customHeight="1">
      <c r="A16" s="1">
        <v>1.0</v>
      </c>
      <c r="B16" s="2">
        <v>1.673170916338278</v>
      </c>
      <c r="C16" s="2">
        <v>-0.1441176029586065</v>
      </c>
      <c r="D16" s="2">
        <v>1.0</v>
      </c>
      <c r="E16" s="1" t="s">
        <v>30</v>
      </c>
      <c r="G16" s="3">
        <f t="shared" si="2"/>
        <v>-0.01332171463</v>
      </c>
      <c r="H16" s="3">
        <v>-0.9453551262427473</v>
      </c>
      <c r="I16" s="3">
        <v>0.3705062284773297</v>
      </c>
      <c r="J16" s="3">
        <v>1.7901267418295261</v>
      </c>
      <c r="K16" s="3">
        <v>-0.8315191623503986</v>
      </c>
      <c r="L16" s="3">
        <v>1.3692231018524141</v>
      </c>
      <c r="M16" s="3">
        <v>1.1892960456936323</v>
      </c>
      <c r="N16" s="4">
        <v>1.0</v>
      </c>
      <c r="O16" s="4">
        <f t="shared" ref="O16:U16" si="19">MAX(G16,0)</f>
        <v>0</v>
      </c>
      <c r="P16" s="4">
        <f t="shared" si="19"/>
        <v>0</v>
      </c>
      <c r="Q16" s="4">
        <f t="shared" si="19"/>
        <v>0.3705062285</v>
      </c>
      <c r="R16" s="4">
        <f t="shared" si="19"/>
        <v>1.790126742</v>
      </c>
      <c r="S16" s="4">
        <f t="shared" si="19"/>
        <v>0</v>
      </c>
      <c r="T16" s="4">
        <f t="shared" si="19"/>
        <v>1.369223102</v>
      </c>
      <c r="U16" s="4">
        <f t="shared" si="19"/>
        <v>1.189296046</v>
      </c>
      <c r="V16" s="10">
        <f t="shared" si="4"/>
        <v>-5.302414578</v>
      </c>
      <c r="W16" s="11">
        <f t="shared" si="5"/>
        <v>-0.9999504093</v>
      </c>
      <c r="X16" s="12">
        <f t="shared" si="6"/>
        <v>-1.999950409</v>
      </c>
    </row>
    <row r="17" ht="15.75" customHeight="1">
      <c r="A17" s="1">
        <v>1.0</v>
      </c>
      <c r="B17" s="2">
        <v>1.920741151758107</v>
      </c>
      <c r="C17" s="2">
        <v>0.1964103082272777</v>
      </c>
      <c r="D17" s="2">
        <v>1.0</v>
      </c>
      <c r="E17" s="1" t="s">
        <v>30</v>
      </c>
      <c r="G17" s="3">
        <f t="shared" si="2"/>
        <v>-0.1153699624</v>
      </c>
      <c r="H17" s="3">
        <v>-1.2635710040173747</v>
      </c>
      <c r="I17" s="3">
        <v>0.28425698284005285</v>
      </c>
      <c r="J17" s="3">
        <v>2.2007024333811804</v>
      </c>
      <c r="K17" s="3">
        <v>-1.0296644815633447</v>
      </c>
      <c r="L17" s="3">
        <v>1.4949461574768508</v>
      </c>
      <c r="M17" s="3">
        <v>1.3880051043648416</v>
      </c>
      <c r="N17" s="4">
        <v>1.0</v>
      </c>
      <c r="O17" s="4">
        <f t="shared" ref="O17:U17" si="20">MAX(G17,0)</f>
        <v>0</v>
      </c>
      <c r="P17" s="4">
        <f t="shared" si="20"/>
        <v>0</v>
      </c>
      <c r="Q17" s="4">
        <f t="shared" si="20"/>
        <v>0.2842569828</v>
      </c>
      <c r="R17" s="4">
        <f t="shared" si="20"/>
        <v>2.200702433</v>
      </c>
      <c r="S17" s="4">
        <f t="shared" si="20"/>
        <v>0</v>
      </c>
      <c r="T17" s="4">
        <f t="shared" si="20"/>
        <v>1.494946157</v>
      </c>
      <c r="U17" s="4">
        <f t="shared" si="20"/>
        <v>1.388005104</v>
      </c>
      <c r="V17" s="10">
        <f t="shared" si="4"/>
        <v>-6.23157218</v>
      </c>
      <c r="W17" s="11">
        <f t="shared" si="5"/>
        <v>-0.9999922669</v>
      </c>
      <c r="X17" s="12">
        <f t="shared" si="6"/>
        <v>-1.999992267</v>
      </c>
    </row>
    <row r="18" ht="15.75" customHeight="1">
      <c r="A18" s="1">
        <v>1.0</v>
      </c>
      <c r="B18" s="2">
        <v>-0.7319565307371981</v>
      </c>
      <c r="C18" s="2">
        <v>0.3669650234168164</v>
      </c>
      <c r="D18" s="2">
        <v>-1.0</v>
      </c>
      <c r="E18" s="1" t="s">
        <v>26</v>
      </c>
      <c r="G18" s="3">
        <f t="shared" si="2"/>
        <v>-0.8195541397</v>
      </c>
      <c r="H18" s="3">
        <v>-1.0243006668203598</v>
      </c>
      <c r="I18" s="3">
        <v>0.4490608777617921</v>
      </c>
      <c r="J18" s="3">
        <v>0.7458083072785665</v>
      </c>
      <c r="K18" s="3">
        <v>0.7451678808050777</v>
      </c>
      <c r="L18" s="3">
        <v>0.6298494286509261</v>
      </c>
      <c r="M18" s="3">
        <v>0.5785451385861156</v>
      </c>
      <c r="N18" s="4">
        <v>1.0</v>
      </c>
      <c r="O18" s="4">
        <f t="shared" ref="O18:U18" si="21">MAX(G18,0)</f>
        <v>0</v>
      </c>
      <c r="P18" s="4">
        <f t="shared" si="21"/>
        <v>0</v>
      </c>
      <c r="Q18" s="4">
        <f t="shared" si="21"/>
        <v>0.4490608778</v>
      </c>
      <c r="R18" s="4">
        <f t="shared" si="21"/>
        <v>0.7458083073</v>
      </c>
      <c r="S18" s="4">
        <f t="shared" si="21"/>
        <v>0.7451678808</v>
      </c>
      <c r="T18" s="4">
        <f t="shared" si="21"/>
        <v>0.6298494287</v>
      </c>
      <c r="U18" s="4">
        <f t="shared" si="21"/>
        <v>0.5785451386</v>
      </c>
      <c r="V18" s="10">
        <f t="shared" si="4"/>
        <v>-4.598473343</v>
      </c>
      <c r="W18" s="11">
        <f t="shared" si="5"/>
        <v>-0.9997973238</v>
      </c>
      <c r="X18" s="12">
        <f t="shared" si="6"/>
        <v>0.0002026762156</v>
      </c>
    </row>
    <row r="19" ht="15.75" customHeight="1">
      <c r="A19" s="1">
        <v>1.0</v>
      </c>
      <c r="B19" s="2">
        <v>0.8949930150590902</v>
      </c>
      <c r="C19" s="2">
        <v>0.1709342851607278</v>
      </c>
      <c r="D19" s="2">
        <v>-1.0</v>
      </c>
      <c r="E19" s="1" t="s">
        <v>26</v>
      </c>
      <c r="G19" s="3">
        <f t="shared" si="2"/>
        <v>-0.3446330728</v>
      </c>
      <c r="H19" s="3">
        <v>-1.0951566972839537</v>
      </c>
      <c r="I19" s="3">
        <v>0.36616091866626765</v>
      </c>
      <c r="J19" s="3">
        <v>1.5676392244211022</v>
      </c>
      <c r="K19" s="3">
        <v>-0.33503313311763855</v>
      </c>
      <c r="L19" s="3">
        <v>1.1488910277882547</v>
      </c>
      <c r="M19" s="3">
        <v>1.0434113106845009</v>
      </c>
      <c r="N19" s="4">
        <v>1.0</v>
      </c>
      <c r="O19" s="4">
        <f t="shared" ref="O19:U19" si="22">MAX(G19,0)</f>
        <v>0</v>
      </c>
      <c r="P19" s="4">
        <f t="shared" si="22"/>
        <v>0</v>
      </c>
      <c r="Q19" s="4">
        <f t="shared" si="22"/>
        <v>0.3661609187</v>
      </c>
      <c r="R19" s="4">
        <f t="shared" si="22"/>
        <v>1.567639224</v>
      </c>
      <c r="S19" s="4">
        <f t="shared" si="22"/>
        <v>0</v>
      </c>
      <c r="T19" s="4">
        <f t="shared" si="22"/>
        <v>1.148891028</v>
      </c>
      <c r="U19" s="4">
        <f t="shared" si="22"/>
        <v>1.043411311</v>
      </c>
      <c r="V19" s="10">
        <f t="shared" si="4"/>
        <v>-4.694098663</v>
      </c>
      <c r="W19" s="11">
        <f t="shared" si="5"/>
        <v>-0.9998326016</v>
      </c>
      <c r="X19" s="12">
        <f t="shared" si="6"/>
        <v>0.0001673984183</v>
      </c>
    </row>
    <row r="20" ht="15.75" customHeight="1">
      <c r="A20" s="1">
        <v>1.0</v>
      </c>
      <c r="B20" s="2">
        <v>0.05950779957573678</v>
      </c>
      <c r="C20" s="2">
        <v>1.084739290856024</v>
      </c>
      <c r="D20" s="2">
        <v>-1.0</v>
      </c>
      <c r="E20" s="1" t="s">
        <v>26</v>
      </c>
      <c r="G20" s="3">
        <f t="shared" si="2"/>
        <v>-0.9712381266</v>
      </c>
      <c r="H20" s="3">
        <v>-1.733755620124674</v>
      </c>
      <c r="I20" s="3">
        <v>0.24706440492578685</v>
      </c>
      <c r="J20" s="3">
        <v>1.772476043862333</v>
      </c>
      <c r="K20" s="3">
        <v>0.14553102489918712</v>
      </c>
      <c r="L20" s="3">
        <v>0.9849711368251721</v>
      </c>
      <c r="M20" s="3">
        <v>1.0856558984113578</v>
      </c>
      <c r="N20" s="4">
        <v>1.0</v>
      </c>
      <c r="O20" s="4">
        <f t="shared" ref="O20:U20" si="23">MAX(G20,0)</f>
        <v>0</v>
      </c>
      <c r="P20" s="4">
        <f t="shared" si="23"/>
        <v>0</v>
      </c>
      <c r="Q20" s="4">
        <f t="shared" si="23"/>
        <v>0.2470644049</v>
      </c>
      <c r="R20" s="4">
        <f t="shared" si="23"/>
        <v>1.772476044</v>
      </c>
      <c r="S20" s="4">
        <f t="shared" si="23"/>
        <v>0.1455310249</v>
      </c>
      <c r="T20" s="4">
        <f t="shared" si="23"/>
        <v>0.9849711368</v>
      </c>
      <c r="U20" s="4">
        <f t="shared" si="23"/>
        <v>1.085655898</v>
      </c>
      <c r="V20" s="10">
        <f t="shared" si="4"/>
        <v>-5.382095879</v>
      </c>
      <c r="W20" s="11">
        <f t="shared" si="5"/>
        <v>-0.9999577145</v>
      </c>
      <c r="X20" s="12">
        <f t="shared" si="6"/>
        <v>0.00004228552539</v>
      </c>
    </row>
    <row r="21" ht="15.75" customHeight="1">
      <c r="A21" s="1">
        <v>1.0</v>
      </c>
      <c r="B21" s="2">
        <v>-1.206857763712657</v>
      </c>
      <c r="C21" s="2">
        <v>0.421737968136187</v>
      </c>
      <c r="D21" s="2">
        <v>-1.0</v>
      </c>
      <c r="E21" s="1" t="s">
        <v>26</v>
      </c>
      <c r="G21" s="3">
        <f t="shared" si="2"/>
        <v>-0.9570299418</v>
      </c>
      <c r="H21" s="3">
        <v>-1.0015861182136228</v>
      </c>
      <c r="I21" s="3">
        <v>0.47374577225487846</v>
      </c>
      <c r="J21" s="3">
        <v>0.5040314941550327</v>
      </c>
      <c r="K21" s="3">
        <v>1.0606982251482446</v>
      </c>
      <c r="L21" s="3">
        <v>0.47803396420985944</v>
      </c>
      <c r="M21" s="3">
        <v>0.44200643583746646</v>
      </c>
      <c r="N21" s="4">
        <v>1.0</v>
      </c>
      <c r="O21" s="4">
        <f t="shared" ref="O21:U21" si="24">MAX(G21,0)</f>
        <v>0</v>
      </c>
      <c r="P21" s="4">
        <f t="shared" si="24"/>
        <v>0</v>
      </c>
      <c r="Q21" s="4">
        <f t="shared" si="24"/>
        <v>0.4737457723</v>
      </c>
      <c r="R21" s="4">
        <f t="shared" si="24"/>
        <v>0.5040314942</v>
      </c>
      <c r="S21" s="4">
        <f t="shared" si="24"/>
        <v>1.060698225</v>
      </c>
      <c r="T21" s="4">
        <f t="shared" si="24"/>
        <v>0.4780339642</v>
      </c>
      <c r="U21" s="4">
        <f t="shared" si="24"/>
        <v>0.4420064358</v>
      </c>
      <c r="V21" s="10">
        <f t="shared" si="4"/>
        <v>-4.822759759</v>
      </c>
      <c r="W21" s="11">
        <f t="shared" si="5"/>
        <v>-0.9998705786</v>
      </c>
      <c r="X21" s="12">
        <f t="shared" si="6"/>
        <v>0.000129421369</v>
      </c>
    </row>
    <row r="22" ht="15.75" customHeight="1">
      <c r="A22" s="1">
        <v>1.0</v>
      </c>
      <c r="B22" s="2">
        <v>2.242818189158469</v>
      </c>
      <c r="C22" s="2">
        <v>0.3680772636683537</v>
      </c>
      <c r="D22" s="2">
        <v>1.0</v>
      </c>
      <c r="E22" s="1" t="s">
        <v>30</v>
      </c>
      <c r="G22" s="3">
        <f t="shared" si="2"/>
        <v>-0.1204165732</v>
      </c>
      <c r="H22" s="3">
        <v>-1.4523123439885817</v>
      </c>
      <c r="I22" s="3">
        <v>0.225999367887597</v>
      </c>
      <c r="J22" s="3">
        <v>2.5256554162968103</v>
      </c>
      <c r="K22" s="3">
        <v>-1.2626982460826428</v>
      </c>
      <c r="L22" s="3">
        <v>1.6242606537737199</v>
      </c>
      <c r="M22" s="3">
        <v>1.5527576572636757</v>
      </c>
      <c r="N22" s="4">
        <v>1.0</v>
      </c>
      <c r="O22" s="4">
        <f t="shared" ref="O22:U22" si="25">MAX(G22,0)</f>
        <v>0</v>
      </c>
      <c r="P22" s="4">
        <f t="shared" si="25"/>
        <v>0</v>
      </c>
      <c r="Q22" s="4">
        <f t="shared" si="25"/>
        <v>0.2259993679</v>
      </c>
      <c r="R22" s="4">
        <f t="shared" si="25"/>
        <v>2.525655416</v>
      </c>
      <c r="S22" s="4">
        <f t="shared" si="25"/>
        <v>0</v>
      </c>
      <c r="T22" s="4">
        <f t="shared" si="25"/>
        <v>1.624260654</v>
      </c>
      <c r="U22" s="4">
        <f t="shared" si="25"/>
        <v>1.552757657</v>
      </c>
      <c r="V22" s="10">
        <f t="shared" si="4"/>
        <v>-6.987488772</v>
      </c>
      <c r="W22" s="11">
        <f t="shared" si="5"/>
        <v>-0.9999982948</v>
      </c>
      <c r="X22" s="12">
        <f t="shared" si="6"/>
        <v>-1.999998295</v>
      </c>
    </row>
    <row r="23" ht="15.75" customHeight="1">
      <c r="A23" s="1">
        <v>1.0</v>
      </c>
      <c r="B23" s="2">
        <v>0.9775058277488176</v>
      </c>
      <c r="C23" s="2">
        <v>0.4915227141552754</v>
      </c>
      <c r="D23" s="2">
        <v>-1.0</v>
      </c>
      <c r="E23" s="1" t="s">
        <v>26</v>
      </c>
      <c r="G23" s="3">
        <f t="shared" si="2"/>
        <v>-0.4761175802</v>
      </c>
      <c r="H23" s="3">
        <v>-1.3731235167101918</v>
      </c>
      <c r="I23" s="3">
        <v>0.29624049241498424</v>
      </c>
      <c r="J23" s="3">
        <v>1.8641345456177847</v>
      </c>
      <c r="K23" s="3">
        <v>-0.41995796462632906</v>
      </c>
      <c r="L23" s="3">
        <v>1.216929798494479</v>
      </c>
      <c r="M23" s="3">
        <v>1.1811970722964373</v>
      </c>
      <c r="N23" s="4">
        <v>1.0</v>
      </c>
      <c r="O23" s="4">
        <f t="shared" ref="O23:U23" si="26">MAX(G23,0)</f>
        <v>0</v>
      </c>
      <c r="P23" s="4">
        <f t="shared" si="26"/>
        <v>0</v>
      </c>
      <c r="Q23" s="4">
        <f t="shared" si="26"/>
        <v>0.2962404924</v>
      </c>
      <c r="R23" s="4">
        <f t="shared" si="26"/>
        <v>1.864134546</v>
      </c>
      <c r="S23" s="4">
        <f t="shared" si="26"/>
        <v>0</v>
      </c>
      <c r="T23" s="4">
        <f t="shared" si="26"/>
        <v>1.216929798</v>
      </c>
      <c r="U23" s="4">
        <f t="shared" si="26"/>
        <v>1.181197072</v>
      </c>
      <c r="V23" s="10">
        <f t="shared" si="4"/>
        <v>-5.349417929</v>
      </c>
      <c r="W23" s="11">
        <f t="shared" si="5"/>
        <v>-0.9999548586</v>
      </c>
      <c r="X23" s="12">
        <f t="shared" si="6"/>
        <v>0.00004514137854</v>
      </c>
    </row>
    <row r="24" ht="15.75" customHeight="1">
      <c r="A24" s="1">
        <v>1.0</v>
      </c>
      <c r="B24" s="2">
        <v>0.5420696732900554</v>
      </c>
      <c r="C24" s="2">
        <v>0.7548608285411992</v>
      </c>
      <c r="D24" s="2">
        <v>-1.0</v>
      </c>
      <c r="E24" s="1" t="s">
        <v>26</v>
      </c>
      <c r="G24" s="3">
        <f t="shared" si="2"/>
        <v>-0.7024766432</v>
      </c>
      <c r="H24" s="3">
        <v>-1.5292049167663027</v>
      </c>
      <c r="I24" s="3">
        <v>0.27650213084328074</v>
      </c>
      <c r="J24" s="3">
        <v>1.806747565194895</v>
      </c>
      <c r="K24" s="3">
        <v>-0.1500828435483291</v>
      </c>
      <c r="L24" s="3">
        <v>1.104627080909299</v>
      </c>
      <c r="M24" s="3">
        <v>1.1296440939167338</v>
      </c>
      <c r="N24" s="4">
        <v>1.0</v>
      </c>
      <c r="O24" s="4">
        <f t="shared" ref="O24:U24" si="27">MAX(G24,0)</f>
        <v>0</v>
      </c>
      <c r="P24" s="4">
        <f t="shared" si="27"/>
        <v>0</v>
      </c>
      <c r="Q24" s="4">
        <f t="shared" si="27"/>
        <v>0.2765021308</v>
      </c>
      <c r="R24" s="4">
        <f t="shared" si="27"/>
        <v>1.806747565</v>
      </c>
      <c r="S24" s="4">
        <f t="shared" si="27"/>
        <v>0</v>
      </c>
      <c r="T24" s="4">
        <f t="shared" si="27"/>
        <v>1.104627081</v>
      </c>
      <c r="U24" s="4">
        <f t="shared" si="27"/>
        <v>1.129644094</v>
      </c>
      <c r="V24" s="10">
        <f t="shared" si="4"/>
        <v>-5.154313006</v>
      </c>
      <c r="W24" s="11">
        <f t="shared" si="5"/>
        <v>-0.9999333138</v>
      </c>
      <c r="X24" s="12">
        <f t="shared" si="6"/>
        <v>0.00006668622326</v>
      </c>
    </row>
    <row r="25" ht="15.75" customHeight="1">
      <c r="A25" s="1">
        <v>1.0</v>
      </c>
      <c r="B25" s="2">
        <v>0.01913546465843918</v>
      </c>
      <c r="C25" s="2">
        <v>0.9184907729895204</v>
      </c>
      <c r="D25" s="2">
        <v>-1.0</v>
      </c>
      <c r="E25" s="1" t="s">
        <v>26</v>
      </c>
      <c r="G25" s="3">
        <f t="shared" si="2"/>
        <v>-0.9024854291</v>
      </c>
      <c r="H25" s="3">
        <v>-1.5899564693196129</v>
      </c>
      <c r="I25" s="3">
        <v>0.2831422268566599</v>
      </c>
      <c r="J25" s="3">
        <v>1.6201667408916283</v>
      </c>
      <c r="K25" s="3">
        <v>0.18793972724916524</v>
      </c>
      <c r="L25" s="3">
        <v>0.9504957693905641</v>
      </c>
      <c r="M25" s="3">
        <v>1.014995014735677</v>
      </c>
      <c r="N25" s="4">
        <v>1.0</v>
      </c>
      <c r="O25" s="4">
        <f t="shared" ref="O25:U25" si="28">MAX(G25,0)</f>
        <v>0</v>
      </c>
      <c r="P25" s="4">
        <f t="shared" si="28"/>
        <v>0</v>
      </c>
      <c r="Q25" s="4">
        <f t="shared" si="28"/>
        <v>0.2831422269</v>
      </c>
      <c r="R25" s="4">
        <f t="shared" si="28"/>
        <v>1.620166741</v>
      </c>
      <c r="S25" s="4">
        <f t="shared" si="28"/>
        <v>0.1879397272</v>
      </c>
      <c r="T25" s="4">
        <f t="shared" si="28"/>
        <v>0.9504957694</v>
      </c>
      <c r="U25" s="4">
        <f t="shared" si="28"/>
        <v>1.014995015</v>
      </c>
      <c r="V25" s="10">
        <f t="shared" si="4"/>
        <v>-5.156671309</v>
      </c>
      <c r="W25" s="11">
        <f t="shared" si="5"/>
        <v>-0.9999336276</v>
      </c>
      <c r="X25" s="12">
        <f t="shared" si="6"/>
        <v>0.00006637244162</v>
      </c>
    </row>
    <row r="26" ht="15.75" customHeight="1">
      <c r="A26" s="1">
        <v>1.0</v>
      </c>
      <c r="B26" s="2">
        <v>0.08858765738510996</v>
      </c>
      <c r="C26" s="2">
        <v>0.09037625669942478</v>
      </c>
      <c r="D26" s="2">
        <v>1.0</v>
      </c>
      <c r="E26" s="1" t="s">
        <v>30</v>
      </c>
      <c r="G26" s="3">
        <f t="shared" si="2"/>
        <v>-0.4963817529</v>
      </c>
      <c r="H26" s="3">
        <v>-0.9125098606569728</v>
      </c>
      <c r="I26" s="3">
        <v>0.44258529122830176</v>
      </c>
      <c r="J26" s="3">
        <v>1.0232842206325046</v>
      </c>
      <c r="K26" s="3">
        <v>0.2165801215526472</v>
      </c>
      <c r="L26" s="3">
        <v>0.8691960329314624</v>
      </c>
      <c r="M26" s="3">
        <v>0.7515893021792833</v>
      </c>
      <c r="N26" s="4">
        <v>1.0</v>
      </c>
      <c r="O26" s="4">
        <f t="shared" ref="O26:U26" si="29">MAX(G26,0)</f>
        <v>0</v>
      </c>
      <c r="P26" s="4">
        <f t="shared" si="29"/>
        <v>0</v>
      </c>
      <c r="Q26" s="4">
        <f t="shared" si="29"/>
        <v>0.4425852912</v>
      </c>
      <c r="R26" s="4">
        <f t="shared" si="29"/>
        <v>1.023284221</v>
      </c>
      <c r="S26" s="4">
        <f t="shared" si="29"/>
        <v>0.2165801216</v>
      </c>
      <c r="T26" s="4">
        <f t="shared" si="29"/>
        <v>0.8691960329</v>
      </c>
      <c r="U26" s="4">
        <f t="shared" si="29"/>
        <v>0.7515893022</v>
      </c>
      <c r="V26" s="10">
        <f t="shared" si="4"/>
        <v>-3.950652831</v>
      </c>
      <c r="W26" s="11">
        <f t="shared" si="5"/>
        <v>-0.9992597545</v>
      </c>
      <c r="X26" s="12">
        <f t="shared" si="6"/>
        <v>-1.999259755</v>
      </c>
    </row>
    <row r="27" ht="15.75" customHeight="1">
      <c r="A27" s="1">
        <v>1.0</v>
      </c>
      <c r="B27" s="2">
        <v>-0.1993474062055605</v>
      </c>
      <c r="C27" s="2">
        <v>0.8034083431013594</v>
      </c>
      <c r="D27" s="2">
        <v>-1.0</v>
      </c>
      <c r="E27" s="1" t="s">
        <v>26</v>
      </c>
      <c r="G27" s="3">
        <f t="shared" si="2"/>
        <v>-0.8997063161</v>
      </c>
      <c r="H27" s="3">
        <v>-1.4630589584995062</v>
      </c>
      <c r="I27" s="3">
        <v>0.3223894674234462</v>
      </c>
      <c r="J27" s="3">
        <v>1.4007882545343646</v>
      </c>
      <c r="K27" s="3">
        <v>0.34589473806290594</v>
      </c>
      <c r="L27" s="3">
        <v>0.8629472723837408</v>
      </c>
      <c r="M27" s="3">
        <v>0.9037071328349204</v>
      </c>
      <c r="N27" s="4">
        <v>1.0</v>
      </c>
      <c r="O27" s="4">
        <f t="shared" ref="O27:U27" si="30">MAX(G27,0)</f>
        <v>0</v>
      </c>
      <c r="P27" s="4">
        <f t="shared" si="30"/>
        <v>0</v>
      </c>
      <c r="Q27" s="4">
        <f t="shared" si="30"/>
        <v>0.3223894674</v>
      </c>
      <c r="R27" s="4">
        <f t="shared" si="30"/>
        <v>1.400788255</v>
      </c>
      <c r="S27" s="4">
        <f t="shared" si="30"/>
        <v>0.3458947381</v>
      </c>
      <c r="T27" s="4">
        <f t="shared" si="30"/>
        <v>0.8629472724</v>
      </c>
      <c r="U27" s="4">
        <f t="shared" si="30"/>
        <v>0.9037071328</v>
      </c>
      <c r="V27" s="10">
        <f t="shared" si="4"/>
        <v>-5.059174093</v>
      </c>
      <c r="W27" s="11">
        <f t="shared" si="5"/>
        <v>-0.9999193379</v>
      </c>
      <c r="X27" s="12">
        <f t="shared" si="6"/>
        <v>0.00008066213195</v>
      </c>
    </row>
    <row r="28" ht="15.75" customHeight="1">
      <c r="A28" s="1">
        <v>1.0</v>
      </c>
      <c r="B28" s="2">
        <v>0.5952483089084555</v>
      </c>
      <c r="C28" s="2">
        <v>-0.2075109639989558</v>
      </c>
      <c r="D28" s="2">
        <v>1.0</v>
      </c>
      <c r="E28" s="1" t="s">
        <v>30</v>
      </c>
      <c r="G28" s="3">
        <f t="shared" si="2"/>
        <v>-0.2370096028</v>
      </c>
      <c r="H28" s="3">
        <v>-0.7379749484944538</v>
      </c>
      <c r="I28" s="3">
        <v>0.46385727904193996</v>
      </c>
      <c r="J28" s="3">
        <v>1.0966303574811922</v>
      </c>
      <c r="K28" s="3">
        <v>-0.09821601632451912</v>
      </c>
      <c r="L28" s="3">
        <v>1.0009440945572563</v>
      </c>
      <c r="M28" s="3">
        <v>0.8145205834664746</v>
      </c>
      <c r="N28" s="4">
        <v>1.0</v>
      </c>
      <c r="O28" s="4">
        <f t="shared" ref="O28:U28" si="31">MAX(G28,0)</f>
        <v>0</v>
      </c>
      <c r="P28" s="4">
        <f t="shared" si="31"/>
        <v>0</v>
      </c>
      <c r="Q28" s="4">
        <f t="shared" si="31"/>
        <v>0.463857279</v>
      </c>
      <c r="R28" s="4">
        <f t="shared" si="31"/>
        <v>1.096630357</v>
      </c>
      <c r="S28" s="4">
        <f t="shared" si="31"/>
        <v>0</v>
      </c>
      <c r="T28" s="4">
        <f t="shared" si="31"/>
        <v>1.000944095</v>
      </c>
      <c r="U28" s="4">
        <f t="shared" si="31"/>
        <v>0.8145205835</v>
      </c>
      <c r="V28" s="10">
        <f t="shared" si="4"/>
        <v>-3.62561641</v>
      </c>
      <c r="W28" s="11">
        <f t="shared" si="5"/>
        <v>-0.9985824067</v>
      </c>
      <c r="X28" s="12">
        <f t="shared" si="6"/>
        <v>-1.998582407</v>
      </c>
    </row>
    <row r="29" ht="15.75" customHeight="1">
      <c r="A29" s="1">
        <v>1.0</v>
      </c>
      <c r="B29" s="2">
        <v>-0.9646315946951494</v>
      </c>
      <c r="C29" s="2">
        <v>0.4384979473023349</v>
      </c>
      <c r="D29" s="2">
        <v>-1.0</v>
      </c>
      <c r="E29" s="1" t="s">
        <v>26</v>
      </c>
      <c r="G29" s="3">
        <f t="shared" si="2"/>
        <v>-0.9079472507</v>
      </c>
      <c r="H29" s="3">
        <v>-1.0502749880052855</v>
      </c>
      <c r="I29" s="3">
        <v>0.45226839087596343</v>
      </c>
      <c r="J29" s="3">
        <v>0.6618095361003278</v>
      </c>
      <c r="K29" s="3">
        <v>0.8956841743930972</v>
      </c>
      <c r="L29" s="3">
        <v>0.5611093955158999</v>
      </c>
      <c r="M29" s="3">
        <v>0.5270932216205715</v>
      </c>
      <c r="N29" s="4">
        <v>1.0</v>
      </c>
      <c r="O29" s="4">
        <f t="shared" ref="O29:U29" si="32">MAX(G29,0)</f>
        <v>0</v>
      </c>
      <c r="P29" s="4">
        <f t="shared" si="32"/>
        <v>0</v>
      </c>
      <c r="Q29" s="4">
        <f t="shared" si="32"/>
        <v>0.4522683909</v>
      </c>
      <c r="R29" s="4">
        <f t="shared" si="32"/>
        <v>0.6618095361</v>
      </c>
      <c r="S29" s="4">
        <f t="shared" si="32"/>
        <v>0.8956841744</v>
      </c>
      <c r="T29" s="4">
        <f t="shared" si="32"/>
        <v>0.5611093955</v>
      </c>
      <c r="U29" s="4">
        <f t="shared" si="32"/>
        <v>0.5270932216</v>
      </c>
      <c r="V29" s="10">
        <f t="shared" si="4"/>
        <v>-4.772303746</v>
      </c>
      <c r="W29" s="11">
        <f t="shared" si="5"/>
        <v>-0.9998568377</v>
      </c>
      <c r="X29" s="12">
        <f t="shared" si="6"/>
        <v>0.0001431622587</v>
      </c>
    </row>
    <row r="30" ht="15.75" customHeight="1">
      <c r="A30" s="1">
        <v>1.0</v>
      </c>
      <c r="B30" s="2">
        <v>0.5099062979703944</v>
      </c>
      <c r="C30" s="2">
        <v>-0.2572101600210146</v>
      </c>
      <c r="D30" s="2">
        <v>1.0</v>
      </c>
      <c r="E30" s="1" t="s">
        <v>30</v>
      </c>
      <c r="G30" s="3">
        <f t="shared" si="2"/>
        <v>-0.2336899525</v>
      </c>
      <c r="H30" s="3">
        <v>-0.6844670933661653</v>
      </c>
      <c r="I30" s="3">
        <v>0.48013144323441587</v>
      </c>
      <c r="J30" s="3">
        <v>1.0072791995990644</v>
      </c>
      <c r="K30" s="3">
        <v>-0.03608406319684203</v>
      </c>
      <c r="L30" s="3">
        <v>0.9661475561402246</v>
      </c>
      <c r="M30" s="3">
        <v>0.769410090083483</v>
      </c>
      <c r="N30" s="4">
        <v>1.0</v>
      </c>
      <c r="O30" s="4">
        <f t="shared" ref="O30:U30" si="33">MAX(G30,0)</f>
        <v>0</v>
      </c>
      <c r="P30" s="4">
        <f t="shared" si="33"/>
        <v>0</v>
      </c>
      <c r="Q30" s="4">
        <f t="shared" si="33"/>
        <v>0.4801314432</v>
      </c>
      <c r="R30" s="4">
        <f t="shared" si="33"/>
        <v>1.0072792</v>
      </c>
      <c r="S30" s="4">
        <f t="shared" si="33"/>
        <v>0</v>
      </c>
      <c r="T30" s="4">
        <f t="shared" si="33"/>
        <v>0.9661475561</v>
      </c>
      <c r="U30" s="4">
        <f t="shared" si="33"/>
        <v>0.7694100901</v>
      </c>
      <c r="V30" s="10">
        <f t="shared" si="4"/>
        <v>-3.418288514</v>
      </c>
      <c r="W30" s="11">
        <f t="shared" si="5"/>
        <v>-0.9978547583</v>
      </c>
      <c r="X30" s="12">
        <f t="shared" si="6"/>
        <v>-1.997854758</v>
      </c>
    </row>
    <row r="31" ht="15.75" customHeight="1">
      <c r="A31" s="1">
        <v>1.0</v>
      </c>
      <c r="B31" s="2">
        <v>1.920967743327185</v>
      </c>
      <c r="C31" s="2">
        <v>0.7643874826217681</v>
      </c>
      <c r="D31" s="2">
        <v>1.0</v>
      </c>
      <c r="E31" s="1" t="s">
        <v>30</v>
      </c>
      <c r="G31" s="3">
        <f t="shared" si="2"/>
        <v>-0.3826464852</v>
      </c>
      <c r="H31" s="3">
        <v>-1.7350813882338136</v>
      </c>
      <c r="I31" s="3">
        <v>0.1713147870525006</v>
      </c>
      <c r="J31" s="3">
        <v>2.6387074479058743</v>
      </c>
      <c r="K31" s="3">
        <v>-1.0816112535440958</v>
      </c>
      <c r="L31" s="3">
        <v>1.566704019354981</v>
      </c>
      <c r="M31" s="3">
        <v>1.584334706811304</v>
      </c>
      <c r="N31" s="4">
        <v>1.0</v>
      </c>
      <c r="O31" s="4">
        <f t="shared" ref="O31:U31" si="34">MAX(G31,0)</f>
        <v>0</v>
      </c>
      <c r="P31" s="4">
        <f t="shared" si="34"/>
        <v>0</v>
      </c>
      <c r="Q31" s="4">
        <f t="shared" si="34"/>
        <v>0.1713147871</v>
      </c>
      <c r="R31" s="4">
        <f t="shared" si="34"/>
        <v>2.638707448</v>
      </c>
      <c r="S31" s="4">
        <f t="shared" si="34"/>
        <v>0</v>
      </c>
      <c r="T31" s="4">
        <f t="shared" si="34"/>
        <v>1.566704019</v>
      </c>
      <c r="U31" s="4">
        <f t="shared" si="34"/>
        <v>1.584334707</v>
      </c>
      <c r="V31" s="10">
        <f t="shared" si="4"/>
        <v>-7.179857566</v>
      </c>
      <c r="W31" s="11">
        <f t="shared" si="5"/>
        <v>-0.9999988394</v>
      </c>
      <c r="X31" s="12">
        <f t="shared" si="6"/>
        <v>-1.999998839</v>
      </c>
    </row>
    <row r="32" ht="15.75" customHeight="1">
      <c r="A32" s="1">
        <v>1.0</v>
      </c>
      <c r="B32" s="2">
        <v>0.5700510451419043</v>
      </c>
      <c r="C32" s="2">
        <v>0.965670956153215</v>
      </c>
      <c r="D32" s="2">
        <v>-1.0</v>
      </c>
      <c r="E32" s="1" t="s">
        <v>26</v>
      </c>
      <c r="G32" s="3">
        <f t="shared" si="2"/>
        <v>-0.7951174832</v>
      </c>
      <c r="H32" s="3">
        <v>-1.708215689253807</v>
      </c>
      <c r="I32" s="3">
        <v>0.2324927767060377</v>
      </c>
      <c r="J32" s="3">
        <v>1.9860005551562732</v>
      </c>
      <c r="K32" s="3">
        <v>-0.18819208638923715</v>
      </c>
      <c r="L32" s="3">
        <v>1.1405849097142318</v>
      </c>
      <c r="M32" s="3">
        <v>1.211646198403189</v>
      </c>
      <c r="N32" s="4">
        <v>1.0</v>
      </c>
      <c r="O32" s="4">
        <f t="shared" ref="O32:U32" si="35">MAX(G32,0)</f>
        <v>0</v>
      </c>
      <c r="P32" s="4">
        <f t="shared" si="35"/>
        <v>0</v>
      </c>
      <c r="Q32" s="4">
        <f t="shared" si="35"/>
        <v>0.2324927767</v>
      </c>
      <c r="R32" s="4">
        <f t="shared" si="35"/>
        <v>1.986000555</v>
      </c>
      <c r="S32" s="4">
        <f t="shared" si="35"/>
        <v>0</v>
      </c>
      <c r="T32" s="4">
        <f t="shared" si="35"/>
        <v>1.14058491</v>
      </c>
      <c r="U32" s="4">
        <f t="shared" si="35"/>
        <v>1.211646198</v>
      </c>
      <c r="V32" s="10">
        <f t="shared" si="4"/>
        <v>-5.546936402</v>
      </c>
      <c r="W32" s="11">
        <f t="shared" si="5"/>
        <v>-0.9999695901</v>
      </c>
      <c r="X32" s="12">
        <f t="shared" si="6"/>
        <v>0.00003040994612</v>
      </c>
    </row>
    <row r="33" ht="15.75" customHeight="1">
      <c r="A33" s="1">
        <v>1.0</v>
      </c>
      <c r="B33" s="2">
        <v>-0.7040549531273494</v>
      </c>
      <c r="C33" s="2">
        <v>0.5906220701241673</v>
      </c>
      <c r="D33" s="2">
        <v>-1.0</v>
      </c>
      <c r="E33" s="1" t="s">
        <v>26</v>
      </c>
      <c r="G33" s="3">
        <f t="shared" si="2"/>
        <v>-0.9182604066</v>
      </c>
      <c r="H33" s="3">
        <v>-1.2139642107895778</v>
      </c>
      <c r="I33" s="3">
        <v>0.4025032765566828</v>
      </c>
      <c r="J33" s="3">
        <v>0.934917627932701</v>
      </c>
      <c r="K33" s="3">
        <v>0.7059409829396192</v>
      </c>
      <c r="L33" s="3">
        <v>0.6674019457785241</v>
      </c>
      <c r="M33" s="3">
        <v>0.6649601688126087</v>
      </c>
      <c r="N33" s="4">
        <v>1.0</v>
      </c>
      <c r="O33" s="4">
        <f t="shared" ref="O33:U33" si="36">MAX(G33,0)</f>
        <v>0</v>
      </c>
      <c r="P33" s="4">
        <f t="shared" si="36"/>
        <v>0</v>
      </c>
      <c r="Q33" s="4">
        <f t="shared" si="36"/>
        <v>0.4025032766</v>
      </c>
      <c r="R33" s="4">
        <f t="shared" si="36"/>
        <v>0.9349176279</v>
      </c>
      <c r="S33" s="4">
        <f t="shared" si="36"/>
        <v>0.7059409829</v>
      </c>
      <c r="T33" s="4">
        <f t="shared" si="36"/>
        <v>0.6674019458</v>
      </c>
      <c r="U33" s="4">
        <f t="shared" si="36"/>
        <v>0.6649601688</v>
      </c>
      <c r="V33" s="10">
        <f t="shared" si="4"/>
        <v>-4.90985698</v>
      </c>
      <c r="W33" s="11">
        <f t="shared" si="5"/>
        <v>-0.9998912676</v>
      </c>
      <c r="X33" s="12">
        <f t="shared" si="6"/>
        <v>0.0001087323557</v>
      </c>
    </row>
    <row r="34" ht="15.75" customHeight="1">
      <c r="A34" s="1">
        <v>1.0</v>
      </c>
      <c r="B34" s="2">
        <v>0.1391064957667605</v>
      </c>
      <c r="C34" s="2">
        <v>0.9525585305079082</v>
      </c>
      <c r="D34" s="2">
        <v>-1.0</v>
      </c>
      <c r="E34" s="1" t="s">
        <v>26</v>
      </c>
      <c r="G34" s="3">
        <f t="shared" si="2"/>
        <v>-0.890303154</v>
      </c>
      <c r="H34" s="3">
        <v>-1.6354603557718483</v>
      </c>
      <c r="I34" s="3">
        <v>0.26738184536652965</v>
      </c>
      <c r="J34" s="3">
        <v>1.7181762049383176</v>
      </c>
      <c r="K34" s="3">
        <v>0.10386104041512416</v>
      </c>
      <c r="L34" s="3">
        <v>0.9948937224073885</v>
      </c>
      <c r="M34" s="3">
        <v>1.0660405399477177</v>
      </c>
      <c r="N34" s="4">
        <v>1.0</v>
      </c>
      <c r="O34" s="4">
        <f t="shared" ref="O34:U34" si="37">MAX(G34,0)</f>
        <v>0</v>
      </c>
      <c r="P34" s="4">
        <f t="shared" si="37"/>
        <v>0</v>
      </c>
      <c r="Q34" s="4">
        <f t="shared" si="37"/>
        <v>0.2673818454</v>
      </c>
      <c r="R34" s="4">
        <f t="shared" si="37"/>
        <v>1.718176205</v>
      </c>
      <c r="S34" s="4">
        <f t="shared" si="37"/>
        <v>0.1038610404</v>
      </c>
      <c r="T34" s="4">
        <f t="shared" si="37"/>
        <v>0.9948937224</v>
      </c>
      <c r="U34" s="4">
        <f t="shared" si="37"/>
        <v>1.06604054</v>
      </c>
      <c r="V34" s="10">
        <f t="shared" si="4"/>
        <v>-5.168542422</v>
      </c>
      <c r="W34" s="11">
        <f t="shared" si="5"/>
        <v>-0.9999351848</v>
      </c>
      <c r="X34" s="12">
        <f t="shared" si="6"/>
        <v>0.00006481522221</v>
      </c>
    </row>
    <row r="35" ht="15.75" customHeight="1">
      <c r="A35" s="1">
        <v>1.0</v>
      </c>
      <c r="B35" s="2">
        <v>0.4665732839006471</v>
      </c>
      <c r="C35" s="2">
        <v>-0.1919751945535971</v>
      </c>
      <c r="D35" s="2">
        <v>1.0</v>
      </c>
      <c r="E35" s="1" t="s">
        <v>30</v>
      </c>
      <c r="G35" s="3">
        <f t="shared" si="2"/>
        <v>-0.274585932</v>
      </c>
      <c r="H35" s="3">
        <v>-0.7323973173706749</v>
      </c>
      <c r="I35" s="3">
        <v>0.4704075034841487</v>
      </c>
      <c r="J35" s="3">
        <v>1.031656435317869</v>
      </c>
      <c r="K35" s="3">
        <v>-0.012786088511721284</v>
      </c>
      <c r="L35" s="3">
        <v>0.9598972335674175</v>
      </c>
      <c r="M35" s="3">
        <v>0.7777654064894011</v>
      </c>
      <c r="N35" s="4">
        <v>1.0</v>
      </c>
      <c r="O35" s="4">
        <f t="shared" ref="O35:U35" si="38">MAX(G35,0)</f>
        <v>0</v>
      </c>
      <c r="P35" s="4">
        <f t="shared" si="38"/>
        <v>0</v>
      </c>
      <c r="Q35" s="4">
        <f t="shared" si="38"/>
        <v>0.4704075035</v>
      </c>
      <c r="R35" s="4">
        <f t="shared" si="38"/>
        <v>1.031656435</v>
      </c>
      <c r="S35" s="4">
        <f t="shared" si="38"/>
        <v>0</v>
      </c>
      <c r="T35" s="4">
        <f t="shared" si="38"/>
        <v>0.9598972336</v>
      </c>
      <c r="U35" s="4">
        <f t="shared" si="38"/>
        <v>0.7777654065</v>
      </c>
      <c r="V35" s="10">
        <f t="shared" si="4"/>
        <v>-3.464011069</v>
      </c>
      <c r="W35" s="11">
        <f t="shared" si="5"/>
        <v>-0.9980420444</v>
      </c>
      <c r="X35" s="12">
        <f t="shared" si="6"/>
        <v>-1.998042044</v>
      </c>
    </row>
    <row r="36" ht="15.75" customHeight="1">
      <c r="A36" s="1">
        <v>1.0</v>
      </c>
      <c r="B36" s="2">
        <v>1.810941383327944</v>
      </c>
      <c r="C36" s="2">
        <v>0.1029617674987073</v>
      </c>
      <c r="D36" s="2">
        <v>1.0</v>
      </c>
      <c r="E36" s="1" t="s">
        <v>30</v>
      </c>
      <c r="G36" s="3">
        <f t="shared" si="2"/>
        <v>-0.09721122363</v>
      </c>
      <c r="H36" s="3">
        <v>-1.1702354176050698</v>
      </c>
      <c r="I36" s="3">
        <v>0.3110615223608107</v>
      </c>
      <c r="J36" s="3">
        <v>2.0629973302589373</v>
      </c>
      <c r="K36" s="3">
        <v>-0.9470357514277364</v>
      </c>
      <c r="L36" s="3">
        <v>1.4464535751441736</v>
      </c>
      <c r="M36" s="3">
        <v>1.319771184499901</v>
      </c>
      <c r="N36" s="4">
        <v>1.0</v>
      </c>
      <c r="O36" s="4">
        <f t="shared" ref="O36:U36" si="39">MAX(G36,0)</f>
        <v>0</v>
      </c>
      <c r="P36" s="4">
        <f t="shared" si="39"/>
        <v>0</v>
      </c>
      <c r="Q36" s="4">
        <f t="shared" si="39"/>
        <v>0.3110615224</v>
      </c>
      <c r="R36" s="4">
        <f t="shared" si="39"/>
        <v>2.06299733</v>
      </c>
      <c r="S36" s="4">
        <f t="shared" si="39"/>
        <v>0</v>
      </c>
      <c r="T36" s="4">
        <f t="shared" si="39"/>
        <v>1.446453575</v>
      </c>
      <c r="U36" s="4">
        <f t="shared" si="39"/>
        <v>1.319771184</v>
      </c>
      <c r="V36" s="10">
        <f t="shared" si="4"/>
        <v>-5.915581113</v>
      </c>
      <c r="W36" s="11">
        <f t="shared" si="5"/>
        <v>-0.9999854515</v>
      </c>
      <c r="X36" s="12">
        <f t="shared" si="6"/>
        <v>-1.999985451</v>
      </c>
    </row>
    <row r="37" ht="15.75" customHeight="1">
      <c r="A37" s="1">
        <v>1.0</v>
      </c>
      <c r="B37" s="2">
        <v>0.9446361942581627</v>
      </c>
      <c r="C37" s="2">
        <v>-0.3280714424905278</v>
      </c>
      <c r="D37" s="2">
        <v>1.0</v>
      </c>
      <c r="E37" s="1" t="s">
        <v>30</v>
      </c>
      <c r="G37" s="3">
        <f t="shared" si="2"/>
        <v>-0.09809007055</v>
      </c>
      <c r="H37" s="3">
        <v>-0.6880593139982574</v>
      </c>
      <c r="I37" s="3">
        <v>0.4616544668840878</v>
      </c>
      <c r="J37" s="3">
        <v>1.2126295990549</v>
      </c>
      <c r="K37" s="3">
        <v>-0.32303447174995054</v>
      </c>
      <c r="L37" s="3">
        <v>1.102505949280723</v>
      </c>
      <c r="M37" s="3">
        <v>0.8872391560152186</v>
      </c>
      <c r="N37" s="4">
        <v>1.0</v>
      </c>
      <c r="O37" s="4">
        <f t="shared" ref="O37:U37" si="40">MAX(G37,0)</f>
        <v>0</v>
      </c>
      <c r="P37" s="4">
        <f t="shared" si="40"/>
        <v>0</v>
      </c>
      <c r="Q37" s="4">
        <f t="shared" si="40"/>
        <v>0.4616544669</v>
      </c>
      <c r="R37" s="4">
        <f t="shared" si="40"/>
        <v>1.212629599</v>
      </c>
      <c r="S37" s="4">
        <f t="shared" si="40"/>
        <v>0</v>
      </c>
      <c r="T37" s="4">
        <f t="shared" si="40"/>
        <v>1.102505949</v>
      </c>
      <c r="U37" s="4">
        <f t="shared" si="40"/>
        <v>0.887239156</v>
      </c>
      <c r="V37" s="10">
        <f t="shared" si="4"/>
        <v>-3.933608369</v>
      </c>
      <c r="W37" s="11">
        <f t="shared" si="5"/>
        <v>-0.9992340951</v>
      </c>
      <c r="X37" s="12">
        <f t="shared" si="6"/>
        <v>-1.999234095</v>
      </c>
    </row>
    <row r="38" ht="15.75" customHeight="1">
      <c r="A38" s="1">
        <v>1.0</v>
      </c>
      <c r="B38" s="2">
        <v>0.230781134255042</v>
      </c>
      <c r="C38" s="2">
        <v>0.9587348785321366</v>
      </c>
      <c r="D38" s="2">
        <v>-1.0</v>
      </c>
      <c r="E38" s="1" t="s">
        <v>26</v>
      </c>
      <c r="G38" s="3">
        <f t="shared" si="2"/>
        <v>-0.8716484841</v>
      </c>
      <c r="H38" s="3">
        <v>-1.653749070114523</v>
      </c>
      <c r="I38" s="3">
        <v>0.25928651668319536</v>
      </c>
      <c r="J38" s="3">
        <v>1.7777614502498944</v>
      </c>
      <c r="K38" s="3">
        <v>0.04142385548389896</v>
      </c>
      <c r="L38" s="3">
        <v>1.0263139957066265</v>
      </c>
      <c r="M38" s="3">
        <v>1.0981854711907224</v>
      </c>
      <c r="N38" s="4">
        <v>1.0</v>
      </c>
      <c r="O38" s="4">
        <f t="shared" ref="O38:U38" si="41">MAX(G38,0)</f>
        <v>0</v>
      </c>
      <c r="P38" s="4">
        <f t="shared" si="41"/>
        <v>0</v>
      </c>
      <c r="Q38" s="4">
        <f t="shared" si="41"/>
        <v>0.2592865167</v>
      </c>
      <c r="R38" s="4">
        <f t="shared" si="41"/>
        <v>1.77776145</v>
      </c>
      <c r="S38" s="4">
        <f t="shared" si="41"/>
        <v>0.04142385548</v>
      </c>
      <c r="T38" s="4">
        <f t="shared" si="41"/>
        <v>1.026313996</v>
      </c>
      <c r="U38" s="4">
        <f t="shared" si="41"/>
        <v>1.098185471</v>
      </c>
      <c r="V38" s="10">
        <f t="shared" si="4"/>
        <v>-5.149207929</v>
      </c>
      <c r="W38" s="11">
        <f t="shared" si="5"/>
        <v>-0.9999326294</v>
      </c>
      <c r="X38" s="12">
        <f t="shared" si="6"/>
        <v>0.0000673705646</v>
      </c>
    </row>
    <row r="39" ht="15.75" customHeight="1">
      <c r="A39" s="1">
        <v>1.0</v>
      </c>
      <c r="B39" s="2">
        <v>0.8605150428596674</v>
      </c>
      <c r="C39" s="2">
        <v>-0.5324271106861654</v>
      </c>
      <c r="D39" s="2">
        <v>1.0</v>
      </c>
      <c r="E39" s="1" t="s">
        <v>30</v>
      </c>
      <c r="G39" s="3">
        <f t="shared" si="2"/>
        <v>-0.02169111476</v>
      </c>
      <c r="H39" s="3">
        <v>-0.5063464001227767</v>
      </c>
      <c r="I39" s="3">
        <v>0.5085859762860058</v>
      </c>
      <c r="J39" s="3">
        <v>1.0047795409190885</v>
      </c>
      <c r="K39" s="3">
        <v>-0.24762338965380398</v>
      </c>
      <c r="L39" s="3">
        <v>1.0485988889038997</v>
      </c>
      <c r="M39" s="3">
        <v>0.7890892561967929</v>
      </c>
      <c r="N39" s="4">
        <v>1.0</v>
      </c>
      <c r="O39" s="4">
        <f t="shared" ref="O39:U39" si="42">MAX(G39,0)</f>
        <v>0</v>
      </c>
      <c r="P39" s="4">
        <f t="shared" si="42"/>
        <v>0</v>
      </c>
      <c r="Q39" s="4">
        <f t="shared" si="42"/>
        <v>0.5085859763</v>
      </c>
      <c r="R39" s="4">
        <f t="shared" si="42"/>
        <v>1.004779541</v>
      </c>
      <c r="S39" s="4">
        <f t="shared" si="42"/>
        <v>0</v>
      </c>
      <c r="T39" s="4">
        <f t="shared" si="42"/>
        <v>1.048598889</v>
      </c>
      <c r="U39" s="4">
        <f t="shared" si="42"/>
        <v>0.7890892562</v>
      </c>
      <c r="V39" s="10">
        <f t="shared" si="4"/>
        <v>-3.469937798</v>
      </c>
      <c r="W39" s="11">
        <f t="shared" si="5"/>
        <v>-0.9980650936</v>
      </c>
      <c r="X39" s="12">
        <f t="shared" si="6"/>
        <v>-1.998065094</v>
      </c>
    </row>
    <row r="40" ht="15.75" customHeight="1">
      <c r="A40" s="1">
        <v>1.0</v>
      </c>
      <c r="B40" s="2">
        <v>0.436252875086478</v>
      </c>
      <c r="C40" s="2">
        <v>-0.4848412382890985</v>
      </c>
      <c r="D40" s="2">
        <v>1.0</v>
      </c>
      <c r="E40" s="1" t="s">
        <v>30</v>
      </c>
      <c r="G40" s="3">
        <f t="shared" si="2"/>
        <v>-0.1438739707</v>
      </c>
      <c r="H40" s="3">
        <v>-0.484936113372385</v>
      </c>
      <c r="I40" s="3">
        <v>0.5309064321239104</v>
      </c>
      <c r="J40" s="3">
        <v>0.7877454394718528</v>
      </c>
      <c r="K40" s="3">
        <v>0.03438451953746624</v>
      </c>
      <c r="L40" s="3">
        <v>0.9128016701321399</v>
      </c>
      <c r="M40" s="3">
        <v>0.6666444812630743</v>
      </c>
      <c r="N40" s="4">
        <v>1.0</v>
      </c>
      <c r="O40" s="4">
        <f t="shared" ref="O40:U40" si="43">MAX(G40,0)</f>
        <v>0</v>
      </c>
      <c r="P40" s="4">
        <f t="shared" si="43"/>
        <v>0</v>
      </c>
      <c r="Q40" s="4">
        <f t="shared" si="43"/>
        <v>0.5309064321</v>
      </c>
      <c r="R40" s="4">
        <f t="shared" si="43"/>
        <v>0.7877454395</v>
      </c>
      <c r="S40" s="4">
        <f t="shared" si="43"/>
        <v>0.03438451954</v>
      </c>
      <c r="T40" s="4">
        <f t="shared" si="43"/>
        <v>0.9128016701</v>
      </c>
      <c r="U40" s="4">
        <f t="shared" si="43"/>
        <v>0.6666444813</v>
      </c>
      <c r="V40" s="10">
        <f t="shared" si="4"/>
        <v>-3.02093102</v>
      </c>
      <c r="W40" s="11">
        <f t="shared" si="5"/>
        <v>-0.9952570177</v>
      </c>
      <c r="X40" s="12">
        <f t="shared" si="6"/>
        <v>-1.995257018</v>
      </c>
    </row>
    <row r="41" ht="15.75" customHeight="1">
      <c r="A41" s="1">
        <v>1.0</v>
      </c>
      <c r="B41" s="2">
        <v>-0.6347914826402227</v>
      </c>
      <c r="C41" s="2">
        <v>0.3557412169224821</v>
      </c>
      <c r="D41" s="2">
        <v>-1.0</v>
      </c>
      <c r="E41" s="1" t="s">
        <v>26</v>
      </c>
      <c r="G41" s="3">
        <f t="shared" si="2"/>
        <v>-0.7914184057</v>
      </c>
      <c r="H41" s="3">
        <v>-1.0289337710046955</v>
      </c>
      <c r="I41" s="3">
        <v>0.4440137612160512</v>
      </c>
      <c r="J41" s="3">
        <v>0.7952626884736961</v>
      </c>
      <c r="K41" s="3">
        <v>0.6806117738072044</v>
      </c>
      <c r="L41" s="3">
        <v>0.6609087796141466</v>
      </c>
      <c r="M41" s="3">
        <v>0.6064750763080244</v>
      </c>
      <c r="N41" s="4">
        <v>1.0</v>
      </c>
      <c r="O41" s="4">
        <f t="shared" ref="O41:U41" si="44">MAX(G41,0)</f>
        <v>0</v>
      </c>
      <c r="P41" s="4">
        <f t="shared" si="44"/>
        <v>0</v>
      </c>
      <c r="Q41" s="4">
        <f t="shared" si="44"/>
        <v>0.4440137612</v>
      </c>
      <c r="R41" s="4">
        <f t="shared" si="44"/>
        <v>0.7952626885</v>
      </c>
      <c r="S41" s="4">
        <f t="shared" si="44"/>
        <v>0.6806117738</v>
      </c>
      <c r="T41" s="4">
        <f t="shared" si="44"/>
        <v>0.6609087796</v>
      </c>
      <c r="U41" s="4">
        <f t="shared" si="44"/>
        <v>0.6064750763</v>
      </c>
      <c r="V41" s="10">
        <f t="shared" si="4"/>
        <v>-4.552559569</v>
      </c>
      <c r="W41" s="11">
        <f t="shared" si="5"/>
        <v>-0.9997778334</v>
      </c>
      <c r="X41" s="12">
        <f t="shared" si="6"/>
        <v>0.0002221665909</v>
      </c>
    </row>
    <row r="42" ht="15.75" customHeight="1">
      <c r="A42" s="1">
        <v>1.0</v>
      </c>
      <c r="B42" s="2">
        <v>-1.023224127006194</v>
      </c>
      <c r="C42" s="2">
        <v>0.1913841269655564</v>
      </c>
      <c r="D42" s="2">
        <v>-1.0</v>
      </c>
      <c r="E42" s="1" t="s">
        <v>26</v>
      </c>
      <c r="G42" s="3">
        <f t="shared" si="2"/>
        <v>-0.8054190353</v>
      </c>
      <c r="H42" s="3">
        <v>-0.8367336758798292</v>
      </c>
      <c r="I42" s="3">
        <v>0.5057887272307421</v>
      </c>
      <c r="J42" s="3">
        <v>0.4362627736804233</v>
      </c>
      <c r="K42" s="3">
        <v>0.9577643415023014</v>
      </c>
      <c r="L42" s="3">
        <v>0.5103385322620267</v>
      </c>
      <c r="M42" s="3">
        <v>0.42252602626191493</v>
      </c>
      <c r="N42" s="4">
        <v>1.0</v>
      </c>
      <c r="O42" s="4">
        <f t="shared" ref="O42:U42" si="45">MAX(G42,0)</f>
        <v>0</v>
      </c>
      <c r="P42" s="4">
        <f t="shared" si="45"/>
        <v>0</v>
      </c>
      <c r="Q42" s="4">
        <f t="shared" si="45"/>
        <v>0.5057887272</v>
      </c>
      <c r="R42" s="4">
        <f t="shared" si="45"/>
        <v>0.4362627737</v>
      </c>
      <c r="S42" s="4">
        <f t="shared" si="45"/>
        <v>0.9577643415</v>
      </c>
      <c r="T42" s="4">
        <f t="shared" si="45"/>
        <v>0.5103385323</v>
      </c>
      <c r="U42" s="4">
        <f t="shared" si="45"/>
        <v>0.4225260263</v>
      </c>
      <c r="V42" s="10">
        <f t="shared" si="4"/>
        <v>-4.436794377</v>
      </c>
      <c r="W42" s="11">
        <f t="shared" si="5"/>
        <v>-0.999719961</v>
      </c>
      <c r="X42" s="12">
        <f t="shared" si="6"/>
        <v>0.0002800390213</v>
      </c>
    </row>
    <row r="43" ht="15.75" customHeight="1">
      <c r="A43" s="1">
        <v>1.0</v>
      </c>
      <c r="B43" s="2">
        <v>-0.6543005459334095</v>
      </c>
      <c r="C43" s="2">
        <v>0.7543865511483637</v>
      </c>
      <c r="D43" s="2">
        <v>-1.0</v>
      </c>
      <c r="E43" s="1" t="s">
        <v>26</v>
      </c>
      <c r="G43" s="3">
        <f t="shared" si="2"/>
        <v>-0.9836372978</v>
      </c>
      <c r="H43" s="3">
        <v>-1.3570483467285972</v>
      </c>
      <c r="I43" s="3">
        <v>0.36621651979655406</v>
      </c>
      <c r="J43" s="3">
        <v>1.0909226311218785</v>
      </c>
      <c r="K43" s="3">
        <v>0.6574265578676168</v>
      </c>
      <c r="L43" s="3">
        <v>0.7046996204047232</v>
      </c>
      <c r="M43" s="3">
        <v>0.7378340672466459</v>
      </c>
      <c r="N43" s="4">
        <v>1.0</v>
      </c>
      <c r="O43" s="4">
        <f t="shared" ref="O43:U43" si="46">MAX(G43,0)</f>
        <v>0</v>
      </c>
      <c r="P43" s="4">
        <f t="shared" si="46"/>
        <v>0</v>
      </c>
      <c r="Q43" s="4">
        <f t="shared" si="46"/>
        <v>0.3662165198</v>
      </c>
      <c r="R43" s="4">
        <f t="shared" si="46"/>
        <v>1.090922631</v>
      </c>
      <c r="S43" s="4">
        <f t="shared" si="46"/>
        <v>0.6574265579</v>
      </c>
      <c r="T43" s="4">
        <f t="shared" si="46"/>
        <v>0.7046996204</v>
      </c>
      <c r="U43" s="4">
        <f t="shared" si="46"/>
        <v>0.7378340672</v>
      </c>
      <c r="V43" s="10">
        <f t="shared" si="4"/>
        <v>-5.128844993</v>
      </c>
      <c r="W43" s="11">
        <f t="shared" si="5"/>
        <v>-0.9999298292</v>
      </c>
      <c r="X43" s="12">
        <f t="shared" si="6"/>
        <v>0.00007017082787</v>
      </c>
    </row>
    <row r="44" ht="15.75" customHeight="1">
      <c r="A44" s="1">
        <v>1.0</v>
      </c>
      <c r="B44" s="2">
        <v>0.8607658833930314</v>
      </c>
      <c r="C44" s="2">
        <v>0.5080203816331486</v>
      </c>
      <c r="D44" s="2">
        <v>-1.0</v>
      </c>
      <c r="E44" s="1" t="s">
        <v>26</v>
      </c>
      <c r="G44" s="3">
        <f t="shared" si="2"/>
        <v>-0.5113395388</v>
      </c>
      <c r="H44" s="3">
        <v>-1.370057876672414</v>
      </c>
      <c r="I44" s="3">
        <v>0.3017054153987254</v>
      </c>
      <c r="J44" s="3">
        <v>1.8070396541877978</v>
      </c>
      <c r="K44" s="3">
        <v>-0.34267109627958553</v>
      </c>
      <c r="L44" s="3">
        <v>1.1799934445543796</v>
      </c>
      <c r="M44" s="3">
        <v>1.1486813556665378</v>
      </c>
      <c r="N44" s="4">
        <v>1.0</v>
      </c>
      <c r="O44" s="4">
        <f t="shared" ref="O44:U44" si="47">MAX(G44,0)</f>
        <v>0</v>
      </c>
      <c r="P44" s="4">
        <f t="shared" si="47"/>
        <v>0</v>
      </c>
      <c r="Q44" s="4">
        <f t="shared" si="47"/>
        <v>0.3017054154</v>
      </c>
      <c r="R44" s="4">
        <f t="shared" si="47"/>
        <v>1.807039654</v>
      </c>
      <c r="S44" s="4">
        <f t="shared" si="47"/>
        <v>0</v>
      </c>
      <c r="T44" s="4">
        <f t="shared" si="47"/>
        <v>1.179993445</v>
      </c>
      <c r="U44" s="4">
        <f t="shared" si="47"/>
        <v>1.148681356</v>
      </c>
      <c r="V44" s="10">
        <f t="shared" si="4"/>
        <v>-5.206812517</v>
      </c>
      <c r="W44" s="11">
        <f t="shared" si="5"/>
        <v>-0.9999399605</v>
      </c>
      <c r="X44" s="12">
        <f t="shared" si="6"/>
        <v>0.00006003950033</v>
      </c>
    </row>
    <row r="45" ht="15.75" customHeight="1">
      <c r="A45" s="1">
        <v>1.0</v>
      </c>
      <c r="B45" s="2">
        <v>0.3567697676660277</v>
      </c>
      <c r="C45" s="2">
        <v>-0.2315365310736143</v>
      </c>
      <c r="D45" s="2">
        <v>1.0</v>
      </c>
      <c r="E45" s="1" t="s">
        <v>30</v>
      </c>
      <c r="G45" s="3">
        <f t="shared" si="2"/>
        <v>-0.2817911651</v>
      </c>
      <c r="H45" s="3">
        <v>-0.6837929610996044</v>
      </c>
      <c r="I45" s="3">
        <v>0.48649846981219386</v>
      </c>
      <c r="J45" s="3">
        <v>0.9354922454809569</v>
      </c>
      <c r="K45" s="3">
        <v>0.06493119697777079</v>
      </c>
      <c r="L45" s="3">
        <v>0.9182042870854105</v>
      </c>
      <c r="M45" s="3">
        <v>0.7281501209546959</v>
      </c>
      <c r="N45" s="4">
        <v>1.0</v>
      </c>
      <c r="O45" s="4">
        <f t="shared" ref="O45:U45" si="48">MAX(G45,0)</f>
        <v>0</v>
      </c>
      <c r="P45" s="4">
        <f t="shared" si="48"/>
        <v>0</v>
      </c>
      <c r="Q45" s="4">
        <f t="shared" si="48"/>
        <v>0.4864984698</v>
      </c>
      <c r="R45" s="4">
        <f t="shared" si="48"/>
        <v>0.9354922455</v>
      </c>
      <c r="S45" s="4">
        <f t="shared" si="48"/>
        <v>0.06493119698</v>
      </c>
      <c r="T45" s="4">
        <f t="shared" si="48"/>
        <v>0.9182042871</v>
      </c>
      <c r="U45" s="4">
        <f t="shared" si="48"/>
        <v>0.728150121</v>
      </c>
      <c r="V45" s="10">
        <f t="shared" si="4"/>
        <v>-3.407725404</v>
      </c>
      <c r="W45" s="11">
        <f t="shared" si="5"/>
        <v>-0.9978090055</v>
      </c>
      <c r="X45" s="12">
        <f t="shared" si="6"/>
        <v>-1.997809005</v>
      </c>
    </row>
    <row r="46" ht="15.75" customHeight="1">
      <c r="A46" s="1">
        <v>1.0</v>
      </c>
      <c r="B46" s="2">
        <v>0.7951018401835379</v>
      </c>
      <c r="C46" s="2">
        <v>0.6777018231498462</v>
      </c>
      <c r="D46" s="2">
        <v>-1.0</v>
      </c>
      <c r="E46" s="1" t="s">
        <v>26</v>
      </c>
      <c r="G46" s="3">
        <f t="shared" si="2"/>
        <v>-0.6066475545</v>
      </c>
      <c r="H46" s="3">
        <v>-1.5014830545918378</v>
      </c>
      <c r="I46" s="3">
        <v>0.2728882446731987</v>
      </c>
      <c r="J46" s="3">
        <v>1.8985830890930249</v>
      </c>
      <c r="K46" s="3">
        <v>-0.31382571424810973</v>
      </c>
      <c r="L46" s="3">
        <v>1.1794611047443542</v>
      </c>
      <c r="M46" s="3">
        <v>1.1858161503664224</v>
      </c>
      <c r="N46" s="4">
        <v>1.0</v>
      </c>
      <c r="O46" s="4">
        <f t="shared" ref="O46:U46" si="49">MAX(G46,0)</f>
        <v>0</v>
      </c>
      <c r="P46" s="4">
        <f t="shared" si="49"/>
        <v>0</v>
      </c>
      <c r="Q46" s="4">
        <f t="shared" si="49"/>
        <v>0.2728882447</v>
      </c>
      <c r="R46" s="4">
        <f t="shared" si="49"/>
        <v>1.898583089</v>
      </c>
      <c r="S46" s="4">
        <f t="shared" si="49"/>
        <v>0</v>
      </c>
      <c r="T46" s="4">
        <f t="shared" si="49"/>
        <v>1.179461105</v>
      </c>
      <c r="U46" s="4">
        <f t="shared" si="49"/>
        <v>1.18581615</v>
      </c>
      <c r="V46" s="10">
        <f t="shared" si="4"/>
        <v>-5.394310603</v>
      </c>
      <c r="W46" s="11">
        <f t="shared" si="5"/>
        <v>-0.9999587349</v>
      </c>
      <c r="X46" s="12">
        <f t="shared" si="6"/>
        <v>0.0000412650502</v>
      </c>
    </row>
    <row r="47" ht="15.75" customHeight="1">
      <c r="A47" s="1">
        <v>1.0</v>
      </c>
      <c r="B47" s="2">
        <v>0.4593198209671365</v>
      </c>
      <c r="C47" s="2">
        <v>-0.4932614134554869</v>
      </c>
      <c r="D47" s="2">
        <v>1.0</v>
      </c>
      <c r="E47" s="1" t="s">
        <v>30</v>
      </c>
      <c r="G47" s="3">
        <f t="shared" si="2"/>
        <v>-0.1344855473</v>
      </c>
      <c r="H47" s="3">
        <v>-0.4812582473868522</v>
      </c>
      <c r="I47" s="3">
        <v>0.5308525864345717</v>
      </c>
      <c r="J47" s="3">
        <v>0.7950487009814602</v>
      </c>
      <c r="K47" s="3">
        <v>0.019583781527656365</v>
      </c>
      <c r="L47" s="3">
        <v>0.9194487510945667</v>
      </c>
      <c r="M47" s="3">
        <v>0.6712862659945156</v>
      </c>
      <c r="N47" s="4">
        <v>1.0</v>
      </c>
      <c r="O47" s="4">
        <f t="shared" ref="O47:U47" si="50">MAX(G47,0)</f>
        <v>0</v>
      </c>
      <c r="P47" s="4">
        <f t="shared" si="50"/>
        <v>0</v>
      </c>
      <c r="Q47" s="4">
        <f t="shared" si="50"/>
        <v>0.5308525864</v>
      </c>
      <c r="R47" s="4">
        <f t="shared" si="50"/>
        <v>0.795048701</v>
      </c>
      <c r="S47" s="4">
        <f t="shared" si="50"/>
        <v>0.01958378153</v>
      </c>
      <c r="T47" s="4">
        <f t="shared" si="50"/>
        <v>0.9194487511</v>
      </c>
      <c r="U47" s="4">
        <f t="shared" si="50"/>
        <v>0.671286266</v>
      </c>
      <c r="V47" s="10">
        <f t="shared" si="4"/>
        <v>-3.001797242</v>
      </c>
      <c r="W47" s="11">
        <f t="shared" si="5"/>
        <v>-0.9950724537</v>
      </c>
      <c r="X47" s="12">
        <f t="shared" si="6"/>
        <v>-1.995072454</v>
      </c>
    </row>
    <row r="48" ht="15.75" customHeight="1">
      <c r="A48" s="1">
        <v>1.0</v>
      </c>
      <c r="B48" s="2">
        <v>0.3856342282862048</v>
      </c>
      <c r="C48" s="2">
        <v>0.812147836006776</v>
      </c>
      <c r="D48" s="2">
        <v>-1.0</v>
      </c>
      <c r="E48" s="1" t="s">
        <v>26</v>
      </c>
      <c r="G48" s="3">
        <f t="shared" si="2"/>
        <v>-0.7662332227</v>
      </c>
      <c r="H48" s="3">
        <v>-1.5542994248242752</v>
      </c>
      <c r="I48" s="3">
        <v>0.2768309072042132</v>
      </c>
      <c r="J48" s="3">
        <v>1.7573594162878896</v>
      </c>
      <c r="K48" s="3">
        <v>-0.049723870862666136</v>
      </c>
      <c r="L48" s="3">
        <v>1.0595710004480825</v>
      </c>
      <c r="M48" s="3">
        <v>1.0982276826069939</v>
      </c>
      <c r="N48" s="4">
        <v>1.0</v>
      </c>
      <c r="O48" s="4">
        <f t="shared" ref="O48:U48" si="51">MAX(G48,0)</f>
        <v>0</v>
      </c>
      <c r="P48" s="4">
        <f t="shared" si="51"/>
        <v>0</v>
      </c>
      <c r="Q48" s="4">
        <f t="shared" si="51"/>
        <v>0.2768309072</v>
      </c>
      <c r="R48" s="4">
        <f t="shared" si="51"/>
        <v>1.757359416</v>
      </c>
      <c r="S48" s="4">
        <f t="shared" si="51"/>
        <v>0</v>
      </c>
      <c r="T48" s="4">
        <f t="shared" si="51"/>
        <v>1.059571</v>
      </c>
      <c r="U48" s="4">
        <f t="shared" si="51"/>
        <v>1.098227683</v>
      </c>
      <c r="V48" s="10">
        <f t="shared" si="4"/>
        <v>-5.02193176</v>
      </c>
      <c r="W48" s="11">
        <f t="shared" si="5"/>
        <v>-0.9999131006</v>
      </c>
      <c r="X48" s="12">
        <f t="shared" si="6"/>
        <v>0.00008689936872</v>
      </c>
    </row>
    <row r="49" ht="15.75" customHeight="1">
      <c r="A49" s="1">
        <v>1.0</v>
      </c>
      <c r="B49" s="2">
        <v>1.740725559790692</v>
      </c>
      <c r="C49" s="2">
        <v>0.09682417837671414</v>
      </c>
      <c r="D49" s="2">
        <v>1.0</v>
      </c>
      <c r="E49" s="1" t="s">
        <v>30</v>
      </c>
      <c r="G49" s="3">
        <f t="shared" si="2"/>
        <v>-0.1108370658</v>
      </c>
      <c r="H49" s="3">
        <v>-1.15505971908966</v>
      </c>
      <c r="I49" s="3">
        <v>0.31754166517122095</v>
      </c>
      <c r="J49" s="3">
        <v>2.016274873081432</v>
      </c>
      <c r="K49" s="3">
        <v>-0.8990852988957044</v>
      </c>
      <c r="L49" s="3">
        <v>1.4222104590072935</v>
      </c>
      <c r="M49" s="3">
        <v>1.29466444635542</v>
      </c>
      <c r="N49" s="4">
        <v>1.0</v>
      </c>
      <c r="O49" s="4">
        <f t="shared" ref="O49:U49" si="52">MAX(G49,0)</f>
        <v>0</v>
      </c>
      <c r="P49" s="4">
        <f t="shared" si="52"/>
        <v>0</v>
      </c>
      <c r="Q49" s="4">
        <f t="shared" si="52"/>
        <v>0.3175416652</v>
      </c>
      <c r="R49" s="4">
        <f t="shared" si="52"/>
        <v>2.016274873</v>
      </c>
      <c r="S49" s="4">
        <f t="shared" si="52"/>
        <v>0</v>
      </c>
      <c r="T49" s="4">
        <f t="shared" si="52"/>
        <v>1.422210459</v>
      </c>
      <c r="U49" s="4">
        <f t="shared" si="52"/>
        <v>1.294664446</v>
      </c>
      <c r="V49" s="10">
        <f t="shared" si="4"/>
        <v>-5.803002961</v>
      </c>
      <c r="W49" s="11">
        <f t="shared" si="5"/>
        <v>-0.9999817778</v>
      </c>
      <c r="X49" s="12">
        <f t="shared" si="6"/>
        <v>-1.999981778</v>
      </c>
    </row>
    <row r="50" ht="15.75" customHeight="1">
      <c r="A50" s="1">
        <v>1.0</v>
      </c>
      <c r="B50" s="2">
        <v>1.429915345089285</v>
      </c>
      <c r="C50" s="2">
        <v>-0.2244257865471566</v>
      </c>
      <c r="D50" s="2">
        <v>1.0</v>
      </c>
      <c r="E50" s="1" t="s">
        <v>30</v>
      </c>
      <c r="G50" s="3">
        <f t="shared" si="2"/>
        <v>-0.03273628571</v>
      </c>
      <c r="H50" s="3">
        <v>-0.8437671006816738</v>
      </c>
      <c r="I50" s="3">
        <v>0.4046953763806673</v>
      </c>
      <c r="J50" s="3">
        <v>1.5827420014757934</v>
      </c>
      <c r="K50" s="3">
        <v>-0.660015376385876</v>
      </c>
      <c r="L50" s="3">
        <v>1.2777834446336016</v>
      </c>
      <c r="M50" s="3">
        <v>1.0819142074703332</v>
      </c>
      <c r="N50" s="4">
        <v>1.0</v>
      </c>
      <c r="O50" s="4">
        <f t="shared" ref="O50:U50" si="53">MAX(G50,0)</f>
        <v>0</v>
      </c>
      <c r="P50" s="4">
        <f t="shared" si="53"/>
        <v>0</v>
      </c>
      <c r="Q50" s="4">
        <f t="shared" si="53"/>
        <v>0.4046953764</v>
      </c>
      <c r="R50" s="4">
        <f t="shared" si="53"/>
        <v>1.582742001</v>
      </c>
      <c r="S50" s="4">
        <f t="shared" si="53"/>
        <v>0</v>
      </c>
      <c r="T50" s="4">
        <f t="shared" si="53"/>
        <v>1.277783445</v>
      </c>
      <c r="U50" s="4">
        <f t="shared" si="53"/>
        <v>1.081914207</v>
      </c>
      <c r="V50" s="10">
        <f t="shared" si="4"/>
        <v>-4.813852582</v>
      </c>
      <c r="W50" s="11">
        <f t="shared" si="5"/>
        <v>-0.9998682526</v>
      </c>
      <c r="X50" s="12">
        <f t="shared" si="6"/>
        <v>-1.999868253</v>
      </c>
    </row>
    <row r="51" ht="15.75" customHeight="1">
      <c r="A51" s="1">
        <v>1.0</v>
      </c>
      <c r="B51" s="2">
        <v>0.9808346637892728</v>
      </c>
      <c r="C51" s="2">
        <v>0.5345569162344836</v>
      </c>
      <c r="D51" s="2">
        <v>-1.0</v>
      </c>
      <c r="E51" s="1" t="s">
        <v>26</v>
      </c>
      <c r="G51" s="3">
        <f t="shared" si="2"/>
        <v>-0.4955895525</v>
      </c>
      <c r="H51" s="3">
        <v>-1.4093241288464706</v>
      </c>
      <c r="I51" s="3">
        <v>0.28743506924980555</v>
      </c>
      <c r="J51" s="3">
        <v>1.8993015441313978</v>
      </c>
      <c r="K51" s="3">
        <v>-0.42612898482271644</v>
      </c>
      <c r="L51" s="3">
        <v>1.223473583187233</v>
      </c>
      <c r="M51" s="3">
        <v>1.19715658670155</v>
      </c>
      <c r="N51" s="4">
        <v>1.0</v>
      </c>
      <c r="O51" s="4">
        <f t="shared" ref="O51:U51" si="54">MAX(G51,0)</f>
        <v>0</v>
      </c>
      <c r="P51" s="4">
        <f t="shared" si="54"/>
        <v>0</v>
      </c>
      <c r="Q51" s="4">
        <f t="shared" si="54"/>
        <v>0.2874350692</v>
      </c>
      <c r="R51" s="4">
        <f t="shared" si="54"/>
        <v>1.899301544</v>
      </c>
      <c r="S51" s="4">
        <f t="shared" si="54"/>
        <v>0</v>
      </c>
      <c r="T51" s="4">
        <f t="shared" si="54"/>
        <v>1.223473583</v>
      </c>
      <c r="U51" s="4">
        <f t="shared" si="54"/>
        <v>1.197156587</v>
      </c>
      <c r="V51" s="10">
        <f t="shared" si="4"/>
        <v>-5.426093645</v>
      </c>
      <c r="W51" s="11">
        <f t="shared" si="5"/>
        <v>-0.9999612763</v>
      </c>
      <c r="X51" s="12">
        <f t="shared" si="6"/>
        <v>0.00003872367179</v>
      </c>
    </row>
    <row r="52" ht="15.75" customHeight="1">
      <c r="A52" s="1">
        <v>1.0</v>
      </c>
      <c r="B52" s="2">
        <v>0.7256824281322457</v>
      </c>
      <c r="C52" s="2">
        <v>-0.5684342460772416</v>
      </c>
      <c r="D52" s="2">
        <v>1.0</v>
      </c>
      <c r="E52" s="1" t="s">
        <v>30</v>
      </c>
      <c r="G52" s="3">
        <f t="shared" si="2"/>
        <v>-0.03645599767</v>
      </c>
      <c r="H52" s="3">
        <v>-0.4570989585382283</v>
      </c>
      <c r="I52" s="3">
        <v>0.5258452261136907</v>
      </c>
      <c r="J52" s="3">
        <v>0.8963873576239506</v>
      </c>
      <c r="K52" s="3">
        <v>-0.15333732231951297</v>
      </c>
      <c r="L52" s="3">
        <v>0.9989889282239285</v>
      </c>
      <c r="M52" s="3">
        <v>0.7325084922541747</v>
      </c>
      <c r="N52" s="4">
        <v>1.0</v>
      </c>
      <c r="O52" s="4">
        <f t="shared" ref="O52:U52" si="55">MAX(G52,0)</f>
        <v>0</v>
      </c>
      <c r="P52" s="4">
        <f t="shared" si="55"/>
        <v>0</v>
      </c>
      <c r="Q52" s="4">
        <f t="shared" si="55"/>
        <v>0.5258452261</v>
      </c>
      <c r="R52" s="4">
        <f t="shared" si="55"/>
        <v>0.8963873576</v>
      </c>
      <c r="S52" s="4">
        <f t="shared" si="55"/>
        <v>0</v>
      </c>
      <c r="T52" s="4">
        <f t="shared" si="55"/>
        <v>0.9989889282</v>
      </c>
      <c r="U52" s="4">
        <f t="shared" si="55"/>
        <v>0.7325084923</v>
      </c>
      <c r="V52" s="10">
        <f t="shared" si="4"/>
        <v>-3.213332992</v>
      </c>
      <c r="W52" s="11">
        <f t="shared" si="5"/>
        <v>-0.9967695548</v>
      </c>
      <c r="X52" s="12">
        <f t="shared" si="6"/>
        <v>-1.996769555</v>
      </c>
    </row>
    <row r="53" ht="15.75" customHeight="1">
      <c r="A53" s="1">
        <v>1.0</v>
      </c>
      <c r="B53" s="2">
        <v>0.3594072092324798</v>
      </c>
      <c r="C53" s="2">
        <v>0.9746973103845998</v>
      </c>
      <c r="D53" s="2">
        <v>-1.0</v>
      </c>
      <c r="E53" s="1" t="s">
        <v>26</v>
      </c>
      <c r="G53" s="3">
        <f t="shared" si="2"/>
        <v>-0.8489089263</v>
      </c>
      <c r="H53" s="3">
        <v>-1.6854663303797635</v>
      </c>
      <c r="I53" s="3">
        <v>0.2464774867057288</v>
      </c>
      <c r="J53" s="3">
        <v>1.8669889444014327</v>
      </c>
      <c r="K53" s="3">
        <v>-0.04684535546124931</v>
      </c>
      <c r="L53" s="3">
        <v>1.0713197579250073</v>
      </c>
      <c r="M53" s="3">
        <v>1.1458083232751954</v>
      </c>
      <c r="N53" s="4">
        <v>1.0</v>
      </c>
      <c r="O53" s="4">
        <f t="shared" ref="O53:U53" si="56">MAX(G53,0)</f>
        <v>0</v>
      </c>
      <c r="P53" s="4">
        <f t="shared" si="56"/>
        <v>0</v>
      </c>
      <c r="Q53" s="4">
        <f t="shared" si="56"/>
        <v>0.2464774867</v>
      </c>
      <c r="R53" s="4">
        <f t="shared" si="56"/>
        <v>1.866988944</v>
      </c>
      <c r="S53" s="4">
        <f t="shared" si="56"/>
        <v>0</v>
      </c>
      <c r="T53" s="4">
        <f t="shared" si="56"/>
        <v>1.071319758</v>
      </c>
      <c r="U53" s="4">
        <f t="shared" si="56"/>
        <v>1.145808323</v>
      </c>
      <c r="V53" s="10">
        <f t="shared" si="4"/>
        <v>-5.255003198</v>
      </c>
      <c r="W53" s="11">
        <f t="shared" si="5"/>
        <v>-0.9999454769</v>
      </c>
      <c r="X53" s="12">
        <f t="shared" si="6"/>
        <v>0.00005452307905</v>
      </c>
    </row>
    <row r="54" ht="15.75" customHeight="1">
      <c r="A54" s="1">
        <v>1.0</v>
      </c>
      <c r="B54" s="2">
        <v>0.8822457417338032</v>
      </c>
      <c r="C54" s="2">
        <v>-0.5982125527679214</v>
      </c>
      <c r="D54" s="2">
        <v>1.0</v>
      </c>
      <c r="E54" s="1" t="s">
        <v>30</v>
      </c>
      <c r="G54" s="3">
        <f t="shared" si="2"/>
        <v>0.01438313618</v>
      </c>
      <c r="H54" s="3">
        <v>-0.4548577810880706</v>
      </c>
      <c r="I54" s="3">
        <v>0.5200375912280389</v>
      </c>
      <c r="J54" s="3">
        <v>0.9670592028200897</v>
      </c>
      <c r="K54" s="3">
        <v>-0.25629111578148905</v>
      </c>
      <c r="L54" s="3">
        <v>1.0475595098080275</v>
      </c>
      <c r="M54" s="3">
        <v>0.7734719542973504</v>
      </c>
      <c r="N54" s="4">
        <v>1.0</v>
      </c>
      <c r="O54" s="4">
        <f t="shared" ref="O54:U54" si="57">MAX(G54,0)</f>
        <v>0.01438313618</v>
      </c>
      <c r="P54" s="4">
        <f t="shared" si="57"/>
        <v>0</v>
      </c>
      <c r="Q54" s="4">
        <f t="shared" si="57"/>
        <v>0.5200375912</v>
      </c>
      <c r="R54" s="4">
        <f t="shared" si="57"/>
        <v>0.9670592028</v>
      </c>
      <c r="S54" s="4">
        <f t="shared" si="57"/>
        <v>0</v>
      </c>
      <c r="T54" s="4">
        <f t="shared" si="57"/>
        <v>1.04755951</v>
      </c>
      <c r="U54" s="4">
        <f t="shared" si="57"/>
        <v>0.7734719543</v>
      </c>
      <c r="V54" s="10">
        <f t="shared" si="4"/>
        <v>-3.429419689</v>
      </c>
      <c r="W54" s="11">
        <f t="shared" si="5"/>
        <v>-0.9979019392</v>
      </c>
      <c r="X54" s="12">
        <f t="shared" si="6"/>
        <v>-1.997901939</v>
      </c>
    </row>
    <row r="55" ht="15.75" customHeight="1">
      <c r="A55" s="1">
        <v>1.0</v>
      </c>
      <c r="B55" s="2">
        <v>-0.7412615127105847</v>
      </c>
      <c r="C55" s="2">
        <v>0.7484325268286299</v>
      </c>
      <c r="D55" s="2">
        <v>-1.0</v>
      </c>
      <c r="E55" s="1" t="s">
        <v>26</v>
      </c>
      <c r="G55" s="3">
        <f t="shared" si="2"/>
        <v>-1.001287963</v>
      </c>
      <c r="H55" s="3">
        <v>-1.339620925140587</v>
      </c>
      <c r="I55" s="3">
        <v>0.37391454493308174</v>
      </c>
      <c r="J55" s="3">
        <v>1.0343276749041945</v>
      </c>
      <c r="K55" s="3">
        <v>0.7166620706522522</v>
      </c>
      <c r="L55" s="3">
        <v>0.6748828750416245</v>
      </c>
      <c r="M55" s="3">
        <v>0.7073090334012414</v>
      </c>
      <c r="N55" s="4">
        <v>1.0</v>
      </c>
      <c r="O55" s="4">
        <f t="shared" ref="O55:U55" si="58">MAX(G55,0)</f>
        <v>0</v>
      </c>
      <c r="P55" s="4">
        <f t="shared" si="58"/>
        <v>0</v>
      </c>
      <c r="Q55" s="4">
        <f t="shared" si="58"/>
        <v>0.3739145449</v>
      </c>
      <c r="R55" s="4">
        <f t="shared" si="58"/>
        <v>1.034327675</v>
      </c>
      <c r="S55" s="4">
        <f t="shared" si="58"/>
        <v>0.7166620707</v>
      </c>
      <c r="T55" s="4">
        <f t="shared" si="58"/>
        <v>0.674882875</v>
      </c>
      <c r="U55" s="4">
        <f t="shared" si="58"/>
        <v>0.7073090334</v>
      </c>
      <c r="V55" s="10">
        <f t="shared" si="4"/>
        <v>-5.147049097</v>
      </c>
      <c r="W55" s="11">
        <f t="shared" si="5"/>
        <v>-0.9999323379</v>
      </c>
      <c r="X55" s="12">
        <f t="shared" si="6"/>
        <v>0.00006766206695</v>
      </c>
    </row>
    <row r="56" ht="15.75" customHeight="1">
      <c r="A56" s="1">
        <v>1.0</v>
      </c>
      <c r="B56" s="2">
        <v>1.508246435377061</v>
      </c>
      <c r="C56" s="2">
        <v>-0.6078868946612033</v>
      </c>
      <c r="D56" s="2">
        <v>1.0</v>
      </c>
      <c r="E56" s="1" t="s">
        <v>30</v>
      </c>
      <c r="G56" s="3">
        <f t="shared" si="2"/>
        <v>0.1661706698</v>
      </c>
      <c r="H56" s="3">
        <v>-0.5367020294688197</v>
      </c>
      <c r="I56" s="3">
        <v>0.4750673319224448</v>
      </c>
      <c r="J56" s="3">
        <v>1.333965046588995</v>
      </c>
      <c r="K56" s="3">
        <v>-0.6779155607048847</v>
      </c>
      <c r="L56" s="3">
        <v>1.2555692656542046</v>
      </c>
      <c r="M56" s="3">
        <v>0.9750579793180413</v>
      </c>
      <c r="N56" s="4">
        <v>1.0</v>
      </c>
      <c r="O56" s="4">
        <f t="shared" ref="O56:U56" si="59">MAX(G56,0)</f>
        <v>0.1661706698</v>
      </c>
      <c r="P56" s="4">
        <f t="shared" si="59"/>
        <v>0</v>
      </c>
      <c r="Q56" s="4">
        <f t="shared" si="59"/>
        <v>0.4750673319</v>
      </c>
      <c r="R56" s="4">
        <f t="shared" si="59"/>
        <v>1.333965047</v>
      </c>
      <c r="S56" s="4">
        <f t="shared" si="59"/>
        <v>0</v>
      </c>
      <c r="T56" s="4">
        <f t="shared" si="59"/>
        <v>1.255569266</v>
      </c>
      <c r="U56" s="4">
        <f t="shared" si="59"/>
        <v>0.9750579793</v>
      </c>
      <c r="V56" s="10">
        <f t="shared" si="4"/>
        <v>-4.722496877</v>
      </c>
      <c r="W56" s="11">
        <f t="shared" si="5"/>
        <v>-0.9998418435</v>
      </c>
      <c r="X56" s="12">
        <f t="shared" si="6"/>
        <v>-1.999841844</v>
      </c>
    </row>
    <row r="57" ht="15.75" customHeight="1">
      <c r="A57" s="1">
        <v>1.0</v>
      </c>
      <c r="B57" s="2">
        <v>0.2859147911033361</v>
      </c>
      <c r="C57" s="2">
        <v>0.1713034141390042</v>
      </c>
      <c r="D57" s="2">
        <v>1.0</v>
      </c>
      <c r="E57" s="1" t="s">
        <v>30</v>
      </c>
      <c r="G57" s="3">
        <f t="shared" si="2"/>
        <v>-0.4880607909</v>
      </c>
      <c r="H57" s="3">
        <v>-1.0080177506354933</v>
      </c>
      <c r="I57" s="3">
        <v>0.4117135781993323</v>
      </c>
      <c r="J57" s="3">
        <v>1.2036797914049269</v>
      </c>
      <c r="K57" s="3">
        <v>0.07601837170528954</v>
      </c>
      <c r="L57" s="3">
        <v>0.9453629629744595</v>
      </c>
      <c r="M57" s="3">
        <v>0.844149791746277</v>
      </c>
      <c r="N57" s="4">
        <v>1.0</v>
      </c>
      <c r="O57" s="4">
        <f t="shared" ref="O57:U57" si="60">MAX(G57,0)</f>
        <v>0</v>
      </c>
      <c r="P57" s="4">
        <f t="shared" si="60"/>
        <v>0</v>
      </c>
      <c r="Q57" s="4">
        <f t="shared" si="60"/>
        <v>0.4117135782</v>
      </c>
      <c r="R57" s="4">
        <f t="shared" si="60"/>
        <v>1.203679791</v>
      </c>
      <c r="S57" s="4">
        <f t="shared" si="60"/>
        <v>0.07601837171</v>
      </c>
      <c r="T57" s="4">
        <f t="shared" si="60"/>
        <v>0.945362963</v>
      </c>
      <c r="U57" s="4">
        <f t="shared" si="60"/>
        <v>0.8441497917</v>
      </c>
      <c r="V57" s="10">
        <f t="shared" si="4"/>
        <v>-4.005789324</v>
      </c>
      <c r="W57" s="11">
        <f t="shared" si="5"/>
        <v>-0.9993370182</v>
      </c>
      <c r="X57" s="12">
        <f t="shared" si="6"/>
        <v>-1.999337018</v>
      </c>
    </row>
    <row r="58" ht="15.75" customHeight="1">
      <c r="A58" s="1">
        <v>1.0</v>
      </c>
      <c r="B58" s="2">
        <v>-0.7933933849470319</v>
      </c>
      <c r="C58" s="2">
        <v>0.6427147644482725</v>
      </c>
      <c r="D58" s="2">
        <v>-1.0</v>
      </c>
      <c r="E58" s="1" t="s">
        <v>26</v>
      </c>
      <c r="G58" s="3">
        <f t="shared" si="2"/>
        <v>-0.9637910955</v>
      </c>
      <c r="H58" s="3">
        <v>-1.2443800376916656</v>
      </c>
      <c r="I58" s="3">
        <v>0.3988385489987766</v>
      </c>
      <c r="J58" s="3">
        <v>0.9216507288936291</v>
      </c>
      <c r="K58" s="3">
        <v>0.7614878379322623</v>
      </c>
      <c r="L58" s="3">
        <v>0.6441164149375724</v>
      </c>
      <c r="M58" s="3">
        <v>0.6537139581358391</v>
      </c>
      <c r="N58" s="4">
        <v>1.0</v>
      </c>
      <c r="O58" s="4">
        <f t="shared" ref="O58:U58" si="61">MAX(G58,0)</f>
        <v>0</v>
      </c>
      <c r="P58" s="4">
        <f t="shared" si="61"/>
        <v>0</v>
      </c>
      <c r="Q58" s="4">
        <f t="shared" si="61"/>
        <v>0.398838549</v>
      </c>
      <c r="R58" s="4">
        <f t="shared" si="61"/>
        <v>0.9216507289</v>
      </c>
      <c r="S58" s="4">
        <f t="shared" si="61"/>
        <v>0.7614878379</v>
      </c>
      <c r="T58" s="4">
        <f t="shared" si="61"/>
        <v>0.6441164149</v>
      </c>
      <c r="U58" s="4">
        <f t="shared" si="61"/>
        <v>0.6537139581</v>
      </c>
      <c r="V58" s="10">
        <f t="shared" si="4"/>
        <v>-5.011831615</v>
      </c>
      <c r="W58" s="11">
        <f t="shared" si="5"/>
        <v>-0.9999113275</v>
      </c>
      <c r="X58" s="12">
        <f t="shared" si="6"/>
        <v>0.00008867253218</v>
      </c>
    </row>
    <row r="59" ht="15.75" customHeight="1">
      <c r="A59" s="1">
        <v>1.0</v>
      </c>
      <c r="B59" s="2">
        <v>1.298871633175896</v>
      </c>
      <c r="C59" s="2">
        <v>-0.5549942520967774</v>
      </c>
      <c r="D59" s="2">
        <v>1.0</v>
      </c>
      <c r="E59" s="1" t="s">
        <v>30</v>
      </c>
      <c r="G59" s="3">
        <f t="shared" si="2"/>
        <v>0.09203115501</v>
      </c>
      <c r="H59" s="3">
        <v>-0.5505482717095285</v>
      </c>
      <c r="I59" s="3">
        <v>0.4802354831606749</v>
      </c>
      <c r="J59" s="3">
        <v>1.2495300996495509</v>
      </c>
      <c r="K59" s="3">
        <v>-0.5414255055307025</v>
      </c>
      <c r="L59" s="3">
        <v>1.1922644568627865</v>
      </c>
      <c r="M59" s="3">
        <v>0.9247928316757198</v>
      </c>
      <c r="N59" s="4">
        <v>1.0</v>
      </c>
      <c r="O59" s="4">
        <f t="shared" ref="O59:U59" si="62">MAX(G59,0)</f>
        <v>0.09203115501</v>
      </c>
      <c r="P59" s="4">
        <f t="shared" si="62"/>
        <v>0</v>
      </c>
      <c r="Q59" s="4">
        <f t="shared" si="62"/>
        <v>0.4802354832</v>
      </c>
      <c r="R59" s="4">
        <f t="shared" si="62"/>
        <v>1.2495301</v>
      </c>
      <c r="S59" s="4">
        <f t="shared" si="62"/>
        <v>0</v>
      </c>
      <c r="T59" s="4">
        <f t="shared" si="62"/>
        <v>1.192264457</v>
      </c>
      <c r="U59" s="4">
        <f t="shared" si="62"/>
        <v>0.9247928317</v>
      </c>
      <c r="V59" s="10">
        <f t="shared" si="4"/>
        <v>-4.311776505</v>
      </c>
      <c r="W59" s="11">
        <f t="shared" si="5"/>
        <v>-0.9996404242</v>
      </c>
      <c r="X59" s="12">
        <f t="shared" si="6"/>
        <v>-1.999640424</v>
      </c>
    </row>
    <row r="60" ht="15.75" customHeight="1">
      <c r="A60" s="1">
        <v>1.0</v>
      </c>
      <c r="B60" s="2">
        <v>0.2654986808848597</v>
      </c>
      <c r="C60" s="2">
        <v>-0.1221820379983598</v>
      </c>
      <c r="D60" s="2">
        <v>1.0</v>
      </c>
      <c r="E60" s="1" t="s">
        <v>30</v>
      </c>
      <c r="G60" s="3">
        <f t="shared" si="2"/>
        <v>-0.3547278214</v>
      </c>
      <c r="H60" s="3">
        <v>-0.7614643358722009</v>
      </c>
      <c r="I60" s="3">
        <v>0.471593726609749</v>
      </c>
      <c r="J60" s="3">
        <v>0.9652142944461687</v>
      </c>
      <c r="K60" s="3">
        <v>0.11656075535545207</v>
      </c>
      <c r="L60" s="3">
        <v>0.9014995798192491</v>
      </c>
      <c r="M60" s="3">
        <v>0.7360571308541042</v>
      </c>
      <c r="N60" s="4">
        <v>1.0</v>
      </c>
      <c r="O60" s="4">
        <f t="shared" ref="O60:U60" si="63">MAX(G60,0)</f>
        <v>0</v>
      </c>
      <c r="P60" s="4">
        <f t="shared" si="63"/>
        <v>0</v>
      </c>
      <c r="Q60" s="4">
        <f t="shared" si="63"/>
        <v>0.4715937266</v>
      </c>
      <c r="R60" s="4">
        <f t="shared" si="63"/>
        <v>0.9652142944</v>
      </c>
      <c r="S60" s="4">
        <f t="shared" si="63"/>
        <v>0.1165607554</v>
      </c>
      <c r="T60" s="4">
        <f t="shared" si="63"/>
        <v>0.9014995798</v>
      </c>
      <c r="U60" s="4">
        <f t="shared" si="63"/>
        <v>0.7360571309</v>
      </c>
      <c r="V60" s="10">
        <f t="shared" si="4"/>
        <v>-3.592211003</v>
      </c>
      <c r="W60" s="11">
        <f t="shared" si="5"/>
        <v>-0.9984845348</v>
      </c>
      <c r="X60" s="12">
        <f t="shared" si="6"/>
        <v>-1.998484535</v>
      </c>
    </row>
    <row r="61" ht="15.75" customHeight="1">
      <c r="A61" s="1">
        <v>1.0</v>
      </c>
      <c r="B61" s="2">
        <v>2.119015592047318</v>
      </c>
      <c r="C61" s="2">
        <v>0.3457140818124443</v>
      </c>
      <c r="D61" s="2">
        <v>1.0</v>
      </c>
      <c r="E61" s="1" t="s">
        <v>30</v>
      </c>
      <c r="G61" s="3">
        <f t="shared" si="2"/>
        <v>-0.1390090177</v>
      </c>
      <c r="H61" s="3">
        <v>-1.4159743278627435</v>
      </c>
      <c r="I61" s="3">
        <v>0.23971966825378527</v>
      </c>
      <c r="J61" s="3">
        <v>2.434377965097602</v>
      </c>
      <c r="K61" s="3">
        <v>-1.1771008606609734</v>
      </c>
      <c r="L61" s="3">
        <v>1.5800592488015646</v>
      </c>
      <c r="M61" s="3">
        <v>1.504502151788775</v>
      </c>
      <c r="N61" s="4">
        <v>1.0</v>
      </c>
      <c r="O61" s="4">
        <f t="shared" ref="O61:U61" si="64">MAX(G61,0)</f>
        <v>0</v>
      </c>
      <c r="P61" s="4">
        <f t="shared" si="64"/>
        <v>0</v>
      </c>
      <c r="Q61" s="4">
        <f t="shared" si="64"/>
        <v>0.2397196683</v>
      </c>
      <c r="R61" s="4">
        <f t="shared" si="64"/>
        <v>2.434377965</v>
      </c>
      <c r="S61" s="4">
        <f t="shared" si="64"/>
        <v>0</v>
      </c>
      <c r="T61" s="4">
        <f t="shared" si="64"/>
        <v>1.580059249</v>
      </c>
      <c r="U61" s="4">
        <f t="shared" si="64"/>
        <v>1.504502152</v>
      </c>
      <c r="V61" s="10">
        <f t="shared" si="4"/>
        <v>-6.769731211</v>
      </c>
      <c r="W61" s="11">
        <f t="shared" si="5"/>
        <v>-0.9999973642</v>
      </c>
      <c r="X61" s="12">
        <f t="shared" si="6"/>
        <v>-1.999997364</v>
      </c>
    </row>
    <row r="62" ht="15.75" customHeight="1">
      <c r="A62" s="1">
        <v>1.0</v>
      </c>
      <c r="B62" s="2">
        <v>1.947918180094868</v>
      </c>
      <c r="C62" s="2">
        <v>0.2080082103528265</v>
      </c>
      <c r="D62" s="2">
        <v>1.0</v>
      </c>
      <c r="E62" s="1" t="s">
        <v>30</v>
      </c>
      <c r="G62" s="3">
        <f t="shared" si="2"/>
        <v>-0.1144367642</v>
      </c>
      <c r="H62" s="3">
        <v>-1.2771002285301014</v>
      </c>
      <c r="I62" s="3">
        <v>0.2799152567467445</v>
      </c>
      <c r="J62" s="3">
        <v>2.225896123242117</v>
      </c>
      <c r="K62" s="3">
        <v>-1.0490646859935036</v>
      </c>
      <c r="L62" s="3">
        <v>1.5054933692016168</v>
      </c>
      <c r="M62" s="3">
        <v>1.4009093002282698</v>
      </c>
      <c r="N62" s="4">
        <v>1.0</v>
      </c>
      <c r="O62" s="4">
        <f t="shared" ref="O62:U62" si="65">MAX(G62,0)</f>
        <v>0</v>
      </c>
      <c r="P62" s="4">
        <f t="shared" si="65"/>
        <v>0</v>
      </c>
      <c r="Q62" s="4">
        <f t="shared" si="65"/>
        <v>0.2799152567</v>
      </c>
      <c r="R62" s="4">
        <f t="shared" si="65"/>
        <v>2.225896123</v>
      </c>
      <c r="S62" s="4">
        <f t="shared" si="65"/>
        <v>0</v>
      </c>
      <c r="T62" s="4">
        <f t="shared" si="65"/>
        <v>1.505493369</v>
      </c>
      <c r="U62" s="4">
        <f t="shared" si="65"/>
        <v>1.4009093</v>
      </c>
      <c r="V62" s="10">
        <f t="shared" si="4"/>
        <v>-6.290537664</v>
      </c>
      <c r="W62" s="11">
        <f t="shared" si="5"/>
        <v>-0.9999931271</v>
      </c>
      <c r="X62" s="12">
        <f t="shared" si="6"/>
        <v>-1.999993127</v>
      </c>
    </row>
    <row r="63" ht="15.75" customHeight="1">
      <c r="A63" s="1">
        <v>1.0</v>
      </c>
      <c r="B63" s="2">
        <v>-0.485966229000126</v>
      </c>
      <c r="C63" s="2">
        <v>0.9001935916673753</v>
      </c>
      <c r="D63" s="2">
        <v>-1.0</v>
      </c>
      <c r="E63" s="1" t="s">
        <v>26</v>
      </c>
      <c r="G63" s="3">
        <f t="shared" si="2"/>
        <v>-1.012672403</v>
      </c>
      <c r="H63" s="3">
        <v>-1.5022505289455401</v>
      </c>
      <c r="I63" s="3">
        <v>0.3246172403190919</v>
      </c>
      <c r="J63" s="3">
        <v>1.303997491139146</v>
      </c>
      <c r="K63" s="3">
        <v>0.530516533314907</v>
      </c>
      <c r="L63" s="3">
        <v>0.7793643958463446</v>
      </c>
      <c r="M63" s="3">
        <v>0.8433216158452556</v>
      </c>
      <c r="N63" s="4">
        <v>1.0</v>
      </c>
      <c r="O63" s="4">
        <f t="shared" ref="O63:U63" si="66">MAX(G63,0)</f>
        <v>0</v>
      </c>
      <c r="P63" s="4">
        <f t="shared" si="66"/>
        <v>0</v>
      </c>
      <c r="Q63" s="4">
        <f t="shared" si="66"/>
        <v>0.3246172403</v>
      </c>
      <c r="R63" s="4">
        <f t="shared" si="66"/>
        <v>1.303997491</v>
      </c>
      <c r="S63" s="4">
        <f t="shared" si="66"/>
        <v>0.5305165333</v>
      </c>
      <c r="T63" s="4">
        <f t="shared" si="66"/>
        <v>0.7793643958</v>
      </c>
      <c r="U63" s="4">
        <f t="shared" si="66"/>
        <v>0.8433216158</v>
      </c>
      <c r="V63" s="10">
        <f t="shared" si="4"/>
        <v>-5.285705831</v>
      </c>
      <c r="W63" s="11">
        <f t="shared" si="5"/>
        <v>-0.9999487241</v>
      </c>
      <c r="X63" s="12">
        <f t="shared" si="6"/>
        <v>0.00005127587854</v>
      </c>
    </row>
    <row r="64" ht="15.75" customHeight="1">
      <c r="A64" s="1">
        <v>1.0</v>
      </c>
      <c r="B64" s="2">
        <v>1.654967689354656</v>
      </c>
      <c r="C64" s="2">
        <v>-0.1407554681818705</v>
      </c>
      <c r="D64" s="2">
        <v>1.0</v>
      </c>
      <c r="E64" s="1" t="s">
        <v>30</v>
      </c>
      <c r="G64" s="3">
        <f t="shared" si="2"/>
        <v>-0.01918553319</v>
      </c>
      <c r="H64" s="3">
        <v>-0.9455325970228772</v>
      </c>
      <c r="I64" s="3">
        <v>0.3712013725743622</v>
      </c>
      <c r="J64" s="3">
        <v>1.7818327208518052</v>
      </c>
      <c r="K64" s="3">
        <v>-0.8195398514326333</v>
      </c>
      <c r="L64" s="3">
        <v>1.363563286066403</v>
      </c>
      <c r="M64" s="3">
        <v>1.1844987327797645</v>
      </c>
      <c r="N64" s="4">
        <v>1.0</v>
      </c>
      <c r="O64" s="4">
        <f t="shared" ref="O64:U64" si="67">MAX(G64,0)</f>
        <v>0</v>
      </c>
      <c r="P64" s="4">
        <f t="shared" si="67"/>
        <v>0</v>
      </c>
      <c r="Q64" s="4">
        <f t="shared" si="67"/>
        <v>0.3712013726</v>
      </c>
      <c r="R64" s="4">
        <f t="shared" si="67"/>
        <v>1.781832721</v>
      </c>
      <c r="S64" s="4">
        <f t="shared" si="67"/>
        <v>0</v>
      </c>
      <c r="T64" s="4">
        <f t="shared" si="67"/>
        <v>1.363563286</v>
      </c>
      <c r="U64" s="4">
        <f t="shared" si="67"/>
        <v>1.184498733</v>
      </c>
      <c r="V64" s="10">
        <f t="shared" si="4"/>
        <v>-5.281496097</v>
      </c>
      <c r="W64" s="11">
        <f t="shared" si="5"/>
        <v>-0.9999482906</v>
      </c>
      <c r="X64" s="12">
        <f t="shared" si="6"/>
        <v>-1.999948291</v>
      </c>
    </row>
    <row r="65" ht="15.75" customHeight="1">
      <c r="A65" s="1">
        <v>1.0</v>
      </c>
      <c r="B65" s="2">
        <v>0.005451446412252699</v>
      </c>
      <c r="C65" s="2">
        <v>1.043856498458334</v>
      </c>
      <c r="D65" s="2">
        <v>-1.0</v>
      </c>
      <c r="E65" s="1" t="s">
        <v>26</v>
      </c>
      <c r="G65" s="3">
        <f t="shared" si="2"/>
        <v>-0.9647097688</v>
      </c>
      <c r="H65" s="3">
        <v>-1.6920579435316703</v>
      </c>
      <c r="I65" s="3">
        <v>0.2592420831257722</v>
      </c>
      <c r="J65" s="3">
        <v>1.7086313038841738</v>
      </c>
      <c r="K65" s="3">
        <v>0.18574338117856282</v>
      </c>
      <c r="L65" s="3">
        <v>0.9617440119845853</v>
      </c>
      <c r="M65" s="3">
        <v>1.0538335077387098</v>
      </c>
      <c r="N65" s="4">
        <v>1.0</v>
      </c>
      <c r="O65" s="4">
        <f t="shared" ref="O65:U65" si="68">MAX(G65,0)</f>
        <v>0</v>
      </c>
      <c r="P65" s="4">
        <f t="shared" si="68"/>
        <v>0</v>
      </c>
      <c r="Q65" s="4">
        <f t="shared" si="68"/>
        <v>0.2592420831</v>
      </c>
      <c r="R65" s="4">
        <f t="shared" si="68"/>
        <v>1.708631304</v>
      </c>
      <c r="S65" s="4">
        <f t="shared" si="68"/>
        <v>0.1857433812</v>
      </c>
      <c r="T65" s="4">
        <f t="shared" si="68"/>
        <v>0.961744012</v>
      </c>
      <c r="U65" s="4">
        <f t="shared" si="68"/>
        <v>1.053833508</v>
      </c>
      <c r="V65" s="10">
        <f t="shared" si="4"/>
        <v>-5.34022081</v>
      </c>
      <c r="W65" s="11">
        <f t="shared" si="5"/>
        <v>-0.9999540206</v>
      </c>
      <c r="X65" s="12">
        <f t="shared" si="6"/>
        <v>0.00004597938432</v>
      </c>
    </row>
    <row r="66" ht="15.75" customHeight="1">
      <c r="A66" s="1">
        <v>1.0</v>
      </c>
      <c r="B66" s="2">
        <v>0.7539313418566733</v>
      </c>
      <c r="C66" s="2">
        <v>-0.383648375044578</v>
      </c>
      <c r="D66" s="2">
        <v>1.0</v>
      </c>
      <c r="E66" s="1" t="s">
        <v>30</v>
      </c>
      <c r="G66" s="3">
        <f t="shared" si="2"/>
        <v>-0.1167850756</v>
      </c>
      <c r="H66" s="3">
        <v>-0.6145454066258584</v>
      </c>
      <c r="I66" s="3">
        <v>0.4869899731078796</v>
      </c>
      <c r="J66" s="3">
        <v>1.0557375162374707</v>
      </c>
      <c r="K66" s="3">
        <v>-0.18925398523900955</v>
      </c>
      <c r="L66" s="3">
        <v>1.0317517612932472</v>
      </c>
      <c r="M66" s="3">
        <v>0.805605914310231</v>
      </c>
      <c r="N66" s="4">
        <v>1.0</v>
      </c>
      <c r="O66" s="4">
        <f t="shared" ref="O66:U66" si="69">MAX(G66,0)</f>
        <v>0</v>
      </c>
      <c r="P66" s="4">
        <f t="shared" si="69"/>
        <v>0</v>
      </c>
      <c r="Q66" s="4">
        <f t="shared" si="69"/>
        <v>0.4869899731</v>
      </c>
      <c r="R66" s="4">
        <f t="shared" si="69"/>
        <v>1.055737516</v>
      </c>
      <c r="S66" s="4">
        <f t="shared" si="69"/>
        <v>0</v>
      </c>
      <c r="T66" s="4">
        <f t="shared" si="69"/>
        <v>1.031751761</v>
      </c>
      <c r="U66" s="4">
        <f t="shared" si="69"/>
        <v>0.8056059143</v>
      </c>
      <c r="V66" s="10">
        <f t="shared" si="4"/>
        <v>-3.56291177</v>
      </c>
      <c r="W66" s="11">
        <f t="shared" si="5"/>
        <v>-0.9983931509</v>
      </c>
      <c r="X66" s="12">
        <f t="shared" si="6"/>
        <v>-1.998393151</v>
      </c>
    </row>
    <row r="67" ht="15.75" customHeight="1">
      <c r="A67" s="1">
        <v>1.0</v>
      </c>
      <c r="B67" s="2">
        <v>0.2121917523378782</v>
      </c>
      <c r="C67" s="2">
        <v>-0.0753964058310935</v>
      </c>
      <c r="D67" s="2">
        <v>1.0</v>
      </c>
      <c r="E67" s="1" t="s">
        <v>30</v>
      </c>
      <c r="G67" s="3">
        <f t="shared" si="2"/>
        <v>-0.3892860979</v>
      </c>
      <c r="H67" s="3">
        <v>-0.7926478134027585</v>
      </c>
      <c r="I67" s="3">
        <v>0.46628502923970755</v>
      </c>
      <c r="J67" s="3">
        <v>0.9694037723373065</v>
      </c>
      <c r="K67" s="3">
        <v>0.14827281884233326</v>
      </c>
      <c r="L67" s="3">
        <v>0.8895872193565793</v>
      </c>
      <c r="M67" s="3">
        <v>0.7347724947363915</v>
      </c>
      <c r="N67" s="4">
        <v>1.0</v>
      </c>
      <c r="O67" s="4">
        <f t="shared" ref="O67:U67" si="70">MAX(G67,0)</f>
        <v>0</v>
      </c>
      <c r="P67" s="4">
        <f t="shared" si="70"/>
        <v>0</v>
      </c>
      <c r="Q67" s="4">
        <f t="shared" si="70"/>
        <v>0.4662850292</v>
      </c>
      <c r="R67" s="4">
        <f t="shared" si="70"/>
        <v>0.9694037723</v>
      </c>
      <c r="S67" s="4">
        <f t="shared" si="70"/>
        <v>0.1482728188</v>
      </c>
      <c r="T67" s="4">
        <f t="shared" si="70"/>
        <v>0.8895872194</v>
      </c>
      <c r="U67" s="4">
        <f t="shared" si="70"/>
        <v>0.7347724947</v>
      </c>
      <c r="V67" s="10">
        <f t="shared" si="4"/>
        <v>-3.675521583</v>
      </c>
      <c r="W67" s="11">
        <f t="shared" si="5"/>
        <v>-0.9987169788</v>
      </c>
      <c r="X67" s="12">
        <f t="shared" si="6"/>
        <v>-1.998716979</v>
      </c>
    </row>
    <row r="68" ht="15.75" customHeight="1">
      <c r="A68" s="1">
        <v>1.0</v>
      </c>
      <c r="B68" s="2">
        <v>1.072761817878957</v>
      </c>
      <c r="C68" s="2">
        <v>-0.349199495731818</v>
      </c>
      <c r="D68" s="2">
        <v>1.0</v>
      </c>
      <c r="E68" s="1" t="s">
        <v>30</v>
      </c>
      <c r="G68" s="3">
        <f t="shared" si="2"/>
        <v>-0.0580108393</v>
      </c>
      <c r="H68" s="3">
        <v>-0.6889159127858998</v>
      </c>
      <c r="I68" s="3">
        <v>0.45625725596408734</v>
      </c>
      <c r="J68" s="3">
        <v>1.2729637172915245</v>
      </c>
      <c r="K68" s="3">
        <v>-0.40758363172526013</v>
      </c>
      <c r="L68" s="3">
        <v>1.1426634018786255</v>
      </c>
      <c r="M68" s="3">
        <v>0.9218821556662932</v>
      </c>
      <c r="N68" s="4">
        <v>1.0</v>
      </c>
      <c r="O68" s="4">
        <f t="shared" ref="O68:U68" si="71">MAX(G68,0)</f>
        <v>0</v>
      </c>
      <c r="P68" s="4">
        <f t="shared" si="71"/>
        <v>0</v>
      </c>
      <c r="Q68" s="4">
        <f t="shared" si="71"/>
        <v>0.456257256</v>
      </c>
      <c r="R68" s="4">
        <f t="shared" si="71"/>
        <v>1.272963717</v>
      </c>
      <c r="S68" s="4">
        <f t="shared" si="71"/>
        <v>0</v>
      </c>
      <c r="T68" s="4">
        <f t="shared" si="71"/>
        <v>1.142663402</v>
      </c>
      <c r="U68" s="4">
        <f t="shared" si="71"/>
        <v>0.9218821557</v>
      </c>
      <c r="V68" s="10">
        <f t="shared" si="4"/>
        <v>-4.085079464</v>
      </c>
      <c r="W68" s="11">
        <f t="shared" si="5"/>
        <v>-0.999434214</v>
      </c>
      <c r="X68" s="12">
        <f t="shared" si="6"/>
        <v>-1.999434214</v>
      </c>
    </row>
    <row r="69" ht="15.75" customHeight="1">
      <c r="A69" s="1">
        <v>1.0</v>
      </c>
      <c r="B69" s="2">
        <v>1.573606683674912</v>
      </c>
      <c r="C69" s="2">
        <v>-0.1829624365531927</v>
      </c>
      <c r="D69" s="2">
        <v>1.0</v>
      </c>
      <c r="E69" s="1" t="s">
        <v>30</v>
      </c>
      <c r="G69" s="3">
        <f t="shared" si="2"/>
        <v>-0.0184559252</v>
      </c>
      <c r="H69" s="3">
        <v>-0.8988155929924019</v>
      </c>
      <c r="I69" s="3">
        <v>0.38568771496141807</v>
      </c>
      <c r="J69" s="3">
        <v>1.7006382717176098</v>
      </c>
      <c r="K69" s="3">
        <v>-0.7607780144234227</v>
      </c>
      <c r="L69" s="3">
        <v>1.3310428990437682</v>
      </c>
      <c r="M69" s="3">
        <v>1.1432802886292157</v>
      </c>
      <c r="N69" s="4">
        <v>1.0</v>
      </c>
      <c r="O69" s="4">
        <f t="shared" ref="O69:U69" si="72">MAX(G69,0)</f>
        <v>0</v>
      </c>
      <c r="P69" s="4">
        <f t="shared" si="72"/>
        <v>0</v>
      </c>
      <c r="Q69" s="4">
        <f t="shared" si="72"/>
        <v>0.385687715</v>
      </c>
      <c r="R69" s="4">
        <f t="shared" si="72"/>
        <v>1.700638272</v>
      </c>
      <c r="S69" s="4">
        <f t="shared" si="72"/>
        <v>0</v>
      </c>
      <c r="T69" s="4">
        <f t="shared" si="72"/>
        <v>1.331042899</v>
      </c>
      <c r="U69" s="4">
        <f t="shared" si="72"/>
        <v>1.143280289</v>
      </c>
      <c r="V69" s="10">
        <f t="shared" si="4"/>
        <v>-5.092474773</v>
      </c>
      <c r="W69" s="11">
        <f t="shared" si="5"/>
        <v>-0.9999245349</v>
      </c>
      <c r="X69" s="12">
        <f t="shared" si="6"/>
        <v>-1.999924535</v>
      </c>
    </row>
    <row r="70" ht="15.75" customHeight="1">
      <c r="A70" s="1">
        <v>1.0</v>
      </c>
      <c r="B70" s="2">
        <v>1.602127625730317</v>
      </c>
      <c r="C70" s="2">
        <v>-0.4183672465934027</v>
      </c>
      <c r="D70" s="2">
        <v>1.0</v>
      </c>
      <c r="E70" s="1" t="s">
        <v>30</v>
      </c>
      <c r="G70" s="3">
        <f t="shared" si="2"/>
        <v>0.09905012527</v>
      </c>
      <c r="H70" s="3">
        <v>-0.7075008118289181</v>
      </c>
      <c r="I70" s="3">
        <v>0.43035439552424226</v>
      </c>
      <c r="J70" s="3">
        <v>1.5362143486956141</v>
      </c>
      <c r="K70" s="3">
        <v>-0.7585610892173106</v>
      </c>
      <c r="L70" s="3">
        <v>1.31086606813478</v>
      </c>
      <c r="M70" s="3">
        <v>1.0712765956299233</v>
      </c>
      <c r="N70" s="4">
        <v>1.0</v>
      </c>
      <c r="O70" s="4">
        <f t="shared" ref="O70:U70" si="73">MAX(G70,0)</f>
        <v>0.09905012527</v>
      </c>
      <c r="P70" s="4">
        <f t="shared" si="73"/>
        <v>0</v>
      </c>
      <c r="Q70" s="4">
        <f t="shared" si="73"/>
        <v>0.4303543955</v>
      </c>
      <c r="R70" s="4">
        <f t="shared" si="73"/>
        <v>1.536214349</v>
      </c>
      <c r="S70" s="4">
        <f t="shared" si="73"/>
        <v>0</v>
      </c>
      <c r="T70" s="4">
        <f t="shared" si="73"/>
        <v>1.310866068</v>
      </c>
      <c r="U70" s="4">
        <f t="shared" si="73"/>
        <v>1.071276596</v>
      </c>
      <c r="V70" s="10">
        <f t="shared" si="4"/>
        <v>-5.000133249</v>
      </c>
      <c r="W70" s="11">
        <f t="shared" si="5"/>
        <v>-0.9999092285</v>
      </c>
      <c r="X70" s="12">
        <f t="shared" si="6"/>
        <v>-1.999909228</v>
      </c>
    </row>
    <row r="71" ht="15.75" customHeight="1">
      <c r="A71" s="1">
        <v>1.0</v>
      </c>
      <c r="B71" s="2">
        <v>1.236636147437634</v>
      </c>
      <c r="C71" s="2">
        <v>-0.4810449506583688</v>
      </c>
      <c r="D71" s="2">
        <v>1.0</v>
      </c>
      <c r="E71" s="1" t="s">
        <v>30</v>
      </c>
      <c r="G71" s="3">
        <f t="shared" si="2"/>
        <v>0.04258777553</v>
      </c>
      <c r="H71" s="3">
        <v>-0.6029984381461092</v>
      </c>
      <c r="I71" s="3">
        <v>0.4701949432853437</v>
      </c>
      <c r="J71" s="3">
        <v>1.269321310350236</v>
      </c>
      <c r="K71" s="3">
        <v>-0.5061643459395456</v>
      </c>
      <c r="L71" s="3">
        <v>1.18079608705988</v>
      </c>
      <c r="M71" s="3">
        <v>0.9299712965166899</v>
      </c>
      <c r="N71" s="4">
        <v>1.0</v>
      </c>
      <c r="O71" s="4">
        <f t="shared" ref="O71:U71" si="74">MAX(G71,0)</f>
        <v>0.04258777553</v>
      </c>
      <c r="P71" s="4">
        <f t="shared" si="74"/>
        <v>0</v>
      </c>
      <c r="Q71" s="4">
        <f t="shared" si="74"/>
        <v>0.4701949433</v>
      </c>
      <c r="R71" s="4">
        <f t="shared" si="74"/>
        <v>1.26932131</v>
      </c>
      <c r="S71" s="4">
        <f t="shared" si="74"/>
        <v>0</v>
      </c>
      <c r="T71" s="4">
        <f t="shared" si="74"/>
        <v>1.180796087</v>
      </c>
      <c r="U71" s="4">
        <f t="shared" si="74"/>
        <v>0.9299712965</v>
      </c>
      <c r="V71" s="10">
        <f t="shared" si="4"/>
        <v>-4.215216689</v>
      </c>
      <c r="W71" s="11">
        <f t="shared" si="5"/>
        <v>-0.9995638413</v>
      </c>
      <c r="X71" s="12">
        <f t="shared" si="6"/>
        <v>-1.999563841</v>
      </c>
    </row>
    <row r="72" ht="15.75" customHeight="1">
      <c r="A72" s="1">
        <v>1.0</v>
      </c>
      <c r="B72" s="2">
        <v>1.738796461925747</v>
      </c>
      <c r="C72" s="2">
        <v>-0.01175367245164202</v>
      </c>
      <c r="D72" s="2">
        <v>1.0</v>
      </c>
      <c r="E72" s="1" t="s">
        <v>30</v>
      </c>
      <c r="G72" s="3">
        <f t="shared" si="2"/>
        <v>-0.06018644874</v>
      </c>
      <c r="H72" s="3">
        <v>-1.0646522845365713</v>
      </c>
      <c r="I72" s="3">
        <v>0.3392736221939778</v>
      </c>
      <c r="J72" s="3">
        <v>1.9314155189473454</v>
      </c>
      <c r="K72" s="3">
        <v>-0.8878820786566793</v>
      </c>
      <c r="L72" s="3">
        <v>1.407862512669858</v>
      </c>
      <c r="M72" s="3">
        <v>1.2565155939120307</v>
      </c>
      <c r="N72" s="4">
        <v>1.0</v>
      </c>
      <c r="O72" s="4">
        <f t="shared" ref="O72:U72" si="75">MAX(G72,0)</f>
        <v>0</v>
      </c>
      <c r="P72" s="4">
        <f t="shared" si="75"/>
        <v>0</v>
      </c>
      <c r="Q72" s="4">
        <f t="shared" si="75"/>
        <v>0.3392736222</v>
      </c>
      <c r="R72" s="4">
        <f t="shared" si="75"/>
        <v>1.931415519</v>
      </c>
      <c r="S72" s="4">
        <f t="shared" si="75"/>
        <v>0</v>
      </c>
      <c r="T72" s="4">
        <f t="shared" si="75"/>
        <v>1.407862513</v>
      </c>
      <c r="U72" s="4">
        <f t="shared" si="75"/>
        <v>1.256515594</v>
      </c>
      <c r="V72" s="10">
        <f t="shared" si="4"/>
        <v>-5.61897477</v>
      </c>
      <c r="W72" s="11">
        <f t="shared" si="5"/>
        <v>-0.9999736704</v>
      </c>
      <c r="X72" s="12">
        <f t="shared" si="6"/>
        <v>-1.99997367</v>
      </c>
    </row>
    <row r="73" ht="15.75" customHeight="1">
      <c r="A73" s="1">
        <v>1.0</v>
      </c>
      <c r="B73" s="2">
        <v>0.9407516903225209</v>
      </c>
      <c r="C73" s="2">
        <v>0.09706660414326101</v>
      </c>
      <c r="D73" s="2">
        <v>-1.0</v>
      </c>
      <c r="E73" s="1" t="s">
        <v>26</v>
      </c>
      <c r="G73" s="3">
        <f t="shared" si="2"/>
        <v>-0.2991034225</v>
      </c>
      <c r="H73" s="3">
        <v>-1.0404087082789253</v>
      </c>
      <c r="I73" s="3">
        <v>0.3774195086421768</v>
      </c>
      <c r="J73" s="3">
        <v>1.5380573926040815</v>
      </c>
      <c r="K73" s="3">
        <v>-0.35918104198120304</v>
      </c>
      <c r="L73" s="3">
        <v>1.1548625883057617</v>
      </c>
      <c r="M73" s="3">
        <v>1.0328671668433986</v>
      </c>
      <c r="N73" s="4">
        <v>1.0</v>
      </c>
      <c r="O73" s="4">
        <f t="shared" ref="O73:U73" si="76">MAX(G73,0)</f>
        <v>0</v>
      </c>
      <c r="P73" s="4">
        <f t="shared" si="76"/>
        <v>0</v>
      </c>
      <c r="Q73" s="4">
        <f t="shared" si="76"/>
        <v>0.3774195086</v>
      </c>
      <c r="R73" s="4">
        <f t="shared" si="76"/>
        <v>1.538057393</v>
      </c>
      <c r="S73" s="4">
        <f t="shared" si="76"/>
        <v>0</v>
      </c>
      <c r="T73" s="4">
        <f t="shared" si="76"/>
        <v>1.154862588</v>
      </c>
      <c r="U73" s="4">
        <f t="shared" si="76"/>
        <v>1.032867167</v>
      </c>
      <c r="V73" s="10">
        <f t="shared" si="4"/>
        <v>-4.637503313</v>
      </c>
      <c r="W73" s="11">
        <f t="shared" si="5"/>
        <v>-0.9998125415</v>
      </c>
      <c r="X73" s="12">
        <f t="shared" si="6"/>
        <v>0.0001874584795</v>
      </c>
    </row>
    <row r="74" ht="15.75" customHeight="1">
      <c r="A74" s="1">
        <v>1.0</v>
      </c>
      <c r="B74" s="2">
        <v>-0.6022393280730027</v>
      </c>
      <c r="C74" s="2">
        <v>0.7806445016784379</v>
      </c>
      <c r="D74" s="2">
        <v>-1.0</v>
      </c>
      <c r="E74" s="1" t="s">
        <v>26</v>
      </c>
      <c r="G74" s="3">
        <f t="shared" si="2"/>
        <v>-0.9837514331</v>
      </c>
      <c r="H74" s="3">
        <v>-1.3863195005118303</v>
      </c>
      <c r="I74" s="3">
        <v>0.3570960082422415</v>
      </c>
      <c r="J74" s="3">
        <v>1.1422995302190972</v>
      </c>
      <c r="K74" s="3">
        <v>0.619894417588255</v>
      </c>
      <c r="L74" s="3">
        <v>0.7254141603996769</v>
      </c>
      <c r="M74" s="3">
        <v>0.7639499463263231</v>
      </c>
      <c r="N74" s="4">
        <v>1.0</v>
      </c>
      <c r="O74" s="4">
        <f t="shared" ref="O74:U74" si="77">MAX(G74,0)</f>
        <v>0</v>
      </c>
      <c r="P74" s="4">
        <f t="shared" si="77"/>
        <v>0</v>
      </c>
      <c r="Q74" s="4">
        <f t="shared" si="77"/>
        <v>0.3570960082</v>
      </c>
      <c r="R74" s="4">
        <f t="shared" si="77"/>
        <v>1.14229953</v>
      </c>
      <c r="S74" s="4">
        <f t="shared" si="77"/>
        <v>0.6198944176</v>
      </c>
      <c r="T74" s="4">
        <f t="shared" si="77"/>
        <v>0.7254141604</v>
      </c>
      <c r="U74" s="4">
        <f t="shared" si="77"/>
        <v>0.7639499463</v>
      </c>
      <c r="V74" s="10">
        <f t="shared" si="4"/>
        <v>-5.150411256</v>
      </c>
      <c r="W74" s="11">
        <f t="shared" si="5"/>
        <v>-0.9999327914</v>
      </c>
      <c r="X74" s="12">
        <f t="shared" si="6"/>
        <v>0.00006720862726</v>
      </c>
    </row>
    <row r="75" ht="15.75" customHeight="1">
      <c r="A75" s="1">
        <v>1.0</v>
      </c>
      <c r="B75" s="2">
        <v>-1.042068814782617</v>
      </c>
      <c r="C75" s="2">
        <v>0.3349174816049616</v>
      </c>
      <c r="D75" s="2">
        <v>-1.0</v>
      </c>
      <c r="E75" s="1" t="s">
        <v>26</v>
      </c>
      <c r="G75" s="3">
        <f t="shared" si="2"/>
        <v>-0.8774081122</v>
      </c>
      <c r="H75" s="3">
        <v>-0.9531751817419383</v>
      </c>
      <c r="I75" s="3">
        <v>0.4786630812226673</v>
      </c>
      <c r="J75" s="3">
        <v>0.5356470612983752</v>
      </c>
      <c r="K75" s="3">
        <v>0.9573943800136752</v>
      </c>
      <c r="L75" s="3">
        <v>0.5221547674433826</v>
      </c>
      <c r="M75" s="3">
        <v>0.4659526457440218</v>
      </c>
      <c r="N75" s="4">
        <v>1.0</v>
      </c>
      <c r="O75" s="4">
        <f t="shared" ref="O75:U75" si="78">MAX(G75,0)</f>
        <v>0</v>
      </c>
      <c r="P75" s="4">
        <f t="shared" si="78"/>
        <v>0</v>
      </c>
      <c r="Q75" s="4">
        <f t="shared" si="78"/>
        <v>0.4786630812</v>
      </c>
      <c r="R75" s="4">
        <f t="shared" si="78"/>
        <v>0.5356470613</v>
      </c>
      <c r="S75" s="4">
        <f t="shared" si="78"/>
        <v>0.95739438</v>
      </c>
      <c r="T75" s="4">
        <f t="shared" si="78"/>
        <v>0.5221547674</v>
      </c>
      <c r="U75" s="4">
        <f t="shared" si="78"/>
        <v>0.4659526457</v>
      </c>
      <c r="V75" s="10">
        <f t="shared" si="4"/>
        <v>-4.647919762</v>
      </c>
      <c r="W75" s="11">
        <f t="shared" si="5"/>
        <v>-0.9998164061</v>
      </c>
      <c r="X75" s="12">
        <f t="shared" si="6"/>
        <v>0.0001835939295</v>
      </c>
    </row>
    <row r="76" ht="15.75" customHeight="1">
      <c r="A76" s="1">
        <v>1.0</v>
      </c>
      <c r="B76" s="2">
        <v>1.726917098125368</v>
      </c>
      <c r="C76" s="2">
        <v>-0.1026659168995111</v>
      </c>
      <c r="D76" s="2">
        <v>1.0</v>
      </c>
      <c r="E76" s="1" t="s">
        <v>30</v>
      </c>
      <c r="G76" s="3">
        <f t="shared" si="2"/>
        <v>-0.02019078525</v>
      </c>
      <c r="H76" s="3">
        <v>-0.987480510159575</v>
      </c>
      <c r="I76" s="3">
        <v>0.35823867777738944</v>
      </c>
      <c r="J76" s="3">
        <v>1.854224567622917</v>
      </c>
      <c r="K76" s="3">
        <v>-0.8715740520756884</v>
      </c>
      <c r="L76" s="3">
        <v>1.3924183546666147</v>
      </c>
      <c r="M76" s="3">
        <v>1.2212134701465611</v>
      </c>
      <c r="N76" s="4">
        <v>1.0</v>
      </c>
      <c r="O76" s="4">
        <f t="shared" ref="O76:U76" si="79">MAX(G76,0)</f>
        <v>0</v>
      </c>
      <c r="P76" s="4">
        <f t="shared" si="79"/>
        <v>0</v>
      </c>
      <c r="Q76" s="4">
        <f t="shared" si="79"/>
        <v>0.3582386778</v>
      </c>
      <c r="R76" s="4">
        <f t="shared" si="79"/>
        <v>1.854224568</v>
      </c>
      <c r="S76" s="4">
        <f t="shared" si="79"/>
        <v>0</v>
      </c>
      <c r="T76" s="4">
        <f t="shared" si="79"/>
        <v>1.392418355</v>
      </c>
      <c r="U76" s="4">
        <f t="shared" si="79"/>
        <v>1.22121347</v>
      </c>
      <c r="V76" s="10">
        <f t="shared" si="4"/>
        <v>-5.449928719</v>
      </c>
      <c r="W76" s="11">
        <f t="shared" si="5"/>
        <v>-0.999963079</v>
      </c>
      <c r="X76" s="12">
        <f t="shared" si="6"/>
        <v>-1.999963079</v>
      </c>
    </row>
    <row r="77" ht="15.75" customHeight="1">
      <c r="A77" s="1">
        <v>1.0</v>
      </c>
      <c r="B77" s="2">
        <v>1.563485400498446</v>
      </c>
      <c r="C77" s="2">
        <v>-0.4220374648229262</v>
      </c>
      <c r="D77" s="2">
        <v>1.0</v>
      </c>
      <c r="E77" s="1" t="s">
        <v>30</v>
      </c>
      <c r="G77" s="3">
        <f t="shared" si="2"/>
        <v>0.09168901279</v>
      </c>
      <c r="H77" s="3">
        <v>-0.698906299400051</v>
      </c>
      <c r="I77" s="3">
        <v>0.43397879740475553</v>
      </c>
      <c r="J77" s="3">
        <v>1.5102758579520743</v>
      </c>
      <c r="K77" s="3">
        <v>-0.7321456049412135</v>
      </c>
      <c r="L77" s="3">
        <v>1.2974873190647553</v>
      </c>
      <c r="M77" s="3">
        <v>1.0573584143078474</v>
      </c>
      <c r="N77" s="4">
        <v>1.0</v>
      </c>
      <c r="O77" s="4">
        <f t="shared" ref="O77:U77" si="80">MAX(G77,0)</f>
        <v>0.09168901279</v>
      </c>
      <c r="P77" s="4">
        <f t="shared" si="80"/>
        <v>0</v>
      </c>
      <c r="Q77" s="4">
        <f t="shared" si="80"/>
        <v>0.4339787974</v>
      </c>
      <c r="R77" s="4">
        <f t="shared" si="80"/>
        <v>1.510275858</v>
      </c>
      <c r="S77" s="4">
        <f t="shared" si="80"/>
        <v>0</v>
      </c>
      <c r="T77" s="4">
        <f t="shared" si="80"/>
        <v>1.297487319</v>
      </c>
      <c r="U77" s="4">
        <f t="shared" si="80"/>
        <v>1.057358414</v>
      </c>
      <c r="V77" s="10">
        <f t="shared" si="4"/>
        <v>-4.918442582</v>
      </c>
      <c r="W77" s="11">
        <f t="shared" si="5"/>
        <v>-0.9998931187</v>
      </c>
      <c r="X77" s="12">
        <f t="shared" si="6"/>
        <v>-1.999893119</v>
      </c>
    </row>
    <row r="78" ht="15.75" customHeight="1">
      <c r="A78" s="1">
        <v>1.0</v>
      </c>
      <c r="B78" s="2">
        <v>-0.8077816196539668</v>
      </c>
      <c r="C78" s="2">
        <v>0.1777487132799013</v>
      </c>
      <c r="D78" s="2">
        <v>-1.0</v>
      </c>
      <c r="E78" s="1" t="s">
        <v>26</v>
      </c>
      <c r="G78" s="3">
        <f t="shared" si="2"/>
        <v>-0.7483296083</v>
      </c>
      <c r="H78" s="3">
        <v>-0.856345999759926</v>
      </c>
      <c r="I78" s="3">
        <v>0.49236092195396863</v>
      </c>
      <c r="J78" s="3">
        <v>0.5545908569378842</v>
      </c>
      <c r="K78" s="3">
        <v>0.8135991433890576</v>
      </c>
      <c r="L78" s="3">
        <v>0.5806258722447792</v>
      </c>
      <c r="M78" s="3">
        <v>0.48834221732129557</v>
      </c>
      <c r="N78" s="4">
        <v>1.0</v>
      </c>
      <c r="O78" s="4">
        <f t="shared" ref="O78:U78" si="81">MAX(G78,0)</f>
        <v>0</v>
      </c>
      <c r="P78" s="4">
        <f t="shared" si="81"/>
        <v>0</v>
      </c>
      <c r="Q78" s="4">
        <f t="shared" si="81"/>
        <v>0.492360922</v>
      </c>
      <c r="R78" s="4">
        <f t="shared" si="81"/>
        <v>0.5545908569</v>
      </c>
      <c r="S78" s="4">
        <f t="shared" si="81"/>
        <v>0.8135991434</v>
      </c>
      <c r="T78" s="4">
        <f t="shared" si="81"/>
        <v>0.5806258722</v>
      </c>
      <c r="U78" s="4">
        <f t="shared" si="81"/>
        <v>0.4883422173</v>
      </c>
      <c r="V78" s="10">
        <f t="shared" si="4"/>
        <v>-4.351085791</v>
      </c>
      <c r="W78" s="11">
        <f t="shared" si="5"/>
        <v>-0.9996676064</v>
      </c>
      <c r="X78" s="12">
        <f t="shared" si="6"/>
        <v>0.0003323936453</v>
      </c>
    </row>
    <row r="79" ht="15.75" customHeight="1">
      <c r="A79" s="1">
        <v>1.0</v>
      </c>
      <c r="B79" s="2">
        <v>-1.010858600935348</v>
      </c>
      <c r="C79" s="2">
        <v>-0.02139810632987446</v>
      </c>
      <c r="D79" s="2">
        <v>-1.0</v>
      </c>
      <c r="E79" s="1" t="s">
        <v>26</v>
      </c>
      <c r="G79" s="3">
        <f t="shared" si="2"/>
        <v>-0.7023604745</v>
      </c>
      <c r="H79" s="3">
        <v>-0.6618784625992833</v>
      </c>
      <c r="I79" s="3">
        <v>0.5471677892965726</v>
      </c>
      <c r="J79" s="3">
        <v>0.2796178858589611</v>
      </c>
      <c r="K79" s="3">
        <v>0.9688220888455157</v>
      </c>
      <c r="L79" s="3">
        <v>0.4876171169675067</v>
      </c>
      <c r="M79" s="3">
        <v>0.3530505334080158</v>
      </c>
      <c r="N79" s="4">
        <v>1.0</v>
      </c>
      <c r="O79" s="4">
        <f t="shared" ref="O79:U79" si="82">MAX(G79,0)</f>
        <v>0</v>
      </c>
      <c r="P79" s="4">
        <f t="shared" si="82"/>
        <v>0</v>
      </c>
      <c r="Q79" s="4">
        <f t="shared" si="82"/>
        <v>0.5471677893</v>
      </c>
      <c r="R79" s="4">
        <f t="shared" si="82"/>
        <v>0.2796178859</v>
      </c>
      <c r="S79" s="4">
        <f t="shared" si="82"/>
        <v>0.9688220888</v>
      </c>
      <c r="T79" s="4">
        <f t="shared" si="82"/>
        <v>0.487617117</v>
      </c>
      <c r="U79" s="4">
        <f t="shared" si="82"/>
        <v>0.3530505334</v>
      </c>
      <c r="V79" s="10">
        <f t="shared" si="4"/>
        <v>-4.128594478</v>
      </c>
      <c r="W79" s="11">
        <f t="shared" si="5"/>
        <v>-0.9994813603</v>
      </c>
      <c r="X79" s="12">
        <f t="shared" si="6"/>
        <v>0.0005186397039</v>
      </c>
    </row>
    <row r="80" ht="15.75" customHeight="1">
      <c r="A80" s="1">
        <v>1.0</v>
      </c>
      <c r="B80" s="2">
        <v>-0.7835522123876799</v>
      </c>
      <c r="C80" s="2">
        <v>0.5182584105373328</v>
      </c>
      <c r="D80" s="2">
        <v>-1.0</v>
      </c>
      <c r="E80" s="1" t="s">
        <v>26</v>
      </c>
      <c r="G80" s="3">
        <f t="shared" si="2"/>
        <v>-0.9028985993</v>
      </c>
      <c r="H80" s="3">
        <v>-1.1424817154545406</v>
      </c>
      <c r="I80" s="3">
        <v>0.42284575904692856</v>
      </c>
      <c r="J80" s="3">
        <v>0.8315891081055826</v>
      </c>
      <c r="K80" s="3">
        <v>0.7661949102499174</v>
      </c>
      <c r="L80" s="3">
        <v>0.6316985308050909</v>
      </c>
      <c r="M80" s="3">
        <v>0.6139316822749511</v>
      </c>
      <c r="N80" s="4">
        <v>1.0</v>
      </c>
      <c r="O80" s="4">
        <f t="shared" ref="O80:U80" si="83">MAX(G80,0)</f>
        <v>0</v>
      </c>
      <c r="P80" s="4">
        <f t="shared" si="83"/>
        <v>0</v>
      </c>
      <c r="Q80" s="4">
        <f t="shared" si="83"/>
        <v>0.422845759</v>
      </c>
      <c r="R80" s="4">
        <f t="shared" si="83"/>
        <v>0.8315891081</v>
      </c>
      <c r="S80" s="4">
        <f t="shared" si="83"/>
        <v>0.7661949102</v>
      </c>
      <c r="T80" s="4">
        <f t="shared" si="83"/>
        <v>0.6316985308</v>
      </c>
      <c r="U80" s="4">
        <f t="shared" si="83"/>
        <v>0.6139316823</v>
      </c>
      <c r="V80" s="10">
        <f t="shared" si="4"/>
        <v>-4.830763882</v>
      </c>
      <c r="W80" s="11">
        <f t="shared" si="5"/>
        <v>-0.9998726338</v>
      </c>
      <c r="X80" s="12">
        <f t="shared" si="6"/>
        <v>0.0001273661856</v>
      </c>
    </row>
    <row r="81" ht="15.75" customHeight="1">
      <c r="A81" s="1">
        <v>1.0</v>
      </c>
      <c r="B81" s="2">
        <v>-0.0254801311269833</v>
      </c>
      <c r="C81" s="2">
        <v>0.2829085310321471</v>
      </c>
      <c r="D81" s="2">
        <v>1.0</v>
      </c>
      <c r="E81" s="1" t="s">
        <v>30</v>
      </c>
      <c r="G81" s="3">
        <f t="shared" si="2"/>
        <v>-0.6138294342</v>
      </c>
      <c r="H81" s="3">
        <v>-1.0559541891838844</v>
      </c>
      <c r="I81" s="3">
        <v>0.4128508424829108</v>
      </c>
      <c r="J81" s="3">
        <v>1.103497352594337</v>
      </c>
      <c r="K81" s="3">
        <v>0.2760108759567133</v>
      </c>
      <c r="L81" s="3">
        <v>0.8553694279203469</v>
      </c>
      <c r="M81" s="3">
        <v>0.7807742896756704</v>
      </c>
      <c r="N81" s="4">
        <v>1.0</v>
      </c>
      <c r="O81" s="4">
        <f t="shared" ref="O81:U81" si="84">MAX(G81,0)</f>
        <v>0</v>
      </c>
      <c r="P81" s="4">
        <f t="shared" si="84"/>
        <v>0</v>
      </c>
      <c r="Q81" s="4">
        <f t="shared" si="84"/>
        <v>0.4128508425</v>
      </c>
      <c r="R81" s="4">
        <f t="shared" si="84"/>
        <v>1.103497353</v>
      </c>
      <c r="S81" s="4">
        <f t="shared" si="84"/>
        <v>0.276010876</v>
      </c>
      <c r="T81" s="4">
        <f t="shared" si="84"/>
        <v>0.8553694279</v>
      </c>
      <c r="U81" s="4">
        <f t="shared" si="84"/>
        <v>0.7807742897</v>
      </c>
      <c r="V81" s="10">
        <f t="shared" si="4"/>
        <v>-4.261135253</v>
      </c>
      <c r="W81" s="11">
        <f t="shared" si="5"/>
        <v>-0.999602105</v>
      </c>
      <c r="X81" s="12">
        <f t="shared" si="6"/>
        <v>-1.999602105</v>
      </c>
    </row>
    <row r="82" ht="15.75" customHeight="1">
      <c r="A82" s="1">
        <v>1.0</v>
      </c>
      <c r="B82" s="2">
        <v>1.052196558585065</v>
      </c>
      <c r="C82" s="2">
        <v>-0.5405895151932498</v>
      </c>
      <c r="D82" s="2">
        <v>1.0</v>
      </c>
      <c r="E82" s="1" t="s">
        <v>30</v>
      </c>
      <c r="G82" s="3">
        <f t="shared" si="2"/>
        <v>0.0272337933</v>
      </c>
      <c r="H82" s="3">
        <v>-0.5270905033541411</v>
      </c>
      <c r="I82" s="3">
        <v>0.4958499632071147</v>
      </c>
      <c r="J82" s="3">
        <v>1.113117253178932</v>
      </c>
      <c r="K82" s="3">
        <v>-0.3762506653953455</v>
      </c>
      <c r="L82" s="3">
        <v>1.1116352242076413</v>
      </c>
      <c r="M82" s="3">
        <v>0.8490181122687397</v>
      </c>
      <c r="N82" s="4">
        <v>1.0</v>
      </c>
      <c r="O82" s="4">
        <f t="shared" ref="O82:U82" si="85">MAX(G82,0)</f>
        <v>0.0272337933</v>
      </c>
      <c r="P82" s="4">
        <f t="shared" si="85"/>
        <v>0</v>
      </c>
      <c r="Q82" s="4">
        <f t="shared" si="85"/>
        <v>0.4958499632</v>
      </c>
      <c r="R82" s="4">
        <f t="shared" si="85"/>
        <v>1.113117253</v>
      </c>
      <c r="S82" s="4">
        <f t="shared" si="85"/>
        <v>0</v>
      </c>
      <c r="T82" s="4">
        <f t="shared" si="85"/>
        <v>1.111635224</v>
      </c>
      <c r="U82" s="4">
        <f t="shared" si="85"/>
        <v>0.8490181123</v>
      </c>
      <c r="V82" s="10">
        <f t="shared" si="4"/>
        <v>-3.806883831</v>
      </c>
      <c r="W82" s="11">
        <f t="shared" si="5"/>
        <v>-0.9990132699</v>
      </c>
      <c r="X82" s="12">
        <f t="shared" si="6"/>
        <v>-1.99901327</v>
      </c>
    </row>
    <row r="83" ht="15.75" customHeight="1">
      <c r="A83" s="1">
        <v>1.0</v>
      </c>
      <c r="B83" s="2">
        <v>1.989827122645018</v>
      </c>
      <c r="C83" s="2">
        <v>-0.09664051187725818</v>
      </c>
      <c r="D83" s="2">
        <v>1.0</v>
      </c>
      <c r="E83" s="1" t="s">
        <v>30</v>
      </c>
      <c r="G83" s="3">
        <f t="shared" si="2"/>
        <v>0.03880914932</v>
      </c>
      <c r="H83" s="3">
        <v>-1.0302281910888333</v>
      </c>
      <c r="I83" s="3">
        <v>0.33734611681409815</v>
      </c>
      <c r="J83" s="3">
        <v>2.0160964884792762</v>
      </c>
      <c r="K83" s="3">
        <v>-1.0495693716087147</v>
      </c>
      <c r="L83" s="3">
        <v>1.4810522660681535</v>
      </c>
      <c r="M83" s="3">
        <v>1.3093622038923218</v>
      </c>
      <c r="N83" s="4">
        <v>1.0</v>
      </c>
      <c r="O83" s="4">
        <f t="shared" ref="O83:U83" si="86">MAX(G83,0)</f>
        <v>0.03880914932</v>
      </c>
      <c r="P83" s="4">
        <f t="shared" si="86"/>
        <v>0</v>
      </c>
      <c r="Q83" s="4">
        <f t="shared" si="86"/>
        <v>0.3373461168</v>
      </c>
      <c r="R83" s="4">
        <f t="shared" si="86"/>
        <v>2.016096488</v>
      </c>
      <c r="S83" s="4">
        <f t="shared" si="86"/>
        <v>0</v>
      </c>
      <c r="T83" s="4">
        <f t="shared" si="86"/>
        <v>1.481052266</v>
      </c>
      <c r="U83" s="4">
        <f t="shared" si="86"/>
        <v>1.309362204</v>
      </c>
      <c r="V83" s="10">
        <f t="shared" si="4"/>
        <v>-5.944630275</v>
      </c>
      <c r="W83" s="11">
        <f t="shared" si="5"/>
        <v>-0.9999862726</v>
      </c>
      <c r="X83" s="12">
        <f t="shared" si="6"/>
        <v>-1.999986273</v>
      </c>
    </row>
    <row r="84" ht="15.75" customHeight="1">
      <c r="A84" s="1">
        <v>1.0</v>
      </c>
      <c r="B84" s="2">
        <v>-0.1835555659713916</v>
      </c>
      <c r="C84" s="2">
        <v>0.7883780334970801</v>
      </c>
      <c r="D84" s="2">
        <v>-1.0</v>
      </c>
      <c r="E84" s="1" t="s">
        <v>26</v>
      </c>
      <c r="G84" s="3">
        <f t="shared" si="2"/>
        <v>-0.888917791</v>
      </c>
      <c r="H84" s="3">
        <v>-1.4528495329994136</v>
      </c>
      <c r="I84" s="3">
        <v>0.3241948268270275</v>
      </c>
      <c r="J84" s="3">
        <v>1.3986448832677953</v>
      </c>
      <c r="K84" s="3">
        <v>0.33660696526647255</v>
      </c>
      <c r="L84" s="3">
        <v>0.8663285270586504</v>
      </c>
      <c r="M84" s="3">
        <v>0.9036832982388534</v>
      </c>
      <c r="N84" s="4">
        <v>1.0</v>
      </c>
      <c r="O84" s="4">
        <f t="shared" ref="O84:U84" si="87">MAX(G84,0)</f>
        <v>0</v>
      </c>
      <c r="P84" s="4">
        <f t="shared" si="87"/>
        <v>0</v>
      </c>
      <c r="Q84" s="4">
        <f t="shared" si="87"/>
        <v>0.3241948268</v>
      </c>
      <c r="R84" s="4">
        <f t="shared" si="87"/>
        <v>1.398644883</v>
      </c>
      <c r="S84" s="4">
        <f t="shared" si="87"/>
        <v>0.3366069653</v>
      </c>
      <c r="T84" s="4">
        <f t="shared" si="87"/>
        <v>0.8663285271</v>
      </c>
      <c r="U84" s="4">
        <f t="shared" si="87"/>
        <v>0.9036832982</v>
      </c>
      <c r="V84" s="10">
        <f t="shared" si="4"/>
        <v>-5.032819575</v>
      </c>
      <c r="W84" s="11">
        <f t="shared" si="5"/>
        <v>-0.9999149724</v>
      </c>
      <c r="X84" s="12">
        <f t="shared" si="6"/>
        <v>0.00008502761404</v>
      </c>
    </row>
    <row r="85" ht="15.75" customHeight="1">
      <c r="A85" s="1">
        <v>1.0</v>
      </c>
      <c r="B85" s="2">
        <v>0.4087637047490202</v>
      </c>
      <c r="C85" s="2">
        <v>-0.07057019296583816</v>
      </c>
      <c r="D85" s="2">
        <v>1.0</v>
      </c>
      <c r="E85" s="1" t="s">
        <v>30</v>
      </c>
      <c r="G85" s="3">
        <f t="shared" si="2"/>
        <v>-0.3453243214</v>
      </c>
      <c r="H85" s="3">
        <v>-0.8248758879098745</v>
      </c>
      <c r="I85" s="3">
        <v>0.45060027664271884</v>
      </c>
      <c r="J85" s="3">
        <v>1.0906793768097651</v>
      </c>
      <c r="K85" s="3">
        <v>0.015160408650298551</v>
      </c>
      <c r="L85" s="3">
        <v>0.9558973463196373</v>
      </c>
      <c r="M85" s="3">
        <v>0.8007903028577907</v>
      </c>
      <c r="N85" s="4">
        <v>1.0</v>
      </c>
      <c r="O85" s="4">
        <f t="shared" ref="O85:U85" si="88">MAX(G85,0)</f>
        <v>0</v>
      </c>
      <c r="P85" s="4">
        <f t="shared" si="88"/>
        <v>0</v>
      </c>
      <c r="Q85" s="4">
        <f t="shared" si="88"/>
        <v>0.4506002766</v>
      </c>
      <c r="R85" s="4">
        <f t="shared" si="88"/>
        <v>1.090679377</v>
      </c>
      <c r="S85" s="4">
        <f t="shared" si="88"/>
        <v>0.01516040865</v>
      </c>
      <c r="T85" s="4">
        <f t="shared" si="88"/>
        <v>0.9558973463</v>
      </c>
      <c r="U85" s="4">
        <f t="shared" si="88"/>
        <v>0.8007903029</v>
      </c>
      <c r="V85" s="10">
        <f t="shared" si="4"/>
        <v>-3.622022301</v>
      </c>
      <c r="W85" s="11">
        <f t="shared" si="5"/>
        <v>-0.9985721873</v>
      </c>
      <c r="X85" s="12">
        <f t="shared" si="6"/>
        <v>-1.998572187</v>
      </c>
    </row>
    <row r="86" ht="15.75" customHeight="1">
      <c r="A86" s="1">
        <v>1.0</v>
      </c>
      <c r="B86" s="2">
        <v>1.100970051828441</v>
      </c>
      <c r="C86" s="2">
        <v>0.346799787944239</v>
      </c>
      <c r="D86" s="2">
        <v>-1.0</v>
      </c>
      <c r="E86" s="1" t="s">
        <v>26</v>
      </c>
      <c r="G86" s="3">
        <f t="shared" si="2"/>
        <v>-0.3789623019</v>
      </c>
      <c r="H86" s="3">
        <v>-1.270714774313522</v>
      </c>
      <c r="I86" s="3">
        <v>0.3157655995784579</v>
      </c>
      <c r="J86" s="3">
        <v>1.8263982821649798</v>
      </c>
      <c r="K86" s="3">
        <v>-0.49009038974320496</v>
      </c>
      <c r="L86" s="3">
        <v>1.2399308383401177</v>
      </c>
      <c r="M86" s="3">
        <v>1.1716078760341868</v>
      </c>
      <c r="N86" s="4">
        <v>1.0</v>
      </c>
      <c r="O86" s="4">
        <f t="shared" ref="O86:U86" si="89">MAX(G86,0)</f>
        <v>0</v>
      </c>
      <c r="P86" s="4">
        <f t="shared" si="89"/>
        <v>0</v>
      </c>
      <c r="Q86" s="4">
        <f t="shared" si="89"/>
        <v>0.3157655996</v>
      </c>
      <c r="R86" s="4">
        <f t="shared" si="89"/>
        <v>1.826398282</v>
      </c>
      <c r="S86" s="4">
        <f t="shared" si="89"/>
        <v>0</v>
      </c>
      <c r="T86" s="4">
        <f t="shared" si="89"/>
        <v>1.239930838</v>
      </c>
      <c r="U86" s="4">
        <f t="shared" si="89"/>
        <v>1.171607876</v>
      </c>
      <c r="V86" s="10">
        <f t="shared" si="4"/>
        <v>-5.287815257</v>
      </c>
      <c r="W86" s="11">
        <f t="shared" si="5"/>
        <v>-0.99994894</v>
      </c>
      <c r="X86" s="12">
        <f t="shared" si="6"/>
        <v>0.00005106001444</v>
      </c>
    </row>
    <row r="87" ht="15.75" customHeight="1">
      <c r="A87" s="1">
        <v>1.0</v>
      </c>
      <c r="B87" s="2">
        <v>0.2818068787844547</v>
      </c>
      <c r="C87" s="2">
        <v>0.9951008995322268</v>
      </c>
      <c r="D87" s="2">
        <v>-1.0</v>
      </c>
      <c r="E87" s="1" t="s">
        <v>26</v>
      </c>
      <c r="G87" s="3">
        <f t="shared" si="2"/>
        <v>-0.8767637261</v>
      </c>
      <c r="H87" s="3">
        <v>-1.6912622702887856</v>
      </c>
      <c r="I87" s="3">
        <v>0.24823388586525913</v>
      </c>
      <c r="J87" s="3">
        <v>1.836311704959654</v>
      </c>
      <c r="K87" s="3">
        <v>0.0036688322736641993</v>
      </c>
      <c r="L87" s="3">
        <v>1.0479581444500075</v>
      </c>
      <c r="M87" s="3">
        <v>1.1274550576716051</v>
      </c>
      <c r="N87" s="4">
        <v>1.0</v>
      </c>
      <c r="O87" s="4">
        <f t="shared" ref="O87:U87" si="90">MAX(G87,0)</f>
        <v>0</v>
      </c>
      <c r="P87" s="4">
        <f t="shared" si="90"/>
        <v>0</v>
      </c>
      <c r="Q87" s="4">
        <f t="shared" si="90"/>
        <v>0.2482338859</v>
      </c>
      <c r="R87" s="4">
        <f t="shared" si="90"/>
        <v>1.836311705</v>
      </c>
      <c r="S87" s="4">
        <f t="shared" si="90"/>
        <v>0.003668832274</v>
      </c>
      <c r="T87" s="4">
        <f t="shared" si="90"/>
        <v>1.047958144</v>
      </c>
      <c r="U87" s="4">
        <f t="shared" si="90"/>
        <v>1.127455058</v>
      </c>
      <c r="V87" s="10">
        <f t="shared" si="4"/>
        <v>-5.185552693</v>
      </c>
      <c r="W87" s="11">
        <f t="shared" si="5"/>
        <v>-0.9999373527</v>
      </c>
      <c r="X87" s="12">
        <f t="shared" si="6"/>
        <v>0.00006264732784</v>
      </c>
    </row>
    <row r="88" ht="15.75" customHeight="1">
      <c r="A88" s="1">
        <v>1.0</v>
      </c>
      <c r="B88" s="2">
        <v>1.98379510940617</v>
      </c>
      <c r="C88" s="2">
        <v>0.4190085659370948</v>
      </c>
      <c r="D88" s="2">
        <v>1.0</v>
      </c>
      <c r="E88" s="1" t="s">
        <v>30</v>
      </c>
      <c r="G88" s="3">
        <f t="shared" si="2"/>
        <v>-0.2053101196</v>
      </c>
      <c r="H88" s="3">
        <v>-1.4574024744418261</v>
      </c>
      <c r="I88" s="3">
        <v>0.23527662527477058</v>
      </c>
      <c r="J88" s="3">
        <v>2.4100175060233777</v>
      </c>
      <c r="K88" s="3">
        <v>-1.0925202243193102</v>
      </c>
      <c r="L88" s="3">
        <v>1.5441141696699188</v>
      </c>
      <c r="M88" s="3">
        <v>1.4855618404279307</v>
      </c>
      <c r="N88" s="4">
        <v>1.0</v>
      </c>
      <c r="O88" s="4">
        <f t="shared" ref="O88:U88" si="91">MAX(G88,0)</f>
        <v>0</v>
      </c>
      <c r="P88" s="4">
        <f t="shared" si="91"/>
        <v>0</v>
      </c>
      <c r="Q88" s="4">
        <f t="shared" si="91"/>
        <v>0.2352766253</v>
      </c>
      <c r="R88" s="4">
        <f t="shared" si="91"/>
        <v>2.410017506</v>
      </c>
      <c r="S88" s="4">
        <f t="shared" si="91"/>
        <v>0</v>
      </c>
      <c r="T88" s="4">
        <f t="shared" si="91"/>
        <v>1.54411417</v>
      </c>
      <c r="U88" s="4">
        <f t="shared" si="91"/>
        <v>1.48556184</v>
      </c>
      <c r="V88" s="10">
        <f t="shared" si="4"/>
        <v>-6.694985757</v>
      </c>
      <c r="W88" s="11">
        <f t="shared" si="5"/>
        <v>-0.9999969392</v>
      </c>
      <c r="X88" s="12">
        <f t="shared" si="6"/>
        <v>-1.999996939</v>
      </c>
    </row>
    <row r="89" ht="15.75" customHeight="1">
      <c r="A89" s="1">
        <v>1.0</v>
      </c>
      <c r="B89" s="2">
        <v>0.4209240734263594</v>
      </c>
      <c r="C89" s="2">
        <v>-0.14642817326939</v>
      </c>
      <c r="D89" s="2">
        <v>1.0</v>
      </c>
      <c r="E89" s="1" t="s">
        <v>30</v>
      </c>
      <c r="G89" s="3">
        <f t="shared" si="2"/>
        <v>-0.3067601515</v>
      </c>
      <c r="H89" s="3">
        <v>-0.7636520425909018</v>
      </c>
      <c r="I89" s="3">
        <v>0.4647714270690515</v>
      </c>
      <c r="J89" s="3">
        <v>1.0394705402485744</v>
      </c>
      <c r="K89" s="3">
        <v>0.013870500242782892</v>
      </c>
      <c r="L89" s="3">
        <v>0.9503880227219491</v>
      </c>
      <c r="M89" s="3">
        <v>0.7785596341025345</v>
      </c>
      <c r="N89" s="4">
        <v>1.0</v>
      </c>
      <c r="O89" s="4">
        <f t="shared" ref="O89:U89" si="92">MAX(G89,0)</f>
        <v>0</v>
      </c>
      <c r="P89" s="4">
        <f t="shared" si="92"/>
        <v>0</v>
      </c>
      <c r="Q89" s="4">
        <f t="shared" si="92"/>
        <v>0.4647714271</v>
      </c>
      <c r="R89" s="4">
        <f t="shared" si="92"/>
        <v>1.03947054</v>
      </c>
      <c r="S89" s="4">
        <f t="shared" si="92"/>
        <v>0.01387050024</v>
      </c>
      <c r="T89" s="4">
        <f t="shared" si="92"/>
        <v>0.9503880227</v>
      </c>
      <c r="U89" s="4">
        <f t="shared" si="92"/>
        <v>0.7785596341</v>
      </c>
      <c r="V89" s="10">
        <f t="shared" si="4"/>
        <v>-3.509765355</v>
      </c>
      <c r="W89" s="11">
        <f t="shared" si="5"/>
        <v>-0.9982131078</v>
      </c>
      <c r="X89" s="12">
        <f t="shared" si="6"/>
        <v>-1.998213108</v>
      </c>
    </row>
    <row r="90" ht="15.75" customHeight="1">
      <c r="A90" s="1">
        <v>1.0</v>
      </c>
      <c r="B90" s="2">
        <v>0.9950887775610783</v>
      </c>
      <c r="C90" s="2">
        <v>0.4330112509551594</v>
      </c>
      <c r="D90" s="2">
        <v>-1.0</v>
      </c>
      <c r="E90" s="1" t="s">
        <v>26</v>
      </c>
      <c r="G90" s="3">
        <f t="shared" si="2"/>
        <v>-0.4444425152</v>
      </c>
      <c r="H90" s="3">
        <v>-1.3270775352123219</v>
      </c>
      <c r="I90" s="3">
        <v>0.3065566027579948</v>
      </c>
      <c r="J90" s="3">
        <v>1.829541463877323</v>
      </c>
      <c r="K90" s="3">
        <v>-0.42648956461389953</v>
      </c>
      <c r="L90" s="3">
        <v>1.215422120417396</v>
      </c>
      <c r="M90" s="3">
        <v>1.1667353619874898</v>
      </c>
      <c r="N90" s="4">
        <v>1.0</v>
      </c>
      <c r="O90" s="4">
        <f t="shared" ref="O90:U90" si="93">MAX(G90,0)</f>
        <v>0</v>
      </c>
      <c r="P90" s="4">
        <f t="shared" si="93"/>
        <v>0</v>
      </c>
      <c r="Q90" s="4">
        <f t="shared" si="93"/>
        <v>0.3065566028</v>
      </c>
      <c r="R90" s="4">
        <f t="shared" si="93"/>
        <v>1.829541464</v>
      </c>
      <c r="S90" s="4">
        <f t="shared" si="93"/>
        <v>0</v>
      </c>
      <c r="T90" s="4">
        <f t="shared" si="93"/>
        <v>1.21542212</v>
      </c>
      <c r="U90" s="4">
        <f t="shared" si="93"/>
        <v>1.166735362</v>
      </c>
      <c r="V90" s="10">
        <f t="shared" si="4"/>
        <v>-5.277388051</v>
      </c>
      <c r="W90" s="11">
        <f t="shared" si="5"/>
        <v>-0.999947864</v>
      </c>
      <c r="X90" s="12">
        <f t="shared" si="6"/>
        <v>0.0000521359937</v>
      </c>
    </row>
    <row r="91" ht="15.75" customHeight="1">
      <c r="A91" s="1">
        <v>1.0</v>
      </c>
      <c r="B91" s="2">
        <v>-0.1172546174798169</v>
      </c>
      <c r="C91" s="2">
        <v>1.002454083748304</v>
      </c>
      <c r="D91" s="2">
        <v>-1.0</v>
      </c>
      <c r="E91" s="1" t="s">
        <v>26</v>
      </c>
      <c r="G91" s="3">
        <f t="shared" si="2"/>
        <v>-0.9740831151</v>
      </c>
      <c r="H91" s="3">
        <v>-1.64007288948789</v>
      </c>
      <c r="I91" s="3">
        <v>0.27666562246457527</v>
      </c>
      <c r="J91" s="3">
        <v>1.6033317292575449</v>
      </c>
      <c r="K91" s="3">
        <v>0.27233687107864496</v>
      </c>
      <c r="L91" s="3">
        <v>0.9155062402747893</v>
      </c>
      <c r="M91" s="3">
        <v>0.9993582632864586</v>
      </c>
      <c r="N91" s="4">
        <v>1.0</v>
      </c>
      <c r="O91" s="4">
        <f t="shared" ref="O91:U91" si="94">MAX(G91,0)</f>
        <v>0</v>
      </c>
      <c r="P91" s="4">
        <f t="shared" si="94"/>
        <v>0</v>
      </c>
      <c r="Q91" s="4">
        <f t="shared" si="94"/>
        <v>0.2766656225</v>
      </c>
      <c r="R91" s="4">
        <f t="shared" si="94"/>
        <v>1.603331729</v>
      </c>
      <c r="S91" s="4">
        <f t="shared" si="94"/>
        <v>0.2723368711</v>
      </c>
      <c r="T91" s="4">
        <f t="shared" si="94"/>
        <v>0.9155062403</v>
      </c>
      <c r="U91" s="4">
        <f t="shared" si="94"/>
        <v>0.9993582633</v>
      </c>
      <c r="V91" s="10">
        <f t="shared" si="4"/>
        <v>-5.318697379</v>
      </c>
      <c r="W91" s="11">
        <f t="shared" si="5"/>
        <v>-0.9999519982</v>
      </c>
      <c r="X91" s="12">
        <f t="shared" si="6"/>
        <v>0.00004800182249</v>
      </c>
    </row>
    <row r="92" ht="15.75" customHeight="1">
      <c r="A92" s="1">
        <v>1.0</v>
      </c>
      <c r="B92" s="2">
        <v>0.3677448176497169</v>
      </c>
      <c r="C92" s="2">
        <v>-0.4298407561811824</v>
      </c>
      <c r="D92" s="2">
        <v>1.0</v>
      </c>
      <c r="E92" s="1" t="s">
        <v>30</v>
      </c>
      <c r="G92" s="3">
        <f t="shared" si="2"/>
        <v>-0.1858740057</v>
      </c>
      <c r="H92" s="3">
        <v>-0.5207563117639704</v>
      </c>
      <c r="I92" s="3">
        <v>0.5251031748538024</v>
      </c>
      <c r="J92" s="3">
        <v>0.7891773200937255</v>
      </c>
      <c r="K92" s="3">
        <v>0.07560716877983857</v>
      </c>
      <c r="L92" s="3">
        <v>0.8968453389077331</v>
      </c>
      <c r="M92" s="3">
        <v>0.663222083149138</v>
      </c>
      <c r="N92" s="4">
        <v>1.0</v>
      </c>
      <c r="O92" s="4">
        <f t="shared" ref="O92:U92" si="95">MAX(G92,0)</f>
        <v>0</v>
      </c>
      <c r="P92" s="4">
        <f t="shared" si="95"/>
        <v>0</v>
      </c>
      <c r="Q92" s="4">
        <f t="shared" si="95"/>
        <v>0.5251031749</v>
      </c>
      <c r="R92" s="4">
        <f t="shared" si="95"/>
        <v>0.7891773201</v>
      </c>
      <c r="S92" s="4">
        <f t="shared" si="95"/>
        <v>0.07560716878</v>
      </c>
      <c r="T92" s="4">
        <f t="shared" si="95"/>
        <v>0.8968453389</v>
      </c>
      <c r="U92" s="4">
        <f t="shared" si="95"/>
        <v>0.6632220831</v>
      </c>
      <c r="V92" s="10">
        <f t="shared" si="4"/>
        <v>-3.1206646</v>
      </c>
      <c r="W92" s="11">
        <f t="shared" si="5"/>
        <v>-0.996113038</v>
      </c>
      <c r="X92" s="12">
        <f t="shared" si="6"/>
        <v>-1.996113038</v>
      </c>
    </row>
    <row r="93" ht="15.75" customHeight="1">
      <c r="A93" s="1">
        <v>1.0</v>
      </c>
      <c r="B93" s="2">
        <v>0.6534434809679472</v>
      </c>
      <c r="C93" s="2">
        <v>0.7262881739209762</v>
      </c>
      <c r="D93" s="2">
        <v>-1.0</v>
      </c>
      <c r="E93" s="1" t="s">
        <v>26</v>
      </c>
      <c r="G93" s="3">
        <f t="shared" si="2"/>
        <v>-0.662833455</v>
      </c>
      <c r="H93" s="3">
        <v>-1.5214766937343704</v>
      </c>
      <c r="I93" s="3">
        <v>0.2738399341017226</v>
      </c>
      <c r="J93" s="3">
        <v>1.851324427050407</v>
      </c>
      <c r="K93" s="3">
        <v>-0.2226468271895505</v>
      </c>
      <c r="L93" s="3">
        <v>1.1382459536957115</v>
      </c>
      <c r="M93" s="3">
        <v>1.1562308227042397</v>
      </c>
      <c r="N93" s="4">
        <v>1.0</v>
      </c>
      <c r="O93" s="4">
        <f t="shared" ref="O93:U93" si="96">MAX(G93,0)</f>
        <v>0</v>
      </c>
      <c r="P93" s="4">
        <f t="shared" si="96"/>
        <v>0</v>
      </c>
      <c r="Q93" s="4">
        <f t="shared" si="96"/>
        <v>0.2738399341</v>
      </c>
      <c r="R93" s="4">
        <f t="shared" si="96"/>
        <v>1.851324427</v>
      </c>
      <c r="S93" s="4">
        <f t="shared" si="96"/>
        <v>0</v>
      </c>
      <c r="T93" s="4">
        <f t="shared" si="96"/>
        <v>1.138245954</v>
      </c>
      <c r="U93" s="4">
        <f t="shared" si="96"/>
        <v>1.156230823</v>
      </c>
      <c r="V93" s="10">
        <f t="shared" si="4"/>
        <v>-5.26894448</v>
      </c>
      <c r="W93" s="11">
        <f t="shared" si="5"/>
        <v>-0.9999469761</v>
      </c>
      <c r="X93" s="12">
        <f t="shared" si="6"/>
        <v>0.00005302387406</v>
      </c>
    </row>
    <row r="94" ht="15.75" customHeight="1">
      <c r="A94" s="1">
        <v>1.0</v>
      </c>
      <c r="B94" s="2">
        <v>0.5134126254396897</v>
      </c>
      <c r="C94" s="2">
        <v>0.8089930119296705</v>
      </c>
      <c r="D94" s="2">
        <v>-1.0</v>
      </c>
      <c r="E94" s="1" t="s">
        <v>26</v>
      </c>
      <c r="G94" s="3">
        <f t="shared" si="2"/>
        <v>-0.7346951182</v>
      </c>
      <c r="H94" s="3">
        <v>-1.5700257498371957</v>
      </c>
      <c r="I94" s="3">
        <v>0.2678862695964558</v>
      </c>
      <c r="J94" s="3">
        <v>1.8313419500294874</v>
      </c>
      <c r="K94" s="3">
        <v>-0.13567765604587648</v>
      </c>
      <c r="L94" s="3">
        <v>1.1018807275148053</v>
      </c>
      <c r="M94" s="3">
        <v>1.1389673752732945</v>
      </c>
      <c r="N94" s="4">
        <v>1.0</v>
      </c>
      <c r="O94" s="4">
        <f t="shared" ref="O94:U94" si="97">MAX(G94,0)</f>
        <v>0</v>
      </c>
      <c r="P94" s="4">
        <f t="shared" si="97"/>
        <v>0</v>
      </c>
      <c r="Q94" s="4">
        <f t="shared" si="97"/>
        <v>0.2678862696</v>
      </c>
      <c r="R94" s="4">
        <f t="shared" si="97"/>
        <v>1.83134195</v>
      </c>
      <c r="S94" s="4">
        <f t="shared" si="97"/>
        <v>0</v>
      </c>
      <c r="T94" s="4">
        <f t="shared" si="97"/>
        <v>1.101880728</v>
      </c>
      <c r="U94" s="4">
        <f t="shared" si="97"/>
        <v>1.138967375</v>
      </c>
      <c r="V94" s="10">
        <f t="shared" si="4"/>
        <v>-5.202894156</v>
      </c>
      <c r="W94" s="11">
        <f t="shared" si="5"/>
        <v>-0.9999394882</v>
      </c>
      <c r="X94" s="12">
        <f t="shared" si="6"/>
        <v>0.00006051184736</v>
      </c>
    </row>
    <row r="95" ht="15.75" customHeight="1">
      <c r="A95" s="1">
        <v>1.0</v>
      </c>
      <c r="B95" s="2">
        <v>0.4518053197005432</v>
      </c>
      <c r="C95" s="2">
        <v>0.8865900026755537</v>
      </c>
      <c r="D95" s="2">
        <v>-1.0</v>
      </c>
      <c r="E95" s="1" t="s">
        <v>26</v>
      </c>
      <c r="G95" s="3">
        <f t="shared" si="2"/>
        <v>-0.785707609</v>
      </c>
      <c r="H95" s="3">
        <v>-1.625594050970384</v>
      </c>
      <c r="I95" s="3">
        <v>0.2570734391692787</v>
      </c>
      <c r="J95" s="3">
        <v>1.8543209338965765</v>
      </c>
      <c r="K95" s="3">
        <v>-0.10117310676947137</v>
      </c>
      <c r="L95" s="3">
        <v>1.0910826771024622</v>
      </c>
      <c r="M95" s="3">
        <v>1.145611883052304</v>
      </c>
      <c r="N95" s="4">
        <v>1.0</v>
      </c>
      <c r="O95" s="4">
        <f t="shared" ref="O95:U95" si="98">MAX(G95,0)</f>
        <v>0</v>
      </c>
      <c r="P95" s="4">
        <f t="shared" si="98"/>
        <v>0</v>
      </c>
      <c r="Q95" s="4">
        <f t="shared" si="98"/>
        <v>0.2570734392</v>
      </c>
      <c r="R95" s="4">
        <f t="shared" si="98"/>
        <v>1.854320934</v>
      </c>
      <c r="S95" s="4">
        <f t="shared" si="98"/>
        <v>0</v>
      </c>
      <c r="T95" s="4">
        <f t="shared" si="98"/>
        <v>1.091082677</v>
      </c>
      <c r="U95" s="4">
        <f t="shared" si="98"/>
        <v>1.145611883</v>
      </c>
      <c r="V95" s="10">
        <f t="shared" si="4"/>
        <v>-5.242615495</v>
      </c>
      <c r="W95" s="11">
        <f t="shared" si="5"/>
        <v>-0.9999441093</v>
      </c>
      <c r="X95" s="12">
        <f t="shared" si="6"/>
        <v>0.00005589074495</v>
      </c>
    </row>
    <row r="96" ht="15.75" customHeight="1">
      <c r="A96" s="1">
        <v>1.0</v>
      </c>
      <c r="B96" s="2">
        <v>-0.2658154798936283</v>
      </c>
      <c r="C96" s="2">
        <v>0.8907079700181363</v>
      </c>
      <c r="D96" s="2">
        <v>-1.0</v>
      </c>
      <c r="E96" s="1" t="s">
        <v>26</v>
      </c>
      <c r="G96" s="3">
        <f t="shared" si="2"/>
        <v>-0.9564287895</v>
      </c>
      <c r="H96" s="3">
        <v>-1.5259835574637266</v>
      </c>
      <c r="I96" s="3">
        <v>0.31001167899982585</v>
      </c>
      <c r="J96" s="3">
        <v>1.4283404115467546</v>
      </c>
      <c r="K96" s="3">
        <v>0.38279518205865265</v>
      </c>
      <c r="L96" s="3">
        <v>0.851749118957342</v>
      </c>
      <c r="M96" s="3">
        <v>0.9121130005833087</v>
      </c>
      <c r="N96" s="4">
        <v>1.0</v>
      </c>
      <c r="O96" s="4">
        <f t="shared" ref="O96:U96" si="99">MAX(G96,0)</f>
        <v>0</v>
      </c>
      <c r="P96" s="4">
        <f t="shared" si="99"/>
        <v>0</v>
      </c>
      <c r="Q96" s="4">
        <f t="shared" si="99"/>
        <v>0.310011679</v>
      </c>
      <c r="R96" s="4">
        <f t="shared" si="99"/>
        <v>1.428340412</v>
      </c>
      <c r="S96" s="4">
        <f t="shared" si="99"/>
        <v>0.3827951821</v>
      </c>
      <c r="T96" s="4">
        <f t="shared" si="99"/>
        <v>0.851749119</v>
      </c>
      <c r="U96" s="4">
        <f t="shared" si="99"/>
        <v>0.9121130006</v>
      </c>
      <c r="V96" s="10">
        <f t="shared" si="4"/>
        <v>-5.204487049</v>
      </c>
      <c r="W96" s="11">
        <f t="shared" si="5"/>
        <v>-0.9999396806</v>
      </c>
      <c r="X96" s="12">
        <f t="shared" si="6"/>
        <v>0.00006031938209</v>
      </c>
    </row>
    <row r="97" ht="15.75" customHeight="1">
      <c r="A97" s="1">
        <v>1.0</v>
      </c>
      <c r="B97" s="2">
        <v>-0.003154017685286396</v>
      </c>
      <c r="C97" s="2">
        <v>0.4197188290204765</v>
      </c>
      <c r="D97" s="2">
        <v>1.0</v>
      </c>
      <c r="E97" s="1" t="s">
        <v>30</v>
      </c>
      <c r="G97" s="3">
        <f t="shared" si="2"/>
        <v>-0.6729708799</v>
      </c>
      <c r="H97" s="3">
        <v>-1.1727257776508209</v>
      </c>
      <c r="I97" s="3">
        <v>0.38397776987895366</v>
      </c>
      <c r="J97" s="3">
        <v>1.2223198159928546</v>
      </c>
      <c r="K97" s="3">
        <v>0.24846658113795306</v>
      </c>
      <c r="L97" s="3">
        <v>0.8800978545883341</v>
      </c>
      <c r="M97" s="3">
        <v>0.8353556203292707</v>
      </c>
      <c r="N97" s="4">
        <v>1.0</v>
      </c>
      <c r="O97" s="4">
        <f t="shared" ref="O97:U97" si="100">MAX(G97,0)</f>
        <v>0</v>
      </c>
      <c r="P97" s="4">
        <f t="shared" si="100"/>
        <v>0</v>
      </c>
      <c r="Q97" s="4">
        <f t="shared" si="100"/>
        <v>0.3839777699</v>
      </c>
      <c r="R97" s="4">
        <f t="shared" si="100"/>
        <v>1.222319816</v>
      </c>
      <c r="S97" s="4">
        <f t="shared" si="100"/>
        <v>0.2484665811</v>
      </c>
      <c r="T97" s="4">
        <f t="shared" si="100"/>
        <v>0.8800978546</v>
      </c>
      <c r="U97" s="4">
        <f t="shared" si="100"/>
        <v>0.8353556203</v>
      </c>
      <c r="V97" s="10">
        <f t="shared" si="4"/>
        <v>-4.449991675</v>
      </c>
      <c r="W97" s="11">
        <f t="shared" si="5"/>
        <v>-0.9997272548</v>
      </c>
      <c r="X97" s="12">
        <f t="shared" si="6"/>
        <v>-1.999727255</v>
      </c>
    </row>
    <row r="98" ht="15.75" customHeight="1">
      <c r="A98" s="1">
        <v>1.0</v>
      </c>
      <c r="B98" s="2">
        <v>0.190077448046428</v>
      </c>
      <c r="C98" s="2">
        <v>-0.2795042902810259</v>
      </c>
      <c r="D98" s="2">
        <v>1.0</v>
      </c>
      <c r="E98" s="1" t="s">
        <v>30</v>
      </c>
      <c r="G98" s="3">
        <f t="shared" si="2"/>
        <v>-0.2984198801</v>
      </c>
      <c r="H98" s="3">
        <v>-0.620042907853746</v>
      </c>
      <c r="I98" s="3">
        <v>0.5085223413605157</v>
      </c>
      <c r="J98" s="3">
        <v>0.7988263823701944</v>
      </c>
      <c r="K98" s="3">
        <v>0.18181102422075107</v>
      </c>
      <c r="L98" s="3">
        <v>0.8564362273111426</v>
      </c>
      <c r="M98" s="3">
        <v>0.6570068981094108</v>
      </c>
      <c r="N98" s="4">
        <v>1.0</v>
      </c>
      <c r="O98" s="4">
        <f t="shared" ref="O98:U98" si="101">MAX(G98,0)</f>
        <v>0</v>
      </c>
      <c r="P98" s="4">
        <f t="shared" si="101"/>
        <v>0</v>
      </c>
      <c r="Q98" s="4">
        <f t="shared" si="101"/>
        <v>0.5085223414</v>
      </c>
      <c r="R98" s="4">
        <f t="shared" si="101"/>
        <v>0.7988263824</v>
      </c>
      <c r="S98" s="4">
        <f t="shared" si="101"/>
        <v>0.1818110242</v>
      </c>
      <c r="T98" s="4">
        <f t="shared" si="101"/>
        <v>0.8564362273</v>
      </c>
      <c r="U98" s="4">
        <f t="shared" si="101"/>
        <v>0.6570068981</v>
      </c>
      <c r="V98" s="10">
        <f t="shared" si="4"/>
        <v>-3.390326077</v>
      </c>
      <c r="W98" s="11">
        <f t="shared" si="5"/>
        <v>-0.9977315077</v>
      </c>
      <c r="X98" s="12">
        <f t="shared" si="6"/>
        <v>-1.997731508</v>
      </c>
    </row>
    <row r="99" ht="15.75" customHeight="1">
      <c r="A99" s="1">
        <v>1.0</v>
      </c>
      <c r="B99" s="2">
        <v>-0.16026781783446</v>
      </c>
      <c r="C99" s="2">
        <v>0.1053175822257135</v>
      </c>
      <c r="D99" s="2">
        <v>1.0</v>
      </c>
      <c r="E99" s="1" t="s">
        <v>30</v>
      </c>
      <c r="G99" s="3">
        <f t="shared" si="2"/>
        <v>-0.5619444966</v>
      </c>
      <c r="H99" s="3">
        <v>-0.8891844743990713</v>
      </c>
      <c r="I99" s="3">
        <v>0.4582564205358631</v>
      </c>
      <c r="J99" s="3">
        <v>0.8859811112696518</v>
      </c>
      <c r="K99" s="3">
        <v>0.38317764796784926</v>
      </c>
      <c r="L99" s="3">
        <v>0.7879057569562955</v>
      </c>
      <c r="M99" s="3">
        <v>0.6752862120748552</v>
      </c>
      <c r="N99" s="4">
        <v>1.0</v>
      </c>
      <c r="O99" s="4">
        <f t="shared" ref="O99:U99" si="102">MAX(G99,0)</f>
        <v>0</v>
      </c>
      <c r="P99" s="4">
        <f t="shared" si="102"/>
        <v>0</v>
      </c>
      <c r="Q99" s="4">
        <f t="shared" si="102"/>
        <v>0.4582564205</v>
      </c>
      <c r="R99" s="4">
        <f t="shared" si="102"/>
        <v>0.8859811113</v>
      </c>
      <c r="S99" s="4">
        <f t="shared" si="102"/>
        <v>0.383177648</v>
      </c>
      <c r="T99" s="4">
        <f t="shared" si="102"/>
        <v>0.787905757</v>
      </c>
      <c r="U99" s="4">
        <f t="shared" si="102"/>
        <v>0.6752862121</v>
      </c>
      <c r="V99" s="10">
        <f t="shared" si="4"/>
        <v>-4.048496905</v>
      </c>
      <c r="W99" s="11">
        <f t="shared" si="5"/>
        <v>-0.9993912793</v>
      </c>
      <c r="X99" s="12">
        <f t="shared" si="6"/>
        <v>-1.999391279</v>
      </c>
    </row>
    <row r="100" ht="15.75" customHeight="1">
      <c r="A100" s="1">
        <v>1.0</v>
      </c>
      <c r="B100" s="2">
        <v>1.824120679573576</v>
      </c>
      <c r="C100" s="2">
        <v>-0.2084265715844719</v>
      </c>
      <c r="D100" s="2">
        <v>1.0</v>
      </c>
      <c r="E100" s="1" t="s">
        <v>30</v>
      </c>
      <c r="G100" s="3">
        <f t="shared" si="2"/>
        <v>0.05244967004</v>
      </c>
      <c r="H100" s="3">
        <v>-0.9136441088941082</v>
      </c>
      <c r="I100" s="3">
        <v>0.37198449085556806</v>
      </c>
      <c r="J100" s="3">
        <v>1.830820889423514</v>
      </c>
      <c r="K100" s="3">
        <v>-0.9275353512018059</v>
      </c>
      <c r="L100" s="3">
        <v>1.4115594673232048</v>
      </c>
      <c r="M100" s="3">
        <v>1.2164903269206961</v>
      </c>
      <c r="N100" s="4">
        <v>1.0</v>
      </c>
      <c r="O100" s="4">
        <f t="shared" ref="O100:U100" si="103">MAX(G100,0)</f>
        <v>0.05244967004</v>
      </c>
      <c r="P100" s="4">
        <f t="shared" si="103"/>
        <v>0</v>
      </c>
      <c r="Q100" s="4">
        <f t="shared" si="103"/>
        <v>0.3719844909</v>
      </c>
      <c r="R100" s="4">
        <f t="shared" si="103"/>
        <v>1.830820889</v>
      </c>
      <c r="S100" s="4">
        <f t="shared" si="103"/>
        <v>0</v>
      </c>
      <c r="T100" s="4">
        <f t="shared" si="103"/>
        <v>1.411559467</v>
      </c>
      <c r="U100" s="4">
        <f t="shared" si="103"/>
        <v>1.216490327</v>
      </c>
      <c r="V100" s="10">
        <f t="shared" si="4"/>
        <v>-5.552219224</v>
      </c>
      <c r="W100" s="11">
        <f t="shared" si="5"/>
        <v>-0.9999699097</v>
      </c>
      <c r="X100" s="12">
        <f t="shared" si="6"/>
        <v>-1.99996991</v>
      </c>
    </row>
    <row r="101" ht="15.75" customHeight="1">
      <c r="A101" s="1">
        <v>1.0</v>
      </c>
      <c r="B101" s="2">
        <v>0.9765933565476648</v>
      </c>
      <c r="C101" s="2">
        <v>0.1997434150566574</v>
      </c>
      <c r="D101" s="2">
        <v>-1.0</v>
      </c>
      <c r="E101" s="1" t="s">
        <v>26</v>
      </c>
      <c r="G101" s="3">
        <f t="shared" si="2"/>
        <v>-0.3390004289</v>
      </c>
      <c r="H101" s="3">
        <v>-1.1307865170380795</v>
      </c>
      <c r="I101" s="3">
        <v>0.3543204058794498</v>
      </c>
      <c r="J101" s="3">
        <v>1.638648033532216</v>
      </c>
      <c r="K101" s="3">
        <v>-0.392734756153732</v>
      </c>
      <c r="L101" s="3">
        <v>1.1798005213729925</v>
      </c>
      <c r="M101" s="3">
        <v>1.0800786955643438</v>
      </c>
      <c r="N101" s="4">
        <v>1.0</v>
      </c>
      <c r="O101" s="4">
        <f t="shared" ref="O101:U101" si="104">MAX(G101,0)</f>
        <v>0</v>
      </c>
      <c r="P101" s="4">
        <f t="shared" si="104"/>
        <v>0</v>
      </c>
      <c r="Q101" s="4">
        <f t="shared" si="104"/>
        <v>0.3543204059</v>
      </c>
      <c r="R101" s="4">
        <f t="shared" si="104"/>
        <v>1.638648034</v>
      </c>
      <c r="S101" s="4">
        <f t="shared" si="104"/>
        <v>0</v>
      </c>
      <c r="T101" s="4">
        <f t="shared" si="104"/>
        <v>1.179800521</v>
      </c>
      <c r="U101" s="4">
        <f t="shared" si="104"/>
        <v>1.080078696</v>
      </c>
      <c r="V101" s="10">
        <f t="shared" si="4"/>
        <v>-4.86110778</v>
      </c>
      <c r="W101" s="11">
        <f t="shared" si="5"/>
        <v>-0.9998801331</v>
      </c>
      <c r="X101" s="12">
        <f t="shared" si="6"/>
        <v>0.0001198669338</v>
      </c>
    </row>
    <row r="102" ht="15.75" customHeight="1">
      <c r="A102" s="1">
        <v>1.0</v>
      </c>
      <c r="B102" s="2">
        <v>0.5399420767315172</v>
      </c>
      <c r="C102" s="2">
        <v>-0.3332967744554051</v>
      </c>
      <c r="D102" s="2">
        <v>1.0</v>
      </c>
      <c r="E102" s="1" t="s">
        <v>30</v>
      </c>
      <c r="G102" s="3">
        <f t="shared" si="2"/>
        <v>-0.1908139106</v>
      </c>
      <c r="H102" s="3">
        <v>-0.625619831480912</v>
      </c>
      <c r="I102" s="3">
        <v>0.49300900372926565</v>
      </c>
      <c r="J102" s="3">
        <v>0.9665840447000091</v>
      </c>
      <c r="K102" s="3">
        <v>-0.04941777298581456</v>
      </c>
      <c r="L102" s="3">
        <v>0.9665839473573631</v>
      </c>
      <c r="M102" s="3">
        <v>0.752952150458309</v>
      </c>
      <c r="N102" s="4">
        <v>1.0</v>
      </c>
      <c r="O102" s="4">
        <f t="shared" ref="O102:U102" si="105">MAX(G102,0)</f>
        <v>0</v>
      </c>
      <c r="P102" s="4">
        <f t="shared" si="105"/>
        <v>0</v>
      </c>
      <c r="Q102" s="4">
        <f t="shared" si="105"/>
        <v>0.4930090037</v>
      </c>
      <c r="R102" s="4">
        <f t="shared" si="105"/>
        <v>0.9665840447</v>
      </c>
      <c r="S102" s="4">
        <f t="shared" si="105"/>
        <v>0</v>
      </c>
      <c r="T102" s="4">
        <f t="shared" si="105"/>
        <v>0.9665839474</v>
      </c>
      <c r="U102" s="4">
        <f t="shared" si="105"/>
        <v>0.7529521505</v>
      </c>
      <c r="V102" s="10">
        <f t="shared" si="4"/>
        <v>-3.335074771</v>
      </c>
      <c r="W102" s="11">
        <f t="shared" si="5"/>
        <v>-0.9974667945</v>
      </c>
      <c r="X102" s="12">
        <f t="shared" si="6"/>
        <v>-1.997466794</v>
      </c>
    </row>
    <row r="103" ht="15.75" customHeight="1">
      <c r="A103" s="1">
        <v>1.0</v>
      </c>
      <c r="B103" s="2">
        <v>0.3536663290488605</v>
      </c>
      <c r="C103" s="2">
        <v>-0.1969815856681042</v>
      </c>
      <c r="D103" s="2">
        <v>1.0</v>
      </c>
      <c r="E103" s="1" t="s">
        <v>30</v>
      </c>
      <c r="G103" s="3">
        <f t="shared" si="2"/>
        <v>-0.2987850638</v>
      </c>
      <c r="H103" s="3">
        <v>-0.7120314605984516</v>
      </c>
      <c r="I103" s="3">
        <v>0.47986073415348235</v>
      </c>
      <c r="J103" s="3">
        <v>0.9602756865535047</v>
      </c>
      <c r="K103" s="3">
        <v>0.063874735332127</v>
      </c>
      <c r="L103" s="3">
        <v>0.9215280538224879</v>
      </c>
      <c r="M103" s="3">
        <v>0.7390740815878504</v>
      </c>
      <c r="N103" s="4">
        <v>1.0</v>
      </c>
      <c r="O103" s="4">
        <f t="shared" ref="O103:U103" si="106">MAX(G103,0)</f>
        <v>0</v>
      </c>
      <c r="P103" s="4">
        <f t="shared" si="106"/>
        <v>0</v>
      </c>
      <c r="Q103" s="4">
        <f t="shared" si="106"/>
        <v>0.4798607342</v>
      </c>
      <c r="R103" s="4">
        <f t="shared" si="106"/>
        <v>0.9602756866</v>
      </c>
      <c r="S103" s="4">
        <f t="shared" si="106"/>
        <v>0.06387473533</v>
      </c>
      <c r="T103" s="4">
        <f t="shared" si="106"/>
        <v>0.9215280538</v>
      </c>
      <c r="U103" s="4">
        <f t="shared" si="106"/>
        <v>0.7390740816</v>
      </c>
      <c r="V103" s="10">
        <f t="shared" si="4"/>
        <v>-3.458112358</v>
      </c>
      <c r="W103" s="11">
        <f t="shared" si="5"/>
        <v>-0.9980188318</v>
      </c>
      <c r="X103" s="12">
        <f t="shared" si="6"/>
        <v>-1.998018832</v>
      </c>
    </row>
    <row r="104" ht="15.75" customHeight="1">
      <c r="A104" s="1">
        <v>1.0</v>
      </c>
      <c r="B104" s="2">
        <v>-0.5650133172055598</v>
      </c>
      <c r="C104" s="2">
        <v>1.121919444251066</v>
      </c>
      <c r="D104" s="2">
        <v>-1.0</v>
      </c>
      <c r="E104" s="1" t="s">
        <v>26</v>
      </c>
      <c r="G104" s="3">
        <f t="shared" si="2"/>
        <v>-1.135623827</v>
      </c>
      <c r="H104" s="3">
        <v>-1.6749563687216076</v>
      </c>
      <c r="I104" s="3">
        <v>0.2864551236858715</v>
      </c>
      <c r="J104" s="3">
        <v>1.427660024295731</v>
      </c>
      <c r="K104" s="3">
        <v>0.5636486040602938</v>
      </c>
      <c r="L104" s="3">
        <v>0.780927304318267</v>
      </c>
      <c r="M104" s="3">
        <v>0.8940584237028014</v>
      </c>
      <c r="N104" s="4">
        <v>1.0</v>
      </c>
      <c r="O104" s="4">
        <f t="shared" ref="O104:U104" si="107">MAX(G104,0)</f>
        <v>0</v>
      </c>
      <c r="P104" s="4">
        <f t="shared" si="107"/>
        <v>0</v>
      </c>
      <c r="Q104" s="4">
        <f t="shared" si="107"/>
        <v>0.2864551237</v>
      </c>
      <c r="R104" s="4">
        <f t="shared" si="107"/>
        <v>1.427660024</v>
      </c>
      <c r="S104" s="4">
        <f t="shared" si="107"/>
        <v>0.5636486041</v>
      </c>
      <c r="T104" s="4">
        <f t="shared" si="107"/>
        <v>0.7809273043</v>
      </c>
      <c r="U104" s="4">
        <f t="shared" si="107"/>
        <v>0.8940584237</v>
      </c>
      <c r="V104" s="10">
        <f t="shared" si="4"/>
        <v>-5.62719043</v>
      </c>
      <c r="W104" s="11">
        <f t="shared" si="5"/>
        <v>-0.9999740995</v>
      </c>
      <c r="X104" s="12">
        <f t="shared" si="6"/>
        <v>0.00002590054287</v>
      </c>
    </row>
    <row r="105" ht="15.75" customHeight="1">
      <c r="A105" s="1">
        <v>1.0</v>
      </c>
      <c r="B105" s="2">
        <v>0.2210090963462303</v>
      </c>
      <c r="C105" s="2">
        <v>-0.2380955446181231</v>
      </c>
      <c r="D105" s="2">
        <v>1.0</v>
      </c>
      <c r="E105" s="1" t="s">
        <v>30</v>
      </c>
      <c r="G105" s="3">
        <f t="shared" si="2"/>
        <v>-0.3106346726</v>
      </c>
      <c r="H105" s="3">
        <v>-0.6588571643749244</v>
      </c>
      <c r="I105" s="3">
        <v>0.4979723647736791</v>
      </c>
      <c r="J105" s="3">
        <v>0.8492474428210941</v>
      </c>
      <c r="K105" s="3">
        <v>0.15715826331676538</v>
      </c>
      <c r="L105" s="3">
        <v>0.872000668004111</v>
      </c>
      <c r="M105" s="3">
        <v>0.6814408738840161</v>
      </c>
      <c r="N105" s="4">
        <v>1.0</v>
      </c>
      <c r="O105" s="4">
        <f t="shared" ref="O105:U105" si="108">MAX(G105,0)</f>
        <v>0</v>
      </c>
      <c r="P105" s="4">
        <f t="shared" si="108"/>
        <v>0</v>
      </c>
      <c r="Q105" s="4">
        <f t="shared" si="108"/>
        <v>0.4979723648</v>
      </c>
      <c r="R105" s="4">
        <f t="shared" si="108"/>
        <v>0.8492474428</v>
      </c>
      <c r="S105" s="4">
        <f t="shared" si="108"/>
        <v>0.1571582633</v>
      </c>
      <c r="T105" s="4">
        <f t="shared" si="108"/>
        <v>0.872000668</v>
      </c>
      <c r="U105" s="4">
        <f t="shared" si="108"/>
        <v>0.6814408739</v>
      </c>
      <c r="V105" s="10">
        <f t="shared" si="4"/>
        <v>-3.440059424</v>
      </c>
      <c r="W105" s="11">
        <f t="shared" si="5"/>
        <v>-0.9979460678</v>
      </c>
      <c r="X105" s="12">
        <f t="shared" si="6"/>
        <v>-1.997946068</v>
      </c>
    </row>
    <row r="106" ht="15.75" customHeight="1">
      <c r="A106" s="1">
        <v>1.0</v>
      </c>
      <c r="B106" s="2">
        <v>-0.5378527755275061</v>
      </c>
      <c r="C106" s="2">
        <v>0.8173626848423207</v>
      </c>
      <c r="D106" s="2">
        <v>-1.0</v>
      </c>
      <c r="E106" s="1" t="s">
        <v>26</v>
      </c>
      <c r="G106" s="3">
        <f t="shared" si="2"/>
        <v>-0.985889992</v>
      </c>
      <c r="H106" s="3">
        <v>-1.4260432417051263</v>
      </c>
      <c r="I106" s="3">
        <v>0.34497250241441524</v>
      </c>
      <c r="J106" s="3">
        <v>1.2091113738152837</v>
      </c>
      <c r="K106" s="3">
        <v>0.5730896705560085</v>
      </c>
      <c r="L106" s="3">
        <v>0.7515683904275494</v>
      </c>
      <c r="M106" s="3">
        <v>0.797715037642071</v>
      </c>
      <c r="N106" s="4">
        <v>1.0</v>
      </c>
      <c r="O106" s="4">
        <f t="shared" ref="O106:U106" si="109">MAX(G106,0)</f>
        <v>0</v>
      </c>
      <c r="P106" s="4">
        <f t="shared" si="109"/>
        <v>0</v>
      </c>
      <c r="Q106" s="4">
        <f t="shared" si="109"/>
        <v>0.3449725024</v>
      </c>
      <c r="R106" s="4">
        <f t="shared" si="109"/>
        <v>1.209111374</v>
      </c>
      <c r="S106" s="4">
        <f t="shared" si="109"/>
        <v>0.5730896706</v>
      </c>
      <c r="T106" s="4">
        <f t="shared" si="109"/>
        <v>0.7515683904</v>
      </c>
      <c r="U106" s="4">
        <f t="shared" si="109"/>
        <v>0.7977150376</v>
      </c>
      <c r="V106" s="10">
        <f t="shared" si="4"/>
        <v>-5.183154244</v>
      </c>
      <c r="W106" s="11">
        <f t="shared" si="5"/>
        <v>-0.9999370514</v>
      </c>
      <c r="X106" s="12">
        <f t="shared" si="6"/>
        <v>0.00006294855313</v>
      </c>
    </row>
    <row r="107" ht="15.75" customHeight="1">
      <c r="A107" s="1">
        <v>1.0</v>
      </c>
      <c r="B107" s="2">
        <v>0.5899247368656546</v>
      </c>
      <c r="C107" s="2">
        <v>0.9138780972767057</v>
      </c>
      <c r="D107" s="2">
        <v>-1.0</v>
      </c>
      <c r="E107" s="1" t="s">
        <v>26</v>
      </c>
      <c r="G107" s="3">
        <f t="shared" si="2"/>
        <v>-0.7660658858</v>
      </c>
      <c r="H107" s="3">
        <v>-1.6680757030211955</v>
      </c>
      <c r="I107" s="3">
        <v>0.2413014946608392</v>
      </c>
      <c r="J107" s="3">
        <v>1.957956954541419</v>
      </c>
      <c r="K107" s="3">
        <v>-0.19688244634339908</v>
      </c>
      <c r="L107" s="3">
        <v>1.1406908036464591</v>
      </c>
      <c r="M107" s="3">
        <v>1.2002558961742236</v>
      </c>
      <c r="N107" s="4">
        <v>1.0</v>
      </c>
      <c r="O107" s="4">
        <f t="shared" ref="O107:U107" si="110">MAX(G107,0)</f>
        <v>0</v>
      </c>
      <c r="P107" s="4">
        <f t="shared" si="110"/>
        <v>0</v>
      </c>
      <c r="Q107" s="4">
        <f t="shared" si="110"/>
        <v>0.2413014947</v>
      </c>
      <c r="R107" s="4">
        <f t="shared" si="110"/>
        <v>1.957956955</v>
      </c>
      <c r="S107" s="4">
        <f t="shared" si="110"/>
        <v>0</v>
      </c>
      <c r="T107" s="4">
        <f t="shared" si="110"/>
        <v>1.140690804</v>
      </c>
      <c r="U107" s="4">
        <f t="shared" si="110"/>
        <v>1.200255896</v>
      </c>
      <c r="V107" s="10">
        <f t="shared" si="4"/>
        <v>-5.48945848</v>
      </c>
      <c r="W107" s="11">
        <f t="shared" si="5"/>
        <v>-0.9999658855</v>
      </c>
      <c r="X107" s="12">
        <f t="shared" si="6"/>
        <v>0.00003411454116</v>
      </c>
    </row>
    <row r="108" ht="15.75" customHeight="1">
      <c r="A108" s="1">
        <v>1.0</v>
      </c>
      <c r="B108" s="2">
        <v>-0.7525355531109709</v>
      </c>
      <c r="C108" s="2">
        <v>0.59325130787688</v>
      </c>
      <c r="D108" s="2">
        <v>-1.0</v>
      </c>
      <c r="E108" s="1" t="s">
        <v>26</v>
      </c>
      <c r="G108" s="3">
        <f t="shared" si="2"/>
        <v>-0.9309004501</v>
      </c>
      <c r="H108" s="3">
        <v>-1.2091863813084558</v>
      </c>
      <c r="I108" s="3">
        <v>0.4056122132514616</v>
      </c>
      <c r="J108" s="3">
        <v>0.907951970129719</v>
      </c>
      <c r="K108" s="3">
        <v>0.7384222340958949</v>
      </c>
      <c r="L108" s="3">
        <v>0.6515299065034172</v>
      </c>
      <c r="M108" s="3">
        <v>0.6499979536784162</v>
      </c>
      <c r="N108" s="4">
        <v>1.0</v>
      </c>
      <c r="O108" s="4">
        <f t="shared" ref="O108:U108" si="111">MAX(G108,0)</f>
        <v>0</v>
      </c>
      <c r="P108" s="4">
        <f t="shared" si="111"/>
        <v>0</v>
      </c>
      <c r="Q108" s="4">
        <f t="shared" si="111"/>
        <v>0.4056122133</v>
      </c>
      <c r="R108" s="4">
        <f t="shared" si="111"/>
        <v>0.9079519701</v>
      </c>
      <c r="S108" s="4">
        <f t="shared" si="111"/>
        <v>0.7384222341</v>
      </c>
      <c r="T108" s="4">
        <f t="shared" si="111"/>
        <v>0.6515299065</v>
      </c>
      <c r="U108" s="4">
        <f t="shared" si="111"/>
        <v>0.6499979537</v>
      </c>
      <c r="V108" s="10">
        <f t="shared" si="4"/>
        <v>-4.928515632</v>
      </c>
      <c r="W108" s="11">
        <f t="shared" si="5"/>
        <v>-0.9998952503</v>
      </c>
      <c r="X108" s="12">
        <f t="shared" si="6"/>
        <v>0.0001047497423</v>
      </c>
    </row>
    <row r="109" ht="15.75" customHeight="1">
      <c r="A109" s="1">
        <v>1.0</v>
      </c>
      <c r="B109" s="2">
        <v>0.1755753780814521</v>
      </c>
      <c r="C109" s="2">
        <v>-0.236697941829567</v>
      </c>
      <c r="D109" s="2">
        <v>1.0</v>
      </c>
      <c r="E109" s="1" t="s">
        <v>30</v>
      </c>
      <c r="G109" s="3">
        <f t="shared" si="2"/>
        <v>-0.3219784019</v>
      </c>
      <c r="H109" s="3">
        <v>-0.6534943955184305</v>
      </c>
      <c r="I109" s="3">
        <v>0.501097933222473</v>
      </c>
      <c r="J109" s="3">
        <v>0.8231543945783759</v>
      </c>
      <c r="K109" s="3">
        <v>0.18769539538692373</v>
      </c>
      <c r="L109" s="3">
        <v>0.8569915604711337</v>
      </c>
      <c r="M109" s="3">
        <v>0.6670505202873628</v>
      </c>
      <c r="N109" s="4">
        <v>1.0</v>
      </c>
      <c r="O109" s="4">
        <f t="shared" ref="O109:U109" si="112">MAX(G109,0)</f>
        <v>0</v>
      </c>
      <c r="P109" s="4">
        <f t="shared" si="112"/>
        <v>0</v>
      </c>
      <c r="Q109" s="4">
        <f t="shared" si="112"/>
        <v>0.5010979332</v>
      </c>
      <c r="R109" s="4">
        <f t="shared" si="112"/>
        <v>0.8231543946</v>
      </c>
      <c r="S109" s="4">
        <f t="shared" si="112"/>
        <v>0.1876953954</v>
      </c>
      <c r="T109" s="4">
        <f t="shared" si="112"/>
        <v>0.8569915605</v>
      </c>
      <c r="U109" s="4">
        <f t="shared" si="112"/>
        <v>0.6670505203</v>
      </c>
      <c r="V109" s="10">
        <f t="shared" si="4"/>
        <v>-3.456019874</v>
      </c>
      <c r="W109" s="11">
        <f t="shared" si="5"/>
        <v>-0.9980105316</v>
      </c>
      <c r="X109" s="12">
        <f t="shared" si="6"/>
        <v>-1.998010532</v>
      </c>
    </row>
    <row r="110" ht="15.75" customHeight="1">
      <c r="A110" s="1">
        <v>1.0</v>
      </c>
      <c r="B110" s="2">
        <v>0.1547176557060925</v>
      </c>
      <c r="C110" s="2">
        <v>0.2865358427365298</v>
      </c>
      <c r="D110" s="2">
        <v>1.0</v>
      </c>
      <c r="E110" s="1" t="s">
        <v>30</v>
      </c>
      <c r="G110" s="3">
        <f t="shared" si="2"/>
        <v>-0.5731545419</v>
      </c>
      <c r="H110" s="3">
        <v>-1.0848362168853172</v>
      </c>
      <c r="I110" s="3">
        <v>0.39863104415817974</v>
      </c>
      <c r="J110" s="3">
        <v>1.2140565302228234</v>
      </c>
      <c r="K110" s="3">
        <v>0.15405920913514282</v>
      </c>
      <c r="L110" s="3">
        <v>0.9160554435056765</v>
      </c>
      <c r="M110" s="3">
        <v>0.8410175570913819</v>
      </c>
      <c r="N110" s="4">
        <v>1.0</v>
      </c>
      <c r="O110" s="4">
        <f t="shared" ref="O110:U110" si="113">MAX(G110,0)</f>
        <v>0</v>
      </c>
      <c r="P110" s="4">
        <f t="shared" si="113"/>
        <v>0</v>
      </c>
      <c r="Q110" s="4">
        <f t="shared" si="113"/>
        <v>0.3986310442</v>
      </c>
      <c r="R110" s="4">
        <f t="shared" si="113"/>
        <v>1.21405653</v>
      </c>
      <c r="S110" s="4">
        <f t="shared" si="113"/>
        <v>0.1540592091</v>
      </c>
      <c r="T110" s="4">
        <f t="shared" si="113"/>
        <v>0.9160554435</v>
      </c>
      <c r="U110" s="4">
        <f t="shared" si="113"/>
        <v>0.8410175571</v>
      </c>
      <c r="V110" s="10">
        <f t="shared" si="4"/>
        <v>-4.210952386</v>
      </c>
      <c r="W110" s="11">
        <f t="shared" si="5"/>
        <v>-0.9995601063</v>
      </c>
      <c r="X110" s="12">
        <f t="shared" si="6"/>
        <v>-1.999560106</v>
      </c>
    </row>
    <row r="111" ht="15.75" customHeight="1">
      <c r="A111" s="1">
        <v>1.0</v>
      </c>
      <c r="B111" s="2">
        <v>-0.1607886184574441</v>
      </c>
      <c r="C111" s="2">
        <v>1.000268956056648</v>
      </c>
      <c r="D111" s="2">
        <v>-1.0</v>
      </c>
      <c r="E111" s="1" t="s">
        <v>26</v>
      </c>
      <c r="G111" s="3">
        <f t="shared" si="2"/>
        <v>-0.983293751</v>
      </c>
      <c r="H111" s="3">
        <v>-1.6320088384706883</v>
      </c>
      <c r="I111" s="3">
        <v>0.2803612015654644</v>
      </c>
      <c r="J111" s="3">
        <v>1.5756127322018263</v>
      </c>
      <c r="K111" s="3">
        <v>0.301918536152677</v>
      </c>
      <c r="L111" s="3">
        <v>0.9006799207665799</v>
      </c>
      <c r="M111" s="3">
        <v>0.984351849746612</v>
      </c>
      <c r="N111" s="4">
        <v>1.0</v>
      </c>
      <c r="O111" s="4">
        <f t="shared" ref="O111:U111" si="114">MAX(G111,0)</f>
        <v>0</v>
      </c>
      <c r="P111" s="4">
        <f t="shared" si="114"/>
        <v>0</v>
      </c>
      <c r="Q111" s="4">
        <f t="shared" si="114"/>
        <v>0.2803612016</v>
      </c>
      <c r="R111" s="4">
        <f t="shared" si="114"/>
        <v>1.575612732</v>
      </c>
      <c r="S111" s="4">
        <f t="shared" si="114"/>
        <v>0.3019185362</v>
      </c>
      <c r="T111" s="4">
        <f t="shared" si="114"/>
        <v>0.9006799208</v>
      </c>
      <c r="U111" s="4">
        <f t="shared" si="114"/>
        <v>0.9843518497</v>
      </c>
      <c r="V111" s="10">
        <f t="shared" si="4"/>
        <v>-5.328948724</v>
      </c>
      <c r="W111" s="11">
        <f t="shared" si="5"/>
        <v>-0.9999529723</v>
      </c>
      <c r="X111" s="12">
        <f t="shared" si="6"/>
        <v>0.00004702769936</v>
      </c>
    </row>
    <row r="112" ht="15.75" customHeight="1">
      <c r="A112" s="1">
        <v>1.0</v>
      </c>
      <c r="B112" s="2">
        <v>-0.953863347224778</v>
      </c>
      <c r="C112" s="2">
        <v>0.2898767591493524</v>
      </c>
      <c r="D112" s="2">
        <v>-1.0</v>
      </c>
      <c r="E112" s="1" t="s">
        <v>26</v>
      </c>
      <c r="G112" s="3">
        <f t="shared" si="2"/>
        <v>-0.8354630458</v>
      </c>
      <c r="H112" s="3">
        <v>-0.9284505370088161</v>
      </c>
      <c r="I112" s="3">
        <v>0.48101060608653384</v>
      </c>
      <c r="J112" s="3">
        <v>0.5536729819533941</v>
      </c>
      <c r="K112" s="3">
        <v>0.9019691272755899</v>
      </c>
      <c r="L112" s="3">
        <v>0.5459516242688767</v>
      </c>
      <c r="M112" s="3">
        <v>0.4792646630217146</v>
      </c>
      <c r="N112" s="4">
        <v>1.0</v>
      </c>
      <c r="O112" s="4">
        <f t="shared" ref="O112:U112" si="115">MAX(G112,0)</f>
        <v>0</v>
      </c>
      <c r="P112" s="4">
        <f t="shared" si="115"/>
        <v>0</v>
      </c>
      <c r="Q112" s="4">
        <f t="shared" si="115"/>
        <v>0.4810106061</v>
      </c>
      <c r="R112" s="4">
        <f t="shared" si="115"/>
        <v>0.553672982</v>
      </c>
      <c r="S112" s="4">
        <f t="shared" si="115"/>
        <v>0.9019691273</v>
      </c>
      <c r="T112" s="4">
        <f t="shared" si="115"/>
        <v>0.5459516243</v>
      </c>
      <c r="U112" s="4">
        <f t="shared" si="115"/>
        <v>0.479264663</v>
      </c>
      <c r="V112" s="10">
        <f t="shared" si="4"/>
        <v>-4.556381618</v>
      </c>
      <c r="W112" s="11">
        <f t="shared" si="5"/>
        <v>-0.999779525</v>
      </c>
      <c r="X112" s="12">
        <f t="shared" si="6"/>
        <v>0.0002204749889</v>
      </c>
    </row>
    <row r="113" ht="15.75" customHeight="1">
      <c r="A113" s="1">
        <v>1.0</v>
      </c>
      <c r="B113" s="2">
        <v>-1.1506740993886</v>
      </c>
      <c r="C113" s="2">
        <v>-0.05422327793777992</v>
      </c>
      <c r="D113" s="2">
        <v>-1.0</v>
      </c>
      <c r="E113" s="1" t="s">
        <v>26</v>
      </c>
      <c r="G113" s="3">
        <f t="shared" si="2"/>
        <v>-0.7197949766</v>
      </c>
      <c r="H113" s="3">
        <v>-0.6145569765346276</v>
      </c>
      <c r="I113" s="3">
        <v>0.5641676689047894</v>
      </c>
      <c r="J113" s="3">
        <v>0.17069887849911572</v>
      </c>
      <c r="K113" s="3">
        <v>1.066181090615494</v>
      </c>
      <c r="L113" s="3">
        <v>0.43674329004953516</v>
      </c>
      <c r="M113" s="3">
        <v>0.2959380393569963</v>
      </c>
      <c r="N113" s="4">
        <v>1.0</v>
      </c>
      <c r="O113" s="4">
        <f t="shared" ref="O113:U113" si="116">MAX(G113,0)</f>
        <v>0</v>
      </c>
      <c r="P113" s="4">
        <f t="shared" si="116"/>
        <v>0</v>
      </c>
      <c r="Q113" s="4">
        <f t="shared" si="116"/>
        <v>0.5641676689</v>
      </c>
      <c r="R113" s="4">
        <f t="shared" si="116"/>
        <v>0.1706988785</v>
      </c>
      <c r="S113" s="4">
        <f t="shared" si="116"/>
        <v>1.066181091</v>
      </c>
      <c r="T113" s="4">
        <f t="shared" si="116"/>
        <v>0.43674329</v>
      </c>
      <c r="U113" s="4">
        <f t="shared" si="116"/>
        <v>0.2959380394</v>
      </c>
      <c r="V113" s="10">
        <f t="shared" si="4"/>
        <v>-4.12459887</v>
      </c>
      <c r="W113" s="11">
        <f t="shared" si="5"/>
        <v>-0.9994772002</v>
      </c>
      <c r="X113" s="12">
        <f t="shared" si="6"/>
        <v>0.0005227997817</v>
      </c>
    </row>
    <row r="114" ht="15.75" customHeight="1">
      <c r="A114" s="1">
        <v>1.0</v>
      </c>
      <c r="B114" s="2">
        <v>0.1296144271237149</v>
      </c>
      <c r="C114" s="2">
        <v>1.012086586755116</v>
      </c>
      <c r="D114" s="2">
        <v>-1.0</v>
      </c>
      <c r="E114" s="1" t="s">
        <v>26</v>
      </c>
      <c r="G114" s="3">
        <f t="shared" si="2"/>
        <v>-0.9205537398</v>
      </c>
      <c r="H114" s="3">
        <v>-1.6835118189675735</v>
      </c>
      <c r="I114" s="3">
        <v>0.25625752808551033</v>
      </c>
      <c r="J114" s="3">
        <v>1.7583915559346077</v>
      </c>
      <c r="K114" s="3">
        <v>0.10483915885519204</v>
      </c>
      <c r="L114" s="3">
        <v>0.9992339482032838</v>
      </c>
      <c r="M114" s="3">
        <v>1.083502164759916</v>
      </c>
      <c r="N114" s="4">
        <v>1.0</v>
      </c>
      <c r="O114" s="4">
        <f t="shared" ref="O114:U114" si="117">MAX(G114,0)</f>
        <v>0</v>
      </c>
      <c r="P114" s="4">
        <f t="shared" si="117"/>
        <v>0</v>
      </c>
      <c r="Q114" s="4">
        <f t="shared" si="117"/>
        <v>0.2562575281</v>
      </c>
      <c r="R114" s="4">
        <f t="shared" si="117"/>
        <v>1.758391556</v>
      </c>
      <c r="S114" s="4">
        <f t="shared" si="117"/>
        <v>0.1048391589</v>
      </c>
      <c r="T114" s="4">
        <f t="shared" si="117"/>
        <v>0.9992339482</v>
      </c>
      <c r="U114" s="4">
        <f t="shared" si="117"/>
        <v>1.083502165</v>
      </c>
      <c r="V114" s="10">
        <f t="shared" si="4"/>
        <v>-5.256618319</v>
      </c>
      <c r="W114" s="11">
        <f t="shared" si="5"/>
        <v>-0.9999456528</v>
      </c>
      <c r="X114" s="12">
        <f t="shared" si="6"/>
        <v>0.00005434724521</v>
      </c>
    </row>
    <row r="115" ht="15.75" customHeight="1">
      <c r="A115" s="1">
        <v>1.0</v>
      </c>
      <c r="B115" s="2">
        <v>1.120758240320102</v>
      </c>
      <c r="C115" s="2">
        <v>-0.5400438141864953</v>
      </c>
      <c r="D115" s="2">
        <v>1.0</v>
      </c>
      <c r="E115" s="1" t="s">
        <v>30</v>
      </c>
      <c r="G115" s="3">
        <f t="shared" si="2"/>
        <v>0.04310251863</v>
      </c>
      <c r="H115" s="3">
        <v>-0.5373868904065473</v>
      </c>
      <c r="I115" s="3">
        <v>0.4906055113541802</v>
      </c>
      <c r="J115" s="3">
        <v>1.1545395490842627</v>
      </c>
      <c r="K115" s="3">
        <v>-0.42257476372358</v>
      </c>
      <c r="L115" s="3">
        <v>1.134619740081928</v>
      </c>
      <c r="M115" s="3">
        <v>0.8716511597765526</v>
      </c>
      <c r="N115" s="4">
        <v>1.0</v>
      </c>
      <c r="O115" s="4">
        <f t="shared" ref="O115:U115" si="118">MAX(G115,0)</f>
        <v>0.04310251863</v>
      </c>
      <c r="P115" s="4">
        <f t="shared" si="118"/>
        <v>0</v>
      </c>
      <c r="Q115" s="4">
        <f t="shared" si="118"/>
        <v>0.4906055114</v>
      </c>
      <c r="R115" s="4">
        <f t="shared" si="118"/>
        <v>1.154539549</v>
      </c>
      <c r="S115" s="4">
        <f t="shared" si="118"/>
        <v>0</v>
      </c>
      <c r="T115" s="4">
        <f t="shared" si="118"/>
        <v>1.13461974</v>
      </c>
      <c r="U115" s="4">
        <f t="shared" si="118"/>
        <v>0.8716511598</v>
      </c>
      <c r="V115" s="10">
        <f t="shared" si="4"/>
        <v>-3.949209638</v>
      </c>
      <c r="W115" s="11">
        <f t="shared" si="5"/>
        <v>-0.9992576156</v>
      </c>
      <c r="X115" s="12">
        <f t="shared" si="6"/>
        <v>-1.999257616</v>
      </c>
    </row>
    <row r="116" ht="15.75" customHeight="1">
      <c r="A116" s="1">
        <v>1.0</v>
      </c>
      <c r="B116" s="2">
        <v>-0.1417748853844494</v>
      </c>
      <c r="C116" s="2">
        <v>0.5140007120123795</v>
      </c>
      <c r="D116" s="2">
        <v>1.0</v>
      </c>
      <c r="E116" s="1" t="s">
        <v>30</v>
      </c>
      <c r="G116" s="3">
        <f t="shared" si="2"/>
        <v>-0.7499498846</v>
      </c>
      <c r="H116" s="3">
        <v>-1.2310873707468308</v>
      </c>
      <c r="I116" s="3">
        <v>0.37561673510184784</v>
      </c>
      <c r="J116" s="3">
        <v>1.2121056150782443</v>
      </c>
      <c r="K116" s="3">
        <v>0.33342839846411754</v>
      </c>
      <c r="L116" s="3">
        <v>0.8456649868186483</v>
      </c>
      <c r="M116" s="3">
        <v>0.8225540119952613</v>
      </c>
      <c r="N116" s="4">
        <v>1.0</v>
      </c>
      <c r="O116" s="4">
        <f t="shared" ref="O116:U116" si="119">MAX(G116,0)</f>
        <v>0</v>
      </c>
      <c r="P116" s="4">
        <f t="shared" si="119"/>
        <v>0</v>
      </c>
      <c r="Q116" s="4">
        <f t="shared" si="119"/>
        <v>0.3756167351</v>
      </c>
      <c r="R116" s="4">
        <f t="shared" si="119"/>
        <v>1.212105615</v>
      </c>
      <c r="S116" s="4">
        <f t="shared" si="119"/>
        <v>0.3334283985</v>
      </c>
      <c r="T116" s="4">
        <f t="shared" si="119"/>
        <v>0.8456649868</v>
      </c>
      <c r="U116" s="4">
        <f t="shared" si="119"/>
        <v>0.822554012</v>
      </c>
      <c r="V116" s="10">
        <f t="shared" si="4"/>
        <v>-4.627464685</v>
      </c>
      <c r="W116" s="11">
        <f t="shared" si="5"/>
        <v>-0.9998087402</v>
      </c>
      <c r="X116" s="12">
        <f t="shared" si="6"/>
        <v>-1.99980874</v>
      </c>
    </row>
    <row r="117" ht="15.75" customHeight="1">
      <c r="A117" s="1">
        <v>1.0</v>
      </c>
      <c r="B117" s="2">
        <v>0.5831309271106929</v>
      </c>
      <c r="C117" s="2">
        <v>0.6365877869440051</v>
      </c>
      <c r="D117" s="2">
        <v>-1.0</v>
      </c>
      <c r="E117" s="1" t="s">
        <v>26</v>
      </c>
      <c r="G117" s="3">
        <f t="shared" si="2"/>
        <v>-0.6371515459</v>
      </c>
      <c r="H117" s="3">
        <v>-1.4369216291475007</v>
      </c>
      <c r="I117" s="3">
        <v>0.2969412784499309</v>
      </c>
      <c r="J117" s="3">
        <v>1.74012322209854</v>
      </c>
      <c r="K117" s="3">
        <v>-0.16701099692624383</v>
      </c>
      <c r="L117" s="3">
        <v>1.1034243805309705</v>
      </c>
      <c r="M117" s="3">
        <v>1.1022186309347206</v>
      </c>
      <c r="N117" s="4">
        <v>1.0</v>
      </c>
      <c r="O117" s="4">
        <f t="shared" ref="O117:U117" si="120">MAX(G117,0)</f>
        <v>0</v>
      </c>
      <c r="P117" s="4">
        <f t="shared" si="120"/>
        <v>0</v>
      </c>
      <c r="Q117" s="4">
        <f t="shared" si="120"/>
        <v>0.2969412784</v>
      </c>
      <c r="R117" s="4">
        <f t="shared" si="120"/>
        <v>1.740123222</v>
      </c>
      <c r="S117" s="4">
        <f t="shared" si="120"/>
        <v>0</v>
      </c>
      <c r="T117" s="4">
        <f t="shared" si="120"/>
        <v>1.103424381</v>
      </c>
      <c r="U117" s="4">
        <f t="shared" si="120"/>
        <v>1.102218631</v>
      </c>
      <c r="V117" s="10">
        <f t="shared" si="4"/>
        <v>-5.016758859</v>
      </c>
      <c r="W117" s="11">
        <f t="shared" si="5"/>
        <v>-0.999912197</v>
      </c>
      <c r="X117" s="12">
        <f t="shared" si="6"/>
        <v>0.0000878030395</v>
      </c>
    </row>
    <row r="118" ht="15.75" customHeight="1">
      <c r="A118" s="1">
        <v>1.0</v>
      </c>
      <c r="B118" s="2">
        <v>0.9927843787033358</v>
      </c>
      <c r="C118" s="2">
        <v>-0.357229955352334</v>
      </c>
      <c r="D118" s="2">
        <v>1.0</v>
      </c>
      <c r="E118" s="1" t="s">
        <v>30</v>
      </c>
      <c r="G118" s="3">
        <f t="shared" si="2"/>
        <v>-0.07304167661</v>
      </c>
      <c r="H118" s="3">
        <v>-0.6707674673124655</v>
      </c>
      <c r="I118" s="3">
        <v>0.46384498191448414</v>
      </c>
      <c r="J118" s="3">
        <v>1.2189443030541982</v>
      </c>
      <c r="K118" s="3">
        <v>-0.3528721610896632</v>
      </c>
      <c r="L118" s="3">
        <v>1.1149187302863341</v>
      </c>
      <c r="M118" s="3">
        <v>0.8929257843883681</v>
      </c>
      <c r="N118" s="4">
        <v>1.0</v>
      </c>
      <c r="O118" s="4">
        <f t="shared" ref="O118:U118" si="121">MAX(G118,0)</f>
        <v>0</v>
      </c>
      <c r="P118" s="4">
        <f t="shared" si="121"/>
        <v>0</v>
      </c>
      <c r="Q118" s="4">
        <f t="shared" si="121"/>
        <v>0.4638449819</v>
      </c>
      <c r="R118" s="4">
        <f t="shared" si="121"/>
        <v>1.218944303</v>
      </c>
      <c r="S118" s="4">
        <f t="shared" si="121"/>
        <v>0</v>
      </c>
      <c r="T118" s="4">
        <f t="shared" si="121"/>
        <v>1.11491873</v>
      </c>
      <c r="U118" s="4">
        <f t="shared" si="121"/>
        <v>0.8929257844</v>
      </c>
      <c r="V118" s="10">
        <f t="shared" si="4"/>
        <v>-3.955115256</v>
      </c>
      <c r="W118" s="11">
        <f t="shared" si="5"/>
        <v>-0.9992663293</v>
      </c>
      <c r="X118" s="12">
        <f t="shared" si="6"/>
        <v>-1.999266329</v>
      </c>
    </row>
    <row r="119" ht="15.75" customHeight="1">
      <c r="A119" s="1">
        <v>1.0</v>
      </c>
      <c r="B119" s="2">
        <v>-0.7949919133009311</v>
      </c>
      <c r="C119" s="2">
        <v>0.5658649655583241</v>
      </c>
      <c r="D119" s="2">
        <v>-1.0</v>
      </c>
      <c r="E119" s="1" t="s">
        <v>26</v>
      </c>
      <c r="G119" s="3">
        <f t="shared" si="2"/>
        <v>-0.9279961714</v>
      </c>
      <c r="H119" s="3">
        <v>-1.18035751891735</v>
      </c>
      <c r="I119" s="3">
        <v>0.41423757177306675</v>
      </c>
      <c r="J119" s="3">
        <v>0.8614491072161583</v>
      </c>
      <c r="K119" s="3">
        <v>0.7695746658349338</v>
      </c>
      <c r="L119" s="3">
        <v>0.6338832266930304</v>
      </c>
      <c r="M119" s="3">
        <v>0.6266364422872106</v>
      </c>
      <c r="N119" s="4">
        <v>1.0</v>
      </c>
      <c r="O119" s="4">
        <f t="shared" ref="O119:U119" si="122">MAX(G119,0)</f>
        <v>0</v>
      </c>
      <c r="P119" s="4">
        <f t="shared" si="122"/>
        <v>0</v>
      </c>
      <c r="Q119" s="4">
        <f t="shared" si="122"/>
        <v>0.4142375718</v>
      </c>
      <c r="R119" s="4">
        <f t="shared" si="122"/>
        <v>0.8614491072</v>
      </c>
      <c r="S119" s="4">
        <f t="shared" si="122"/>
        <v>0.7695746658</v>
      </c>
      <c r="T119" s="4">
        <f t="shared" si="122"/>
        <v>0.6338832267</v>
      </c>
      <c r="U119" s="4">
        <f t="shared" si="122"/>
        <v>0.6266364423</v>
      </c>
      <c r="V119" s="10">
        <f t="shared" si="4"/>
        <v>-4.902383699</v>
      </c>
      <c r="W119" s="11">
        <f t="shared" si="5"/>
        <v>-0.9998896304</v>
      </c>
      <c r="X119" s="12">
        <f t="shared" si="6"/>
        <v>0.0001103696465</v>
      </c>
    </row>
    <row r="120" ht="15.75" customHeight="1">
      <c r="A120" s="1">
        <v>1.0</v>
      </c>
      <c r="B120" s="2">
        <v>-0.9726914242792114</v>
      </c>
      <c r="C120" s="2">
        <v>0.4342810611809044</v>
      </c>
      <c r="D120" s="2">
        <v>-1.0</v>
      </c>
      <c r="E120" s="1" t="s">
        <v>26</v>
      </c>
      <c r="G120" s="3">
        <f t="shared" si="2"/>
        <v>-0.9078581447</v>
      </c>
      <c r="H120" s="3">
        <v>-1.0456174011025023</v>
      </c>
      <c r="I120" s="3">
        <v>0.45371055400876836</v>
      </c>
      <c r="J120" s="3">
        <v>0.6537386409294967</v>
      </c>
      <c r="K120" s="3">
        <v>0.9015085330196815</v>
      </c>
      <c r="L120" s="3">
        <v>0.5578833301048592</v>
      </c>
      <c r="M120" s="3">
        <v>0.5229976621591914</v>
      </c>
      <c r="N120" s="4">
        <v>1.0</v>
      </c>
      <c r="O120" s="4">
        <f t="shared" ref="O120:U120" si="123">MAX(G120,0)</f>
        <v>0</v>
      </c>
      <c r="P120" s="4">
        <f t="shared" si="123"/>
        <v>0</v>
      </c>
      <c r="Q120" s="4">
        <f t="shared" si="123"/>
        <v>0.453710554</v>
      </c>
      <c r="R120" s="4">
        <f t="shared" si="123"/>
        <v>0.6537386409</v>
      </c>
      <c r="S120" s="4">
        <f t="shared" si="123"/>
        <v>0.901508533</v>
      </c>
      <c r="T120" s="4">
        <f t="shared" si="123"/>
        <v>0.5578833301</v>
      </c>
      <c r="U120" s="4">
        <f t="shared" si="123"/>
        <v>0.5229976622</v>
      </c>
      <c r="V120" s="10">
        <f t="shared" si="4"/>
        <v>-4.768747851</v>
      </c>
      <c r="W120" s="11">
        <f t="shared" si="5"/>
        <v>-0.999855816</v>
      </c>
      <c r="X120" s="12">
        <f t="shared" si="6"/>
        <v>0.000144183954</v>
      </c>
    </row>
    <row r="121" ht="15.75" customHeight="1">
      <c r="A121" s="1">
        <v>1.0</v>
      </c>
      <c r="B121" s="2">
        <v>1.780021648322269</v>
      </c>
      <c r="C121" s="2">
        <v>-0.3126886078008703</v>
      </c>
      <c r="D121" s="2">
        <v>1.0</v>
      </c>
      <c r="E121" s="1" t="s">
        <v>30</v>
      </c>
      <c r="G121" s="3">
        <f t="shared" si="2"/>
        <v>0.09115067868</v>
      </c>
      <c r="H121" s="3">
        <v>-0.8207648947141258</v>
      </c>
      <c r="I121" s="3">
        <v>0.39601732732714784</v>
      </c>
      <c r="J121" s="3">
        <v>1.7240700432032159</v>
      </c>
      <c r="K121" s="3">
        <v>-0.8882639369567878</v>
      </c>
      <c r="L121" s="3">
        <v>1.3836615771692284</v>
      </c>
      <c r="M121" s="3">
        <v>1.1660279014302086</v>
      </c>
      <c r="N121" s="4">
        <v>1.0</v>
      </c>
      <c r="O121" s="4">
        <f t="shared" ref="O121:U121" si="124">MAX(G121,0)</f>
        <v>0.09115067868</v>
      </c>
      <c r="P121" s="4">
        <f t="shared" si="124"/>
        <v>0</v>
      </c>
      <c r="Q121" s="4">
        <f t="shared" si="124"/>
        <v>0.3960173273</v>
      </c>
      <c r="R121" s="4">
        <f t="shared" si="124"/>
        <v>1.724070043</v>
      </c>
      <c r="S121" s="4">
        <f t="shared" si="124"/>
        <v>0</v>
      </c>
      <c r="T121" s="4">
        <f t="shared" si="124"/>
        <v>1.383661577</v>
      </c>
      <c r="U121" s="4">
        <f t="shared" si="124"/>
        <v>1.166027901</v>
      </c>
      <c r="V121" s="10">
        <f t="shared" si="4"/>
        <v>-5.415124477</v>
      </c>
      <c r="W121" s="11">
        <f t="shared" si="5"/>
        <v>-0.9999604174</v>
      </c>
      <c r="X121" s="12">
        <f t="shared" si="6"/>
        <v>-1.999960417</v>
      </c>
    </row>
    <row r="122" ht="15.75" customHeight="1">
      <c r="A122" s="1">
        <v>1.0</v>
      </c>
      <c r="B122" s="2">
        <v>0.0974237984893373</v>
      </c>
      <c r="C122" s="2">
        <v>0.01477999789951556</v>
      </c>
      <c r="D122" s="2">
        <v>1.0</v>
      </c>
      <c r="E122" s="1" t="s">
        <v>30</v>
      </c>
      <c r="G122" s="3">
        <f t="shared" si="2"/>
        <v>-0.4587226191</v>
      </c>
      <c r="H122" s="3">
        <v>-0.851026011005502</v>
      </c>
      <c r="I122" s="3">
        <v>0.45695342407278206</v>
      </c>
      <c r="J122" s="3">
        <v>0.9702891813122637</v>
      </c>
      <c r="K122" s="3">
        <v>0.21750996767713474</v>
      </c>
      <c r="L122" s="3">
        <v>0.8626086702791914</v>
      </c>
      <c r="M122" s="3">
        <v>0.7283608413152777</v>
      </c>
      <c r="N122" s="4">
        <v>1.0</v>
      </c>
      <c r="O122" s="4">
        <f t="shared" ref="O122:U122" si="125">MAX(G122,0)</f>
        <v>0</v>
      </c>
      <c r="P122" s="4">
        <f t="shared" si="125"/>
        <v>0</v>
      </c>
      <c r="Q122" s="4">
        <f t="shared" si="125"/>
        <v>0.4569534241</v>
      </c>
      <c r="R122" s="4">
        <f t="shared" si="125"/>
        <v>0.9702891813</v>
      </c>
      <c r="S122" s="4">
        <f t="shared" si="125"/>
        <v>0.2175099677</v>
      </c>
      <c r="T122" s="4">
        <f t="shared" si="125"/>
        <v>0.8626086703</v>
      </c>
      <c r="U122" s="4">
        <f t="shared" si="125"/>
        <v>0.7283608413</v>
      </c>
      <c r="V122" s="10">
        <f t="shared" si="4"/>
        <v>-3.83979178</v>
      </c>
      <c r="W122" s="11">
        <f t="shared" si="5"/>
        <v>-0.9990760924</v>
      </c>
      <c r="X122" s="12">
        <f t="shared" si="6"/>
        <v>-1.999076092</v>
      </c>
    </row>
    <row r="123" ht="15.75" customHeight="1">
      <c r="A123" s="1">
        <v>1.0</v>
      </c>
      <c r="B123" s="2">
        <v>1.615729591913704</v>
      </c>
      <c r="C123" s="2">
        <v>-0.233097419180978</v>
      </c>
      <c r="D123" s="2">
        <v>1.0</v>
      </c>
      <c r="E123" s="1" t="s">
        <v>30</v>
      </c>
      <c r="G123" s="3">
        <f t="shared" si="2"/>
        <v>0.01504833084</v>
      </c>
      <c r="H123" s="3">
        <v>-0.8632461298489207</v>
      </c>
      <c r="I123" s="3">
        <v>0.39250012515130644</v>
      </c>
      <c r="J123" s="3">
        <v>1.6871783620298397</v>
      </c>
      <c r="K123" s="3">
        <v>-0.784636219815203</v>
      </c>
      <c r="L123" s="3">
        <v>1.3387944715385305</v>
      </c>
      <c r="M123" s="3">
        <v>1.139746387028774</v>
      </c>
      <c r="N123" s="4">
        <v>1.0</v>
      </c>
      <c r="O123" s="4">
        <f t="shared" ref="O123:U123" si="126">MAX(G123,0)</f>
        <v>0.01504833084</v>
      </c>
      <c r="P123" s="4">
        <f t="shared" si="126"/>
        <v>0</v>
      </c>
      <c r="Q123" s="4">
        <f t="shared" si="126"/>
        <v>0.3925001252</v>
      </c>
      <c r="R123" s="4">
        <f t="shared" si="126"/>
        <v>1.687178362</v>
      </c>
      <c r="S123" s="4">
        <f t="shared" si="126"/>
        <v>0</v>
      </c>
      <c r="T123" s="4">
        <f t="shared" si="126"/>
        <v>1.338794472</v>
      </c>
      <c r="U123" s="4">
        <f t="shared" si="126"/>
        <v>1.139746387</v>
      </c>
      <c r="V123" s="10">
        <f t="shared" si="4"/>
        <v>-5.109536749</v>
      </c>
      <c r="W123" s="11">
        <f t="shared" si="5"/>
        <v>-0.9999270665</v>
      </c>
      <c r="X123" s="12">
        <f t="shared" si="6"/>
        <v>-1.999927067</v>
      </c>
    </row>
    <row r="124" ht="15.75" customHeight="1">
      <c r="A124" s="1">
        <v>1.0</v>
      </c>
      <c r="B124" s="2">
        <v>-0.0411473916304384</v>
      </c>
      <c r="C124" s="2">
        <v>0.9511810460925717</v>
      </c>
      <c r="D124" s="2">
        <v>-1.0</v>
      </c>
      <c r="E124" s="1" t="s">
        <v>26</v>
      </c>
      <c r="G124" s="3">
        <f t="shared" si="2"/>
        <v>-0.9320501672</v>
      </c>
      <c r="H124" s="3">
        <v>-1.6084378553450618</v>
      </c>
      <c r="I124" s="3">
        <v>0.28115853552291104</v>
      </c>
      <c r="J124" s="3">
        <v>1.609317932622261</v>
      </c>
      <c r="K124" s="3">
        <v>0.22564540943995018</v>
      </c>
      <c r="L124" s="3">
        <v>0.9344728978089512</v>
      </c>
      <c r="M124" s="3">
        <v>1.006556299161627</v>
      </c>
      <c r="N124" s="4">
        <v>1.0</v>
      </c>
      <c r="O124" s="4">
        <f t="shared" ref="O124:U124" si="127">MAX(G124,0)</f>
        <v>0</v>
      </c>
      <c r="P124" s="4">
        <f t="shared" si="127"/>
        <v>0</v>
      </c>
      <c r="Q124" s="4">
        <f t="shared" si="127"/>
        <v>0.2811585355</v>
      </c>
      <c r="R124" s="4">
        <f t="shared" si="127"/>
        <v>1.609317933</v>
      </c>
      <c r="S124" s="4">
        <f t="shared" si="127"/>
        <v>0.2256454094</v>
      </c>
      <c r="T124" s="4">
        <f t="shared" si="127"/>
        <v>0.9344728978</v>
      </c>
      <c r="U124" s="4">
        <f t="shared" si="127"/>
        <v>1.006556299</v>
      </c>
      <c r="V124" s="10">
        <f t="shared" si="4"/>
        <v>-5.221961067</v>
      </c>
      <c r="W124" s="11">
        <f t="shared" si="5"/>
        <v>-0.9999417522</v>
      </c>
      <c r="X124" s="12">
        <f t="shared" si="6"/>
        <v>0.00005824780917</v>
      </c>
    </row>
    <row r="125" ht="15.75" customHeight="1">
      <c r="A125" s="1">
        <v>1.0</v>
      </c>
      <c r="B125" s="2">
        <v>1.147068354887906</v>
      </c>
      <c r="C125" s="2">
        <v>-0.6549021112923482</v>
      </c>
      <c r="D125" s="2">
        <v>1.0</v>
      </c>
      <c r="E125" s="1" t="s">
        <v>30</v>
      </c>
      <c r="G125" s="3">
        <f t="shared" si="2"/>
        <v>0.1033509597</v>
      </c>
      <c r="H125" s="3">
        <v>-0.44582036112747836</v>
      </c>
      <c r="I125" s="3">
        <v>0.5114707473024915</v>
      </c>
      <c r="J125" s="3">
        <v>1.0817261780774525</v>
      </c>
      <c r="K125" s="3">
        <v>-0.4298583212357452</v>
      </c>
      <c r="L125" s="3">
        <v>1.1289176686698421</v>
      </c>
      <c r="M125" s="3">
        <v>0.8405766446695244</v>
      </c>
      <c r="N125" s="4">
        <v>1.0</v>
      </c>
      <c r="O125" s="4">
        <f t="shared" ref="O125:U125" si="128">MAX(G125,0)</f>
        <v>0.1033509597</v>
      </c>
      <c r="P125" s="4">
        <f t="shared" si="128"/>
        <v>0</v>
      </c>
      <c r="Q125" s="4">
        <f t="shared" si="128"/>
        <v>0.5114707473</v>
      </c>
      <c r="R125" s="4">
        <f t="shared" si="128"/>
        <v>1.081726178</v>
      </c>
      <c r="S125" s="4">
        <f t="shared" si="128"/>
        <v>0</v>
      </c>
      <c r="T125" s="4">
        <f t="shared" si="128"/>
        <v>1.128917669</v>
      </c>
      <c r="U125" s="4">
        <f t="shared" si="128"/>
        <v>0.8405766447</v>
      </c>
      <c r="V125" s="10">
        <f t="shared" si="4"/>
        <v>-3.953385174</v>
      </c>
      <c r="W125" s="11">
        <f t="shared" si="5"/>
        <v>-0.9992637872</v>
      </c>
      <c r="X125" s="12">
        <f t="shared" si="6"/>
        <v>-1.999263787</v>
      </c>
    </row>
    <row r="126" ht="15.75" customHeight="1">
      <c r="A126" s="1">
        <v>1.0</v>
      </c>
      <c r="B126" s="2">
        <v>-0.9095337342440706</v>
      </c>
      <c r="C126" s="2">
        <v>0.4220450558641105</v>
      </c>
      <c r="D126" s="2">
        <v>-1.0</v>
      </c>
      <c r="E126" s="1" t="s">
        <v>26</v>
      </c>
      <c r="G126" s="3">
        <f t="shared" si="2"/>
        <v>-0.8872444617</v>
      </c>
      <c r="H126" s="3">
        <v>-1.044527842647377</v>
      </c>
      <c r="I126" s="3">
        <v>0.4514121740253209</v>
      </c>
      <c r="J126" s="3">
        <v>0.6820754394058965</v>
      </c>
      <c r="K126" s="3">
        <v>0.8599973146091023</v>
      </c>
      <c r="L126" s="3">
        <v>0.5774485201890532</v>
      </c>
      <c r="M126" s="3">
        <v>0.5394451340233422</v>
      </c>
      <c r="N126" s="4">
        <v>1.0</v>
      </c>
      <c r="O126" s="4">
        <f t="shared" ref="O126:U126" si="129">MAX(G126,0)</f>
        <v>0</v>
      </c>
      <c r="P126" s="4">
        <f t="shared" si="129"/>
        <v>0</v>
      </c>
      <c r="Q126" s="4">
        <f t="shared" si="129"/>
        <v>0.451412174</v>
      </c>
      <c r="R126" s="4">
        <f t="shared" si="129"/>
        <v>0.6820754394</v>
      </c>
      <c r="S126" s="4">
        <f t="shared" si="129"/>
        <v>0.8599973146</v>
      </c>
      <c r="T126" s="4">
        <f t="shared" si="129"/>
        <v>0.5774485202</v>
      </c>
      <c r="U126" s="4">
        <f t="shared" si="129"/>
        <v>0.539445134</v>
      </c>
      <c r="V126" s="10">
        <f t="shared" si="4"/>
        <v>-4.73183599</v>
      </c>
      <c r="W126" s="11">
        <f t="shared" si="5"/>
        <v>-0.99984477</v>
      </c>
      <c r="X126" s="12">
        <f t="shared" si="6"/>
        <v>0.0001552300392</v>
      </c>
    </row>
    <row r="127" ht="15.75" customHeight="1">
      <c r="A127" s="1">
        <v>1.0</v>
      </c>
      <c r="B127" s="2">
        <v>1.333425584622287</v>
      </c>
      <c r="C127" s="2">
        <v>-0.4720245268978321</v>
      </c>
      <c r="D127" s="2">
        <v>1.0</v>
      </c>
      <c r="E127" s="1" t="s">
        <v>30</v>
      </c>
      <c r="G127" s="3">
        <f t="shared" si="2"/>
        <v>0.06110681473</v>
      </c>
      <c r="H127" s="3">
        <v>-0.6243823514063314</v>
      </c>
      <c r="I127" s="3">
        <v>0.46115100589377145</v>
      </c>
      <c r="J127" s="3">
        <v>1.3341579107714516</v>
      </c>
      <c r="K127" s="3">
        <v>-0.572313013221307</v>
      </c>
      <c r="L127" s="3">
        <v>1.2142848394089776</v>
      </c>
      <c r="M127" s="3">
        <v>0.9647733433560056</v>
      </c>
      <c r="N127" s="4">
        <v>1.0</v>
      </c>
      <c r="O127" s="4">
        <f t="shared" ref="O127:U127" si="130">MAX(G127,0)</f>
        <v>0.06110681473</v>
      </c>
      <c r="P127" s="4">
        <f t="shared" si="130"/>
        <v>0</v>
      </c>
      <c r="Q127" s="4">
        <f t="shared" si="130"/>
        <v>0.4611510059</v>
      </c>
      <c r="R127" s="4">
        <f t="shared" si="130"/>
        <v>1.334157911</v>
      </c>
      <c r="S127" s="4">
        <f t="shared" si="130"/>
        <v>0</v>
      </c>
      <c r="T127" s="4">
        <f t="shared" si="130"/>
        <v>1.214284839</v>
      </c>
      <c r="U127" s="4">
        <f t="shared" si="130"/>
        <v>0.9647733434</v>
      </c>
      <c r="V127" s="10">
        <f t="shared" si="4"/>
        <v>-4.419756416</v>
      </c>
      <c r="W127" s="11">
        <f t="shared" si="5"/>
        <v>-0.9997102553</v>
      </c>
      <c r="X127" s="12">
        <f t="shared" si="6"/>
        <v>-1.999710255</v>
      </c>
    </row>
    <row r="128" ht="15.75" customHeight="1">
      <c r="A128" s="1">
        <v>1.0</v>
      </c>
      <c r="B128" s="2">
        <v>1.177436588733756</v>
      </c>
      <c r="C128" s="2">
        <v>-0.4921575911554014</v>
      </c>
      <c r="D128" s="2">
        <v>1.0</v>
      </c>
      <c r="E128" s="1" t="s">
        <v>30</v>
      </c>
      <c r="G128" s="3">
        <f t="shared" si="2"/>
        <v>0.03389454423</v>
      </c>
      <c r="H128" s="3">
        <v>-0.5852745546264067</v>
      </c>
      <c r="I128" s="3">
        <v>0.47683899741147123</v>
      </c>
      <c r="J128" s="3">
        <v>1.225351448543253</v>
      </c>
      <c r="K128" s="3">
        <v>-0.4651954260966129</v>
      </c>
      <c r="L128" s="3">
        <v>1.1596070998494794</v>
      </c>
      <c r="M128" s="3">
        <v>0.9067518154587692</v>
      </c>
      <c r="N128" s="4">
        <v>1.0</v>
      </c>
      <c r="O128" s="4">
        <f t="shared" ref="O128:U128" si="131">MAX(G128,0)</f>
        <v>0.03389454423</v>
      </c>
      <c r="P128" s="4">
        <f t="shared" si="131"/>
        <v>0</v>
      </c>
      <c r="Q128" s="4">
        <f t="shared" si="131"/>
        <v>0.4768389974</v>
      </c>
      <c r="R128" s="4">
        <f t="shared" si="131"/>
        <v>1.225351449</v>
      </c>
      <c r="S128" s="4">
        <f t="shared" si="131"/>
        <v>0</v>
      </c>
      <c r="T128" s="4">
        <f t="shared" si="131"/>
        <v>1.1596071</v>
      </c>
      <c r="U128" s="4">
        <f t="shared" si="131"/>
        <v>0.9067518155</v>
      </c>
      <c r="V128" s="10">
        <f t="shared" si="4"/>
        <v>-4.087660734</v>
      </c>
      <c r="W128" s="11">
        <f t="shared" si="5"/>
        <v>-0.9994371266</v>
      </c>
      <c r="X128" s="12">
        <f t="shared" si="6"/>
        <v>-1.999437127</v>
      </c>
    </row>
    <row r="129" ht="15.75" customHeight="1">
      <c r="A129" s="1">
        <v>1.0</v>
      </c>
      <c r="B129" s="2">
        <v>-0.2377961156540604</v>
      </c>
      <c r="C129" s="2">
        <v>0.6391959819964157</v>
      </c>
      <c r="D129" s="2">
        <v>1.0</v>
      </c>
      <c r="E129" s="1" t="s">
        <v>30</v>
      </c>
      <c r="G129" s="3">
        <f t="shared" si="2"/>
        <v>-0.8314595437</v>
      </c>
      <c r="H129" s="3">
        <v>-1.3212261963307712</v>
      </c>
      <c r="I129" s="3">
        <v>0.35791836188311826</v>
      </c>
      <c r="J129" s="3">
        <v>1.2511990579445134</v>
      </c>
      <c r="K129" s="3">
        <v>0.3868194507401418</v>
      </c>
      <c r="L129" s="3">
        <v>0.8293718211843204</v>
      </c>
      <c r="M129" s="3">
        <v>0.834379532430405</v>
      </c>
      <c r="N129" s="4">
        <v>1.0</v>
      </c>
      <c r="O129" s="4">
        <f t="shared" ref="O129:U129" si="132">MAX(G129,0)</f>
        <v>0</v>
      </c>
      <c r="P129" s="4">
        <f t="shared" si="132"/>
        <v>0</v>
      </c>
      <c r="Q129" s="4">
        <f t="shared" si="132"/>
        <v>0.3579183619</v>
      </c>
      <c r="R129" s="4">
        <f t="shared" si="132"/>
        <v>1.251199058</v>
      </c>
      <c r="S129" s="4">
        <f t="shared" si="132"/>
        <v>0.3868194507</v>
      </c>
      <c r="T129" s="4">
        <f t="shared" si="132"/>
        <v>0.8293718212</v>
      </c>
      <c r="U129" s="4">
        <f t="shared" si="132"/>
        <v>0.8343795324</v>
      </c>
      <c r="V129" s="10">
        <f t="shared" si="4"/>
        <v>-4.83607129</v>
      </c>
      <c r="W129" s="11">
        <f t="shared" si="5"/>
        <v>-0.9998739785</v>
      </c>
      <c r="X129" s="12">
        <f t="shared" si="6"/>
        <v>-1.999873979</v>
      </c>
    </row>
    <row r="130" ht="15.75" customHeight="1">
      <c r="A130" s="1">
        <v>1.0</v>
      </c>
      <c r="B130" s="2">
        <v>0.58436816119693</v>
      </c>
      <c r="C130" s="2">
        <v>0.9189180631309823</v>
      </c>
      <c r="D130" s="2">
        <v>-1.0</v>
      </c>
      <c r="E130" s="1" t="s">
        <v>26</v>
      </c>
      <c r="G130" s="3">
        <f t="shared" si="2"/>
        <v>-0.769744942</v>
      </c>
      <c r="H130" s="3">
        <v>-1.6714616211080715</v>
      </c>
      <c r="I130" s="3">
        <v>0.24071569173303606</v>
      </c>
      <c r="J130" s="3">
        <v>1.958519434173236</v>
      </c>
      <c r="K130" s="3">
        <v>-0.19359174121355832</v>
      </c>
      <c r="L130" s="3">
        <v>1.1394696810650033</v>
      </c>
      <c r="M130" s="3">
        <v>1.2001783640116503</v>
      </c>
      <c r="N130" s="4">
        <v>1.0</v>
      </c>
      <c r="O130" s="4">
        <f t="shared" ref="O130:U130" si="133">MAX(G130,0)</f>
        <v>0</v>
      </c>
      <c r="P130" s="4">
        <f t="shared" si="133"/>
        <v>0</v>
      </c>
      <c r="Q130" s="4">
        <f t="shared" si="133"/>
        <v>0.2407156917</v>
      </c>
      <c r="R130" s="4">
        <f t="shared" si="133"/>
        <v>1.958519434</v>
      </c>
      <c r="S130" s="4">
        <f t="shared" si="133"/>
        <v>0</v>
      </c>
      <c r="T130" s="4">
        <f t="shared" si="133"/>
        <v>1.139469681</v>
      </c>
      <c r="U130" s="4">
        <f t="shared" si="133"/>
        <v>1.200178364</v>
      </c>
      <c r="V130" s="10">
        <f t="shared" si="4"/>
        <v>-5.489771886</v>
      </c>
      <c r="W130" s="11">
        <f t="shared" si="5"/>
        <v>-0.9999659068</v>
      </c>
      <c r="X130" s="12">
        <f t="shared" si="6"/>
        <v>0.00003409316485</v>
      </c>
    </row>
    <row r="131" ht="15.75" customHeight="1">
      <c r="A131" s="1">
        <v>1.0</v>
      </c>
      <c r="B131" s="2">
        <v>1.975857112242103</v>
      </c>
      <c r="C131" s="2">
        <v>-0.01947343854902576</v>
      </c>
      <c r="D131" s="2">
        <v>1.0</v>
      </c>
      <c r="E131" s="1" t="s">
        <v>30</v>
      </c>
      <c r="G131" s="3">
        <f t="shared" si="2"/>
        <v>-0.000796795593</v>
      </c>
      <c r="H131" s="3">
        <v>-1.0922789042650525</v>
      </c>
      <c r="I131" s="3">
        <v>0.3230502527742614</v>
      </c>
      <c r="J131" s="3">
        <v>2.0672323305148605</v>
      </c>
      <c r="K131" s="3">
        <v>-1.047177457904277</v>
      </c>
      <c r="L131" s="3">
        <v>1.4861219612676084</v>
      </c>
      <c r="M131" s="3">
        <v>1.3314528008622002</v>
      </c>
      <c r="N131" s="4">
        <v>1.0</v>
      </c>
      <c r="O131" s="4">
        <f t="shared" ref="O131:U131" si="134">MAX(G131,0)</f>
        <v>0</v>
      </c>
      <c r="P131" s="4">
        <f t="shared" si="134"/>
        <v>0</v>
      </c>
      <c r="Q131" s="4">
        <f t="shared" si="134"/>
        <v>0.3230502528</v>
      </c>
      <c r="R131" s="4">
        <f t="shared" si="134"/>
        <v>2.067232331</v>
      </c>
      <c r="S131" s="4">
        <f t="shared" si="134"/>
        <v>0</v>
      </c>
      <c r="T131" s="4">
        <f t="shared" si="134"/>
        <v>1.486121961</v>
      </c>
      <c r="U131" s="4">
        <f t="shared" si="134"/>
        <v>1.331452801</v>
      </c>
      <c r="V131" s="10">
        <f t="shared" si="4"/>
        <v>-5.951589275</v>
      </c>
      <c r="W131" s="11">
        <f t="shared" si="5"/>
        <v>-0.9999864624</v>
      </c>
      <c r="X131" s="12">
        <f t="shared" si="6"/>
        <v>-1.999986462</v>
      </c>
    </row>
    <row r="132" ht="15.75" customHeight="1">
      <c r="A132" s="1">
        <v>1.0</v>
      </c>
      <c r="B132" s="2">
        <v>-0.4983337826379903</v>
      </c>
      <c r="C132" s="2">
        <v>0.9055708881622109</v>
      </c>
      <c r="D132" s="2">
        <v>-1.0</v>
      </c>
      <c r="E132" s="1" t="s">
        <v>26</v>
      </c>
      <c r="G132" s="3">
        <f t="shared" si="2"/>
        <v>-1.018112159</v>
      </c>
      <c r="H132" s="3">
        <v>-1.504938613090115</v>
      </c>
      <c r="I132" s="3">
        <v>0.32447457967300103</v>
      </c>
      <c r="J132" s="3">
        <v>1.3007468933070327</v>
      </c>
      <c r="K132" s="3">
        <v>0.5383734106243467</v>
      </c>
      <c r="L132" s="3">
        <v>0.7759093860051739</v>
      </c>
      <c r="M132" s="3">
        <v>0.8411309875183037</v>
      </c>
      <c r="N132" s="4">
        <v>1.0</v>
      </c>
      <c r="O132" s="4">
        <f t="shared" ref="O132:U132" si="135">MAX(G132,0)</f>
        <v>0</v>
      </c>
      <c r="P132" s="4">
        <f t="shared" si="135"/>
        <v>0</v>
      </c>
      <c r="Q132" s="4">
        <f t="shared" si="135"/>
        <v>0.3244745797</v>
      </c>
      <c r="R132" s="4">
        <f t="shared" si="135"/>
        <v>1.300746893</v>
      </c>
      <c r="S132" s="4">
        <f t="shared" si="135"/>
        <v>0.5383734106</v>
      </c>
      <c r="T132" s="4">
        <f t="shared" si="135"/>
        <v>0.775909386</v>
      </c>
      <c r="U132" s="4">
        <f t="shared" si="135"/>
        <v>0.8411309875</v>
      </c>
      <c r="V132" s="10">
        <f t="shared" si="4"/>
        <v>-5.297198796</v>
      </c>
      <c r="W132" s="11">
        <f t="shared" si="5"/>
        <v>-0.9999498893</v>
      </c>
      <c r="X132" s="12">
        <f t="shared" si="6"/>
        <v>0.00005011072673</v>
      </c>
    </row>
    <row r="133" ht="15.75" customHeight="1">
      <c r="A133" s="1">
        <v>1.0</v>
      </c>
      <c r="B133" s="2">
        <v>1.785280868614952</v>
      </c>
      <c r="C133" s="2">
        <v>0.2178563596081616</v>
      </c>
      <c r="D133" s="2">
        <v>1.0</v>
      </c>
      <c r="E133" s="1" t="s">
        <v>30</v>
      </c>
      <c r="G133" s="3">
        <f t="shared" si="2"/>
        <v>-0.157323963</v>
      </c>
      <c r="H133" s="3">
        <v>-1.2619253384177835</v>
      </c>
      <c r="I133" s="3">
        <v>0.2901404087147592</v>
      </c>
      <c r="J133" s="3">
        <v>2.1362271590534574</v>
      </c>
      <c r="K133" s="3">
        <v>-0.940193938086958</v>
      </c>
      <c r="L133" s="3">
        <v>1.4523773455613573</v>
      </c>
      <c r="M133" s="3">
        <v>1.3510708950723742</v>
      </c>
      <c r="N133" s="4">
        <v>1.0</v>
      </c>
      <c r="O133" s="4">
        <f t="shared" ref="O133:U133" si="136">MAX(G133,0)</f>
        <v>0</v>
      </c>
      <c r="P133" s="4">
        <f t="shared" si="136"/>
        <v>0</v>
      </c>
      <c r="Q133" s="4">
        <f t="shared" si="136"/>
        <v>0.2901404087</v>
      </c>
      <c r="R133" s="4">
        <f t="shared" si="136"/>
        <v>2.136227159</v>
      </c>
      <c r="S133" s="4">
        <f t="shared" si="136"/>
        <v>0</v>
      </c>
      <c r="T133" s="4">
        <f t="shared" si="136"/>
        <v>1.452377346</v>
      </c>
      <c r="U133" s="4">
        <f t="shared" si="136"/>
        <v>1.351070895</v>
      </c>
      <c r="V133" s="10">
        <f t="shared" si="4"/>
        <v>-6.069942087</v>
      </c>
      <c r="W133" s="11">
        <f t="shared" si="5"/>
        <v>-0.9999893158</v>
      </c>
      <c r="X133" s="12">
        <f t="shared" si="6"/>
        <v>-1.999989316</v>
      </c>
    </row>
    <row r="134" ht="15.75" customHeight="1">
      <c r="A134" s="1">
        <v>1.0</v>
      </c>
      <c r="B134" s="2">
        <v>1.940228666681378</v>
      </c>
      <c r="C134" s="2">
        <v>0.2118012036420655</v>
      </c>
      <c r="D134" s="2">
        <v>1.0</v>
      </c>
      <c r="E134" s="1" t="s">
        <v>30</v>
      </c>
      <c r="G134" s="3">
        <f t="shared" si="2"/>
        <v>-0.1180305706</v>
      </c>
      <c r="H134" s="3">
        <v>-1.279144808818724</v>
      </c>
      <c r="I134" s="3">
        <v>0.27973715527078247</v>
      </c>
      <c r="J134" s="3">
        <v>2.2242217267135014</v>
      </c>
      <c r="K134" s="3">
        <v>-1.0442206857633825</v>
      </c>
      <c r="L134" s="3">
        <v>1.5034019708864341</v>
      </c>
      <c r="M134" s="3">
        <v>1.3997026538814068</v>
      </c>
      <c r="N134" s="4">
        <v>1.0</v>
      </c>
      <c r="O134" s="4">
        <f t="shared" ref="O134:U134" si="137">MAX(G134,0)</f>
        <v>0</v>
      </c>
      <c r="P134" s="4">
        <f t="shared" si="137"/>
        <v>0</v>
      </c>
      <c r="Q134" s="4">
        <f t="shared" si="137"/>
        <v>0.2797371553</v>
      </c>
      <c r="R134" s="4">
        <f t="shared" si="137"/>
        <v>2.224221727</v>
      </c>
      <c r="S134" s="4">
        <f t="shared" si="137"/>
        <v>0</v>
      </c>
      <c r="T134" s="4">
        <f t="shared" si="137"/>
        <v>1.503401971</v>
      </c>
      <c r="U134" s="4">
        <f t="shared" si="137"/>
        <v>1.399702654</v>
      </c>
      <c r="V134" s="10">
        <f t="shared" si="4"/>
        <v>-6.285661267</v>
      </c>
      <c r="W134" s="11">
        <f t="shared" si="5"/>
        <v>-0.9999930598</v>
      </c>
      <c r="X134" s="12">
        <f t="shared" si="6"/>
        <v>-1.99999306</v>
      </c>
    </row>
    <row r="135" ht="15.75" customHeight="1">
      <c r="A135" s="1">
        <v>1.0</v>
      </c>
      <c r="B135" s="2">
        <v>0.61835922653359</v>
      </c>
      <c r="C135" s="2">
        <v>0.7789194380315357</v>
      </c>
      <c r="D135" s="2">
        <v>-1.0</v>
      </c>
      <c r="E135" s="1" t="s">
        <v>26</v>
      </c>
      <c r="G135" s="3">
        <f t="shared" si="2"/>
        <v>-0.6958571585</v>
      </c>
      <c r="H135" s="3">
        <v>-1.5601288596634053</v>
      </c>
      <c r="I135" s="3">
        <v>0.2660039476709388</v>
      </c>
      <c r="J135" s="3">
        <v>1.870918080970526</v>
      </c>
      <c r="K135" s="3">
        <v>-0.20376685631841168</v>
      </c>
      <c r="L135" s="3">
        <v>1.1331619843174359</v>
      </c>
      <c r="M135" s="3">
        <v>1.1629314622172777</v>
      </c>
      <c r="N135" s="4">
        <v>1.0</v>
      </c>
      <c r="O135" s="4">
        <f t="shared" ref="O135:U135" si="138">MAX(G135,0)</f>
        <v>0</v>
      </c>
      <c r="P135" s="4">
        <f t="shared" si="138"/>
        <v>0</v>
      </c>
      <c r="Q135" s="4">
        <f t="shared" si="138"/>
        <v>0.2660039477</v>
      </c>
      <c r="R135" s="4">
        <f t="shared" si="138"/>
        <v>1.870918081</v>
      </c>
      <c r="S135" s="4">
        <f t="shared" si="138"/>
        <v>0</v>
      </c>
      <c r="T135" s="4">
        <f t="shared" si="138"/>
        <v>1.133161984</v>
      </c>
      <c r="U135" s="4">
        <f t="shared" si="138"/>
        <v>1.162931462</v>
      </c>
      <c r="V135" s="10">
        <f t="shared" si="4"/>
        <v>-5.305653403</v>
      </c>
      <c r="W135" s="11">
        <f t="shared" si="5"/>
        <v>-0.9999507295</v>
      </c>
      <c r="X135" s="12">
        <f t="shared" si="6"/>
        <v>0.00004927053808</v>
      </c>
    </row>
    <row r="136" ht="15.75" customHeight="1">
      <c r="A136" s="1">
        <v>1.0</v>
      </c>
      <c r="B136" s="2">
        <v>-0.9769230795708203</v>
      </c>
      <c r="C136" s="2">
        <v>0.1034933870816572</v>
      </c>
      <c r="D136" s="2">
        <v>-1.0</v>
      </c>
      <c r="E136" s="1" t="s">
        <v>26</v>
      </c>
      <c r="G136" s="3">
        <f t="shared" si="2"/>
        <v>-0.753161587</v>
      </c>
      <c r="H136" s="3">
        <v>-0.770423014082501</v>
      </c>
      <c r="I136" s="3">
        <v>0.519794752671075</v>
      </c>
      <c r="J136" s="3">
        <v>0.39619452525574794</v>
      </c>
      <c r="K136" s="3">
        <v>0.9345291321267575</v>
      </c>
      <c r="L136" s="3">
        <v>0.5147215778327541</v>
      </c>
      <c r="M136" s="3">
        <v>0.4073139908374105</v>
      </c>
      <c r="N136" s="4">
        <v>1.0</v>
      </c>
      <c r="O136" s="4">
        <f t="shared" ref="O136:U136" si="139">MAX(G136,0)</f>
        <v>0</v>
      </c>
      <c r="P136" s="4">
        <f t="shared" si="139"/>
        <v>0</v>
      </c>
      <c r="Q136" s="4">
        <f t="shared" si="139"/>
        <v>0.5197947527</v>
      </c>
      <c r="R136" s="4">
        <f t="shared" si="139"/>
        <v>0.3961945253</v>
      </c>
      <c r="S136" s="4">
        <f t="shared" si="139"/>
        <v>0.9345291321</v>
      </c>
      <c r="T136" s="4">
        <f t="shared" si="139"/>
        <v>0.5147215778</v>
      </c>
      <c r="U136" s="4">
        <f t="shared" si="139"/>
        <v>0.4073139908</v>
      </c>
      <c r="V136" s="10">
        <f t="shared" si="4"/>
        <v>-4.296832807</v>
      </c>
      <c r="W136" s="11">
        <f t="shared" si="5"/>
        <v>-0.9996295173</v>
      </c>
      <c r="X136" s="12">
        <f t="shared" si="6"/>
        <v>0.0003704827429</v>
      </c>
    </row>
    <row r="137" ht="15.75" customHeight="1">
      <c r="A137" s="1">
        <v>1.0</v>
      </c>
      <c r="B137" s="2">
        <v>1.15846979586893</v>
      </c>
      <c r="C137" s="2">
        <v>-0.4444273157634099</v>
      </c>
      <c r="D137" s="2">
        <v>1.0</v>
      </c>
      <c r="E137" s="1" t="s">
        <v>30</v>
      </c>
      <c r="G137" s="3">
        <f t="shared" si="2"/>
        <v>0.006968383759</v>
      </c>
      <c r="H137" s="3">
        <v>-0.6221723937776957</v>
      </c>
      <c r="I137" s="3">
        <v>0.46877006651153963</v>
      </c>
      <c r="J137" s="3">
        <v>1.2508054379876632</v>
      </c>
      <c r="K137" s="3">
        <v>-0.4567466924013517</v>
      </c>
      <c r="L137" s="3">
        <v>1.159291599939219</v>
      </c>
      <c r="M137" s="3">
        <v>0.9170352411902506</v>
      </c>
      <c r="N137" s="4">
        <v>1.0</v>
      </c>
      <c r="O137" s="4">
        <f t="shared" ref="O137:U137" si="140">MAX(G137,0)</f>
        <v>0.006968383759</v>
      </c>
      <c r="P137" s="4">
        <f t="shared" si="140"/>
        <v>0</v>
      </c>
      <c r="Q137" s="4">
        <f t="shared" si="140"/>
        <v>0.4687700665</v>
      </c>
      <c r="R137" s="4">
        <f t="shared" si="140"/>
        <v>1.250805438</v>
      </c>
      <c r="S137" s="4">
        <f t="shared" si="140"/>
        <v>0</v>
      </c>
      <c r="T137" s="4">
        <f t="shared" si="140"/>
        <v>1.1592916</v>
      </c>
      <c r="U137" s="4">
        <f t="shared" si="140"/>
        <v>0.9170352412</v>
      </c>
      <c r="V137" s="10">
        <f t="shared" si="4"/>
        <v>-4.06927718</v>
      </c>
      <c r="W137" s="11">
        <f t="shared" si="5"/>
        <v>-0.9994160523</v>
      </c>
      <c r="X137" s="12">
        <f t="shared" si="6"/>
        <v>-1.999416052</v>
      </c>
    </row>
    <row r="138" ht="15.75" customHeight="1">
      <c r="A138" s="1">
        <v>1.0</v>
      </c>
      <c r="B138" s="2">
        <v>1.854285415938501</v>
      </c>
      <c r="C138" s="2">
        <v>0.1517379382360428</v>
      </c>
      <c r="D138" s="2">
        <v>1.0</v>
      </c>
      <c r="E138" s="1" t="s">
        <v>30</v>
      </c>
      <c r="G138" s="3">
        <f t="shared" si="2"/>
        <v>-0.1099742741</v>
      </c>
      <c r="H138" s="3">
        <v>-1.2169474196960297</v>
      </c>
      <c r="I138" s="3">
        <v>0.29811694261195687</v>
      </c>
      <c r="J138" s="3">
        <v>2.1265210611150582</v>
      </c>
      <c r="K138" s="3">
        <v>-0.9807378383671173</v>
      </c>
      <c r="L138" s="3">
        <v>1.4670964699438067</v>
      </c>
      <c r="M138" s="3">
        <v>1.3508141990829123</v>
      </c>
      <c r="N138" s="4">
        <v>1.0</v>
      </c>
      <c r="O138" s="4">
        <f t="shared" ref="O138:U138" si="141">MAX(G138,0)</f>
        <v>0</v>
      </c>
      <c r="P138" s="4">
        <f t="shared" si="141"/>
        <v>0</v>
      </c>
      <c r="Q138" s="4">
        <f t="shared" si="141"/>
        <v>0.2981169426</v>
      </c>
      <c r="R138" s="4">
        <f t="shared" si="141"/>
        <v>2.126521061</v>
      </c>
      <c r="S138" s="4">
        <f t="shared" si="141"/>
        <v>0</v>
      </c>
      <c r="T138" s="4">
        <f t="shared" si="141"/>
        <v>1.46709647</v>
      </c>
      <c r="U138" s="4">
        <f t="shared" si="141"/>
        <v>1.350814199</v>
      </c>
      <c r="V138" s="10">
        <f t="shared" si="4"/>
        <v>-6.060159452</v>
      </c>
      <c r="W138" s="11">
        <f t="shared" si="5"/>
        <v>-0.9999891047</v>
      </c>
      <c r="X138" s="12">
        <f t="shared" si="6"/>
        <v>-1.999989105</v>
      </c>
    </row>
    <row r="139" ht="15.75" customHeight="1">
      <c r="A139" s="1">
        <v>1.0</v>
      </c>
      <c r="B139" s="2">
        <v>-0.4015750880120215</v>
      </c>
      <c r="C139" s="2">
        <v>0.8092978168779668</v>
      </c>
      <c r="D139" s="2">
        <v>-1.0</v>
      </c>
      <c r="E139" s="1" t="s">
        <v>26</v>
      </c>
      <c r="G139" s="3">
        <f t="shared" si="2"/>
        <v>-0.950041861</v>
      </c>
      <c r="H139" s="3">
        <v>-1.4389139824045143</v>
      </c>
      <c r="I139" s="3">
        <v>0.3363673978913032</v>
      </c>
      <c r="J139" s="3">
        <v>1.284391405361708</v>
      </c>
      <c r="K139" s="3">
        <v>0.4818472062308519</v>
      </c>
      <c r="L139" s="3">
        <v>0.7960991923102906</v>
      </c>
      <c r="M139" s="3">
        <v>0.83954048789532</v>
      </c>
      <c r="N139" s="4">
        <v>1.0</v>
      </c>
      <c r="O139" s="4">
        <f t="shared" ref="O139:U139" si="142">MAX(G139,0)</f>
        <v>0</v>
      </c>
      <c r="P139" s="4">
        <f t="shared" si="142"/>
        <v>0</v>
      </c>
      <c r="Q139" s="4">
        <f t="shared" si="142"/>
        <v>0.3363673979</v>
      </c>
      <c r="R139" s="4">
        <f t="shared" si="142"/>
        <v>1.284391405</v>
      </c>
      <c r="S139" s="4">
        <f t="shared" si="142"/>
        <v>0.4818472062</v>
      </c>
      <c r="T139" s="4">
        <f t="shared" si="142"/>
        <v>0.7960991923</v>
      </c>
      <c r="U139" s="4">
        <f t="shared" si="142"/>
        <v>0.8395404879</v>
      </c>
      <c r="V139" s="10">
        <f t="shared" si="4"/>
        <v>-5.129740847</v>
      </c>
      <c r="W139" s="11">
        <f t="shared" si="5"/>
        <v>-0.9999299548</v>
      </c>
      <c r="X139" s="12">
        <f t="shared" si="6"/>
        <v>0.00007004521909</v>
      </c>
    </row>
    <row r="140" ht="15.75" customHeight="1">
      <c r="A140" s="1">
        <v>1.0</v>
      </c>
      <c r="B140" s="2">
        <v>0.8750434910472027</v>
      </c>
      <c r="C140" s="2">
        <v>0.5707146642388513</v>
      </c>
      <c r="D140" s="2">
        <v>-1.0</v>
      </c>
      <c r="E140" s="1" t="s">
        <v>26</v>
      </c>
      <c r="G140" s="3">
        <f t="shared" si="2"/>
        <v>-0.537489792</v>
      </c>
      <c r="H140" s="3">
        <v>-1.4241502367943173</v>
      </c>
      <c r="I140" s="3">
        <v>0.28817100254168565</v>
      </c>
      <c r="J140" s="3">
        <v>1.8639107984058325</v>
      </c>
      <c r="K140" s="3">
        <v>-0.35802457364442936</v>
      </c>
      <c r="L140" s="3">
        <v>1.192677901101599</v>
      </c>
      <c r="M140" s="3">
        <v>1.1750183081093017</v>
      </c>
      <c r="N140" s="4">
        <v>1.0</v>
      </c>
      <c r="O140" s="4">
        <f t="shared" ref="O140:U140" si="143">MAX(G140,0)</f>
        <v>0</v>
      </c>
      <c r="P140" s="4">
        <f t="shared" si="143"/>
        <v>0</v>
      </c>
      <c r="Q140" s="4">
        <f t="shared" si="143"/>
        <v>0.2881710025</v>
      </c>
      <c r="R140" s="4">
        <f t="shared" si="143"/>
        <v>1.863910798</v>
      </c>
      <c r="S140" s="4">
        <f t="shared" si="143"/>
        <v>0</v>
      </c>
      <c r="T140" s="4">
        <f t="shared" si="143"/>
        <v>1.192677901</v>
      </c>
      <c r="U140" s="4">
        <f t="shared" si="143"/>
        <v>1.175018308</v>
      </c>
      <c r="V140" s="10">
        <f t="shared" si="4"/>
        <v>-5.332257996</v>
      </c>
      <c r="W140" s="11">
        <f t="shared" si="5"/>
        <v>-0.9999532825</v>
      </c>
      <c r="X140" s="12">
        <f t="shared" si="6"/>
        <v>0.00004671747951</v>
      </c>
    </row>
    <row r="141" ht="15.75" customHeight="1">
      <c r="A141" s="1">
        <v>1.0</v>
      </c>
      <c r="B141" s="2">
        <v>1.499413052698006</v>
      </c>
      <c r="C141" s="2">
        <v>-0.4148974212737159</v>
      </c>
      <c r="D141" s="2">
        <v>1.0</v>
      </c>
      <c r="E141" s="1" t="s">
        <v>30</v>
      </c>
      <c r="G141" s="3">
        <f t="shared" si="2"/>
        <v>0.07325872044</v>
      </c>
      <c r="H141" s="3">
        <v>-0.6956343825765411</v>
      </c>
      <c r="I141" s="3">
        <v>0.43735887352003255</v>
      </c>
      <c r="J141" s="3">
        <v>1.477463451652022</v>
      </c>
      <c r="K141" s="3">
        <v>-0.6895523558115151</v>
      </c>
      <c r="L141" s="3">
        <v>1.276973278306195</v>
      </c>
      <c r="M141" s="3">
        <v>1.0388506901949326</v>
      </c>
      <c r="N141" s="4">
        <v>1.0</v>
      </c>
      <c r="O141" s="4">
        <f t="shared" ref="O141:U141" si="144">MAX(G141,0)</f>
        <v>0.07325872044</v>
      </c>
      <c r="P141" s="4">
        <f t="shared" si="144"/>
        <v>0</v>
      </c>
      <c r="Q141" s="4">
        <f t="shared" si="144"/>
        <v>0.4373588735</v>
      </c>
      <c r="R141" s="4">
        <f t="shared" si="144"/>
        <v>1.477463452</v>
      </c>
      <c r="S141" s="4">
        <f t="shared" si="144"/>
        <v>0</v>
      </c>
      <c r="T141" s="4">
        <f t="shared" si="144"/>
        <v>1.276973278</v>
      </c>
      <c r="U141" s="4">
        <f t="shared" si="144"/>
        <v>1.03885069</v>
      </c>
      <c r="V141" s="10">
        <f t="shared" si="4"/>
        <v>-4.788789553</v>
      </c>
      <c r="W141" s="11">
        <f t="shared" si="5"/>
        <v>-0.9998614807</v>
      </c>
      <c r="X141" s="12">
        <f t="shared" si="6"/>
        <v>-1.999861481</v>
      </c>
    </row>
    <row r="142" ht="15.75" customHeight="1">
      <c r="A142" s="1">
        <v>1.0</v>
      </c>
      <c r="B142" s="2">
        <v>-0.262461369319734</v>
      </c>
      <c r="C142" s="2">
        <v>0.8965652902871414</v>
      </c>
      <c r="D142" s="2">
        <v>-1.0</v>
      </c>
      <c r="E142" s="1" t="s">
        <v>26</v>
      </c>
      <c r="G142" s="3">
        <f t="shared" si="2"/>
        <v>-0.9583967743</v>
      </c>
      <c r="H142" s="3">
        <v>-1.5313272686741217</v>
      </c>
      <c r="I142" s="3">
        <v>0.3085958701608518</v>
      </c>
      <c r="J142" s="3">
        <v>1.4348618257230514</v>
      </c>
      <c r="K142" s="3">
        <v>0.3799972631736836</v>
      </c>
      <c r="L142" s="3">
        <v>0.853609405712767</v>
      </c>
      <c r="M142" s="3">
        <v>0.9152349122308303</v>
      </c>
      <c r="N142" s="4">
        <v>1.0</v>
      </c>
      <c r="O142" s="4">
        <f t="shared" ref="O142:U142" si="145">MAX(G142,0)</f>
        <v>0</v>
      </c>
      <c r="P142" s="4">
        <f t="shared" si="145"/>
        <v>0</v>
      </c>
      <c r="Q142" s="4">
        <f t="shared" si="145"/>
        <v>0.3085958702</v>
      </c>
      <c r="R142" s="4">
        <f t="shared" si="145"/>
        <v>1.434861826</v>
      </c>
      <c r="S142" s="4">
        <f t="shared" si="145"/>
        <v>0.3799972632</v>
      </c>
      <c r="T142" s="4">
        <f t="shared" si="145"/>
        <v>0.8536094057</v>
      </c>
      <c r="U142" s="4">
        <f t="shared" si="145"/>
        <v>0.9152349122</v>
      </c>
      <c r="V142" s="10">
        <f t="shared" si="4"/>
        <v>-5.211835697</v>
      </c>
      <c r="W142" s="11">
        <f t="shared" si="5"/>
        <v>-0.9999405606</v>
      </c>
      <c r="X142" s="12">
        <f t="shared" si="6"/>
        <v>0.00005943935943</v>
      </c>
    </row>
    <row r="143" ht="15.75" customHeight="1">
      <c r="A143" s="1">
        <v>1.0</v>
      </c>
      <c r="B143" s="2">
        <v>0.9293459929418831</v>
      </c>
      <c r="C143" s="2">
        <v>0.08479663313624859</v>
      </c>
      <c r="D143" s="2">
        <v>-1.0</v>
      </c>
      <c r="E143" s="1" t="s">
        <v>26</v>
      </c>
      <c r="G143" s="3">
        <f t="shared" si="2"/>
        <v>-0.2960109125</v>
      </c>
      <c r="H143" s="3">
        <v>-1.0285858893730662</v>
      </c>
      <c r="I143" s="3">
        <v>0.3807134250685746</v>
      </c>
      <c r="J143" s="3">
        <v>1.5217772362195314</v>
      </c>
      <c r="K143" s="3">
        <v>-0.3503640959919597</v>
      </c>
      <c r="L143" s="3">
        <v>1.1495018724865307</v>
      </c>
      <c r="M143" s="3">
        <v>1.0248936827755413</v>
      </c>
      <c r="N143" s="4">
        <v>1.0</v>
      </c>
      <c r="O143" s="4">
        <f t="shared" ref="O143:U143" si="146">MAX(G143,0)</f>
        <v>0</v>
      </c>
      <c r="P143" s="4">
        <f t="shared" si="146"/>
        <v>0</v>
      </c>
      <c r="Q143" s="4">
        <f t="shared" si="146"/>
        <v>0.3807134251</v>
      </c>
      <c r="R143" s="4">
        <f t="shared" si="146"/>
        <v>1.521777236</v>
      </c>
      <c r="S143" s="4">
        <f t="shared" si="146"/>
        <v>0</v>
      </c>
      <c r="T143" s="4">
        <f t="shared" si="146"/>
        <v>1.149501872</v>
      </c>
      <c r="U143" s="4">
        <f t="shared" si="146"/>
        <v>1.024893683</v>
      </c>
      <c r="V143" s="10">
        <f t="shared" si="4"/>
        <v>-4.600401723</v>
      </c>
      <c r="W143" s="11">
        <f t="shared" si="5"/>
        <v>-0.9997981039</v>
      </c>
      <c r="X143" s="12">
        <f t="shared" si="6"/>
        <v>0.0002018961264</v>
      </c>
    </row>
    <row r="144" ht="15.75" customHeight="1">
      <c r="A144" s="1">
        <v>1.0</v>
      </c>
      <c r="B144" s="2">
        <v>-1.12888174381034</v>
      </c>
      <c r="C144" s="2">
        <v>0.05504751743715858</v>
      </c>
      <c r="D144" s="2">
        <v>-1.0</v>
      </c>
      <c r="E144" s="1" t="s">
        <v>26</v>
      </c>
      <c r="G144" s="3">
        <f t="shared" si="2"/>
        <v>-0.7660999434</v>
      </c>
      <c r="H144" s="3">
        <v>-0.7083913922657348</v>
      </c>
      <c r="I144" s="3">
        <v>0.5408099840119767</v>
      </c>
      <c r="J144" s="3">
        <v>0.2679711676806152</v>
      </c>
      <c r="K144" s="3">
        <v>1.0415083722348184</v>
      </c>
      <c r="L144" s="3">
        <v>0.45781766622496883</v>
      </c>
      <c r="M144" s="3">
        <v>0.34082880347289063</v>
      </c>
      <c r="N144" s="4">
        <v>1.0</v>
      </c>
      <c r="O144" s="4">
        <f t="shared" ref="O144:U144" si="147">MAX(G144,0)</f>
        <v>0</v>
      </c>
      <c r="P144" s="4">
        <f t="shared" si="147"/>
        <v>0</v>
      </c>
      <c r="Q144" s="4">
        <f t="shared" si="147"/>
        <v>0.540809984</v>
      </c>
      <c r="R144" s="4">
        <f t="shared" si="147"/>
        <v>0.2679711677</v>
      </c>
      <c r="S144" s="4">
        <f t="shared" si="147"/>
        <v>1.041508372</v>
      </c>
      <c r="T144" s="4">
        <f t="shared" si="147"/>
        <v>0.4578176662</v>
      </c>
      <c r="U144" s="4">
        <f t="shared" si="147"/>
        <v>0.3408288035</v>
      </c>
      <c r="V144" s="10">
        <f t="shared" si="4"/>
        <v>-4.274222084</v>
      </c>
      <c r="W144" s="11">
        <f t="shared" si="5"/>
        <v>-0.9996123822</v>
      </c>
      <c r="X144" s="12">
        <f t="shared" si="6"/>
        <v>0.0003876177768</v>
      </c>
    </row>
    <row r="145" ht="15.75" customHeight="1">
      <c r="A145" s="1">
        <v>1.0</v>
      </c>
      <c r="B145" s="2">
        <v>2.040673205217206</v>
      </c>
      <c r="C145" s="2">
        <v>0.4967556129841253</v>
      </c>
      <c r="D145" s="2">
        <v>1.0</v>
      </c>
      <c r="E145" s="1" t="s">
        <v>30</v>
      </c>
      <c r="G145" s="3">
        <f t="shared" si="2"/>
        <v>-0.2285257078</v>
      </c>
      <c r="H145" s="3">
        <v>-1.5301062864111565</v>
      </c>
      <c r="I145" s="3">
        <v>0.2155582192236753</v>
      </c>
      <c r="J145" s="3">
        <v>2.503969404756645</v>
      </c>
      <c r="K145" s="3">
        <v>-1.1379987107452711</v>
      </c>
      <c r="L145" s="3">
        <v>1.572936906964842</v>
      </c>
      <c r="M145" s="3">
        <v>1.5310458157831717</v>
      </c>
      <c r="N145" s="4">
        <v>1.0</v>
      </c>
      <c r="O145" s="4">
        <f t="shared" ref="O145:U145" si="148">MAX(G145,0)</f>
        <v>0</v>
      </c>
      <c r="P145" s="4">
        <f t="shared" si="148"/>
        <v>0</v>
      </c>
      <c r="Q145" s="4">
        <f t="shared" si="148"/>
        <v>0.2155582192</v>
      </c>
      <c r="R145" s="4">
        <f t="shared" si="148"/>
        <v>2.503969405</v>
      </c>
      <c r="S145" s="4">
        <f t="shared" si="148"/>
        <v>0</v>
      </c>
      <c r="T145" s="4">
        <f t="shared" si="148"/>
        <v>1.572936907</v>
      </c>
      <c r="U145" s="4">
        <f t="shared" si="148"/>
        <v>1.531045816</v>
      </c>
      <c r="V145" s="10">
        <f t="shared" si="4"/>
        <v>-6.907641474</v>
      </c>
      <c r="W145" s="11">
        <f t="shared" si="5"/>
        <v>-0.9999979995</v>
      </c>
      <c r="X145" s="12">
        <f t="shared" si="6"/>
        <v>-1.999998</v>
      </c>
    </row>
    <row r="146" ht="15.75" customHeight="1">
      <c r="A146" s="1">
        <v>1.0</v>
      </c>
      <c r="B146" s="2">
        <v>0.9797672396508195</v>
      </c>
      <c r="C146" s="2">
        <v>0.345423528657811</v>
      </c>
      <c r="D146" s="2">
        <v>-1.0</v>
      </c>
      <c r="E146" s="1" t="s">
        <v>26</v>
      </c>
      <c r="G146" s="3">
        <f t="shared" si="2"/>
        <v>-0.406821197</v>
      </c>
      <c r="H146" s="3">
        <v>-1.2521712537355172</v>
      </c>
      <c r="I146" s="3">
        <v>0.32511853011001113</v>
      </c>
      <c r="J146" s="3">
        <v>1.7528549735932901</v>
      </c>
      <c r="K146" s="3">
        <v>-0.40816147463583347</v>
      </c>
      <c r="L146" s="3">
        <v>1.1992470454352397</v>
      </c>
      <c r="M146" s="3">
        <v>1.1314551366578198</v>
      </c>
      <c r="N146" s="4">
        <v>1.0</v>
      </c>
      <c r="O146" s="4">
        <f t="shared" ref="O146:U146" si="149">MAX(G146,0)</f>
        <v>0</v>
      </c>
      <c r="P146" s="4">
        <f t="shared" si="149"/>
        <v>0</v>
      </c>
      <c r="Q146" s="4">
        <f t="shared" si="149"/>
        <v>0.3251185301</v>
      </c>
      <c r="R146" s="4">
        <f t="shared" si="149"/>
        <v>1.752854974</v>
      </c>
      <c r="S146" s="4">
        <f t="shared" si="149"/>
        <v>0</v>
      </c>
      <c r="T146" s="4">
        <f t="shared" si="149"/>
        <v>1.199247045</v>
      </c>
      <c r="U146" s="4">
        <f t="shared" si="149"/>
        <v>1.131455137</v>
      </c>
      <c r="V146" s="10">
        <f t="shared" si="4"/>
        <v>-5.108873914</v>
      </c>
      <c r="W146" s="11">
        <f t="shared" si="5"/>
        <v>-0.9999269698</v>
      </c>
      <c r="X146" s="12">
        <f t="shared" si="6"/>
        <v>0.00007303022488</v>
      </c>
    </row>
    <row r="147" ht="15.75" customHeight="1">
      <c r="A147" s="1">
        <v>1.0</v>
      </c>
      <c r="B147" s="2">
        <v>2.126740229631353</v>
      </c>
      <c r="C147" s="2">
        <v>0.04480799773563257</v>
      </c>
      <c r="D147" s="2">
        <v>1.0</v>
      </c>
      <c r="E147" s="1" t="s">
        <v>30</v>
      </c>
      <c r="G147" s="3">
        <f t="shared" si="2"/>
        <v>0.004435268235</v>
      </c>
      <c r="H147" s="3">
        <v>-1.167301213688522</v>
      </c>
      <c r="I147" s="3">
        <v>0.29896716328851686</v>
      </c>
      <c r="J147" s="3">
        <v>2.2070205659036257</v>
      </c>
      <c r="K147" s="3">
        <v>-1.1548748244986016</v>
      </c>
      <c r="L147" s="3">
        <v>1.544664932072829</v>
      </c>
      <c r="M147" s="3">
        <v>1.4030576217421629</v>
      </c>
      <c r="N147" s="4">
        <v>1.0</v>
      </c>
      <c r="O147" s="4">
        <f t="shared" ref="O147:U147" si="150">MAX(G147,0)</f>
        <v>0.004435268235</v>
      </c>
      <c r="P147" s="4">
        <f t="shared" si="150"/>
        <v>0</v>
      </c>
      <c r="Q147" s="4">
        <f t="shared" si="150"/>
        <v>0.2989671633</v>
      </c>
      <c r="R147" s="4">
        <f t="shared" si="150"/>
        <v>2.207020566</v>
      </c>
      <c r="S147" s="4">
        <f t="shared" si="150"/>
        <v>0</v>
      </c>
      <c r="T147" s="4">
        <f t="shared" si="150"/>
        <v>1.544664932</v>
      </c>
      <c r="U147" s="4">
        <f t="shared" si="150"/>
        <v>1.403057622</v>
      </c>
      <c r="V147" s="10">
        <f t="shared" si="4"/>
        <v>-6.29037312</v>
      </c>
      <c r="W147" s="11">
        <f t="shared" si="5"/>
        <v>-0.9999931249</v>
      </c>
      <c r="X147" s="12">
        <f t="shared" si="6"/>
        <v>-1.999993125</v>
      </c>
    </row>
    <row r="148" ht="15.75" customHeight="1">
      <c r="A148" s="1">
        <v>1.0</v>
      </c>
      <c r="B148" s="2">
        <v>0.9803564541762317</v>
      </c>
      <c r="C148" s="2">
        <v>-0.5179496909969852</v>
      </c>
      <c r="D148" s="2">
        <v>1.0</v>
      </c>
      <c r="E148" s="1" t="s">
        <v>30</v>
      </c>
      <c r="G148" s="3">
        <f t="shared" si="2"/>
        <v>-0.0003187416291</v>
      </c>
      <c r="H148" s="3">
        <v>-0.5355697376294843</v>
      </c>
      <c r="I148" s="3">
        <v>0.49673025558167905</v>
      </c>
      <c r="J148" s="3">
        <v>1.0876087491278172</v>
      </c>
      <c r="K148" s="3">
        <v>-0.3298281492951491</v>
      </c>
      <c r="L148" s="3">
        <v>1.0904811004031731</v>
      </c>
      <c r="M148" s="3">
        <v>0.8333232210230873</v>
      </c>
      <c r="N148" s="4">
        <v>1.0</v>
      </c>
      <c r="O148" s="4">
        <f t="shared" ref="O148:U148" si="151">MAX(G148,0)</f>
        <v>0</v>
      </c>
      <c r="P148" s="4">
        <f t="shared" si="151"/>
        <v>0</v>
      </c>
      <c r="Q148" s="4">
        <f t="shared" si="151"/>
        <v>0.4967302556</v>
      </c>
      <c r="R148" s="4">
        <f t="shared" si="151"/>
        <v>1.087608749</v>
      </c>
      <c r="S148" s="4">
        <f t="shared" si="151"/>
        <v>0</v>
      </c>
      <c r="T148" s="4">
        <f t="shared" si="151"/>
        <v>1.0904811</v>
      </c>
      <c r="U148" s="4">
        <f t="shared" si="151"/>
        <v>0.833323221</v>
      </c>
      <c r="V148" s="10">
        <f t="shared" si="4"/>
        <v>-3.668760862</v>
      </c>
      <c r="W148" s="11">
        <f t="shared" si="5"/>
        <v>-0.9986995241</v>
      </c>
      <c r="X148" s="12">
        <f t="shared" si="6"/>
        <v>-1.998699524</v>
      </c>
    </row>
    <row r="149" ht="15.75" customHeight="1">
      <c r="A149" s="1">
        <v>1.0</v>
      </c>
      <c r="B149" s="2">
        <v>-0.84924600221101</v>
      </c>
      <c r="C149" s="2">
        <v>0.615482192087738</v>
      </c>
      <c r="D149" s="2">
        <v>-1.0</v>
      </c>
      <c r="E149" s="1" t="s">
        <v>26</v>
      </c>
      <c r="G149" s="3">
        <f t="shared" si="2"/>
        <v>-0.9641099646</v>
      </c>
      <c r="H149" s="3">
        <v>-1.2137555191145966</v>
      </c>
      <c r="I149" s="3">
        <v>0.4084368485947427</v>
      </c>
      <c r="J149" s="3">
        <v>0.8672551149095764</v>
      </c>
      <c r="K149" s="3">
        <v>0.8016677831757962</v>
      </c>
      <c r="L149" s="3">
        <v>0.6220116572316303</v>
      </c>
      <c r="M149" s="3">
        <v>0.6260201539850438</v>
      </c>
      <c r="N149" s="4">
        <v>1.0</v>
      </c>
      <c r="O149" s="4">
        <f t="shared" ref="O149:U149" si="152">MAX(G149,0)</f>
        <v>0</v>
      </c>
      <c r="P149" s="4">
        <f t="shared" si="152"/>
        <v>0</v>
      </c>
      <c r="Q149" s="4">
        <f t="shared" si="152"/>
        <v>0.4084368486</v>
      </c>
      <c r="R149" s="4">
        <f t="shared" si="152"/>
        <v>0.8672551149</v>
      </c>
      <c r="S149" s="4">
        <f t="shared" si="152"/>
        <v>0.8016677832</v>
      </c>
      <c r="T149" s="4">
        <f t="shared" si="152"/>
        <v>0.6220116572</v>
      </c>
      <c r="U149" s="4">
        <f t="shared" si="152"/>
        <v>0.626020154</v>
      </c>
      <c r="V149" s="10">
        <f t="shared" si="4"/>
        <v>-4.990036124</v>
      </c>
      <c r="W149" s="11">
        <f t="shared" si="5"/>
        <v>-0.9999073768</v>
      </c>
      <c r="X149" s="12">
        <f t="shared" si="6"/>
        <v>0.00009262315621</v>
      </c>
    </row>
    <row r="150" ht="15.75" customHeight="1">
      <c r="A150" s="1">
        <v>1.0</v>
      </c>
      <c r="B150" s="2">
        <v>0.6090759362933408</v>
      </c>
      <c r="C150" s="2">
        <v>0.8010864188741612</v>
      </c>
      <c r="D150" s="2">
        <v>-1.0</v>
      </c>
      <c r="E150" s="1" t="s">
        <v>26</v>
      </c>
      <c r="G150" s="3">
        <f t="shared" si="2"/>
        <v>-0.7084739027</v>
      </c>
      <c r="H150" s="3">
        <v>-1.5771968684810762</v>
      </c>
      <c r="I150" s="3">
        <v>0.26229211981170514</v>
      </c>
      <c r="J150" s="3">
        <v>1.8824555875316444</v>
      </c>
      <c r="K150" s="3">
        <v>-0.19952269221959926</v>
      </c>
      <c r="L150" s="3">
        <v>1.1328567990715008</v>
      </c>
      <c r="M150" s="3">
        <v>1.167551911316125</v>
      </c>
      <c r="N150" s="4">
        <v>1.0</v>
      </c>
      <c r="O150" s="4">
        <f t="shared" ref="O150:U150" si="153">MAX(G150,0)</f>
        <v>0</v>
      </c>
      <c r="P150" s="4">
        <f t="shared" si="153"/>
        <v>0</v>
      </c>
      <c r="Q150" s="4">
        <f t="shared" si="153"/>
        <v>0.2622921198</v>
      </c>
      <c r="R150" s="4">
        <f t="shared" si="153"/>
        <v>1.882455588</v>
      </c>
      <c r="S150" s="4">
        <f t="shared" si="153"/>
        <v>0</v>
      </c>
      <c r="T150" s="4">
        <f t="shared" si="153"/>
        <v>1.132856799</v>
      </c>
      <c r="U150" s="4">
        <f t="shared" si="153"/>
        <v>1.167551911</v>
      </c>
      <c r="V150" s="10">
        <f t="shared" si="4"/>
        <v>-5.329120416</v>
      </c>
      <c r="W150" s="11">
        <f t="shared" si="5"/>
        <v>-0.9999529884</v>
      </c>
      <c r="X150" s="12">
        <f t="shared" si="6"/>
        <v>0.00004701155399</v>
      </c>
    </row>
    <row r="151" ht="15.75" customHeight="1">
      <c r="A151" s="1">
        <v>1.0</v>
      </c>
      <c r="B151" s="2">
        <v>0.1017597430244857</v>
      </c>
      <c r="C151" s="2">
        <v>0.0236471286264648</v>
      </c>
      <c r="D151" s="2">
        <v>1.0</v>
      </c>
      <c r="E151" s="1" t="s">
        <v>30</v>
      </c>
      <c r="G151" s="3">
        <f t="shared" si="2"/>
        <v>-0.461876306</v>
      </c>
      <c r="H151" s="3">
        <v>-0.8590091277788539</v>
      </c>
      <c r="I151" s="3">
        <v>0.4548656555365221</v>
      </c>
      <c r="J151" s="3">
        <v>0.9797181038999613</v>
      </c>
      <c r="K151" s="3">
        <v>0.2137749149810365</v>
      </c>
      <c r="L151" s="3">
        <v>0.8651769754654776</v>
      </c>
      <c r="M151" s="3">
        <v>0.7328441599387986</v>
      </c>
      <c r="N151" s="4">
        <v>1.0</v>
      </c>
      <c r="O151" s="4">
        <f t="shared" ref="O151:U151" si="154">MAX(G151,0)</f>
        <v>0</v>
      </c>
      <c r="P151" s="4">
        <f t="shared" si="154"/>
        <v>0</v>
      </c>
      <c r="Q151" s="4">
        <f t="shared" si="154"/>
        <v>0.4548656555</v>
      </c>
      <c r="R151" s="4">
        <f t="shared" si="154"/>
        <v>0.9797181039</v>
      </c>
      <c r="S151" s="4">
        <f t="shared" si="154"/>
        <v>0.213774915</v>
      </c>
      <c r="T151" s="4">
        <f t="shared" si="154"/>
        <v>0.8651769755</v>
      </c>
      <c r="U151" s="4">
        <f t="shared" si="154"/>
        <v>0.7328441599</v>
      </c>
      <c r="V151" s="10">
        <f t="shared" si="4"/>
        <v>-3.851144474</v>
      </c>
      <c r="W151" s="11">
        <f t="shared" si="5"/>
        <v>-0.9990968243</v>
      </c>
      <c r="X151" s="12">
        <f t="shared" si="6"/>
        <v>-1.999096824</v>
      </c>
    </row>
    <row r="152" ht="15.75" customHeight="1">
      <c r="A152" s="1">
        <v>1.0</v>
      </c>
      <c r="B152" s="2">
        <v>0.1335893842279175</v>
      </c>
      <c r="C152" s="2">
        <v>0.2760774160323114</v>
      </c>
      <c r="D152" s="2">
        <v>1.0</v>
      </c>
      <c r="E152" s="1" t="s">
        <v>30</v>
      </c>
      <c r="G152" s="3">
        <f t="shared" si="2"/>
        <v>-0.5732014014</v>
      </c>
      <c r="H152" s="3">
        <v>-1.0731212909420238</v>
      </c>
      <c r="I152" s="3">
        <v>0.40229310737194257</v>
      </c>
      <c r="J152" s="3">
        <v>1.193358601689858</v>
      </c>
      <c r="K152" s="3">
        <v>0.16927301733506514</v>
      </c>
      <c r="L152" s="3">
        <v>0.9076737406158076</v>
      </c>
      <c r="M152" s="3">
        <v>0.8304872218709283</v>
      </c>
      <c r="N152" s="4">
        <v>1.0</v>
      </c>
      <c r="O152" s="4">
        <f t="shared" ref="O152:U152" si="155">MAX(G152,0)</f>
        <v>0</v>
      </c>
      <c r="P152" s="4">
        <f t="shared" si="155"/>
        <v>0</v>
      </c>
      <c r="Q152" s="4">
        <f t="shared" si="155"/>
        <v>0.4022931074</v>
      </c>
      <c r="R152" s="4">
        <f t="shared" si="155"/>
        <v>1.193358602</v>
      </c>
      <c r="S152" s="4">
        <f t="shared" si="155"/>
        <v>0.1692730173</v>
      </c>
      <c r="T152" s="4">
        <f t="shared" si="155"/>
        <v>0.9076737406</v>
      </c>
      <c r="U152" s="4">
        <f t="shared" si="155"/>
        <v>0.8304872219</v>
      </c>
      <c r="V152" s="10">
        <f t="shared" si="4"/>
        <v>-4.202483252</v>
      </c>
      <c r="W152" s="11">
        <f t="shared" si="5"/>
        <v>-0.9995525935</v>
      </c>
      <c r="X152" s="12">
        <f t="shared" si="6"/>
        <v>-1.999552594</v>
      </c>
    </row>
    <row r="153" ht="15.75" customHeight="1">
      <c r="A153" s="1">
        <v>1.0</v>
      </c>
      <c r="B153" s="2">
        <v>0.6481878451217018</v>
      </c>
      <c r="C153" s="2">
        <v>0.8546943003475268</v>
      </c>
      <c r="D153" s="2">
        <v>-1.0</v>
      </c>
      <c r="E153" s="1" t="s">
        <v>26</v>
      </c>
      <c r="G153" s="3">
        <f t="shared" si="2"/>
        <v>-0.7245064815</v>
      </c>
      <c r="H153" s="3">
        <v>-1.6273120676426047</v>
      </c>
      <c r="I153" s="3">
        <v>0.24870392772683805</v>
      </c>
      <c r="J153" s="3">
        <v>1.9471733036572239</v>
      </c>
      <c r="K153" s="3">
        <v>-0.2308089955566812</v>
      </c>
      <c r="L153" s="3">
        <v>1.1526949650960667</v>
      </c>
      <c r="M153" s="3">
        <v>1.198879009731013</v>
      </c>
      <c r="N153" s="4">
        <v>1.0</v>
      </c>
      <c r="O153" s="4">
        <f t="shared" ref="O153:U153" si="156">MAX(G153,0)</f>
        <v>0</v>
      </c>
      <c r="P153" s="4">
        <f t="shared" si="156"/>
        <v>0</v>
      </c>
      <c r="Q153" s="4">
        <f t="shared" si="156"/>
        <v>0.2487039277</v>
      </c>
      <c r="R153" s="4">
        <f t="shared" si="156"/>
        <v>1.947173304</v>
      </c>
      <c r="S153" s="4">
        <f t="shared" si="156"/>
        <v>0</v>
      </c>
      <c r="T153" s="4">
        <f t="shared" si="156"/>
        <v>1.152694965</v>
      </c>
      <c r="U153" s="4">
        <f t="shared" si="156"/>
        <v>1.19887901</v>
      </c>
      <c r="V153" s="10">
        <f t="shared" si="4"/>
        <v>-5.475594875</v>
      </c>
      <c r="W153" s="11">
        <f t="shared" si="5"/>
        <v>-0.9999649263</v>
      </c>
      <c r="X153" s="12">
        <f t="shared" si="6"/>
        <v>0.00003507366105</v>
      </c>
    </row>
    <row r="154" ht="15.75" customHeight="1">
      <c r="A154" s="1">
        <v>1.0</v>
      </c>
      <c r="B154" s="2">
        <v>0.1243247251980637</v>
      </c>
      <c r="C154" s="2">
        <v>1.022544658992022</v>
      </c>
      <c r="D154" s="2">
        <v>-1.0</v>
      </c>
      <c r="E154" s="1" t="s">
        <v>26</v>
      </c>
      <c r="G154" s="3">
        <f t="shared" si="2"/>
        <v>-0.9267201679</v>
      </c>
      <c r="H154" s="3">
        <v>-1.6914336222259634</v>
      </c>
      <c r="I154" s="3">
        <v>0.25457450573461926</v>
      </c>
      <c r="J154" s="3">
        <v>1.7632906026539734</v>
      </c>
      <c r="K154" s="3">
        <v>0.10745566576858835</v>
      </c>
      <c r="L154" s="3">
        <v>0.9987858214345967</v>
      </c>
      <c r="M154" s="3">
        <v>1.0853841368904378</v>
      </c>
      <c r="N154" s="4">
        <v>1.0</v>
      </c>
      <c r="O154" s="4">
        <f t="shared" ref="O154:U154" si="157">MAX(G154,0)</f>
        <v>0</v>
      </c>
      <c r="P154" s="4">
        <f t="shared" si="157"/>
        <v>0</v>
      </c>
      <c r="Q154" s="4">
        <f t="shared" si="157"/>
        <v>0.2545745057</v>
      </c>
      <c r="R154" s="4">
        <f t="shared" si="157"/>
        <v>1.763290603</v>
      </c>
      <c r="S154" s="4">
        <f t="shared" si="157"/>
        <v>0.1074556658</v>
      </c>
      <c r="T154" s="4">
        <f t="shared" si="157"/>
        <v>0.9987858214</v>
      </c>
      <c r="U154" s="4">
        <f t="shared" si="157"/>
        <v>1.085384137</v>
      </c>
      <c r="V154" s="10">
        <f t="shared" si="4"/>
        <v>-5.273204781</v>
      </c>
      <c r="W154" s="11">
        <f t="shared" si="5"/>
        <v>-0.999947426</v>
      </c>
      <c r="X154" s="12">
        <f t="shared" si="6"/>
        <v>0.00005257400987</v>
      </c>
    </row>
    <row r="155" ht="15.75" customHeight="1">
      <c r="A155" s="1">
        <v>1.0</v>
      </c>
      <c r="B155" s="2">
        <v>1.533710553954367</v>
      </c>
      <c r="C155" s="2">
        <v>-0.4205419156864675</v>
      </c>
      <c r="D155" s="2">
        <v>1.0</v>
      </c>
      <c r="E155" s="1" t="s">
        <v>30</v>
      </c>
      <c r="G155" s="3">
        <f t="shared" si="2"/>
        <v>0.08398211833</v>
      </c>
      <c r="H155" s="3">
        <v>-0.6958729800198917</v>
      </c>
      <c r="I155" s="3">
        <v>0.4359118860800618</v>
      </c>
      <c r="J155" s="3">
        <v>1.4936227160522233</v>
      </c>
      <c r="K155" s="3">
        <v>-0.712186046888972</v>
      </c>
      <c r="L155" s="3">
        <v>1.2877243002792573</v>
      </c>
      <c r="M155" s="3">
        <v>1.0481280240688016</v>
      </c>
      <c r="N155" s="4">
        <v>1.0</v>
      </c>
      <c r="O155" s="4">
        <f t="shared" ref="O155:U155" si="158">MAX(G155,0)</f>
        <v>0.08398211833</v>
      </c>
      <c r="P155" s="4">
        <f t="shared" si="158"/>
        <v>0</v>
      </c>
      <c r="Q155" s="4">
        <f t="shared" si="158"/>
        <v>0.4359118861</v>
      </c>
      <c r="R155" s="4">
        <f t="shared" si="158"/>
        <v>1.493622716</v>
      </c>
      <c r="S155" s="4">
        <f t="shared" si="158"/>
        <v>0</v>
      </c>
      <c r="T155" s="4">
        <f t="shared" si="158"/>
        <v>1.2877243</v>
      </c>
      <c r="U155" s="4">
        <f t="shared" si="158"/>
        <v>1.048128024</v>
      </c>
      <c r="V155" s="10">
        <f t="shared" si="4"/>
        <v>-4.857393055</v>
      </c>
      <c r="W155" s="11">
        <f t="shared" si="5"/>
        <v>-0.9998792393</v>
      </c>
      <c r="X155" s="12">
        <f t="shared" si="6"/>
        <v>-1.999879239</v>
      </c>
    </row>
    <row r="156" ht="15.75" customHeight="1">
      <c r="A156" s="1">
        <v>1.0</v>
      </c>
      <c r="B156" s="2">
        <v>0.2308552063106492</v>
      </c>
      <c r="C156" s="2">
        <v>-0.1575097864319451</v>
      </c>
      <c r="D156" s="2">
        <v>1.0</v>
      </c>
      <c r="E156" s="1" t="s">
        <v>30</v>
      </c>
      <c r="G156" s="3">
        <f t="shared" si="2"/>
        <v>-0.346248186</v>
      </c>
      <c r="H156" s="3">
        <v>-0.7271650082528623</v>
      </c>
      <c r="I156" s="3">
        <v>0.4812127322336686</v>
      </c>
      <c r="J156" s="3">
        <v>0.9172614801195195</v>
      </c>
      <c r="K156" s="3">
        <v>0.14316421302948257</v>
      </c>
      <c r="L156" s="3">
        <v>0.8854619789196034</v>
      </c>
      <c r="M156" s="3">
        <v>0.712509235503291</v>
      </c>
      <c r="N156" s="4">
        <v>1.0</v>
      </c>
      <c r="O156" s="4">
        <f t="shared" ref="O156:U156" si="159">MAX(G156,0)</f>
        <v>0</v>
      </c>
      <c r="P156" s="4">
        <f t="shared" si="159"/>
        <v>0</v>
      </c>
      <c r="Q156" s="4">
        <f t="shared" si="159"/>
        <v>0.4812127322</v>
      </c>
      <c r="R156" s="4">
        <f t="shared" si="159"/>
        <v>0.9172614801</v>
      </c>
      <c r="S156" s="4">
        <f t="shared" si="159"/>
        <v>0.143164213</v>
      </c>
      <c r="T156" s="4">
        <f t="shared" si="159"/>
        <v>0.8854619789</v>
      </c>
      <c r="U156" s="4">
        <f t="shared" si="159"/>
        <v>0.7125092355</v>
      </c>
      <c r="V156" s="10">
        <f t="shared" si="4"/>
        <v>-3.552317543</v>
      </c>
      <c r="W156" s="11">
        <f t="shared" si="5"/>
        <v>-0.9983587692</v>
      </c>
      <c r="X156" s="12">
        <f t="shared" si="6"/>
        <v>-1.998358769</v>
      </c>
    </row>
    <row r="157" ht="15.75" customHeight="1">
      <c r="A157" s="1">
        <v>1.0</v>
      </c>
      <c r="B157" s="2">
        <v>0.7495218260106451</v>
      </c>
      <c r="C157" s="2">
        <v>-0.3680598246761554</v>
      </c>
      <c r="D157" s="2">
        <v>1.0</v>
      </c>
      <c r="E157" s="1" t="s">
        <v>30</v>
      </c>
      <c r="G157" s="3">
        <f t="shared" si="2"/>
        <v>-0.1251592479</v>
      </c>
      <c r="H157" s="3">
        <v>-0.6268523880966718</v>
      </c>
      <c r="I157" s="3">
        <v>0.48422097435565575</v>
      </c>
      <c r="J157" s="3">
        <v>1.065118165482077</v>
      </c>
      <c r="K157" s="3">
        <v>-0.1876993906171462</v>
      </c>
      <c r="L157" s="3">
        <v>1.0322453197617631</v>
      </c>
      <c r="M157" s="3">
        <v>0.8095487805468461</v>
      </c>
      <c r="N157" s="4">
        <v>1.0</v>
      </c>
      <c r="O157" s="4">
        <f t="shared" ref="O157:U157" si="160">MAX(G157,0)</f>
        <v>0</v>
      </c>
      <c r="P157" s="4">
        <f t="shared" si="160"/>
        <v>0</v>
      </c>
      <c r="Q157" s="4">
        <f t="shared" si="160"/>
        <v>0.4842209744</v>
      </c>
      <c r="R157" s="4">
        <f t="shared" si="160"/>
        <v>1.065118165</v>
      </c>
      <c r="S157" s="4">
        <f t="shared" si="160"/>
        <v>0</v>
      </c>
      <c r="T157" s="4">
        <f t="shared" si="160"/>
        <v>1.03224532</v>
      </c>
      <c r="U157" s="4">
        <f t="shared" si="160"/>
        <v>0.8095487805</v>
      </c>
      <c r="V157" s="10">
        <f t="shared" si="4"/>
        <v>-3.582502543</v>
      </c>
      <c r="W157" s="11">
        <f t="shared" si="5"/>
        <v>-0.9984548446</v>
      </c>
      <c r="X157" s="12">
        <f t="shared" si="6"/>
        <v>-1.998454845</v>
      </c>
    </row>
    <row r="158" ht="15.75" customHeight="1">
      <c r="A158" s="1">
        <v>1.0</v>
      </c>
      <c r="B158" s="2">
        <v>1.822356251498449</v>
      </c>
      <c r="C158" s="2">
        <v>0.0716175180835203</v>
      </c>
      <c r="D158" s="2">
        <v>1.0</v>
      </c>
      <c r="E158" s="1" t="s">
        <v>30</v>
      </c>
      <c r="G158" s="3">
        <f t="shared" si="2"/>
        <v>-0.0797736716</v>
      </c>
      <c r="H158" s="3">
        <v>-1.1458553887887626</v>
      </c>
      <c r="I158" s="3">
        <v>0.3164382982548857</v>
      </c>
      <c r="J158" s="3">
        <v>2.0456595472834525</v>
      </c>
      <c r="K158" s="3">
        <v>-0.9518817062978845</v>
      </c>
      <c r="L158" s="3">
        <v>1.4463129798505812</v>
      </c>
      <c r="M158" s="3">
        <v>1.3126774746965064</v>
      </c>
      <c r="N158" s="4">
        <v>1.0</v>
      </c>
      <c r="O158" s="4">
        <f t="shared" ref="O158:U158" si="161">MAX(G158,0)</f>
        <v>0</v>
      </c>
      <c r="P158" s="4">
        <f t="shared" si="161"/>
        <v>0</v>
      </c>
      <c r="Q158" s="4">
        <f t="shared" si="161"/>
        <v>0.3164382983</v>
      </c>
      <c r="R158" s="4">
        <f t="shared" si="161"/>
        <v>2.045659547</v>
      </c>
      <c r="S158" s="4">
        <f t="shared" si="161"/>
        <v>0</v>
      </c>
      <c r="T158" s="4">
        <f t="shared" si="161"/>
        <v>1.44631298</v>
      </c>
      <c r="U158" s="4">
        <f t="shared" si="161"/>
        <v>1.312677475</v>
      </c>
      <c r="V158" s="10">
        <f t="shared" si="4"/>
        <v>-5.87990384</v>
      </c>
      <c r="W158" s="11">
        <f t="shared" si="5"/>
        <v>-0.9999843755</v>
      </c>
      <c r="X158" s="12">
        <f t="shared" si="6"/>
        <v>-1.999984375</v>
      </c>
    </row>
    <row r="159" ht="15.75" customHeight="1">
      <c r="A159" s="1">
        <v>1.0</v>
      </c>
      <c r="B159" s="2">
        <v>1.045861499031668</v>
      </c>
      <c r="C159" s="2">
        <v>-0.5854497204960161</v>
      </c>
      <c r="D159" s="2">
        <v>1.0</v>
      </c>
      <c r="E159" s="1" t="s">
        <v>30</v>
      </c>
      <c r="G159" s="3">
        <f t="shared" si="2"/>
        <v>0.0468581528</v>
      </c>
      <c r="H159" s="3">
        <v>-0.48894252243223363</v>
      </c>
      <c r="I159" s="3">
        <v>0.5052436285365557</v>
      </c>
      <c r="J159" s="3">
        <v>1.0747447408358606</v>
      </c>
      <c r="K159" s="3">
        <v>-0.36788414152941196</v>
      </c>
      <c r="L159" s="3">
        <v>1.1038562048424303</v>
      </c>
      <c r="M159" s="3">
        <v>0.8314435283241344</v>
      </c>
      <c r="N159" s="4">
        <v>1.0</v>
      </c>
      <c r="O159" s="4">
        <f t="shared" ref="O159:U159" si="162">MAX(G159,0)</f>
        <v>0.0468581528</v>
      </c>
      <c r="P159" s="4">
        <f t="shared" si="162"/>
        <v>0</v>
      </c>
      <c r="Q159" s="4">
        <f t="shared" si="162"/>
        <v>0.5052436285</v>
      </c>
      <c r="R159" s="4">
        <f t="shared" si="162"/>
        <v>1.074744741</v>
      </c>
      <c r="S159" s="4">
        <f t="shared" si="162"/>
        <v>0</v>
      </c>
      <c r="T159" s="4">
        <f t="shared" si="162"/>
        <v>1.103856205</v>
      </c>
      <c r="U159" s="4">
        <f t="shared" si="162"/>
        <v>0.8314435283</v>
      </c>
      <c r="V159" s="10">
        <f t="shared" si="4"/>
        <v>-3.774090185</v>
      </c>
      <c r="W159" s="11">
        <f t="shared" si="5"/>
        <v>-0.9989464187</v>
      </c>
      <c r="X159" s="12">
        <f t="shared" si="6"/>
        <v>-1.998946419</v>
      </c>
    </row>
    <row r="160" ht="15.75" customHeight="1">
      <c r="A160" s="1">
        <v>1.0</v>
      </c>
      <c r="B160" s="2">
        <v>0.4266524612685022</v>
      </c>
      <c r="C160" s="2">
        <v>1.179447657186534</v>
      </c>
      <c r="D160" s="2">
        <v>-1.0</v>
      </c>
      <c r="E160" s="1" t="s">
        <v>26</v>
      </c>
      <c r="G160" s="3">
        <f t="shared" si="2"/>
        <v>-0.9294628232</v>
      </c>
      <c r="H160" s="3">
        <v>-1.8650839940948607</v>
      </c>
      <c r="I160" s="3">
        <v>0.2007316809245498</v>
      </c>
      <c r="J160" s="3">
        <v>2.0650510616095965</v>
      </c>
      <c r="K160" s="3">
        <v>-0.11090237754279024</v>
      </c>
      <c r="L160" s="3">
        <v>1.1196361297625002</v>
      </c>
      <c r="M160" s="3">
        <v>1.2385700698040711</v>
      </c>
      <c r="N160" s="4">
        <v>1.0</v>
      </c>
      <c r="O160" s="4">
        <f t="shared" ref="O160:U160" si="163">MAX(G160,0)</f>
        <v>0</v>
      </c>
      <c r="P160" s="4">
        <f t="shared" si="163"/>
        <v>0</v>
      </c>
      <c r="Q160" s="4">
        <f t="shared" si="163"/>
        <v>0.2007316809</v>
      </c>
      <c r="R160" s="4">
        <f t="shared" si="163"/>
        <v>2.065051062</v>
      </c>
      <c r="S160" s="4">
        <f t="shared" si="163"/>
        <v>0</v>
      </c>
      <c r="T160" s="4">
        <f t="shared" si="163"/>
        <v>1.11963613</v>
      </c>
      <c r="U160" s="4">
        <f t="shared" si="163"/>
        <v>1.23857007</v>
      </c>
      <c r="V160" s="10">
        <f t="shared" si="4"/>
        <v>-5.694737082</v>
      </c>
      <c r="W160" s="11">
        <f t="shared" si="5"/>
        <v>-0.9999773724</v>
      </c>
      <c r="X160" s="12">
        <f t="shared" si="6"/>
        <v>0.0000226276421</v>
      </c>
    </row>
    <row r="161" ht="15.75" customHeight="1">
      <c r="A161" s="1">
        <v>1.0</v>
      </c>
      <c r="B161" s="2">
        <v>1.902554255076427</v>
      </c>
      <c r="C161" s="2">
        <v>0.04598955990810327</v>
      </c>
      <c r="D161" s="2">
        <v>1.0</v>
      </c>
      <c r="E161" s="1" t="s">
        <v>30</v>
      </c>
      <c r="G161" s="3">
        <f t="shared" si="2"/>
        <v>-0.04884895048</v>
      </c>
      <c r="H161" s="3">
        <v>-1.1360956480810391</v>
      </c>
      <c r="I161" s="3">
        <v>0.31552601645129574</v>
      </c>
      <c r="J161" s="3">
        <v>2.0738626478329145</v>
      </c>
      <c r="K161" s="3">
        <v>-1.0036727313467528</v>
      </c>
      <c r="L161" s="3">
        <v>1.4698834772889764</v>
      </c>
      <c r="M161" s="3">
        <v>1.3300759226436158</v>
      </c>
      <c r="N161" s="4">
        <v>1.0</v>
      </c>
      <c r="O161" s="4">
        <f t="shared" ref="O161:U161" si="164">MAX(G161,0)</f>
        <v>0</v>
      </c>
      <c r="P161" s="4">
        <f t="shared" si="164"/>
        <v>0</v>
      </c>
      <c r="Q161" s="4">
        <f t="shared" si="164"/>
        <v>0.3155260165</v>
      </c>
      <c r="R161" s="4">
        <f t="shared" si="164"/>
        <v>2.073862648</v>
      </c>
      <c r="S161" s="4">
        <f t="shared" si="164"/>
        <v>0</v>
      </c>
      <c r="T161" s="4">
        <f t="shared" si="164"/>
        <v>1.469883477</v>
      </c>
      <c r="U161" s="4">
        <f t="shared" si="164"/>
        <v>1.330075923</v>
      </c>
      <c r="V161" s="10">
        <f t="shared" si="4"/>
        <v>-5.954013532</v>
      </c>
      <c r="W161" s="11">
        <f t="shared" si="5"/>
        <v>-0.9999865279</v>
      </c>
      <c r="X161" s="12">
        <f t="shared" si="6"/>
        <v>-1.999986528</v>
      </c>
    </row>
    <row r="162" ht="15.75" customHeight="1">
      <c r="A162" s="1">
        <v>1.0</v>
      </c>
      <c r="B162" s="2">
        <v>0.6764821613681222</v>
      </c>
      <c r="C162" s="2">
        <v>0.5670948274637652</v>
      </c>
      <c r="D162" s="2">
        <v>-1.0</v>
      </c>
      <c r="E162" s="1" t="s">
        <v>26</v>
      </c>
      <c r="G162" s="3">
        <f t="shared" si="2"/>
        <v>-0.5824872711</v>
      </c>
      <c r="H162" s="3">
        <v>-1.3926379601852927</v>
      </c>
      <c r="I162" s="3">
        <v>0.3037649276955682</v>
      </c>
      <c r="J162" s="3">
        <v>1.7423755256991569</v>
      </c>
      <c r="K162" s="3">
        <v>-0.22367948248860753</v>
      </c>
      <c r="L162" s="3">
        <v>1.125855108517605</v>
      </c>
      <c r="M162" s="3">
        <v>1.1087660974226559</v>
      </c>
      <c r="N162" s="4">
        <v>1.0</v>
      </c>
      <c r="O162" s="4">
        <f t="shared" ref="O162:U162" si="165">MAX(G162,0)</f>
        <v>0</v>
      </c>
      <c r="P162" s="4">
        <f t="shared" si="165"/>
        <v>0</v>
      </c>
      <c r="Q162" s="4">
        <f t="shared" si="165"/>
        <v>0.3037649277</v>
      </c>
      <c r="R162" s="4">
        <f t="shared" si="165"/>
        <v>1.742375526</v>
      </c>
      <c r="S162" s="4">
        <f t="shared" si="165"/>
        <v>0</v>
      </c>
      <c r="T162" s="4">
        <f t="shared" si="165"/>
        <v>1.125855109</v>
      </c>
      <c r="U162" s="4">
        <f t="shared" si="165"/>
        <v>1.108766097</v>
      </c>
      <c r="V162" s="10">
        <f t="shared" si="4"/>
        <v>-5.036827653</v>
      </c>
      <c r="W162" s="11">
        <f t="shared" si="5"/>
        <v>-0.9999156512</v>
      </c>
      <c r="X162" s="12">
        <f t="shared" si="6"/>
        <v>0.00008434877251</v>
      </c>
    </row>
    <row r="163" ht="15.75" customHeight="1">
      <c r="A163" s="1">
        <v>1.0</v>
      </c>
      <c r="B163" s="2">
        <v>0.04891418754209832</v>
      </c>
      <c r="C163" s="2">
        <v>0.1573205539971139</v>
      </c>
      <c r="D163" s="2">
        <v>1.0</v>
      </c>
      <c r="E163" s="1" t="s">
        <v>30</v>
      </c>
      <c r="G163" s="3">
        <f t="shared" si="2"/>
        <v>-0.5372215461</v>
      </c>
      <c r="H163" s="3">
        <v>-0.9623844017784233</v>
      </c>
      <c r="I163" s="3">
        <v>0.4322473656655152</v>
      </c>
      <c r="J163" s="3">
        <v>1.0511677270567503</v>
      </c>
      <c r="K163" s="3">
        <v>0.23725228608321472</v>
      </c>
      <c r="L163" s="3">
        <v>0.8643845823967055</v>
      </c>
      <c r="M163" s="3">
        <v>0.7617332465669951</v>
      </c>
      <c r="N163" s="4">
        <v>1.0</v>
      </c>
      <c r="O163" s="4">
        <f t="shared" ref="O163:U163" si="166">MAX(G163,0)</f>
        <v>0</v>
      </c>
      <c r="P163" s="4">
        <f t="shared" si="166"/>
        <v>0</v>
      </c>
      <c r="Q163" s="4">
        <f t="shared" si="166"/>
        <v>0.4322473657</v>
      </c>
      <c r="R163" s="4">
        <f t="shared" si="166"/>
        <v>1.051167727</v>
      </c>
      <c r="S163" s="4">
        <f t="shared" si="166"/>
        <v>0.2372522861</v>
      </c>
      <c r="T163" s="4">
        <f t="shared" si="166"/>
        <v>0.8643845824</v>
      </c>
      <c r="U163" s="4">
        <f t="shared" si="166"/>
        <v>0.7617332466</v>
      </c>
      <c r="V163" s="10">
        <f t="shared" si="4"/>
        <v>-4.058612468</v>
      </c>
      <c r="W163" s="11">
        <f t="shared" si="5"/>
        <v>-0.999403467</v>
      </c>
      <c r="X163" s="12">
        <f t="shared" si="6"/>
        <v>-1.999403467</v>
      </c>
    </row>
    <row r="164" ht="15.75" customHeight="1">
      <c r="A164" s="1">
        <v>1.0</v>
      </c>
      <c r="B164" s="2">
        <v>0.07982065628001023</v>
      </c>
      <c r="C164" s="2">
        <v>0.3357821687880221</v>
      </c>
      <c r="D164" s="2">
        <v>1.0</v>
      </c>
      <c r="E164" s="1" t="s">
        <v>30</v>
      </c>
      <c r="G164" s="3">
        <f t="shared" si="2"/>
        <v>-0.6139489347</v>
      </c>
      <c r="H164" s="3">
        <v>-1.1149626299330582</v>
      </c>
      <c r="I164" s="3">
        <v>0.3944504238396299</v>
      </c>
      <c r="J164" s="3">
        <v>1.2072316237912655</v>
      </c>
      <c r="K164" s="3">
        <v>0.20011866848515295</v>
      </c>
      <c r="L164" s="3">
        <v>0.8972375016251539</v>
      </c>
      <c r="M164" s="3">
        <v>0.8335154055911371</v>
      </c>
      <c r="N164" s="4">
        <v>1.0</v>
      </c>
      <c r="O164" s="4">
        <f t="shared" ref="O164:U164" si="167">MAX(G164,0)</f>
        <v>0</v>
      </c>
      <c r="P164" s="4">
        <f t="shared" si="167"/>
        <v>0</v>
      </c>
      <c r="Q164" s="4">
        <f t="shared" si="167"/>
        <v>0.3944504238</v>
      </c>
      <c r="R164" s="4">
        <f t="shared" si="167"/>
        <v>1.207231624</v>
      </c>
      <c r="S164" s="4">
        <f t="shared" si="167"/>
        <v>0.2001186685</v>
      </c>
      <c r="T164" s="4">
        <f t="shared" si="167"/>
        <v>0.8972375016</v>
      </c>
      <c r="U164" s="4">
        <f t="shared" si="167"/>
        <v>0.8335154056</v>
      </c>
      <c r="V164" s="10">
        <f t="shared" si="4"/>
        <v>-4.304417459</v>
      </c>
      <c r="W164" s="11">
        <f t="shared" si="5"/>
        <v>-0.9996350938</v>
      </c>
      <c r="X164" s="12">
        <f t="shared" si="6"/>
        <v>-1.999635094</v>
      </c>
    </row>
    <row r="165" ht="15.75" customHeight="1">
      <c r="A165" s="1">
        <v>1.0</v>
      </c>
      <c r="B165" s="2">
        <v>-0.5773632758058844</v>
      </c>
      <c r="C165" s="2">
        <v>0.7987108325849243</v>
      </c>
      <c r="D165" s="2">
        <v>-1.0</v>
      </c>
      <c r="E165" s="1" t="s">
        <v>26</v>
      </c>
      <c r="G165" s="3">
        <f t="shared" si="2"/>
        <v>-0.9864039153</v>
      </c>
      <c r="H165" s="3">
        <v>-1.4048878166212946</v>
      </c>
      <c r="I165" s="3">
        <v>0.35164059525608415</v>
      </c>
      <c r="J165" s="3">
        <v>1.1711038717292164</v>
      </c>
      <c r="K165" s="3">
        <v>0.6014573549162463</v>
      </c>
      <c r="L165" s="3">
        <v>0.736008662211509</v>
      </c>
      <c r="M165" s="3">
        <v>0.7783359521320332</v>
      </c>
      <c r="N165" s="4">
        <v>1.0</v>
      </c>
      <c r="O165" s="4">
        <f t="shared" ref="O165:U165" si="168">MAX(G165,0)</f>
        <v>0</v>
      </c>
      <c r="P165" s="4">
        <f t="shared" si="168"/>
        <v>0</v>
      </c>
      <c r="Q165" s="4">
        <f t="shared" si="168"/>
        <v>0.3516405953</v>
      </c>
      <c r="R165" s="4">
        <f t="shared" si="168"/>
        <v>1.171103872</v>
      </c>
      <c r="S165" s="4">
        <f t="shared" si="168"/>
        <v>0.6014573549</v>
      </c>
      <c r="T165" s="4">
        <f t="shared" si="168"/>
        <v>0.7360086622</v>
      </c>
      <c r="U165" s="4">
        <f t="shared" si="168"/>
        <v>0.7783359521</v>
      </c>
      <c r="V165" s="10">
        <f t="shared" si="4"/>
        <v>-5.168612405</v>
      </c>
      <c r="W165" s="11">
        <f t="shared" si="5"/>
        <v>-0.9999351938</v>
      </c>
      <c r="X165" s="12">
        <f t="shared" si="6"/>
        <v>0.00006480615121</v>
      </c>
    </row>
    <row r="166" ht="15.75" customHeight="1">
      <c r="A166" s="1">
        <v>1.0</v>
      </c>
      <c r="B166" s="2">
        <v>0.8739724885340727</v>
      </c>
      <c r="C166" s="2">
        <v>0.6449028886283797</v>
      </c>
      <c r="D166" s="2">
        <v>-1.0</v>
      </c>
      <c r="E166" s="1" t="s">
        <v>26</v>
      </c>
      <c r="G166" s="3">
        <f t="shared" si="2"/>
        <v>-0.5726598612</v>
      </c>
      <c r="H166" s="3">
        <v>-1.485580118029255</v>
      </c>
      <c r="I166" s="3">
        <v>0.27350112856681813</v>
      </c>
      <c r="J166" s="3">
        <v>1.9204640915800884</v>
      </c>
      <c r="K166" s="3">
        <v>-0.36406694610032364</v>
      </c>
      <c r="L166" s="3">
        <v>1.2016829346949305</v>
      </c>
      <c r="M166" s="3">
        <v>1.2003022565108097</v>
      </c>
      <c r="N166" s="4">
        <v>1.0</v>
      </c>
      <c r="O166" s="4">
        <f t="shared" ref="O166:U166" si="169">MAX(G166,0)</f>
        <v>0</v>
      </c>
      <c r="P166" s="4">
        <f t="shared" si="169"/>
        <v>0</v>
      </c>
      <c r="Q166" s="4">
        <f t="shared" si="169"/>
        <v>0.2735011286</v>
      </c>
      <c r="R166" s="4">
        <f t="shared" si="169"/>
        <v>1.920464092</v>
      </c>
      <c r="S166" s="4">
        <f t="shared" si="169"/>
        <v>0</v>
      </c>
      <c r="T166" s="4">
        <f t="shared" si="169"/>
        <v>1.201682935</v>
      </c>
      <c r="U166" s="4">
        <f t="shared" si="169"/>
        <v>1.200302257</v>
      </c>
      <c r="V166" s="10">
        <f t="shared" si="4"/>
        <v>-5.454517395</v>
      </c>
      <c r="W166" s="11">
        <f t="shared" si="5"/>
        <v>-0.9999634162</v>
      </c>
      <c r="X166" s="12">
        <f t="shared" si="6"/>
        <v>0.00003658376842</v>
      </c>
    </row>
    <row r="167" ht="15.75" customHeight="1">
      <c r="A167" s="1">
        <v>1.0</v>
      </c>
      <c r="B167" s="2">
        <v>-0.8596673595134073</v>
      </c>
      <c r="C167" s="2">
        <v>0.3273636359962381</v>
      </c>
      <c r="D167" s="2">
        <v>-1.0</v>
      </c>
      <c r="E167" s="1" t="s">
        <v>26</v>
      </c>
      <c r="G167" s="3">
        <f t="shared" si="2"/>
        <v>-0.8309522862</v>
      </c>
      <c r="H167" s="3">
        <v>-0.9730921114351374</v>
      </c>
      <c r="I167" s="3">
        <v>0.4665012437923773</v>
      </c>
      <c r="J167" s="3">
        <v>0.6389042204983024</v>
      </c>
      <c r="K167" s="3">
        <v>0.8349750009898871</v>
      </c>
      <c r="L167" s="3">
        <v>0.582166194804937</v>
      </c>
      <c r="M167" s="3">
        <v>0.5230538404552961</v>
      </c>
      <c r="N167" s="4">
        <v>1.0</v>
      </c>
      <c r="O167" s="4">
        <f t="shared" ref="O167:U167" si="170">MAX(G167,0)</f>
        <v>0</v>
      </c>
      <c r="P167" s="4">
        <f t="shared" si="170"/>
        <v>0</v>
      </c>
      <c r="Q167" s="4">
        <f t="shared" si="170"/>
        <v>0.4665012438</v>
      </c>
      <c r="R167" s="4">
        <f t="shared" si="170"/>
        <v>0.6389042205</v>
      </c>
      <c r="S167" s="4">
        <f t="shared" si="170"/>
        <v>0.834975001</v>
      </c>
      <c r="T167" s="4">
        <f t="shared" si="170"/>
        <v>0.5821661948</v>
      </c>
      <c r="U167" s="4">
        <f t="shared" si="170"/>
        <v>0.5230538405</v>
      </c>
      <c r="V167" s="10">
        <f t="shared" si="4"/>
        <v>-4.581064298</v>
      </c>
      <c r="W167" s="11">
        <f t="shared" si="5"/>
        <v>-0.9997901434</v>
      </c>
      <c r="X167" s="12">
        <f t="shared" si="6"/>
        <v>0.0002098565515</v>
      </c>
    </row>
    <row r="168" ht="15.75" customHeight="1">
      <c r="A168" s="1">
        <v>1.0</v>
      </c>
      <c r="B168" s="2">
        <v>0.9318902087567051</v>
      </c>
      <c r="C168" s="2">
        <v>-0.08969892458810953</v>
      </c>
      <c r="D168" s="2">
        <v>-1.0</v>
      </c>
      <c r="E168" s="1" t="s">
        <v>26</v>
      </c>
      <c r="G168" s="3">
        <f t="shared" si="2"/>
        <v>-0.2132826938</v>
      </c>
      <c r="H168" s="3">
        <v>-0.8841023999706104</v>
      </c>
      <c r="I168" s="3">
        <v>0.41521604464864315</v>
      </c>
      <c r="J168" s="3">
        <v>1.3887752295568667</v>
      </c>
      <c r="K168" s="3">
        <v>-0.3361690136629733</v>
      </c>
      <c r="L168" s="3">
        <v>1.1283298495570215</v>
      </c>
      <c r="M168" s="3">
        <v>0.9654324143103847</v>
      </c>
      <c r="N168" s="4">
        <v>1.0</v>
      </c>
      <c r="O168" s="4">
        <f t="shared" ref="O168:U168" si="171">MAX(G168,0)</f>
        <v>0</v>
      </c>
      <c r="P168" s="4">
        <f t="shared" si="171"/>
        <v>0</v>
      </c>
      <c r="Q168" s="4">
        <f t="shared" si="171"/>
        <v>0.4152160446</v>
      </c>
      <c r="R168" s="4">
        <f t="shared" si="171"/>
        <v>1.38877523</v>
      </c>
      <c r="S168" s="4">
        <f t="shared" si="171"/>
        <v>0</v>
      </c>
      <c r="T168" s="4">
        <f t="shared" si="171"/>
        <v>1.12832985</v>
      </c>
      <c r="U168" s="4">
        <f t="shared" si="171"/>
        <v>0.9654324143</v>
      </c>
      <c r="V168" s="10">
        <f t="shared" si="4"/>
        <v>-4.312876267</v>
      </c>
      <c r="W168" s="11">
        <f t="shared" si="5"/>
        <v>-0.9996412141</v>
      </c>
      <c r="X168" s="12">
        <f t="shared" si="6"/>
        <v>0.0003587858868</v>
      </c>
    </row>
    <row r="169" ht="15.75" customHeight="1">
      <c r="A169" s="1">
        <v>1.0</v>
      </c>
      <c r="B169" s="2">
        <v>-0.2646206574364397</v>
      </c>
      <c r="C169" s="2">
        <v>0.8798031809650997</v>
      </c>
      <c r="D169" s="2">
        <v>-1.0</v>
      </c>
      <c r="E169" s="1" t="s">
        <v>26</v>
      </c>
      <c r="G169" s="3">
        <f t="shared" si="2"/>
        <v>-0.9510152126</v>
      </c>
      <c r="H169" s="3">
        <v>-1.5171030327309796</v>
      </c>
      <c r="I169" s="3">
        <v>0.3120902650090826</v>
      </c>
      <c r="J169" s="3">
        <v>1.4206481380316354</v>
      </c>
      <c r="K169" s="3">
        <v>0.3829831682513688</v>
      </c>
      <c r="L169" s="3">
        <v>0.8507722194392704</v>
      </c>
      <c r="M169" s="3">
        <v>0.908736164671887</v>
      </c>
      <c r="N169" s="4">
        <v>1.0</v>
      </c>
      <c r="O169" s="4">
        <f t="shared" ref="O169:U169" si="172">MAX(G169,0)</f>
        <v>0</v>
      </c>
      <c r="P169" s="4">
        <f t="shared" si="172"/>
        <v>0</v>
      </c>
      <c r="Q169" s="4">
        <f t="shared" si="172"/>
        <v>0.312090265</v>
      </c>
      <c r="R169" s="4">
        <f t="shared" si="172"/>
        <v>1.420648138</v>
      </c>
      <c r="S169" s="4">
        <f t="shared" si="172"/>
        <v>0.3829831683</v>
      </c>
      <c r="T169" s="4">
        <f t="shared" si="172"/>
        <v>0.8507722194</v>
      </c>
      <c r="U169" s="4">
        <f t="shared" si="172"/>
        <v>0.9087361647</v>
      </c>
      <c r="V169" s="10">
        <f t="shared" si="4"/>
        <v>-5.18851982</v>
      </c>
      <c r="W169" s="11">
        <f t="shared" si="5"/>
        <v>-0.9999377233</v>
      </c>
      <c r="X169" s="12">
        <f t="shared" si="6"/>
        <v>0.00006227667511</v>
      </c>
    </row>
    <row r="170" ht="15.75" customHeight="1">
      <c r="A170" s="1">
        <v>1.0</v>
      </c>
      <c r="B170" s="2">
        <v>0.4372244766102192</v>
      </c>
      <c r="C170" s="2">
        <v>-0.388448061267167</v>
      </c>
      <c r="D170" s="2">
        <v>1.0</v>
      </c>
      <c r="E170" s="1" t="s">
        <v>30</v>
      </c>
      <c r="G170" s="3">
        <f t="shared" si="2"/>
        <v>-0.1890148286</v>
      </c>
      <c r="H170" s="3">
        <v>-0.5650915824490539</v>
      </c>
      <c r="I170" s="3">
        <v>0.5116687579982666</v>
      </c>
      <c r="J170" s="3">
        <v>0.8626386806482518</v>
      </c>
      <c r="K170" s="3">
        <v>0.024938662708417693</v>
      </c>
      <c r="L170" s="3">
        <v>0.9252918096950559</v>
      </c>
      <c r="M170" s="3">
        <v>0.7002696667101853</v>
      </c>
      <c r="N170" s="4">
        <v>1.0</v>
      </c>
      <c r="O170" s="4">
        <f t="shared" ref="O170:U170" si="173">MAX(G170,0)</f>
        <v>0</v>
      </c>
      <c r="P170" s="4">
        <f t="shared" si="173"/>
        <v>0</v>
      </c>
      <c r="Q170" s="4">
        <f t="shared" si="173"/>
        <v>0.511668758</v>
      </c>
      <c r="R170" s="4">
        <f t="shared" si="173"/>
        <v>0.8626386806</v>
      </c>
      <c r="S170" s="4">
        <f t="shared" si="173"/>
        <v>0.02493866271</v>
      </c>
      <c r="T170" s="4">
        <f t="shared" si="173"/>
        <v>0.9252918097</v>
      </c>
      <c r="U170" s="4">
        <f t="shared" si="173"/>
        <v>0.7002696667</v>
      </c>
      <c r="V170" s="10">
        <f t="shared" si="4"/>
        <v>-3.158529778</v>
      </c>
      <c r="W170" s="11">
        <f t="shared" si="5"/>
        <v>-0.9963960182</v>
      </c>
      <c r="X170" s="12">
        <f t="shared" si="6"/>
        <v>-1.996396018</v>
      </c>
    </row>
    <row r="171" ht="15.75" customHeight="1">
      <c r="A171" s="1">
        <v>1.0</v>
      </c>
      <c r="B171" s="2">
        <v>0.9444722705934743</v>
      </c>
      <c r="C171" s="2">
        <v>0.2221893897159191</v>
      </c>
      <c r="D171" s="2">
        <v>-1.0</v>
      </c>
      <c r="E171" s="1" t="s">
        <v>26</v>
      </c>
      <c r="G171" s="3">
        <f t="shared" si="2"/>
        <v>-0.357119891</v>
      </c>
      <c r="H171" s="3">
        <v>-1.1448072962922895</v>
      </c>
      <c r="I171" s="3">
        <v>0.3522638877465238</v>
      </c>
      <c r="J171" s="3">
        <v>1.6367430514565766</v>
      </c>
      <c r="K171" s="3">
        <v>-0.3731021200398483</v>
      </c>
      <c r="L171" s="3">
        <v>1.1718973790080265</v>
      </c>
      <c r="M171" s="3">
        <v>1.0773193200321212</v>
      </c>
      <c r="N171" s="4">
        <v>1.0</v>
      </c>
      <c r="O171" s="4">
        <f t="shared" ref="O171:U171" si="174">MAX(G171,0)</f>
        <v>0</v>
      </c>
      <c r="P171" s="4">
        <f t="shared" si="174"/>
        <v>0</v>
      </c>
      <c r="Q171" s="4">
        <f t="shared" si="174"/>
        <v>0.3522638877</v>
      </c>
      <c r="R171" s="4">
        <f t="shared" si="174"/>
        <v>1.636743051</v>
      </c>
      <c r="S171" s="4">
        <f t="shared" si="174"/>
        <v>0</v>
      </c>
      <c r="T171" s="4">
        <f t="shared" si="174"/>
        <v>1.171897379</v>
      </c>
      <c r="U171" s="4">
        <f t="shared" si="174"/>
        <v>1.07731932</v>
      </c>
      <c r="V171" s="10">
        <f t="shared" si="4"/>
        <v>-4.851755993</v>
      </c>
      <c r="W171" s="11">
        <f t="shared" si="5"/>
        <v>-0.9998778702</v>
      </c>
      <c r="X171" s="12">
        <f t="shared" si="6"/>
        <v>0.0001221298332</v>
      </c>
    </row>
    <row r="172" ht="15.75" customHeight="1">
      <c r="A172" s="1">
        <v>1.0</v>
      </c>
      <c r="B172" s="2">
        <v>0.8151619989116397</v>
      </c>
      <c r="C172" s="2">
        <v>-0.581101642247053</v>
      </c>
      <c r="D172" s="2">
        <v>1.0</v>
      </c>
      <c r="E172" s="1" t="s">
        <v>30</v>
      </c>
      <c r="G172" s="3">
        <f t="shared" si="2"/>
        <v>-0.009448418224</v>
      </c>
      <c r="H172" s="3">
        <v>-0.45943033495446545</v>
      </c>
      <c r="I172" s="3">
        <v>0.5216608431730881</v>
      </c>
      <c r="J172" s="3">
        <v>0.9401327275448973</v>
      </c>
      <c r="K172" s="3">
        <v>-0.21257462916892422</v>
      </c>
      <c r="L172" s="3">
        <v>1.0272973416828013</v>
      </c>
      <c r="M172" s="3">
        <v>0.757423687435519</v>
      </c>
      <c r="N172" s="4">
        <v>1.0</v>
      </c>
      <c r="O172" s="4">
        <f t="shared" ref="O172:U172" si="175">MAX(G172,0)</f>
        <v>0</v>
      </c>
      <c r="P172" s="4">
        <f t="shared" si="175"/>
        <v>0</v>
      </c>
      <c r="Q172" s="4">
        <f t="shared" si="175"/>
        <v>0.5216608432</v>
      </c>
      <c r="R172" s="4">
        <f t="shared" si="175"/>
        <v>0.9401327275</v>
      </c>
      <c r="S172" s="4">
        <f t="shared" si="175"/>
        <v>0</v>
      </c>
      <c r="T172" s="4">
        <f t="shared" si="175"/>
        <v>1.027297342</v>
      </c>
      <c r="U172" s="4">
        <f t="shared" si="175"/>
        <v>0.7574236874</v>
      </c>
      <c r="V172" s="10">
        <f t="shared" si="4"/>
        <v>-3.322601106</v>
      </c>
      <c r="W172" s="11">
        <f t="shared" si="5"/>
        <v>-0.997402886</v>
      </c>
      <c r="X172" s="12">
        <f t="shared" si="6"/>
        <v>-1.997402886</v>
      </c>
    </row>
    <row r="173" ht="15.75" customHeight="1">
      <c r="A173" s="1">
        <v>1.0</v>
      </c>
      <c r="B173" s="2">
        <v>0.13488957917797</v>
      </c>
      <c r="C173" s="2">
        <v>0.9736083899181628</v>
      </c>
      <c r="D173" s="2">
        <v>-1.0</v>
      </c>
      <c r="E173" s="1" t="s">
        <v>26</v>
      </c>
      <c r="G173" s="3">
        <f t="shared" si="2"/>
        <v>-0.9012025016</v>
      </c>
      <c r="H173" s="3">
        <v>-1.6523284213536482</v>
      </c>
      <c r="I173" s="3">
        <v>0.26351260154024914</v>
      </c>
      <c r="J173" s="3">
        <v>1.731882309410735</v>
      </c>
      <c r="K173" s="3">
        <v>0.10478762724877541</v>
      </c>
      <c r="L173" s="3">
        <v>0.9961409040649812</v>
      </c>
      <c r="M173" s="3">
        <v>1.0719335238208412</v>
      </c>
      <c r="N173" s="4">
        <v>1.0</v>
      </c>
      <c r="O173" s="4">
        <f t="shared" ref="O173:U173" si="176">MAX(G173,0)</f>
        <v>0</v>
      </c>
      <c r="P173" s="4">
        <f t="shared" si="176"/>
        <v>0</v>
      </c>
      <c r="Q173" s="4">
        <f t="shared" si="176"/>
        <v>0.2635126015</v>
      </c>
      <c r="R173" s="4">
        <f t="shared" si="176"/>
        <v>1.731882309</v>
      </c>
      <c r="S173" s="4">
        <f t="shared" si="176"/>
        <v>0.1047876272</v>
      </c>
      <c r="T173" s="4">
        <f t="shared" si="176"/>
        <v>0.9961409041</v>
      </c>
      <c r="U173" s="4">
        <f t="shared" si="176"/>
        <v>1.071933524</v>
      </c>
      <c r="V173" s="10">
        <f t="shared" si="4"/>
        <v>-5.199951541</v>
      </c>
      <c r="W173" s="11">
        <f t="shared" si="5"/>
        <v>-0.999939131</v>
      </c>
      <c r="X173" s="12">
        <f t="shared" si="6"/>
        <v>0.00006086901265</v>
      </c>
    </row>
    <row r="174" ht="15.75" customHeight="1">
      <c r="A174" s="1">
        <v>1.0</v>
      </c>
      <c r="B174" s="2">
        <v>0.660277658354722</v>
      </c>
      <c r="C174" s="2">
        <v>0.9063919503077321</v>
      </c>
      <c r="D174" s="2">
        <v>-1.0</v>
      </c>
      <c r="E174" s="1" t="s">
        <v>26</v>
      </c>
      <c r="G174" s="3">
        <f t="shared" si="2"/>
        <v>-0.7459955146</v>
      </c>
      <c r="H174" s="3">
        <v>-1.6719620213604358</v>
      </c>
      <c r="I174" s="3">
        <v>0.23751975305246448</v>
      </c>
      <c r="J174" s="3">
        <v>1.9942584801044219</v>
      </c>
      <c r="K174" s="3">
        <v>-0.24368308190191462</v>
      </c>
      <c r="L174" s="3">
        <v>1.1632603453430697</v>
      </c>
      <c r="M174" s="3">
        <v>1.2207000509519503</v>
      </c>
      <c r="N174" s="4">
        <v>1.0</v>
      </c>
      <c r="O174" s="4">
        <f t="shared" ref="O174:U174" si="177">MAX(G174,0)</f>
        <v>0</v>
      </c>
      <c r="P174" s="4">
        <f t="shared" si="177"/>
        <v>0</v>
      </c>
      <c r="Q174" s="4">
        <f t="shared" si="177"/>
        <v>0.2375197531</v>
      </c>
      <c r="R174" s="4">
        <f t="shared" si="177"/>
        <v>1.99425848</v>
      </c>
      <c r="S174" s="4">
        <f t="shared" si="177"/>
        <v>0</v>
      </c>
      <c r="T174" s="4">
        <f t="shared" si="177"/>
        <v>1.163260345</v>
      </c>
      <c r="U174" s="4">
        <f t="shared" si="177"/>
        <v>1.220700051</v>
      </c>
      <c r="V174" s="10">
        <f t="shared" si="4"/>
        <v>-5.579498397</v>
      </c>
      <c r="W174" s="11">
        <f t="shared" si="5"/>
        <v>-0.9999715073</v>
      </c>
      <c r="X174" s="12">
        <f t="shared" si="6"/>
        <v>0.00002849266534</v>
      </c>
    </row>
    <row r="175" ht="15.75" customHeight="1">
      <c r="A175" s="1">
        <v>1.0</v>
      </c>
      <c r="B175" s="2">
        <v>0.09948623465278708</v>
      </c>
      <c r="C175" s="2">
        <v>1.184072656930529</v>
      </c>
      <c r="D175" s="2">
        <v>-1.0</v>
      </c>
      <c r="E175" s="1" t="s">
        <v>26</v>
      </c>
      <c r="G175" s="3">
        <f t="shared" si="2"/>
        <v>-1.008588514</v>
      </c>
      <c r="H175" s="3">
        <v>-1.821951951227133</v>
      </c>
      <c r="I175" s="3">
        <v>0.2243201605112319</v>
      </c>
      <c r="J175" s="3">
        <v>1.872963020740372</v>
      </c>
      <c r="K175" s="3">
        <v>0.10949017006029946</v>
      </c>
      <c r="L175" s="3">
        <v>1.010869755893514</v>
      </c>
      <c r="M175" s="3">
        <v>1.1330663741882392</v>
      </c>
      <c r="N175" s="4">
        <v>1.0</v>
      </c>
      <c r="O175" s="4">
        <f t="shared" ref="O175:U175" si="178">MAX(G175,0)</f>
        <v>0</v>
      </c>
      <c r="P175" s="4">
        <f t="shared" si="178"/>
        <v>0</v>
      </c>
      <c r="Q175" s="4">
        <f t="shared" si="178"/>
        <v>0.2243201605</v>
      </c>
      <c r="R175" s="4">
        <f t="shared" si="178"/>
        <v>1.872963021</v>
      </c>
      <c r="S175" s="4">
        <f t="shared" si="178"/>
        <v>0.1094901701</v>
      </c>
      <c r="T175" s="4">
        <f t="shared" si="178"/>
        <v>1.010869756</v>
      </c>
      <c r="U175" s="4">
        <f t="shared" si="178"/>
        <v>1.133066374</v>
      </c>
      <c r="V175" s="10">
        <f t="shared" si="4"/>
        <v>-5.51191459</v>
      </c>
      <c r="W175" s="11">
        <f t="shared" si="5"/>
        <v>-0.9999673837</v>
      </c>
      <c r="X175" s="12">
        <f t="shared" si="6"/>
        <v>0.00003261630284</v>
      </c>
    </row>
    <row r="176" ht="15.75" customHeight="1">
      <c r="A176" s="1">
        <v>1.0</v>
      </c>
      <c r="B176" s="2">
        <v>0.3712721200372705</v>
      </c>
      <c r="C176" s="2">
        <v>0.04344066701465915</v>
      </c>
      <c r="D176" s="2">
        <v>1.0</v>
      </c>
      <c r="E176" s="1" t="s">
        <v>30</v>
      </c>
      <c r="G176" s="3">
        <f t="shared" si="2"/>
        <v>-0.4078037587</v>
      </c>
      <c r="H176" s="3">
        <v>-0.9141336359626194</v>
      </c>
      <c r="I176" s="3">
        <v>0.43074113207215353</v>
      </c>
      <c r="J176" s="3">
        <v>1.1561526361255658</v>
      </c>
      <c r="K176" s="3">
        <v>0.03006795359817823</v>
      </c>
      <c r="L176" s="3">
        <v>0.9577552385897891</v>
      </c>
      <c r="M176" s="3">
        <v>0.8279116111958842</v>
      </c>
      <c r="N176" s="4">
        <v>1.0</v>
      </c>
      <c r="O176" s="4">
        <f t="shared" ref="O176:U176" si="179">MAX(G176,0)</f>
        <v>0</v>
      </c>
      <c r="P176" s="4">
        <f t="shared" si="179"/>
        <v>0</v>
      </c>
      <c r="Q176" s="4">
        <f t="shared" si="179"/>
        <v>0.4307411321</v>
      </c>
      <c r="R176" s="4">
        <f t="shared" si="179"/>
        <v>1.156152636</v>
      </c>
      <c r="S176" s="4">
        <f t="shared" si="179"/>
        <v>0.0300679536</v>
      </c>
      <c r="T176" s="4">
        <f t="shared" si="179"/>
        <v>0.9577552386</v>
      </c>
      <c r="U176" s="4">
        <f t="shared" si="179"/>
        <v>0.8279116112</v>
      </c>
      <c r="V176" s="10">
        <f t="shared" si="4"/>
        <v>-3.796643554</v>
      </c>
      <c r="W176" s="11">
        <f t="shared" si="5"/>
        <v>-0.998992863</v>
      </c>
      <c r="X176" s="12">
        <f t="shared" si="6"/>
        <v>-1.998992863</v>
      </c>
    </row>
    <row r="177" ht="15.75" customHeight="1">
      <c r="A177" s="1">
        <v>1.0</v>
      </c>
      <c r="B177" s="2">
        <v>-0.8315945872843825</v>
      </c>
      <c r="C177" s="2">
        <v>0.4896823737798176</v>
      </c>
      <c r="D177" s="2">
        <v>-1.0</v>
      </c>
      <c r="E177" s="1" t="s">
        <v>26</v>
      </c>
      <c r="G177" s="3">
        <f t="shared" si="2"/>
        <v>-0.9007481866</v>
      </c>
      <c r="H177" s="3">
        <v>-1.1118633035782077</v>
      </c>
      <c r="I177" s="3">
        <v>0.43212610097856974</v>
      </c>
      <c r="J177" s="3">
        <v>0.7808284999925843</v>
      </c>
      <c r="K177" s="3">
        <v>0.8012259991308668</v>
      </c>
      <c r="L177" s="3">
        <v>0.6120346683788473</v>
      </c>
      <c r="M177" s="3">
        <v>0.5883304420590455</v>
      </c>
      <c r="N177" s="4">
        <v>1.0</v>
      </c>
      <c r="O177" s="4">
        <f t="shared" ref="O177:U177" si="180">MAX(G177,0)</f>
        <v>0</v>
      </c>
      <c r="P177" s="4">
        <f t="shared" si="180"/>
        <v>0</v>
      </c>
      <c r="Q177" s="4">
        <f t="shared" si="180"/>
        <v>0.432126101</v>
      </c>
      <c r="R177" s="4">
        <f t="shared" si="180"/>
        <v>0.7808285</v>
      </c>
      <c r="S177" s="4">
        <f t="shared" si="180"/>
        <v>0.8012259991</v>
      </c>
      <c r="T177" s="4">
        <f t="shared" si="180"/>
        <v>0.6120346684</v>
      </c>
      <c r="U177" s="4">
        <f t="shared" si="180"/>
        <v>0.5883304421</v>
      </c>
      <c r="V177" s="10">
        <f t="shared" si="4"/>
        <v>-4.804646503</v>
      </c>
      <c r="W177" s="11">
        <f t="shared" si="5"/>
        <v>-0.9998658045</v>
      </c>
      <c r="X177" s="12">
        <f t="shared" si="6"/>
        <v>0.0001341954921</v>
      </c>
    </row>
    <row r="178" ht="15.75" customHeight="1">
      <c r="A178" s="1">
        <v>1.0</v>
      </c>
      <c r="B178" s="2">
        <v>0.006943983707476981</v>
      </c>
      <c r="C178" s="2">
        <v>0.9077868081165476</v>
      </c>
      <c r="D178" s="2">
        <v>-1.0</v>
      </c>
      <c r="E178" s="1" t="s">
        <v>26</v>
      </c>
      <c r="G178" s="3">
        <f t="shared" si="2"/>
        <v>-0.9003148059</v>
      </c>
      <c r="H178" s="3">
        <v>-1.5793207771584286</v>
      </c>
      <c r="I178" s="3">
        <v>0.2861836529907409</v>
      </c>
      <c r="J178" s="3">
        <v>1.6046239442643375</v>
      </c>
      <c r="K178" s="3">
        <v>0.19714421804416457</v>
      </c>
      <c r="L178" s="3">
        <v>0.9450700573556419</v>
      </c>
      <c r="M178" s="3">
        <v>1.0073054033501903</v>
      </c>
      <c r="N178" s="4">
        <v>1.0</v>
      </c>
      <c r="O178" s="4">
        <f t="shared" ref="O178:U178" si="181">MAX(G178,0)</f>
        <v>0</v>
      </c>
      <c r="P178" s="4">
        <f t="shared" si="181"/>
        <v>0</v>
      </c>
      <c r="Q178" s="4">
        <f t="shared" si="181"/>
        <v>0.286183653</v>
      </c>
      <c r="R178" s="4">
        <f t="shared" si="181"/>
        <v>1.604623944</v>
      </c>
      <c r="S178" s="4">
        <f t="shared" si="181"/>
        <v>0.197144218</v>
      </c>
      <c r="T178" s="4">
        <f t="shared" si="181"/>
        <v>0.9450700574</v>
      </c>
      <c r="U178" s="4">
        <f t="shared" si="181"/>
        <v>1.007305403</v>
      </c>
      <c r="V178" s="10">
        <f t="shared" si="4"/>
        <v>-5.145104777</v>
      </c>
      <c r="W178" s="11">
        <f t="shared" si="5"/>
        <v>-0.9999320743</v>
      </c>
      <c r="X178" s="12">
        <f t="shared" si="6"/>
        <v>0.00006792568372</v>
      </c>
    </row>
    <row r="179" ht="15.75" customHeight="1">
      <c r="A179" s="1">
        <v>1.0</v>
      </c>
      <c r="B179" s="2">
        <v>0.01472771784117293</v>
      </c>
      <c r="C179" s="2">
        <v>0.5754598975955205</v>
      </c>
      <c r="D179" s="2">
        <v>1.0</v>
      </c>
      <c r="E179" s="1" t="s">
        <v>30</v>
      </c>
      <c r="G179" s="3">
        <f t="shared" si="2"/>
        <v>-0.7420677802</v>
      </c>
      <c r="H179" s="3">
        <v>-1.3045737194444988</v>
      </c>
      <c r="I179" s="3">
        <v>0.35167380981657637</v>
      </c>
      <c r="J179" s="3">
        <v>1.3530786913954869</v>
      </c>
      <c r="K179" s="3">
        <v>0.2221956333357216</v>
      </c>
      <c r="L179" s="3">
        <v>0.9057299958808668</v>
      </c>
      <c r="M179" s="3">
        <v>0.8950232554236927</v>
      </c>
      <c r="N179" s="4">
        <v>1.0</v>
      </c>
      <c r="O179" s="4">
        <f t="shared" ref="O179:U179" si="182">MAX(G179,0)</f>
        <v>0</v>
      </c>
      <c r="P179" s="4">
        <f t="shared" si="182"/>
        <v>0</v>
      </c>
      <c r="Q179" s="4">
        <f t="shared" si="182"/>
        <v>0.3516738098</v>
      </c>
      <c r="R179" s="4">
        <f t="shared" si="182"/>
        <v>1.353078691</v>
      </c>
      <c r="S179" s="4">
        <f t="shared" si="182"/>
        <v>0.2221956333</v>
      </c>
      <c r="T179" s="4">
        <f t="shared" si="182"/>
        <v>0.9057299959</v>
      </c>
      <c r="U179" s="4">
        <f t="shared" si="182"/>
        <v>0.8950232554</v>
      </c>
      <c r="V179" s="10">
        <f t="shared" si="4"/>
        <v>-4.667295602</v>
      </c>
      <c r="W179" s="11">
        <f t="shared" si="5"/>
        <v>-0.9998233839</v>
      </c>
      <c r="X179" s="12">
        <f t="shared" si="6"/>
        <v>-1.999823384</v>
      </c>
    </row>
    <row r="180" ht="15.75" customHeight="1">
      <c r="A180" s="1">
        <v>1.0</v>
      </c>
      <c r="B180" s="2">
        <v>1.444424227485615</v>
      </c>
      <c r="C180" s="2">
        <v>-0.561322252946597</v>
      </c>
      <c r="D180" s="2">
        <v>1.0</v>
      </c>
      <c r="E180" s="1" t="s">
        <v>30</v>
      </c>
      <c r="G180" s="3">
        <f t="shared" si="2"/>
        <v>0.1292432343</v>
      </c>
      <c r="H180" s="3">
        <v>-0.5661923841691395</v>
      </c>
      <c r="I180" s="3">
        <v>0.47059027144989496</v>
      </c>
      <c r="J180" s="3">
        <v>1.3316957568224708</v>
      </c>
      <c r="K180" s="3">
        <v>-0.639086267610666</v>
      </c>
      <c r="L180" s="3">
        <v>1.2401144509940487</v>
      </c>
      <c r="M180" s="3">
        <v>0.9702546806084964</v>
      </c>
      <c r="N180" s="4">
        <v>1.0</v>
      </c>
      <c r="O180" s="4">
        <f t="shared" ref="O180:U180" si="183">MAX(G180,0)</f>
        <v>0.1292432343</v>
      </c>
      <c r="P180" s="4">
        <f t="shared" si="183"/>
        <v>0</v>
      </c>
      <c r="Q180" s="4">
        <f t="shared" si="183"/>
        <v>0.4705902714</v>
      </c>
      <c r="R180" s="4">
        <f t="shared" si="183"/>
        <v>1.331695757</v>
      </c>
      <c r="S180" s="4">
        <f t="shared" si="183"/>
        <v>0</v>
      </c>
      <c r="T180" s="4">
        <f t="shared" si="183"/>
        <v>1.240114451</v>
      </c>
      <c r="U180" s="4">
        <f t="shared" si="183"/>
        <v>0.9702546806</v>
      </c>
      <c r="V180" s="10">
        <f t="shared" si="4"/>
        <v>-4.610644409</v>
      </c>
      <c r="W180" s="11">
        <f t="shared" si="5"/>
        <v>-0.9998021973</v>
      </c>
      <c r="X180" s="12">
        <f t="shared" si="6"/>
        <v>-1.999802197</v>
      </c>
    </row>
    <row r="181" ht="15.75" customHeight="1">
      <c r="A181" s="1">
        <v>1.0</v>
      </c>
      <c r="B181" s="2">
        <v>0.8141933264362995</v>
      </c>
      <c r="C181" s="2">
        <v>-0.6007780568866883</v>
      </c>
      <c r="D181" s="2">
        <v>1.0</v>
      </c>
      <c r="E181" s="1" t="s">
        <v>30</v>
      </c>
      <c r="G181" s="3">
        <f t="shared" si="2"/>
        <v>-0.000415149974</v>
      </c>
      <c r="H181" s="3">
        <v>-0.4429578708548195</v>
      </c>
      <c r="I181" s="3">
        <v>0.5256454711868682</v>
      </c>
      <c r="J181" s="3">
        <v>0.9243843382025272</v>
      </c>
      <c r="K181" s="3">
        <v>-0.2101265508041546</v>
      </c>
      <c r="L181" s="3">
        <v>1.0244902968206686</v>
      </c>
      <c r="M181" s="3">
        <v>0.750307710620555</v>
      </c>
      <c r="N181" s="4">
        <v>1.0</v>
      </c>
      <c r="O181" s="4">
        <f t="shared" ref="O181:U181" si="184">MAX(G181,0)</f>
        <v>0</v>
      </c>
      <c r="P181" s="4">
        <f t="shared" si="184"/>
        <v>0</v>
      </c>
      <c r="Q181" s="4">
        <f t="shared" si="184"/>
        <v>0.5256454712</v>
      </c>
      <c r="R181" s="4">
        <f t="shared" si="184"/>
        <v>0.9243843382</v>
      </c>
      <c r="S181" s="4">
        <f t="shared" si="184"/>
        <v>0</v>
      </c>
      <c r="T181" s="4">
        <f t="shared" si="184"/>
        <v>1.024490297</v>
      </c>
      <c r="U181" s="4">
        <f t="shared" si="184"/>
        <v>0.7503077106</v>
      </c>
      <c r="V181" s="10">
        <f t="shared" si="4"/>
        <v>-3.288349356</v>
      </c>
      <c r="W181" s="11">
        <f t="shared" si="5"/>
        <v>-0.9972189953</v>
      </c>
      <c r="X181" s="12">
        <f t="shared" si="6"/>
        <v>-1.997218995</v>
      </c>
    </row>
    <row r="182" ht="15.75" customHeight="1">
      <c r="A182" s="1">
        <v>1.0</v>
      </c>
      <c r="B182" s="2">
        <v>0.87600923841164</v>
      </c>
      <c r="C182" s="2">
        <v>0.6537390987046987</v>
      </c>
      <c r="D182" s="2">
        <v>-1.0</v>
      </c>
      <c r="E182" s="1" t="s">
        <v>26</v>
      </c>
      <c r="G182" s="3">
        <f t="shared" si="2"/>
        <v>-0.5763397607</v>
      </c>
      <c r="H182" s="3">
        <v>-1.4932074721935296</v>
      </c>
      <c r="I182" s="3">
        <v>0.2715917403461159</v>
      </c>
      <c r="J182" s="3">
        <v>1.9284942006873371</v>
      </c>
      <c r="K182" s="3">
        <v>-0.3662473836920497</v>
      </c>
      <c r="L182" s="3">
        <v>1.2034788684824012</v>
      </c>
      <c r="M182" s="3">
        <v>1.2040222220367407</v>
      </c>
      <c r="N182" s="4">
        <v>1.0</v>
      </c>
      <c r="O182" s="4">
        <f t="shared" ref="O182:U182" si="185">MAX(G182,0)</f>
        <v>0</v>
      </c>
      <c r="P182" s="4">
        <f t="shared" si="185"/>
        <v>0</v>
      </c>
      <c r="Q182" s="4">
        <f t="shared" si="185"/>
        <v>0.2715917403</v>
      </c>
      <c r="R182" s="4">
        <f t="shared" si="185"/>
        <v>1.928494201</v>
      </c>
      <c r="S182" s="4">
        <f t="shared" si="185"/>
        <v>0</v>
      </c>
      <c r="T182" s="4">
        <f t="shared" si="185"/>
        <v>1.203478868</v>
      </c>
      <c r="U182" s="4">
        <f t="shared" si="185"/>
        <v>1.204022222</v>
      </c>
      <c r="V182" s="10">
        <f t="shared" si="4"/>
        <v>-5.472233465</v>
      </c>
      <c r="W182" s="11">
        <f t="shared" si="5"/>
        <v>-0.9999646898</v>
      </c>
      <c r="X182" s="12">
        <f t="shared" si="6"/>
        <v>0.00003531024515</v>
      </c>
    </row>
    <row r="183" ht="15.75" customHeight="1">
      <c r="A183" s="1">
        <v>1.0</v>
      </c>
      <c r="B183" s="2">
        <v>0.1555197717849868</v>
      </c>
      <c r="C183" s="2">
        <v>-0.03806472094000962</v>
      </c>
      <c r="D183" s="2">
        <v>1.0</v>
      </c>
      <c r="E183" s="1" t="s">
        <v>30</v>
      </c>
      <c r="G183" s="3">
        <f t="shared" si="2"/>
        <v>-0.4201861385</v>
      </c>
      <c r="H183" s="3">
        <v>-0.8155004487828686</v>
      </c>
      <c r="I183" s="3">
        <v>0.46310804171287934</v>
      </c>
      <c r="J183" s="3">
        <v>0.964292552336877</v>
      </c>
      <c r="K183" s="3">
        <v>0.1831181623316783</v>
      </c>
      <c r="L183" s="3">
        <v>0.8753569992318284</v>
      </c>
      <c r="M183" s="3">
        <v>0.7291196082457916</v>
      </c>
      <c r="N183" s="4">
        <v>1.0</v>
      </c>
      <c r="O183" s="4">
        <f t="shared" ref="O183:U183" si="186">MAX(G183,0)</f>
        <v>0</v>
      </c>
      <c r="P183" s="4">
        <f t="shared" si="186"/>
        <v>0</v>
      </c>
      <c r="Q183" s="4">
        <f t="shared" si="186"/>
        <v>0.4631080417</v>
      </c>
      <c r="R183" s="4">
        <f t="shared" si="186"/>
        <v>0.9642925523</v>
      </c>
      <c r="S183" s="4">
        <f t="shared" si="186"/>
        <v>0.1831181623</v>
      </c>
      <c r="T183" s="4">
        <f t="shared" si="186"/>
        <v>0.8753569992</v>
      </c>
      <c r="U183" s="4">
        <f t="shared" si="186"/>
        <v>0.7291196082</v>
      </c>
      <c r="V183" s="10">
        <f t="shared" si="4"/>
        <v>-3.746341645</v>
      </c>
      <c r="W183" s="11">
        <f t="shared" si="5"/>
        <v>-0.9988863285</v>
      </c>
      <c r="X183" s="12">
        <f t="shared" si="6"/>
        <v>-1.998886329</v>
      </c>
    </row>
    <row r="184" ht="15.75" customHeight="1">
      <c r="A184" s="1">
        <v>1.0</v>
      </c>
      <c r="B184" s="2">
        <v>0.6007058444183365</v>
      </c>
      <c r="C184" s="2">
        <v>-0.3991502245687691</v>
      </c>
      <c r="D184" s="2">
        <v>1.0</v>
      </c>
      <c r="E184" s="1" t="s">
        <v>30</v>
      </c>
      <c r="G184" s="3">
        <f t="shared" si="2"/>
        <v>-0.1455271506</v>
      </c>
      <c r="H184" s="3">
        <v>-0.5796787366686054</v>
      </c>
      <c r="I184" s="3">
        <v>0.5015501728433851</v>
      </c>
      <c r="J184" s="3">
        <v>0.9521540282819239</v>
      </c>
      <c r="K184" s="3">
        <v>-0.08442388659484185</v>
      </c>
      <c r="L184" s="3">
        <v>0.9785821639613921</v>
      </c>
      <c r="M184" s="3">
        <v>0.7500892929443305</v>
      </c>
      <c r="N184" s="4">
        <v>1.0</v>
      </c>
      <c r="O184" s="4">
        <f t="shared" ref="O184:U184" si="187">MAX(G184,0)</f>
        <v>0</v>
      </c>
      <c r="P184" s="4">
        <f t="shared" si="187"/>
        <v>0</v>
      </c>
      <c r="Q184" s="4">
        <f t="shared" si="187"/>
        <v>0.5015501728</v>
      </c>
      <c r="R184" s="4">
        <f t="shared" si="187"/>
        <v>0.9521540283</v>
      </c>
      <c r="S184" s="4">
        <f t="shared" si="187"/>
        <v>0</v>
      </c>
      <c r="T184" s="4">
        <f t="shared" si="187"/>
        <v>0.978582164</v>
      </c>
      <c r="U184" s="4">
        <f t="shared" si="187"/>
        <v>0.7500892929</v>
      </c>
      <c r="V184" s="10">
        <f t="shared" si="4"/>
        <v>-3.313724031</v>
      </c>
      <c r="W184" s="11">
        <f t="shared" si="5"/>
        <v>-0.9973564261</v>
      </c>
      <c r="X184" s="12">
        <f t="shared" si="6"/>
        <v>-1.997356426</v>
      </c>
    </row>
    <row r="185" ht="15.75" customHeight="1">
      <c r="A185" s="1">
        <v>1.0</v>
      </c>
      <c r="B185" s="2">
        <v>0.3588218660013894</v>
      </c>
      <c r="C185" s="2">
        <v>0.880791614375669</v>
      </c>
      <c r="D185" s="2">
        <v>-1.0</v>
      </c>
      <c r="E185" s="1" t="s">
        <v>26</v>
      </c>
      <c r="G185" s="3">
        <f t="shared" si="2"/>
        <v>-0.8048480039</v>
      </c>
      <c r="H185" s="3">
        <v>-1.6074311743950622</v>
      </c>
      <c r="I185" s="3">
        <v>0.2651916652476654</v>
      </c>
      <c r="J185" s="3">
        <v>1.7942443641028867</v>
      </c>
      <c r="K185" s="3">
        <v>-0.03788702933523502</v>
      </c>
      <c r="L185" s="3">
        <v>1.059272654045004</v>
      </c>
      <c r="M185" s="3">
        <v>1.1131690933796292</v>
      </c>
      <c r="N185" s="4">
        <v>1.0</v>
      </c>
      <c r="O185" s="4">
        <f t="shared" ref="O185:U185" si="188">MAX(G185,0)</f>
        <v>0</v>
      </c>
      <c r="P185" s="4">
        <f t="shared" si="188"/>
        <v>0</v>
      </c>
      <c r="Q185" s="4">
        <f t="shared" si="188"/>
        <v>0.2651916652</v>
      </c>
      <c r="R185" s="4">
        <f t="shared" si="188"/>
        <v>1.794244364</v>
      </c>
      <c r="S185" s="4">
        <f t="shared" si="188"/>
        <v>0</v>
      </c>
      <c r="T185" s="4">
        <f t="shared" si="188"/>
        <v>1.059272654</v>
      </c>
      <c r="U185" s="4">
        <f t="shared" si="188"/>
        <v>1.113169093</v>
      </c>
      <c r="V185" s="10">
        <f t="shared" si="4"/>
        <v>-5.097421291</v>
      </c>
      <c r="W185" s="11">
        <f t="shared" si="5"/>
        <v>-0.9999252778</v>
      </c>
      <c r="X185" s="12">
        <f t="shared" si="6"/>
        <v>0.00007472224176</v>
      </c>
    </row>
    <row r="186" ht="15.75" customHeight="1">
      <c r="A186" s="1">
        <v>1.0</v>
      </c>
      <c r="B186" s="2">
        <v>0.6631510412745455</v>
      </c>
      <c r="C186" s="2">
        <v>0.6746775296274493</v>
      </c>
      <c r="D186" s="2">
        <v>-1.0</v>
      </c>
      <c r="E186" s="1" t="s">
        <v>26</v>
      </c>
      <c r="G186" s="3">
        <f t="shared" si="2"/>
        <v>-0.6362586743</v>
      </c>
      <c r="H186" s="3">
        <v>-1.4800284123395322</v>
      </c>
      <c r="I186" s="3">
        <v>0.2833739690575943</v>
      </c>
      <c r="J186" s="3">
        <v>1.81734170001884</v>
      </c>
      <c r="K186" s="3">
        <v>-0.22449237621415613</v>
      </c>
      <c r="L186" s="3">
        <v>1.1349769774335183</v>
      </c>
      <c r="M186" s="3">
        <v>1.141575476696009</v>
      </c>
      <c r="N186" s="4">
        <v>1.0</v>
      </c>
      <c r="O186" s="4">
        <f t="shared" ref="O186:U186" si="189">MAX(G186,0)</f>
        <v>0</v>
      </c>
      <c r="P186" s="4">
        <f t="shared" si="189"/>
        <v>0</v>
      </c>
      <c r="Q186" s="4">
        <f t="shared" si="189"/>
        <v>0.2833739691</v>
      </c>
      <c r="R186" s="4">
        <f t="shared" si="189"/>
        <v>1.8173417</v>
      </c>
      <c r="S186" s="4">
        <f t="shared" si="189"/>
        <v>0</v>
      </c>
      <c r="T186" s="4">
        <f t="shared" si="189"/>
        <v>1.134976977</v>
      </c>
      <c r="U186" s="4">
        <f t="shared" si="189"/>
        <v>1.141575477</v>
      </c>
      <c r="V186" s="10">
        <f t="shared" si="4"/>
        <v>-5.196954272</v>
      </c>
      <c r="W186" s="11">
        <f t="shared" si="5"/>
        <v>-0.999938765</v>
      </c>
      <c r="X186" s="12">
        <f t="shared" si="6"/>
        <v>0.00006123497894</v>
      </c>
    </row>
    <row r="187" ht="15.75" customHeight="1">
      <c r="A187" s="1">
        <v>1.0</v>
      </c>
      <c r="B187" s="2">
        <v>0.9957756884159417</v>
      </c>
      <c r="C187" s="2">
        <v>0.4258770086035809</v>
      </c>
      <c r="D187" s="2">
        <v>-1.0</v>
      </c>
      <c r="E187" s="1" t="s">
        <v>26</v>
      </c>
      <c r="G187" s="3">
        <f t="shared" si="2"/>
        <v>-0.4409230813</v>
      </c>
      <c r="H187" s="3">
        <v>-1.3212540204277092</v>
      </c>
      <c r="I187" s="3">
        <v>0.30792357633019785</v>
      </c>
      <c r="J187" s="3">
        <v>1.824452266553685</v>
      </c>
      <c r="K187" s="3">
        <v>-0.4263026097971321</v>
      </c>
      <c r="L187" s="3">
        <v>1.2147513251898372</v>
      </c>
      <c r="M187" s="3">
        <v>1.1644951072020493</v>
      </c>
      <c r="N187" s="4">
        <v>1.0</v>
      </c>
      <c r="O187" s="4">
        <f t="shared" ref="O187:U187" si="190">MAX(G187,0)</f>
        <v>0</v>
      </c>
      <c r="P187" s="4">
        <f t="shared" si="190"/>
        <v>0</v>
      </c>
      <c r="Q187" s="4">
        <f t="shared" si="190"/>
        <v>0.3079235763</v>
      </c>
      <c r="R187" s="4">
        <f t="shared" si="190"/>
        <v>1.824452267</v>
      </c>
      <c r="S187" s="4">
        <f t="shared" si="190"/>
        <v>0</v>
      </c>
      <c r="T187" s="4">
        <f t="shared" si="190"/>
        <v>1.214751325</v>
      </c>
      <c r="U187" s="4">
        <f t="shared" si="190"/>
        <v>1.164495107</v>
      </c>
      <c r="V187" s="10">
        <f t="shared" si="4"/>
        <v>-5.266482108</v>
      </c>
      <c r="W187" s="11">
        <f t="shared" si="5"/>
        <v>-0.9999467144</v>
      </c>
      <c r="X187" s="12">
        <f t="shared" si="6"/>
        <v>0.00005328564016</v>
      </c>
    </row>
    <row r="188" ht="15.75" customHeight="1">
      <c r="A188" s="1">
        <v>1.0</v>
      </c>
      <c r="B188" s="2">
        <v>0.2327313838399482</v>
      </c>
      <c r="C188" s="2">
        <v>0.2298053724749051</v>
      </c>
      <c r="D188" s="2">
        <v>1.0</v>
      </c>
      <c r="E188" s="1" t="s">
        <v>30</v>
      </c>
      <c r="G188" s="3">
        <f t="shared" si="2"/>
        <v>-0.5281045386</v>
      </c>
      <c r="H188" s="3">
        <v>-1.0489446844693202</v>
      </c>
      <c r="I188" s="3">
        <v>0.40406618788108883</v>
      </c>
      <c r="J188" s="3">
        <v>1.2169755820122188</v>
      </c>
      <c r="K188" s="3">
        <v>0.10657865518891713</v>
      </c>
      <c r="L188" s="3">
        <v>0.934970558184929</v>
      </c>
      <c r="M188" s="3">
        <v>0.8469539808493569</v>
      </c>
      <c r="N188" s="4">
        <v>1.0</v>
      </c>
      <c r="O188" s="4">
        <f t="shared" ref="O188:U188" si="191">MAX(G188,0)</f>
        <v>0</v>
      </c>
      <c r="P188" s="4">
        <f t="shared" si="191"/>
        <v>0</v>
      </c>
      <c r="Q188" s="4">
        <f t="shared" si="191"/>
        <v>0.4040661879</v>
      </c>
      <c r="R188" s="4">
        <f t="shared" si="191"/>
        <v>1.216975582</v>
      </c>
      <c r="S188" s="4">
        <f t="shared" si="191"/>
        <v>0.1065786552</v>
      </c>
      <c r="T188" s="4">
        <f t="shared" si="191"/>
        <v>0.9349705582</v>
      </c>
      <c r="U188" s="4">
        <f t="shared" si="191"/>
        <v>0.8469539808</v>
      </c>
      <c r="V188" s="10">
        <f t="shared" si="4"/>
        <v>-4.105822988</v>
      </c>
      <c r="W188" s="11">
        <f t="shared" si="5"/>
        <v>-0.9994572003</v>
      </c>
      <c r="X188" s="12">
        <f t="shared" si="6"/>
        <v>-1.9994572</v>
      </c>
    </row>
    <row r="189" ht="15.75" customHeight="1">
      <c r="A189" s="1">
        <v>1.0</v>
      </c>
      <c r="B189" s="2">
        <v>-0.4863983951027795</v>
      </c>
      <c r="C189" s="2">
        <v>0.7393166801758101</v>
      </c>
      <c r="D189" s="2">
        <v>-1.0</v>
      </c>
      <c r="E189" s="1" t="s">
        <v>26</v>
      </c>
      <c r="G189" s="3">
        <f t="shared" si="2"/>
        <v>-0.9370541116</v>
      </c>
      <c r="H189" s="3">
        <v>-1.368644558629034</v>
      </c>
      <c r="I189" s="3">
        <v>0.35663516142459467</v>
      </c>
      <c r="J189" s="3">
        <v>1.1797145293832372</v>
      </c>
      <c r="K189" s="3">
        <v>0.5454785807414868</v>
      </c>
      <c r="L189" s="3">
        <v>0.7589163197494859</v>
      </c>
      <c r="M189" s="3">
        <v>0.7875916983502322</v>
      </c>
      <c r="N189" s="4">
        <v>1.0</v>
      </c>
      <c r="O189" s="4">
        <f t="shared" ref="O189:U189" si="192">MAX(G189,0)</f>
        <v>0</v>
      </c>
      <c r="P189" s="4">
        <f t="shared" si="192"/>
        <v>0</v>
      </c>
      <c r="Q189" s="4">
        <f t="shared" si="192"/>
        <v>0.3566351614</v>
      </c>
      <c r="R189" s="4">
        <f t="shared" si="192"/>
        <v>1.179714529</v>
      </c>
      <c r="S189" s="4">
        <f t="shared" si="192"/>
        <v>0.5454785807</v>
      </c>
      <c r="T189" s="4">
        <f t="shared" si="192"/>
        <v>0.7589163197</v>
      </c>
      <c r="U189" s="4">
        <f t="shared" si="192"/>
        <v>0.7875916984</v>
      </c>
      <c r="V189" s="10">
        <f t="shared" si="4"/>
        <v>-5.055692731</v>
      </c>
      <c r="W189" s="11">
        <f t="shared" si="5"/>
        <v>-0.9999187743</v>
      </c>
      <c r="X189" s="12">
        <f t="shared" si="6"/>
        <v>0.00008122569709</v>
      </c>
    </row>
    <row r="190" ht="15.75" customHeight="1">
      <c r="A190" s="1">
        <v>1.0</v>
      </c>
      <c r="B190" s="2">
        <v>0.09091174262026808</v>
      </c>
      <c r="C190" s="2">
        <v>0.3107240724860394</v>
      </c>
      <c r="D190" s="2">
        <v>1.0</v>
      </c>
      <c r="E190" s="1" t="s">
        <v>30</v>
      </c>
      <c r="G190" s="3">
        <f t="shared" si="2"/>
        <v>-0.5995462392</v>
      </c>
      <c r="H190" s="3">
        <v>-1.0957542514586531</v>
      </c>
      <c r="I190" s="3">
        <v>0.39860164126864134</v>
      </c>
      <c r="J190" s="3">
        <v>1.1945463826340033</v>
      </c>
      <c r="K190" s="3">
        <v>0.1949180093833005</v>
      </c>
      <c r="L190" s="3">
        <v>0.8977820376751158</v>
      </c>
      <c r="M190" s="3">
        <v>0.8284877815500473</v>
      </c>
      <c r="N190" s="4">
        <v>1.0</v>
      </c>
      <c r="O190" s="4">
        <f t="shared" ref="O190:U190" si="193">MAX(G190,0)</f>
        <v>0</v>
      </c>
      <c r="P190" s="4">
        <f t="shared" si="193"/>
        <v>0</v>
      </c>
      <c r="Q190" s="4">
        <f t="shared" si="193"/>
        <v>0.3986016413</v>
      </c>
      <c r="R190" s="4">
        <f t="shared" si="193"/>
        <v>1.194546383</v>
      </c>
      <c r="S190" s="4">
        <f t="shared" si="193"/>
        <v>0.1949180094</v>
      </c>
      <c r="T190" s="4">
        <f t="shared" si="193"/>
        <v>0.8977820377</v>
      </c>
      <c r="U190" s="4">
        <f t="shared" si="193"/>
        <v>0.8284877816</v>
      </c>
      <c r="V190" s="10">
        <f t="shared" si="4"/>
        <v>-4.265161945</v>
      </c>
      <c r="W190" s="11">
        <f t="shared" si="5"/>
        <v>-0.9996052959</v>
      </c>
      <c r="X190" s="12">
        <f t="shared" si="6"/>
        <v>-1.999605296</v>
      </c>
    </row>
    <row r="191" ht="15.75" customHeight="1">
      <c r="A191" s="1">
        <v>1.0</v>
      </c>
      <c r="B191" s="2">
        <v>0.01320883701738569</v>
      </c>
      <c r="C191" s="2">
        <v>0.07656553329850756</v>
      </c>
      <c r="D191" s="2">
        <v>1.0</v>
      </c>
      <c r="E191" s="1" t="s">
        <v>30</v>
      </c>
      <c r="G191" s="3">
        <f t="shared" si="2"/>
        <v>-0.5076104075</v>
      </c>
      <c r="H191" s="3">
        <v>-0.8902234419216772</v>
      </c>
      <c r="I191" s="3">
        <v>0.45097776668861833</v>
      </c>
      <c r="J191" s="3">
        <v>0.9675587282120739</v>
      </c>
      <c r="K191" s="3">
        <v>0.26871494865036494</v>
      </c>
      <c r="L191" s="3">
        <v>0.8422588721271402</v>
      </c>
      <c r="M191" s="3">
        <v>0.7221410662864519</v>
      </c>
      <c r="N191" s="4">
        <v>1.0</v>
      </c>
      <c r="O191" s="4">
        <f t="shared" ref="O191:U191" si="194">MAX(G191,0)</f>
        <v>0</v>
      </c>
      <c r="P191" s="4">
        <f t="shared" si="194"/>
        <v>0</v>
      </c>
      <c r="Q191" s="4">
        <f t="shared" si="194"/>
        <v>0.4509777667</v>
      </c>
      <c r="R191" s="4">
        <f t="shared" si="194"/>
        <v>0.9675587282</v>
      </c>
      <c r="S191" s="4">
        <f t="shared" si="194"/>
        <v>0.2687149487</v>
      </c>
      <c r="T191" s="4">
        <f t="shared" si="194"/>
        <v>0.8422588721</v>
      </c>
      <c r="U191" s="4">
        <f t="shared" si="194"/>
        <v>0.7221410663</v>
      </c>
      <c r="V191" s="10">
        <f t="shared" si="4"/>
        <v>-3.954058352</v>
      </c>
      <c r="W191" s="11">
        <f t="shared" si="5"/>
        <v>-0.9992647774</v>
      </c>
      <c r="X191" s="12">
        <f t="shared" si="6"/>
        <v>-1.999264777</v>
      </c>
    </row>
    <row r="192" ht="15.75" customHeight="1">
      <c r="A192" s="1">
        <v>1.0</v>
      </c>
      <c r="B192" s="2">
        <v>0.9049167447147358</v>
      </c>
      <c r="C192" s="2">
        <v>0.2908760002442095</v>
      </c>
      <c r="D192" s="2">
        <v>-1.0</v>
      </c>
      <c r="E192" s="1" t="s">
        <v>26</v>
      </c>
      <c r="G192" s="3">
        <f t="shared" si="2"/>
        <v>-0.3987519985</v>
      </c>
      <c r="H192" s="3">
        <v>-1.196145064841413</v>
      </c>
      <c r="I192" s="3">
        <v>0.3415707202848654</v>
      </c>
      <c r="J192" s="3">
        <v>1.6660402893742978</v>
      </c>
      <c r="K192" s="3">
        <v>-0.35266844097258615</v>
      </c>
      <c r="L192" s="3">
        <v>1.1673452397398056</v>
      </c>
      <c r="M192" s="3">
        <v>1.0881039032516882</v>
      </c>
      <c r="N192" s="4">
        <v>1.0</v>
      </c>
      <c r="O192" s="4">
        <f t="shared" ref="O192:U192" si="195">MAX(G192,0)</f>
        <v>0</v>
      </c>
      <c r="P192" s="4">
        <f t="shared" si="195"/>
        <v>0</v>
      </c>
      <c r="Q192" s="4">
        <f t="shared" si="195"/>
        <v>0.3415707203</v>
      </c>
      <c r="R192" s="4">
        <f t="shared" si="195"/>
        <v>1.666040289</v>
      </c>
      <c r="S192" s="4">
        <f t="shared" si="195"/>
        <v>0</v>
      </c>
      <c r="T192" s="4">
        <f t="shared" si="195"/>
        <v>1.16734524</v>
      </c>
      <c r="U192" s="4">
        <f t="shared" si="195"/>
        <v>1.088103903</v>
      </c>
      <c r="V192" s="10">
        <f t="shared" si="4"/>
        <v>-4.908744768</v>
      </c>
      <c r="W192" s="11">
        <f t="shared" si="5"/>
        <v>-0.9998910255</v>
      </c>
      <c r="X192" s="12">
        <f t="shared" si="6"/>
        <v>0.0001089744786</v>
      </c>
    </row>
    <row r="193" ht="15.75" customHeight="1">
      <c r="A193" s="1">
        <v>1.0</v>
      </c>
      <c r="B193" s="2">
        <v>1.071734412595204</v>
      </c>
      <c r="C193" s="2">
        <v>0.3949082862406939</v>
      </c>
      <c r="D193" s="2">
        <v>-1.0</v>
      </c>
      <c r="E193" s="1" t="s">
        <v>26</v>
      </c>
      <c r="G193" s="3">
        <f t="shared" si="2"/>
        <v>-0.4084816927</v>
      </c>
      <c r="H193" s="3">
        <v>-1.3064522780246934</v>
      </c>
      <c r="I193" s="3">
        <v>0.3083907096821185</v>
      </c>
      <c r="J193" s="3">
        <v>1.8460028273872124</v>
      </c>
      <c r="K193" s="3">
        <v>-0.47474539371516994</v>
      </c>
      <c r="L193" s="3">
        <v>1.2362308748326383</v>
      </c>
      <c r="M193" s="3">
        <v>1.178660360553883</v>
      </c>
      <c r="N193" s="4">
        <v>1.0</v>
      </c>
      <c r="O193" s="4">
        <f t="shared" ref="O193:U193" si="196">MAX(G193,0)</f>
        <v>0</v>
      </c>
      <c r="P193" s="4">
        <f t="shared" si="196"/>
        <v>0</v>
      </c>
      <c r="Q193" s="4">
        <f t="shared" si="196"/>
        <v>0.3083907097</v>
      </c>
      <c r="R193" s="4">
        <f t="shared" si="196"/>
        <v>1.846002827</v>
      </c>
      <c r="S193" s="4">
        <f t="shared" si="196"/>
        <v>0</v>
      </c>
      <c r="T193" s="4">
        <f t="shared" si="196"/>
        <v>1.236230875</v>
      </c>
      <c r="U193" s="4">
        <f t="shared" si="196"/>
        <v>1.178660361</v>
      </c>
      <c r="V193" s="10">
        <f t="shared" si="4"/>
        <v>-5.325499608</v>
      </c>
      <c r="W193" s="11">
        <f t="shared" si="5"/>
        <v>-0.9999526468</v>
      </c>
      <c r="X193" s="12">
        <f t="shared" si="6"/>
        <v>0.00004735322109</v>
      </c>
    </row>
    <row r="194" ht="15.75" customHeight="1">
      <c r="A194" s="1">
        <v>1.0</v>
      </c>
      <c r="B194" s="2">
        <v>0.7187703692102643</v>
      </c>
      <c r="C194" s="2">
        <v>-0.4071830299551016</v>
      </c>
      <c r="D194" s="2">
        <v>1.0</v>
      </c>
      <c r="E194" s="1" t="s">
        <v>30</v>
      </c>
      <c r="G194" s="3">
        <f t="shared" si="2"/>
        <v>-0.11397781</v>
      </c>
      <c r="H194" s="3">
        <v>-0.5899612287417879</v>
      </c>
      <c r="I194" s="3">
        <v>0.4943030416581324</v>
      </c>
      <c r="J194" s="3">
        <v>1.0165668511297419</v>
      </c>
      <c r="K194" s="3">
        <v>-0.163376664789478</v>
      </c>
      <c r="L194" s="3">
        <v>1.01702955410411</v>
      </c>
      <c r="M194" s="3">
        <v>0.7859635245329044</v>
      </c>
      <c r="N194" s="4">
        <v>1.0</v>
      </c>
      <c r="O194" s="4">
        <f t="shared" ref="O194:U194" si="197">MAX(G194,0)</f>
        <v>0</v>
      </c>
      <c r="P194" s="4">
        <f t="shared" si="197"/>
        <v>0</v>
      </c>
      <c r="Q194" s="4">
        <f t="shared" si="197"/>
        <v>0.4943030417</v>
      </c>
      <c r="R194" s="4">
        <f t="shared" si="197"/>
        <v>1.016566851</v>
      </c>
      <c r="S194" s="4">
        <f t="shared" si="197"/>
        <v>0</v>
      </c>
      <c r="T194" s="4">
        <f t="shared" si="197"/>
        <v>1.017029554</v>
      </c>
      <c r="U194" s="4">
        <f t="shared" si="197"/>
        <v>0.7859635245</v>
      </c>
      <c r="V194" s="10">
        <f t="shared" si="4"/>
        <v>-3.472387796</v>
      </c>
      <c r="W194" s="11">
        <f t="shared" si="5"/>
        <v>-0.9980745424</v>
      </c>
      <c r="X194" s="12">
        <f t="shared" si="6"/>
        <v>-1.998074542</v>
      </c>
    </row>
    <row r="195" ht="15.75" customHeight="1">
      <c r="A195" s="1">
        <v>1.0</v>
      </c>
      <c r="B195" s="2">
        <v>1.628960852116145</v>
      </c>
      <c r="C195" s="2">
        <v>-0.3214795323534121</v>
      </c>
      <c r="D195" s="2">
        <v>1.0</v>
      </c>
      <c r="E195" s="1" t="s">
        <v>30</v>
      </c>
      <c r="G195" s="3">
        <f t="shared" si="2"/>
        <v>0.05975910599</v>
      </c>
      <c r="H195" s="3">
        <v>-0.7917797497317476</v>
      </c>
      <c r="I195" s="3">
        <v>0.40908110319048496</v>
      </c>
      <c r="J195" s="3">
        <v>1.6269547406686065</v>
      </c>
      <c r="K195" s="3">
        <v>-0.7855068293634421</v>
      </c>
      <c r="L195" s="3">
        <v>1.3320624555859928</v>
      </c>
      <c r="M195" s="3">
        <v>1.1135387737382416</v>
      </c>
      <c r="N195" s="4">
        <v>1.0</v>
      </c>
      <c r="O195" s="4">
        <f t="shared" ref="O195:U195" si="198">MAX(G195,0)</f>
        <v>0.05975910599</v>
      </c>
      <c r="P195" s="4">
        <f t="shared" si="198"/>
        <v>0</v>
      </c>
      <c r="Q195" s="4">
        <f t="shared" si="198"/>
        <v>0.4090811032</v>
      </c>
      <c r="R195" s="4">
        <f t="shared" si="198"/>
        <v>1.626954741</v>
      </c>
      <c r="S195" s="4">
        <f t="shared" si="198"/>
        <v>0</v>
      </c>
      <c r="T195" s="4">
        <f t="shared" si="198"/>
        <v>1.332062456</v>
      </c>
      <c r="U195" s="4">
        <f t="shared" si="198"/>
        <v>1.113538774</v>
      </c>
      <c r="V195" s="10">
        <f t="shared" si="4"/>
        <v>-5.098213892</v>
      </c>
      <c r="W195" s="11">
        <f t="shared" si="5"/>
        <v>-0.9999253961</v>
      </c>
      <c r="X195" s="12">
        <f t="shared" si="6"/>
        <v>-1.999925396</v>
      </c>
    </row>
    <row r="196" ht="15.75" customHeight="1">
      <c r="A196" s="1">
        <v>1.0</v>
      </c>
      <c r="B196" s="2">
        <v>1.92442009115503</v>
      </c>
      <c r="C196" s="2">
        <v>0.3519140116932923</v>
      </c>
      <c r="D196" s="2">
        <v>1.0</v>
      </c>
      <c r="E196" s="1" t="s">
        <v>30</v>
      </c>
      <c r="G196" s="3">
        <f t="shared" si="2"/>
        <v>-0.1876956113</v>
      </c>
      <c r="H196" s="3">
        <v>-1.3931828135937296</v>
      </c>
      <c r="I196" s="3">
        <v>0.2530641471667163</v>
      </c>
      <c r="J196" s="3">
        <v>2.322784690219673</v>
      </c>
      <c r="K196" s="3">
        <v>-1.0463278908495757</v>
      </c>
      <c r="L196" s="3">
        <v>1.5158012845068738</v>
      </c>
      <c r="M196" s="3">
        <v>1.442941265997123</v>
      </c>
      <c r="N196" s="4">
        <v>1.0</v>
      </c>
      <c r="O196" s="4">
        <f t="shared" ref="O196:U196" si="199">MAX(G196,0)</f>
        <v>0</v>
      </c>
      <c r="P196" s="4">
        <f t="shared" si="199"/>
        <v>0</v>
      </c>
      <c r="Q196" s="4">
        <f t="shared" si="199"/>
        <v>0.2530641472</v>
      </c>
      <c r="R196" s="4">
        <f t="shared" si="199"/>
        <v>2.32278469</v>
      </c>
      <c r="S196" s="4">
        <f t="shared" si="199"/>
        <v>0</v>
      </c>
      <c r="T196" s="4">
        <f t="shared" si="199"/>
        <v>1.515801285</v>
      </c>
      <c r="U196" s="4">
        <f t="shared" si="199"/>
        <v>1.442941266</v>
      </c>
      <c r="V196" s="10">
        <f t="shared" si="4"/>
        <v>-6.49646999</v>
      </c>
      <c r="W196" s="11">
        <f t="shared" si="5"/>
        <v>-0.9999954473</v>
      </c>
      <c r="X196" s="12">
        <f t="shared" si="6"/>
        <v>-1.999995447</v>
      </c>
    </row>
    <row r="197" ht="15.75" customHeight="1">
      <c r="A197" s="1">
        <v>1.0</v>
      </c>
      <c r="B197" s="2">
        <v>2.077913414280558</v>
      </c>
      <c r="C197" s="2">
        <v>0.4358190540394954</v>
      </c>
      <c r="D197" s="2">
        <v>1.0</v>
      </c>
      <c r="E197" s="1" t="s">
        <v>30</v>
      </c>
      <c r="G197" s="3">
        <f t="shared" si="2"/>
        <v>-0.191085875</v>
      </c>
      <c r="H197" s="3">
        <v>-1.4848694256464448</v>
      </c>
      <c r="I197" s="3">
        <v>0.22488396181211096</v>
      </c>
      <c r="J197" s="3">
        <v>2.4792622812676908</v>
      </c>
      <c r="K197" s="3">
        <v>-1.1575764402382387</v>
      </c>
      <c r="L197" s="3">
        <v>1.5776932916427564</v>
      </c>
      <c r="M197" s="3">
        <v>1.522181192144195</v>
      </c>
      <c r="N197" s="4">
        <v>1.0</v>
      </c>
      <c r="O197" s="4">
        <f t="shared" ref="O197:U197" si="200">MAX(G197,0)</f>
        <v>0</v>
      </c>
      <c r="P197" s="4">
        <f t="shared" si="200"/>
        <v>0</v>
      </c>
      <c r="Q197" s="4">
        <f t="shared" si="200"/>
        <v>0.2248839618</v>
      </c>
      <c r="R197" s="4">
        <f t="shared" si="200"/>
        <v>2.479262281</v>
      </c>
      <c r="S197" s="4">
        <f t="shared" si="200"/>
        <v>0</v>
      </c>
      <c r="T197" s="4">
        <f t="shared" si="200"/>
        <v>1.577693292</v>
      </c>
      <c r="U197" s="4">
        <f t="shared" si="200"/>
        <v>1.522181192</v>
      </c>
      <c r="V197" s="10">
        <f t="shared" si="4"/>
        <v>-6.860213144</v>
      </c>
      <c r="W197" s="11">
        <f t="shared" si="5"/>
        <v>-0.9999978005</v>
      </c>
      <c r="X197" s="12">
        <f t="shared" si="6"/>
        <v>-1.9999978</v>
      </c>
    </row>
    <row r="198" ht="15.75" customHeight="1">
      <c r="A198" s="1">
        <v>1.0</v>
      </c>
      <c r="B198" s="2">
        <v>1.721698121850106</v>
      </c>
      <c r="C198" s="2">
        <v>-0.06435361963678043</v>
      </c>
      <c r="D198" s="2">
        <v>1.0</v>
      </c>
      <c r="E198" s="1" t="s">
        <v>30</v>
      </c>
      <c r="G198" s="3">
        <f t="shared" si="2"/>
        <v>-0.03945072698</v>
      </c>
      <c r="H198" s="3">
        <v>-1.0185342596935283</v>
      </c>
      <c r="I198" s="3">
        <v>0.3510123803483932</v>
      </c>
      <c r="J198" s="3">
        <v>1.8806395120400659</v>
      </c>
      <c r="K198" s="3">
        <v>-0.871545306805614</v>
      </c>
      <c r="L198" s="3">
        <v>1.395509237138569</v>
      </c>
      <c r="M198" s="3">
        <v>1.2327431769575192</v>
      </c>
      <c r="N198" s="4">
        <v>1.0</v>
      </c>
      <c r="O198" s="4">
        <f t="shared" ref="O198:U198" si="201">MAX(G198,0)</f>
        <v>0</v>
      </c>
      <c r="P198" s="4">
        <f t="shared" si="201"/>
        <v>0</v>
      </c>
      <c r="Q198" s="4">
        <f t="shared" si="201"/>
        <v>0.3510123803</v>
      </c>
      <c r="R198" s="4">
        <f t="shared" si="201"/>
        <v>1.880639512</v>
      </c>
      <c r="S198" s="4">
        <f t="shared" si="201"/>
        <v>0</v>
      </c>
      <c r="T198" s="4">
        <f t="shared" si="201"/>
        <v>1.395509237</v>
      </c>
      <c r="U198" s="4">
        <f t="shared" si="201"/>
        <v>1.232743177</v>
      </c>
      <c r="V198" s="10">
        <f t="shared" si="4"/>
        <v>-5.506265745</v>
      </c>
      <c r="W198" s="11">
        <f t="shared" si="5"/>
        <v>-0.9999670131</v>
      </c>
      <c r="X198" s="12">
        <f t="shared" si="6"/>
        <v>-1.999967013</v>
      </c>
    </row>
    <row r="199" ht="15.75" customHeight="1">
      <c r="A199" s="1">
        <v>1.0</v>
      </c>
      <c r="B199" s="2">
        <v>1.048354483437122</v>
      </c>
      <c r="C199" s="2">
        <v>-0.50137938582757</v>
      </c>
      <c r="D199" s="2">
        <v>1.0</v>
      </c>
      <c r="E199" s="1" t="s">
        <v>30</v>
      </c>
      <c r="G199" s="3">
        <f t="shared" si="2"/>
        <v>0.007875113323</v>
      </c>
      <c r="H199" s="3">
        <v>-0.5590872250116018</v>
      </c>
      <c r="I199" s="3">
        <v>0.48834201513596265</v>
      </c>
      <c r="J199" s="3">
        <v>1.1410477828002081</v>
      </c>
      <c r="K199" s="3">
        <v>-0.3772331053126007</v>
      </c>
      <c r="L199" s="3">
        <v>1.1152996256493686</v>
      </c>
      <c r="M199" s="3">
        <v>0.8613087957043996</v>
      </c>
      <c r="N199" s="4">
        <v>1.0</v>
      </c>
      <c r="O199" s="4">
        <f t="shared" ref="O199:U199" si="202">MAX(G199,0)</f>
        <v>0.007875113323</v>
      </c>
      <c r="P199" s="4">
        <f t="shared" si="202"/>
        <v>0</v>
      </c>
      <c r="Q199" s="4">
        <f t="shared" si="202"/>
        <v>0.4883420151</v>
      </c>
      <c r="R199" s="4">
        <f t="shared" si="202"/>
        <v>1.141047783</v>
      </c>
      <c r="S199" s="4">
        <f t="shared" si="202"/>
        <v>0</v>
      </c>
      <c r="T199" s="4">
        <f t="shared" si="202"/>
        <v>1.115299626</v>
      </c>
      <c r="U199" s="4">
        <f t="shared" si="202"/>
        <v>0.8613087957</v>
      </c>
      <c r="V199" s="10">
        <f t="shared" si="4"/>
        <v>-3.816109708</v>
      </c>
      <c r="W199" s="11">
        <f t="shared" si="5"/>
        <v>-0.9990313011</v>
      </c>
      <c r="X199" s="12">
        <f t="shared" si="6"/>
        <v>-1.999031301</v>
      </c>
    </row>
    <row r="200" ht="15.75" customHeight="1">
      <c r="A200" s="1">
        <v>1.0</v>
      </c>
      <c r="B200" s="2">
        <v>-0.9900911364608843</v>
      </c>
      <c r="C200" s="2">
        <v>0.1255156290827847</v>
      </c>
      <c r="D200" s="2">
        <v>-1.0</v>
      </c>
      <c r="E200" s="1" t="s">
        <v>26</v>
      </c>
      <c r="G200" s="3">
        <f t="shared" si="2"/>
        <v>-0.7666238963</v>
      </c>
      <c r="H200" s="3">
        <v>-0.7868131392399305</v>
      </c>
      <c r="I200" s="3">
        <v>0.5164027096580456</v>
      </c>
      <c r="J200" s="3">
        <v>0.40529726101551267</v>
      </c>
      <c r="K200" s="3">
        <v>0.9414084405154854</v>
      </c>
      <c r="L200" s="3">
        <v>0.5130997045801546</v>
      </c>
      <c r="M200" s="3">
        <v>0.4106127027653829</v>
      </c>
      <c r="N200" s="4">
        <v>1.0</v>
      </c>
      <c r="O200" s="4">
        <f t="shared" ref="O200:U200" si="203">MAX(G200,0)</f>
        <v>0</v>
      </c>
      <c r="P200" s="4">
        <f t="shared" si="203"/>
        <v>0</v>
      </c>
      <c r="Q200" s="4">
        <f t="shared" si="203"/>
        <v>0.5164027097</v>
      </c>
      <c r="R200" s="4">
        <f t="shared" si="203"/>
        <v>0.405297261</v>
      </c>
      <c r="S200" s="4">
        <f t="shared" si="203"/>
        <v>0.9414084405</v>
      </c>
      <c r="T200" s="4">
        <f t="shared" si="203"/>
        <v>0.5130997046</v>
      </c>
      <c r="U200" s="4">
        <f t="shared" si="203"/>
        <v>0.4106127028</v>
      </c>
      <c r="V200" s="10">
        <f t="shared" si="4"/>
        <v>-4.332383536</v>
      </c>
      <c r="W200" s="11">
        <f t="shared" si="5"/>
        <v>-0.9996549401</v>
      </c>
      <c r="X200" s="12">
        <f t="shared" si="6"/>
        <v>0.0003450599335</v>
      </c>
    </row>
    <row r="201" ht="15.75" customHeight="1">
      <c r="A201" s="1">
        <v>1.0</v>
      </c>
      <c r="B201" s="2">
        <v>-0.5767366778860163</v>
      </c>
      <c r="C201" s="2">
        <v>0.90636868281004</v>
      </c>
      <c r="D201" s="2">
        <v>-1.0</v>
      </c>
      <c r="E201" s="1" t="s">
        <v>26</v>
      </c>
      <c r="G201" s="3">
        <f t="shared" si="2"/>
        <v>-1.036927861</v>
      </c>
      <c r="H201" s="3">
        <v>-1.4943445587565187</v>
      </c>
      <c r="I201" s="3">
        <v>0.3301891230241494</v>
      </c>
      <c r="J201" s="3">
        <v>1.2544750441085935</v>
      </c>
      <c r="K201" s="3">
        <v>0.5912171258201615</v>
      </c>
      <c r="L201" s="3">
        <v>0.749805159186169</v>
      </c>
      <c r="M201" s="3">
        <v>0.8157405240999622</v>
      </c>
      <c r="N201" s="4">
        <v>1.0</v>
      </c>
      <c r="O201" s="4">
        <f t="shared" ref="O201:U201" si="204">MAX(G201,0)</f>
        <v>0</v>
      </c>
      <c r="P201" s="4">
        <f t="shared" si="204"/>
        <v>0</v>
      </c>
      <c r="Q201" s="4">
        <f t="shared" si="204"/>
        <v>0.330189123</v>
      </c>
      <c r="R201" s="4">
        <f t="shared" si="204"/>
        <v>1.254475044</v>
      </c>
      <c r="S201" s="4">
        <f t="shared" si="204"/>
        <v>0.5912171258</v>
      </c>
      <c r="T201" s="4">
        <f t="shared" si="204"/>
        <v>0.7498051592</v>
      </c>
      <c r="U201" s="4">
        <f t="shared" si="204"/>
        <v>0.8157405241</v>
      </c>
      <c r="V201" s="10">
        <f t="shared" si="4"/>
        <v>-5.322432096</v>
      </c>
      <c r="W201" s="11">
        <f t="shared" si="5"/>
        <v>-0.9999523554</v>
      </c>
      <c r="X201" s="12">
        <f t="shared" si="6"/>
        <v>0.00004764462032</v>
      </c>
    </row>
    <row r="202" ht="15.75" customHeight="1">
      <c r="B202" s="2"/>
      <c r="C202" s="2"/>
      <c r="D202" s="2"/>
      <c r="G202" s="3"/>
      <c r="H202" s="3"/>
      <c r="I202" s="3"/>
      <c r="J202" s="3"/>
      <c r="K202" s="3"/>
      <c r="L202" s="3"/>
      <c r="M202" s="3"/>
      <c r="N202" s="4"/>
      <c r="O202" s="4"/>
      <c r="P202" s="4"/>
      <c r="Q202" s="4"/>
      <c r="R202" s="4"/>
      <c r="S202" s="4"/>
      <c r="T202" s="4"/>
      <c r="U202" s="4"/>
      <c r="V202" s="21"/>
      <c r="W202" s="22"/>
      <c r="X202" s="23"/>
    </row>
    <row r="203" ht="15.75" customHeight="1">
      <c r="B203" s="2"/>
      <c r="C203" s="2"/>
      <c r="D203" s="2"/>
      <c r="G203" s="3"/>
      <c r="H203" s="3"/>
      <c r="I203" s="3"/>
      <c r="J203" s="3"/>
      <c r="K203" s="3"/>
      <c r="L203" s="3"/>
      <c r="M203" s="3"/>
      <c r="N203" s="4"/>
      <c r="O203" s="4"/>
      <c r="P203" s="4"/>
      <c r="Q203" s="4"/>
      <c r="R203" s="4"/>
      <c r="S203" s="4"/>
      <c r="T203" s="4"/>
      <c r="U203" s="4"/>
      <c r="V203" s="21"/>
      <c r="W203" s="22"/>
      <c r="X203" s="23"/>
    </row>
    <row r="204" ht="15.75" customHeight="1">
      <c r="B204" s="2"/>
      <c r="C204" s="2"/>
      <c r="D204" s="2"/>
      <c r="G204" s="3"/>
      <c r="H204" s="3"/>
      <c r="I204" s="3"/>
      <c r="J204" s="3"/>
      <c r="K204" s="3"/>
      <c r="L204" s="3"/>
      <c r="M204" s="3"/>
      <c r="N204" s="4"/>
      <c r="O204" s="4"/>
      <c r="P204" s="4"/>
      <c r="Q204" s="4"/>
      <c r="R204" s="4"/>
      <c r="S204" s="4"/>
      <c r="T204" s="4"/>
      <c r="U204" s="4"/>
      <c r="V204" s="21"/>
      <c r="W204" s="22"/>
      <c r="X204" s="23"/>
    </row>
    <row r="205" ht="15.75" customHeight="1">
      <c r="B205" s="2"/>
      <c r="C205" s="2"/>
      <c r="D205" s="2"/>
      <c r="G205" s="3"/>
      <c r="H205" s="3"/>
      <c r="I205" s="3"/>
      <c r="J205" s="3"/>
      <c r="K205" s="3"/>
      <c r="L205" s="3"/>
      <c r="M205" s="3"/>
      <c r="N205" s="4"/>
      <c r="O205" s="4"/>
      <c r="P205" s="4"/>
      <c r="Q205" s="4"/>
      <c r="R205" s="4"/>
      <c r="S205" s="4"/>
      <c r="T205" s="4"/>
      <c r="U205" s="4"/>
      <c r="V205" s="21"/>
      <c r="W205" s="22"/>
      <c r="X205" s="23"/>
    </row>
    <row r="206" ht="15.75" customHeight="1">
      <c r="B206" s="2"/>
      <c r="C206" s="2"/>
      <c r="D206" s="2"/>
      <c r="G206" s="3"/>
      <c r="H206" s="3"/>
      <c r="I206" s="3"/>
      <c r="J206" s="3"/>
      <c r="K206" s="3"/>
      <c r="L206" s="3"/>
      <c r="M206" s="3"/>
      <c r="N206" s="4"/>
      <c r="O206" s="4"/>
      <c r="P206" s="4"/>
      <c r="Q206" s="4"/>
      <c r="R206" s="4"/>
      <c r="S206" s="4"/>
      <c r="T206" s="4"/>
      <c r="U206" s="4"/>
      <c r="V206" s="21"/>
      <c r="W206" s="22"/>
      <c r="X206" s="23"/>
    </row>
    <row r="207" ht="15.75" customHeight="1">
      <c r="B207" s="2"/>
      <c r="C207" s="2"/>
      <c r="D207" s="2"/>
      <c r="G207" s="3"/>
      <c r="H207" s="3"/>
      <c r="I207" s="3"/>
      <c r="J207" s="3"/>
      <c r="K207" s="3"/>
      <c r="L207" s="3"/>
      <c r="M207" s="3"/>
      <c r="N207" s="4"/>
      <c r="O207" s="4"/>
      <c r="P207" s="4"/>
      <c r="Q207" s="4"/>
      <c r="R207" s="4"/>
      <c r="S207" s="4"/>
      <c r="T207" s="4"/>
      <c r="U207" s="4"/>
      <c r="V207" s="21"/>
      <c r="W207" s="22"/>
      <c r="X207" s="23"/>
    </row>
    <row r="208" ht="15.75" customHeight="1">
      <c r="B208" s="2"/>
      <c r="C208" s="2"/>
      <c r="D208" s="2"/>
      <c r="G208" s="3"/>
      <c r="H208" s="3"/>
      <c r="I208" s="3"/>
      <c r="J208" s="3"/>
      <c r="K208" s="3"/>
      <c r="L208" s="3"/>
      <c r="M208" s="3"/>
      <c r="N208" s="4"/>
      <c r="O208" s="4"/>
      <c r="P208" s="4"/>
      <c r="Q208" s="4"/>
      <c r="R208" s="4"/>
      <c r="S208" s="4"/>
      <c r="T208" s="4"/>
      <c r="U208" s="4"/>
      <c r="V208" s="21"/>
      <c r="W208" s="22"/>
      <c r="X208" s="23"/>
    </row>
    <row r="209" ht="15.75" customHeight="1">
      <c r="B209" s="2"/>
      <c r="C209" s="2"/>
      <c r="D209" s="2"/>
      <c r="G209" s="3"/>
      <c r="H209" s="3"/>
      <c r="I209" s="3"/>
      <c r="J209" s="3"/>
      <c r="K209" s="3"/>
      <c r="L209" s="3"/>
      <c r="M209" s="3"/>
      <c r="N209" s="4"/>
      <c r="O209" s="4"/>
      <c r="P209" s="4"/>
      <c r="Q209" s="4"/>
      <c r="R209" s="4"/>
      <c r="S209" s="4"/>
      <c r="T209" s="4"/>
      <c r="U209" s="4"/>
      <c r="V209" s="21"/>
      <c r="W209" s="22"/>
      <c r="X209" s="23"/>
    </row>
    <row r="210" ht="15.75" customHeight="1">
      <c r="B210" s="2"/>
      <c r="C210" s="2"/>
      <c r="D210" s="2"/>
      <c r="G210" s="3"/>
      <c r="H210" s="3"/>
      <c r="I210" s="3"/>
      <c r="J210" s="3"/>
      <c r="K210" s="3"/>
      <c r="L210" s="3"/>
      <c r="M210" s="3"/>
      <c r="N210" s="4"/>
      <c r="O210" s="4"/>
      <c r="P210" s="4"/>
      <c r="Q210" s="4"/>
      <c r="R210" s="4"/>
      <c r="S210" s="4"/>
      <c r="T210" s="4"/>
      <c r="U210" s="4"/>
      <c r="V210" s="21"/>
      <c r="W210" s="22"/>
      <c r="X210" s="23"/>
    </row>
    <row r="211" ht="15.75" customHeight="1">
      <c r="B211" s="2"/>
      <c r="C211" s="2"/>
      <c r="D211" s="2"/>
      <c r="G211" s="3"/>
      <c r="H211" s="3"/>
      <c r="I211" s="3"/>
      <c r="J211" s="3"/>
      <c r="K211" s="3"/>
      <c r="L211" s="3"/>
      <c r="M211" s="3"/>
      <c r="N211" s="4"/>
      <c r="O211" s="4"/>
      <c r="P211" s="4"/>
      <c r="Q211" s="4"/>
      <c r="R211" s="4"/>
      <c r="S211" s="4"/>
      <c r="T211" s="4"/>
      <c r="U211" s="4"/>
      <c r="V211" s="21"/>
      <c r="W211" s="22"/>
      <c r="X211" s="23"/>
    </row>
    <row r="212" ht="15.75" customHeight="1">
      <c r="B212" s="2"/>
      <c r="C212" s="2"/>
      <c r="D212" s="2"/>
      <c r="G212" s="3"/>
      <c r="H212" s="3"/>
      <c r="I212" s="3"/>
      <c r="J212" s="3"/>
      <c r="K212" s="3"/>
      <c r="L212" s="3"/>
      <c r="M212" s="3"/>
      <c r="N212" s="4"/>
      <c r="O212" s="4"/>
      <c r="P212" s="4"/>
      <c r="Q212" s="4"/>
      <c r="R212" s="4"/>
      <c r="S212" s="4"/>
      <c r="T212" s="4"/>
      <c r="U212" s="4"/>
      <c r="V212" s="21"/>
      <c r="W212" s="22"/>
      <c r="X212" s="23"/>
    </row>
    <row r="213" ht="15.75" customHeight="1">
      <c r="B213" s="2"/>
      <c r="C213" s="2"/>
      <c r="D213" s="2"/>
      <c r="G213" s="3"/>
      <c r="H213" s="3"/>
      <c r="I213" s="3"/>
      <c r="J213" s="3"/>
      <c r="K213" s="3"/>
      <c r="L213" s="3"/>
      <c r="M213" s="3"/>
      <c r="N213" s="4"/>
      <c r="O213" s="4"/>
      <c r="P213" s="4"/>
      <c r="Q213" s="4"/>
      <c r="R213" s="4"/>
      <c r="S213" s="4"/>
      <c r="T213" s="4"/>
      <c r="U213" s="4"/>
      <c r="V213" s="21"/>
      <c r="W213" s="22"/>
      <c r="X213" s="23"/>
    </row>
    <row r="214" ht="15.75" customHeight="1">
      <c r="B214" s="2"/>
      <c r="C214" s="2"/>
      <c r="D214" s="2"/>
      <c r="G214" s="3"/>
      <c r="H214" s="3"/>
      <c r="I214" s="3"/>
      <c r="J214" s="3"/>
      <c r="K214" s="3"/>
      <c r="L214" s="3"/>
      <c r="M214" s="3"/>
      <c r="N214" s="4"/>
      <c r="O214" s="4"/>
      <c r="P214" s="4"/>
      <c r="Q214" s="4"/>
      <c r="R214" s="4"/>
      <c r="S214" s="4"/>
      <c r="T214" s="4"/>
      <c r="U214" s="4"/>
      <c r="V214" s="21"/>
      <c r="W214" s="22"/>
      <c r="X214" s="23"/>
    </row>
    <row r="215" ht="15.75" customHeight="1">
      <c r="B215" s="2"/>
      <c r="C215" s="2"/>
      <c r="D215" s="2"/>
      <c r="G215" s="3"/>
      <c r="H215" s="3"/>
      <c r="I215" s="3"/>
      <c r="J215" s="3"/>
      <c r="K215" s="3"/>
      <c r="L215" s="3"/>
      <c r="M215" s="3"/>
      <c r="N215" s="4"/>
      <c r="O215" s="4"/>
      <c r="P215" s="4"/>
      <c r="Q215" s="4"/>
      <c r="R215" s="4"/>
      <c r="S215" s="4"/>
      <c r="T215" s="4"/>
      <c r="U215" s="4"/>
      <c r="V215" s="21"/>
      <c r="W215" s="22"/>
      <c r="X215" s="23"/>
    </row>
    <row r="216" ht="15.75" customHeight="1">
      <c r="B216" s="2"/>
      <c r="C216" s="2"/>
      <c r="D216" s="2"/>
      <c r="G216" s="3"/>
      <c r="H216" s="3"/>
      <c r="I216" s="3"/>
      <c r="J216" s="3"/>
      <c r="K216" s="3"/>
      <c r="L216" s="3"/>
      <c r="M216" s="3"/>
      <c r="N216" s="4"/>
      <c r="O216" s="4"/>
      <c r="P216" s="4"/>
      <c r="Q216" s="4"/>
      <c r="R216" s="4"/>
      <c r="S216" s="4"/>
      <c r="T216" s="4"/>
      <c r="U216" s="4"/>
      <c r="V216" s="21"/>
      <c r="W216" s="22"/>
      <c r="X216" s="23"/>
    </row>
    <row r="217" ht="15.75" customHeight="1">
      <c r="B217" s="2"/>
      <c r="C217" s="2"/>
      <c r="D217" s="2"/>
      <c r="G217" s="3"/>
      <c r="H217" s="3"/>
      <c r="I217" s="3"/>
      <c r="J217" s="3"/>
      <c r="K217" s="3"/>
      <c r="L217" s="3"/>
      <c r="M217" s="3"/>
      <c r="N217" s="4"/>
      <c r="O217" s="4"/>
      <c r="P217" s="4"/>
      <c r="Q217" s="4"/>
      <c r="R217" s="4"/>
      <c r="S217" s="4"/>
      <c r="T217" s="4"/>
      <c r="U217" s="4"/>
      <c r="V217" s="21"/>
      <c r="W217" s="22"/>
      <c r="X217" s="23"/>
    </row>
    <row r="218" ht="15.75" customHeight="1">
      <c r="B218" s="2"/>
      <c r="C218" s="2"/>
      <c r="D218" s="2"/>
      <c r="G218" s="3"/>
      <c r="H218" s="3"/>
      <c r="I218" s="3"/>
      <c r="J218" s="3"/>
      <c r="K218" s="3"/>
      <c r="L218" s="3"/>
      <c r="M218" s="3"/>
      <c r="N218" s="4"/>
      <c r="O218" s="4"/>
      <c r="P218" s="4"/>
      <c r="Q218" s="4"/>
      <c r="R218" s="4"/>
      <c r="S218" s="4"/>
      <c r="T218" s="4"/>
      <c r="U218" s="4"/>
      <c r="V218" s="21"/>
      <c r="W218" s="22"/>
      <c r="X218" s="23"/>
    </row>
    <row r="219" ht="15.75" customHeight="1">
      <c r="B219" s="2"/>
      <c r="C219" s="2"/>
      <c r="D219" s="2"/>
      <c r="G219" s="3"/>
      <c r="H219" s="3"/>
      <c r="I219" s="3"/>
      <c r="J219" s="3"/>
      <c r="K219" s="3"/>
      <c r="L219" s="3"/>
      <c r="M219" s="3"/>
      <c r="N219" s="4"/>
      <c r="O219" s="4"/>
      <c r="P219" s="4"/>
      <c r="Q219" s="4"/>
      <c r="R219" s="4"/>
      <c r="S219" s="4"/>
      <c r="T219" s="4"/>
      <c r="U219" s="4"/>
      <c r="V219" s="21"/>
      <c r="W219" s="22"/>
      <c r="X219" s="23"/>
    </row>
    <row r="220" ht="15.75" customHeight="1">
      <c r="B220" s="2"/>
      <c r="C220" s="2"/>
      <c r="D220" s="2"/>
      <c r="G220" s="3"/>
      <c r="H220" s="3"/>
      <c r="I220" s="3"/>
      <c r="J220" s="3"/>
      <c r="K220" s="3"/>
      <c r="L220" s="3"/>
      <c r="M220" s="3"/>
      <c r="N220" s="4"/>
      <c r="O220" s="4"/>
      <c r="P220" s="4"/>
      <c r="Q220" s="4"/>
      <c r="R220" s="4"/>
      <c r="S220" s="4"/>
      <c r="T220" s="4"/>
      <c r="U220" s="4"/>
      <c r="V220" s="21"/>
      <c r="W220" s="22"/>
      <c r="X220" s="23"/>
    </row>
    <row r="221" ht="15.75" customHeight="1">
      <c r="B221" s="2"/>
      <c r="C221" s="2"/>
      <c r="D221" s="2"/>
      <c r="G221" s="3"/>
      <c r="H221" s="3"/>
      <c r="I221" s="3"/>
      <c r="J221" s="3"/>
      <c r="K221" s="3"/>
      <c r="L221" s="3"/>
      <c r="M221" s="3"/>
      <c r="N221" s="4"/>
      <c r="O221" s="4"/>
      <c r="P221" s="4"/>
      <c r="Q221" s="4"/>
      <c r="R221" s="4"/>
      <c r="S221" s="4"/>
      <c r="T221" s="4"/>
      <c r="U221" s="4"/>
      <c r="V221" s="21"/>
      <c r="W221" s="22"/>
      <c r="X221" s="23"/>
    </row>
    <row r="222" ht="15.75" customHeight="1">
      <c r="B222" s="2"/>
      <c r="C222" s="2"/>
      <c r="D222" s="2"/>
      <c r="G222" s="3"/>
      <c r="H222" s="3"/>
      <c r="I222" s="3"/>
      <c r="J222" s="3"/>
      <c r="K222" s="3"/>
      <c r="L222" s="3"/>
      <c r="M222" s="3"/>
      <c r="N222" s="4"/>
      <c r="O222" s="4"/>
      <c r="P222" s="4"/>
      <c r="Q222" s="4"/>
      <c r="R222" s="4"/>
      <c r="S222" s="4"/>
      <c r="T222" s="4"/>
      <c r="U222" s="4"/>
      <c r="V222" s="21"/>
      <c r="W222" s="22"/>
      <c r="X222" s="23"/>
    </row>
    <row r="223" ht="15.75" customHeight="1">
      <c r="B223" s="2"/>
      <c r="C223" s="2"/>
      <c r="D223" s="2"/>
      <c r="G223" s="3"/>
      <c r="H223" s="3"/>
      <c r="I223" s="3"/>
      <c r="J223" s="3"/>
      <c r="K223" s="3"/>
      <c r="L223" s="3"/>
      <c r="M223" s="3"/>
      <c r="N223" s="4"/>
      <c r="O223" s="4"/>
      <c r="P223" s="4"/>
      <c r="Q223" s="4"/>
      <c r="R223" s="4"/>
      <c r="S223" s="4"/>
      <c r="T223" s="4"/>
      <c r="U223" s="4"/>
      <c r="V223" s="21"/>
      <c r="W223" s="22"/>
      <c r="X223" s="23"/>
    </row>
    <row r="224" ht="15.75" customHeight="1">
      <c r="B224" s="2"/>
      <c r="C224" s="2"/>
      <c r="D224" s="2"/>
      <c r="G224" s="3"/>
      <c r="H224" s="3"/>
      <c r="I224" s="3"/>
      <c r="J224" s="3"/>
      <c r="K224" s="3"/>
      <c r="L224" s="3"/>
      <c r="M224" s="3"/>
      <c r="N224" s="4"/>
      <c r="O224" s="4"/>
      <c r="P224" s="4"/>
      <c r="Q224" s="4"/>
      <c r="R224" s="4"/>
      <c r="S224" s="4"/>
      <c r="T224" s="4"/>
      <c r="U224" s="4"/>
      <c r="V224" s="21"/>
      <c r="W224" s="22"/>
      <c r="X224" s="23"/>
    </row>
    <row r="225" ht="15.75" customHeight="1">
      <c r="B225" s="2"/>
      <c r="C225" s="2"/>
      <c r="D225" s="2"/>
      <c r="G225" s="3"/>
      <c r="H225" s="3"/>
      <c r="I225" s="3"/>
      <c r="J225" s="3"/>
      <c r="K225" s="3"/>
      <c r="L225" s="3"/>
      <c r="M225" s="3"/>
      <c r="N225" s="4"/>
      <c r="O225" s="4"/>
      <c r="P225" s="4"/>
      <c r="Q225" s="4"/>
      <c r="R225" s="4"/>
      <c r="S225" s="4"/>
      <c r="T225" s="4"/>
      <c r="U225" s="4"/>
      <c r="V225" s="21"/>
      <c r="W225" s="22"/>
      <c r="X225" s="23"/>
    </row>
    <row r="226" ht="15.75" customHeight="1">
      <c r="B226" s="2"/>
      <c r="C226" s="2"/>
      <c r="D226" s="2"/>
      <c r="G226" s="3"/>
      <c r="H226" s="3"/>
      <c r="I226" s="3"/>
      <c r="J226" s="3"/>
      <c r="K226" s="3"/>
      <c r="L226" s="3"/>
      <c r="M226" s="3"/>
      <c r="N226" s="4"/>
      <c r="O226" s="4"/>
      <c r="P226" s="4"/>
      <c r="Q226" s="4"/>
      <c r="R226" s="4"/>
      <c r="S226" s="4"/>
      <c r="T226" s="4"/>
      <c r="U226" s="4"/>
      <c r="V226" s="21"/>
      <c r="W226" s="22"/>
      <c r="X226" s="23"/>
    </row>
    <row r="227" ht="15.75" customHeight="1">
      <c r="B227" s="2"/>
      <c r="C227" s="2"/>
      <c r="D227" s="2"/>
      <c r="G227" s="3"/>
      <c r="H227" s="3"/>
      <c r="I227" s="3"/>
      <c r="J227" s="3"/>
      <c r="K227" s="3"/>
      <c r="L227" s="3"/>
      <c r="M227" s="3"/>
      <c r="N227" s="4"/>
      <c r="O227" s="4"/>
      <c r="P227" s="4"/>
      <c r="Q227" s="4"/>
      <c r="R227" s="4"/>
      <c r="S227" s="4"/>
      <c r="T227" s="4"/>
      <c r="U227" s="4"/>
      <c r="V227" s="21"/>
      <c r="W227" s="22"/>
      <c r="X227" s="23"/>
    </row>
    <row r="228" ht="15.75" customHeight="1">
      <c r="B228" s="2"/>
      <c r="C228" s="2"/>
      <c r="D228" s="2"/>
      <c r="G228" s="3"/>
      <c r="H228" s="3"/>
      <c r="I228" s="3"/>
      <c r="J228" s="3"/>
      <c r="K228" s="3"/>
      <c r="L228" s="3"/>
      <c r="M228" s="3"/>
      <c r="N228" s="4"/>
      <c r="O228" s="4"/>
      <c r="P228" s="4"/>
      <c r="Q228" s="4"/>
      <c r="R228" s="4"/>
      <c r="S228" s="4"/>
      <c r="T228" s="4"/>
      <c r="U228" s="4"/>
      <c r="V228" s="21"/>
      <c r="W228" s="22"/>
      <c r="X228" s="23"/>
    </row>
    <row r="229" ht="15.75" customHeight="1">
      <c r="B229" s="2"/>
      <c r="C229" s="2"/>
      <c r="D229" s="2"/>
      <c r="G229" s="3"/>
      <c r="H229" s="3"/>
      <c r="I229" s="3"/>
      <c r="J229" s="3"/>
      <c r="K229" s="3"/>
      <c r="L229" s="3"/>
      <c r="M229" s="3"/>
      <c r="N229" s="4"/>
      <c r="O229" s="4"/>
      <c r="P229" s="4"/>
      <c r="Q229" s="4"/>
      <c r="R229" s="4"/>
      <c r="S229" s="4"/>
      <c r="T229" s="4"/>
      <c r="U229" s="4"/>
      <c r="V229" s="21"/>
      <c r="W229" s="22"/>
      <c r="X229" s="23"/>
    </row>
    <row r="230" ht="15.75" customHeight="1">
      <c r="B230" s="2"/>
      <c r="C230" s="2"/>
      <c r="D230" s="2"/>
      <c r="G230" s="3"/>
      <c r="H230" s="3"/>
      <c r="I230" s="3"/>
      <c r="J230" s="3"/>
      <c r="K230" s="3"/>
      <c r="L230" s="3"/>
      <c r="M230" s="3"/>
      <c r="N230" s="4"/>
      <c r="O230" s="4"/>
      <c r="P230" s="4"/>
      <c r="Q230" s="4"/>
      <c r="R230" s="4"/>
      <c r="S230" s="4"/>
      <c r="T230" s="4"/>
      <c r="U230" s="4"/>
      <c r="V230" s="21"/>
      <c r="W230" s="22"/>
      <c r="X230" s="23"/>
    </row>
    <row r="231" ht="15.75" customHeight="1">
      <c r="B231" s="2"/>
      <c r="C231" s="2"/>
      <c r="D231" s="2"/>
      <c r="G231" s="3"/>
      <c r="H231" s="3"/>
      <c r="I231" s="3"/>
      <c r="J231" s="3"/>
      <c r="K231" s="3"/>
      <c r="L231" s="3"/>
      <c r="M231" s="3"/>
      <c r="N231" s="4"/>
      <c r="O231" s="4"/>
      <c r="P231" s="4"/>
      <c r="Q231" s="4"/>
      <c r="R231" s="4"/>
      <c r="S231" s="4"/>
      <c r="T231" s="4"/>
      <c r="U231" s="4"/>
      <c r="V231" s="21"/>
      <c r="W231" s="22"/>
      <c r="X231" s="23"/>
    </row>
    <row r="232" ht="15.75" customHeight="1">
      <c r="B232" s="2"/>
      <c r="C232" s="2"/>
      <c r="D232" s="2"/>
      <c r="G232" s="3"/>
      <c r="H232" s="3"/>
      <c r="I232" s="3"/>
      <c r="J232" s="3"/>
      <c r="K232" s="3"/>
      <c r="L232" s="3"/>
      <c r="M232" s="3"/>
      <c r="N232" s="4"/>
      <c r="O232" s="4"/>
      <c r="P232" s="4"/>
      <c r="Q232" s="4"/>
      <c r="R232" s="4"/>
      <c r="S232" s="4"/>
      <c r="T232" s="4"/>
      <c r="U232" s="4"/>
      <c r="V232" s="21"/>
      <c r="W232" s="22"/>
      <c r="X232" s="23"/>
    </row>
    <row r="233" ht="15.75" customHeight="1">
      <c r="B233" s="2"/>
      <c r="C233" s="2"/>
      <c r="D233" s="2"/>
      <c r="G233" s="3"/>
      <c r="H233" s="3"/>
      <c r="I233" s="3"/>
      <c r="J233" s="3"/>
      <c r="K233" s="3"/>
      <c r="L233" s="3"/>
      <c r="M233" s="3"/>
      <c r="N233" s="4"/>
      <c r="O233" s="4"/>
      <c r="P233" s="4"/>
      <c r="Q233" s="4"/>
      <c r="R233" s="4"/>
      <c r="S233" s="4"/>
      <c r="T233" s="4"/>
      <c r="U233" s="4"/>
      <c r="V233" s="21"/>
      <c r="W233" s="22"/>
      <c r="X233" s="23"/>
    </row>
    <row r="234" ht="15.75" customHeight="1">
      <c r="B234" s="2"/>
      <c r="C234" s="2"/>
      <c r="D234" s="2"/>
      <c r="G234" s="3"/>
      <c r="H234" s="3"/>
      <c r="I234" s="3"/>
      <c r="J234" s="3"/>
      <c r="K234" s="3"/>
      <c r="L234" s="3"/>
      <c r="M234" s="3"/>
      <c r="N234" s="4"/>
      <c r="O234" s="4"/>
      <c r="P234" s="4"/>
      <c r="Q234" s="4"/>
      <c r="R234" s="4"/>
      <c r="S234" s="4"/>
      <c r="T234" s="4"/>
      <c r="U234" s="4"/>
      <c r="V234" s="21"/>
      <c r="W234" s="22"/>
      <c r="X234" s="23"/>
    </row>
    <row r="235" ht="15.75" customHeight="1">
      <c r="B235" s="2"/>
      <c r="C235" s="2"/>
      <c r="D235" s="2"/>
      <c r="G235" s="3"/>
      <c r="H235" s="3"/>
      <c r="I235" s="3"/>
      <c r="J235" s="3"/>
      <c r="K235" s="3"/>
      <c r="L235" s="3"/>
      <c r="M235" s="3"/>
      <c r="N235" s="4"/>
      <c r="O235" s="4"/>
      <c r="P235" s="4"/>
      <c r="Q235" s="4"/>
      <c r="R235" s="4"/>
      <c r="S235" s="4"/>
      <c r="T235" s="4"/>
      <c r="U235" s="4"/>
      <c r="V235" s="21"/>
      <c r="W235" s="22"/>
      <c r="X235" s="23"/>
    </row>
    <row r="236" ht="15.75" customHeight="1">
      <c r="B236" s="2"/>
      <c r="C236" s="2"/>
      <c r="D236" s="2"/>
      <c r="G236" s="3"/>
      <c r="H236" s="3"/>
      <c r="I236" s="3"/>
      <c r="J236" s="3"/>
      <c r="K236" s="3"/>
      <c r="L236" s="3"/>
      <c r="M236" s="3"/>
      <c r="N236" s="4"/>
      <c r="O236" s="4"/>
      <c r="P236" s="4"/>
      <c r="Q236" s="4"/>
      <c r="R236" s="4"/>
      <c r="S236" s="4"/>
      <c r="T236" s="4"/>
      <c r="U236" s="4"/>
      <c r="V236" s="21"/>
      <c r="W236" s="22"/>
      <c r="X236" s="23"/>
    </row>
    <row r="237" ht="15.75" customHeight="1">
      <c r="B237" s="2"/>
      <c r="C237" s="2"/>
      <c r="D237" s="2"/>
      <c r="G237" s="3"/>
      <c r="H237" s="3"/>
      <c r="I237" s="3"/>
      <c r="J237" s="3"/>
      <c r="K237" s="3"/>
      <c r="L237" s="3"/>
      <c r="M237" s="3"/>
      <c r="N237" s="4"/>
      <c r="O237" s="4"/>
      <c r="P237" s="4"/>
      <c r="Q237" s="4"/>
      <c r="R237" s="4"/>
      <c r="S237" s="4"/>
      <c r="T237" s="4"/>
      <c r="U237" s="4"/>
      <c r="V237" s="21"/>
      <c r="W237" s="22"/>
      <c r="X237" s="23"/>
    </row>
    <row r="238" ht="15.75" customHeight="1">
      <c r="B238" s="2"/>
      <c r="C238" s="2"/>
      <c r="D238" s="2"/>
      <c r="G238" s="3"/>
      <c r="H238" s="3"/>
      <c r="I238" s="3"/>
      <c r="J238" s="3"/>
      <c r="K238" s="3"/>
      <c r="L238" s="3"/>
      <c r="M238" s="3"/>
      <c r="N238" s="4"/>
      <c r="O238" s="4"/>
      <c r="P238" s="4"/>
      <c r="Q238" s="4"/>
      <c r="R238" s="4"/>
      <c r="S238" s="4"/>
      <c r="T238" s="4"/>
      <c r="U238" s="4"/>
      <c r="V238" s="21"/>
      <c r="W238" s="22"/>
      <c r="X238" s="23"/>
    </row>
    <row r="239" ht="15.75" customHeight="1">
      <c r="B239" s="2"/>
      <c r="C239" s="2"/>
      <c r="D239" s="2"/>
      <c r="G239" s="3"/>
      <c r="H239" s="3"/>
      <c r="I239" s="3"/>
      <c r="J239" s="3"/>
      <c r="K239" s="3"/>
      <c r="L239" s="3"/>
      <c r="M239" s="3"/>
      <c r="N239" s="4"/>
      <c r="O239" s="4"/>
      <c r="P239" s="4"/>
      <c r="Q239" s="4"/>
      <c r="R239" s="4"/>
      <c r="S239" s="4"/>
      <c r="T239" s="4"/>
      <c r="U239" s="4"/>
      <c r="V239" s="21"/>
      <c r="W239" s="22"/>
      <c r="X239" s="23"/>
    </row>
    <row r="240" ht="15.75" customHeight="1">
      <c r="B240" s="2"/>
      <c r="C240" s="2"/>
      <c r="D240" s="2"/>
      <c r="G240" s="3"/>
      <c r="H240" s="3"/>
      <c r="I240" s="3"/>
      <c r="J240" s="3"/>
      <c r="K240" s="3"/>
      <c r="L240" s="3"/>
      <c r="M240" s="3"/>
      <c r="N240" s="4"/>
      <c r="O240" s="4"/>
      <c r="P240" s="4"/>
      <c r="Q240" s="4"/>
      <c r="R240" s="4"/>
      <c r="S240" s="4"/>
      <c r="T240" s="4"/>
      <c r="U240" s="4"/>
      <c r="V240" s="21"/>
      <c r="W240" s="22"/>
      <c r="X240" s="23"/>
    </row>
    <row r="241" ht="15.75" customHeight="1">
      <c r="B241" s="2"/>
      <c r="C241" s="2"/>
      <c r="D241" s="2"/>
      <c r="G241" s="3"/>
      <c r="H241" s="3"/>
      <c r="I241" s="3"/>
      <c r="J241" s="3"/>
      <c r="K241" s="3"/>
      <c r="L241" s="3"/>
      <c r="M241" s="3"/>
      <c r="N241" s="4"/>
      <c r="O241" s="4"/>
      <c r="P241" s="4"/>
      <c r="Q241" s="4"/>
      <c r="R241" s="4"/>
      <c r="S241" s="4"/>
      <c r="T241" s="4"/>
      <c r="U241" s="4"/>
      <c r="V241" s="21"/>
      <c r="W241" s="22"/>
      <c r="X241" s="23"/>
    </row>
    <row r="242" ht="15.75" customHeight="1">
      <c r="B242" s="2"/>
      <c r="C242" s="2"/>
      <c r="D242" s="2"/>
      <c r="G242" s="3"/>
      <c r="H242" s="3"/>
      <c r="I242" s="3"/>
      <c r="J242" s="3"/>
      <c r="K242" s="3"/>
      <c r="L242" s="3"/>
      <c r="M242" s="3"/>
      <c r="N242" s="4"/>
      <c r="O242" s="4"/>
      <c r="P242" s="4"/>
      <c r="Q242" s="4"/>
      <c r="R242" s="4"/>
      <c r="S242" s="4"/>
      <c r="T242" s="4"/>
      <c r="U242" s="4"/>
      <c r="V242" s="21"/>
      <c r="W242" s="22"/>
      <c r="X242" s="23"/>
    </row>
    <row r="243" ht="15.75" customHeight="1">
      <c r="B243" s="2"/>
      <c r="C243" s="2"/>
      <c r="D243" s="2"/>
      <c r="G243" s="3"/>
      <c r="H243" s="3"/>
      <c r="I243" s="3"/>
      <c r="J243" s="3"/>
      <c r="K243" s="3"/>
      <c r="L243" s="3"/>
      <c r="M243" s="3"/>
      <c r="N243" s="4"/>
      <c r="O243" s="4"/>
      <c r="P243" s="4"/>
      <c r="Q243" s="4"/>
      <c r="R243" s="4"/>
      <c r="S243" s="4"/>
      <c r="T243" s="4"/>
      <c r="U243" s="4"/>
      <c r="V243" s="21"/>
      <c r="W243" s="22"/>
      <c r="X243" s="23"/>
    </row>
    <row r="244" ht="15.75" customHeight="1">
      <c r="B244" s="2"/>
      <c r="C244" s="2"/>
      <c r="D244" s="2"/>
      <c r="G244" s="3"/>
      <c r="H244" s="3"/>
      <c r="I244" s="3"/>
      <c r="J244" s="3"/>
      <c r="K244" s="3"/>
      <c r="L244" s="3"/>
      <c r="M244" s="3"/>
      <c r="N244" s="4"/>
      <c r="O244" s="4"/>
      <c r="P244" s="4"/>
      <c r="Q244" s="4"/>
      <c r="R244" s="4"/>
      <c r="S244" s="4"/>
      <c r="T244" s="4"/>
      <c r="U244" s="4"/>
      <c r="V244" s="21"/>
      <c r="W244" s="22"/>
      <c r="X244" s="23"/>
    </row>
    <row r="245" ht="15.75" customHeight="1">
      <c r="B245" s="2"/>
      <c r="C245" s="2"/>
      <c r="D245" s="2"/>
      <c r="G245" s="3"/>
      <c r="H245" s="3"/>
      <c r="I245" s="3"/>
      <c r="J245" s="3"/>
      <c r="K245" s="3"/>
      <c r="L245" s="3"/>
      <c r="M245" s="3"/>
      <c r="N245" s="4"/>
      <c r="O245" s="4"/>
      <c r="P245" s="4"/>
      <c r="Q245" s="4"/>
      <c r="R245" s="4"/>
      <c r="S245" s="4"/>
      <c r="T245" s="4"/>
      <c r="U245" s="4"/>
      <c r="V245" s="21"/>
      <c r="W245" s="22"/>
      <c r="X245" s="23"/>
    </row>
    <row r="246" ht="15.75" customHeight="1">
      <c r="B246" s="2"/>
      <c r="C246" s="2"/>
      <c r="D246" s="2"/>
      <c r="G246" s="3"/>
      <c r="H246" s="3"/>
      <c r="I246" s="3"/>
      <c r="J246" s="3"/>
      <c r="K246" s="3"/>
      <c r="L246" s="3"/>
      <c r="M246" s="3"/>
      <c r="N246" s="4"/>
      <c r="O246" s="4"/>
      <c r="P246" s="4"/>
      <c r="Q246" s="4"/>
      <c r="R246" s="4"/>
      <c r="S246" s="4"/>
      <c r="T246" s="4"/>
      <c r="U246" s="4"/>
      <c r="V246" s="21"/>
      <c r="W246" s="22"/>
      <c r="X246" s="23"/>
    </row>
    <row r="247" ht="15.75" customHeight="1">
      <c r="B247" s="2"/>
      <c r="C247" s="2"/>
      <c r="D247" s="2"/>
      <c r="G247" s="3"/>
      <c r="H247" s="3"/>
      <c r="I247" s="3"/>
      <c r="J247" s="3"/>
      <c r="K247" s="3"/>
      <c r="L247" s="3"/>
      <c r="M247" s="3"/>
      <c r="N247" s="4"/>
      <c r="O247" s="4"/>
      <c r="P247" s="4"/>
      <c r="Q247" s="4"/>
      <c r="R247" s="4"/>
      <c r="S247" s="4"/>
      <c r="T247" s="4"/>
      <c r="U247" s="4"/>
      <c r="V247" s="21"/>
      <c r="W247" s="22"/>
      <c r="X247" s="23"/>
    </row>
    <row r="248" ht="15.75" customHeight="1">
      <c r="B248" s="2"/>
      <c r="C248" s="2"/>
      <c r="D248" s="2"/>
      <c r="G248" s="3"/>
      <c r="H248" s="3"/>
      <c r="I248" s="3"/>
      <c r="J248" s="3"/>
      <c r="K248" s="3"/>
      <c r="L248" s="3"/>
      <c r="M248" s="3"/>
      <c r="N248" s="4"/>
      <c r="O248" s="4"/>
      <c r="P248" s="4"/>
      <c r="Q248" s="4"/>
      <c r="R248" s="4"/>
      <c r="S248" s="4"/>
      <c r="T248" s="4"/>
      <c r="U248" s="4"/>
      <c r="V248" s="21"/>
      <c r="W248" s="22"/>
      <c r="X248" s="23"/>
    </row>
    <row r="249" ht="15.75" customHeight="1">
      <c r="B249" s="2"/>
      <c r="C249" s="2"/>
      <c r="D249" s="2"/>
      <c r="G249" s="3"/>
      <c r="H249" s="3"/>
      <c r="I249" s="3"/>
      <c r="J249" s="3"/>
      <c r="K249" s="3"/>
      <c r="L249" s="3"/>
      <c r="M249" s="3"/>
      <c r="N249" s="4"/>
      <c r="O249" s="4"/>
      <c r="P249" s="4"/>
      <c r="Q249" s="4"/>
      <c r="R249" s="4"/>
      <c r="S249" s="4"/>
      <c r="T249" s="4"/>
      <c r="U249" s="4"/>
      <c r="V249" s="21"/>
      <c r="W249" s="22"/>
      <c r="X249" s="23"/>
    </row>
    <row r="250" ht="15.75" customHeight="1">
      <c r="B250" s="2"/>
      <c r="C250" s="2"/>
      <c r="D250" s="2"/>
      <c r="G250" s="3"/>
      <c r="H250" s="3"/>
      <c r="I250" s="3"/>
      <c r="J250" s="3"/>
      <c r="K250" s="3"/>
      <c r="L250" s="3"/>
      <c r="M250" s="3"/>
      <c r="N250" s="4"/>
      <c r="O250" s="4"/>
      <c r="P250" s="4"/>
      <c r="Q250" s="4"/>
      <c r="R250" s="4"/>
      <c r="S250" s="4"/>
      <c r="T250" s="4"/>
      <c r="U250" s="4"/>
      <c r="V250" s="21"/>
      <c r="W250" s="22"/>
      <c r="X250" s="23"/>
    </row>
    <row r="251" ht="15.75" customHeight="1">
      <c r="B251" s="2"/>
      <c r="C251" s="2"/>
      <c r="D251" s="2"/>
      <c r="G251" s="3"/>
      <c r="H251" s="3"/>
      <c r="I251" s="3"/>
      <c r="J251" s="3"/>
      <c r="K251" s="3"/>
      <c r="L251" s="3"/>
      <c r="M251" s="3"/>
      <c r="N251" s="4"/>
      <c r="O251" s="4"/>
      <c r="P251" s="4"/>
      <c r="Q251" s="4"/>
      <c r="R251" s="4"/>
      <c r="S251" s="4"/>
      <c r="T251" s="4"/>
      <c r="U251" s="4"/>
      <c r="V251" s="21"/>
      <c r="W251" s="22"/>
      <c r="X251" s="23"/>
    </row>
    <row r="252" ht="15.75" customHeight="1">
      <c r="B252" s="2"/>
      <c r="C252" s="2"/>
      <c r="D252" s="2"/>
      <c r="G252" s="3"/>
      <c r="H252" s="3"/>
      <c r="I252" s="3"/>
      <c r="J252" s="3"/>
      <c r="K252" s="3"/>
      <c r="L252" s="3"/>
      <c r="M252" s="3"/>
      <c r="N252" s="4"/>
      <c r="O252" s="4"/>
      <c r="P252" s="4"/>
      <c r="Q252" s="4"/>
      <c r="R252" s="4"/>
      <c r="S252" s="4"/>
      <c r="T252" s="4"/>
      <c r="U252" s="4"/>
      <c r="V252" s="21"/>
      <c r="W252" s="22"/>
      <c r="X252" s="23"/>
    </row>
    <row r="253" ht="15.75" customHeight="1">
      <c r="B253" s="2"/>
      <c r="C253" s="2"/>
      <c r="D253" s="2"/>
      <c r="G253" s="3"/>
      <c r="H253" s="3"/>
      <c r="I253" s="3"/>
      <c r="J253" s="3"/>
      <c r="K253" s="3"/>
      <c r="L253" s="3"/>
      <c r="M253" s="3"/>
      <c r="N253" s="4"/>
      <c r="O253" s="4"/>
      <c r="P253" s="4"/>
      <c r="Q253" s="4"/>
      <c r="R253" s="4"/>
      <c r="S253" s="4"/>
      <c r="T253" s="4"/>
      <c r="U253" s="4"/>
      <c r="V253" s="21"/>
      <c r="W253" s="22"/>
      <c r="X253" s="23"/>
    </row>
    <row r="254" ht="15.75" customHeight="1">
      <c r="B254" s="2"/>
      <c r="C254" s="2"/>
      <c r="D254" s="2"/>
      <c r="G254" s="3"/>
      <c r="H254" s="3"/>
      <c r="I254" s="3"/>
      <c r="J254" s="3"/>
      <c r="K254" s="3"/>
      <c r="L254" s="3"/>
      <c r="M254" s="3"/>
      <c r="N254" s="4"/>
      <c r="O254" s="4"/>
      <c r="P254" s="4"/>
      <c r="Q254" s="4"/>
      <c r="R254" s="4"/>
      <c r="S254" s="4"/>
      <c r="T254" s="4"/>
      <c r="U254" s="4"/>
      <c r="V254" s="21"/>
      <c r="W254" s="22"/>
      <c r="X254" s="23"/>
    </row>
    <row r="255" ht="15.75" customHeight="1">
      <c r="B255" s="2"/>
      <c r="C255" s="2"/>
      <c r="D255" s="2"/>
      <c r="G255" s="3"/>
      <c r="H255" s="3"/>
      <c r="I255" s="3"/>
      <c r="J255" s="3"/>
      <c r="K255" s="3"/>
      <c r="L255" s="3"/>
      <c r="M255" s="3"/>
      <c r="N255" s="4"/>
      <c r="O255" s="4"/>
      <c r="P255" s="4"/>
      <c r="Q255" s="4"/>
      <c r="R255" s="4"/>
      <c r="S255" s="4"/>
      <c r="T255" s="4"/>
      <c r="U255" s="4"/>
      <c r="V255" s="21"/>
      <c r="W255" s="22"/>
      <c r="X255" s="23"/>
    </row>
    <row r="256" ht="15.75" customHeight="1">
      <c r="B256" s="2"/>
      <c r="C256" s="2"/>
      <c r="D256" s="2"/>
      <c r="G256" s="3"/>
      <c r="H256" s="3"/>
      <c r="I256" s="3"/>
      <c r="J256" s="3"/>
      <c r="K256" s="3"/>
      <c r="L256" s="3"/>
      <c r="M256" s="3"/>
      <c r="N256" s="4"/>
      <c r="O256" s="4"/>
      <c r="P256" s="4"/>
      <c r="Q256" s="4"/>
      <c r="R256" s="4"/>
      <c r="S256" s="4"/>
      <c r="T256" s="4"/>
      <c r="U256" s="4"/>
      <c r="V256" s="21"/>
      <c r="W256" s="22"/>
      <c r="X256" s="23"/>
    </row>
    <row r="257" ht="15.75" customHeight="1">
      <c r="B257" s="2"/>
      <c r="C257" s="2"/>
      <c r="D257" s="2"/>
      <c r="G257" s="3"/>
      <c r="H257" s="3"/>
      <c r="I257" s="3"/>
      <c r="J257" s="3"/>
      <c r="K257" s="3"/>
      <c r="L257" s="3"/>
      <c r="M257" s="3"/>
      <c r="N257" s="4"/>
      <c r="O257" s="4"/>
      <c r="P257" s="4"/>
      <c r="Q257" s="4"/>
      <c r="R257" s="4"/>
      <c r="S257" s="4"/>
      <c r="T257" s="4"/>
      <c r="U257" s="4"/>
      <c r="V257" s="21"/>
      <c r="W257" s="22"/>
      <c r="X257" s="23"/>
    </row>
    <row r="258" ht="15.75" customHeight="1">
      <c r="B258" s="2"/>
      <c r="C258" s="2"/>
      <c r="D258" s="2"/>
      <c r="G258" s="3"/>
      <c r="H258" s="3"/>
      <c r="I258" s="3"/>
      <c r="J258" s="3"/>
      <c r="K258" s="3"/>
      <c r="L258" s="3"/>
      <c r="M258" s="3"/>
      <c r="N258" s="4"/>
      <c r="O258" s="4"/>
      <c r="P258" s="4"/>
      <c r="Q258" s="4"/>
      <c r="R258" s="4"/>
      <c r="S258" s="4"/>
      <c r="T258" s="4"/>
      <c r="U258" s="4"/>
      <c r="V258" s="21"/>
      <c r="W258" s="22"/>
      <c r="X258" s="23"/>
    </row>
    <row r="259" ht="15.75" customHeight="1">
      <c r="B259" s="2"/>
      <c r="C259" s="2"/>
      <c r="D259" s="2"/>
      <c r="G259" s="3"/>
      <c r="H259" s="3"/>
      <c r="I259" s="3"/>
      <c r="J259" s="3"/>
      <c r="K259" s="3"/>
      <c r="L259" s="3"/>
      <c r="M259" s="3"/>
      <c r="N259" s="4"/>
      <c r="O259" s="4"/>
      <c r="P259" s="4"/>
      <c r="Q259" s="4"/>
      <c r="R259" s="4"/>
      <c r="S259" s="4"/>
      <c r="T259" s="4"/>
      <c r="U259" s="4"/>
      <c r="V259" s="21"/>
      <c r="W259" s="22"/>
      <c r="X259" s="23"/>
    </row>
    <row r="260" ht="15.75" customHeight="1">
      <c r="B260" s="2"/>
      <c r="C260" s="2"/>
      <c r="D260" s="2"/>
      <c r="G260" s="3"/>
      <c r="H260" s="3"/>
      <c r="I260" s="3"/>
      <c r="J260" s="3"/>
      <c r="K260" s="3"/>
      <c r="L260" s="3"/>
      <c r="M260" s="3"/>
      <c r="N260" s="4"/>
      <c r="O260" s="4"/>
      <c r="P260" s="4"/>
      <c r="Q260" s="4"/>
      <c r="R260" s="4"/>
      <c r="S260" s="4"/>
      <c r="T260" s="4"/>
      <c r="U260" s="4"/>
      <c r="V260" s="21"/>
      <c r="W260" s="22"/>
      <c r="X260" s="23"/>
    </row>
    <row r="261" ht="15.75" customHeight="1">
      <c r="B261" s="2"/>
      <c r="C261" s="2"/>
      <c r="D261" s="2"/>
      <c r="G261" s="3"/>
      <c r="H261" s="3"/>
      <c r="I261" s="3"/>
      <c r="J261" s="3"/>
      <c r="K261" s="3"/>
      <c r="L261" s="3"/>
      <c r="M261" s="3"/>
      <c r="N261" s="4"/>
      <c r="O261" s="4"/>
      <c r="P261" s="4"/>
      <c r="Q261" s="4"/>
      <c r="R261" s="4"/>
      <c r="S261" s="4"/>
      <c r="T261" s="4"/>
      <c r="U261" s="4"/>
      <c r="V261" s="21"/>
      <c r="W261" s="22"/>
      <c r="X261" s="23"/>
    </row>
    <row r="262" ht="15.75" customHeight="1">
      <c r="B262" s="2"/>
      <c r="C262" s="2"/>
      <c r="D262" s="2"/>
      <c r="G262" s="3"/>
      <c r="H262" s="3"/>
      <c r="I262" s="3"/>
      <c r="J262" s="3"/>
      <c r="K262" s="3"/>
      <c r="L262" s="3"/>
      <c r="M262" s="3"/>
      <c r="N262" s="4"/>
      <c r="O262" s="4"/>
      <c r="P262" s="4"/>
      <c r="Q262" s="4"/>
      <c r="R262" s="4"/>
      <c r="S262" s="4"/>
      <c r="T262" s="4"/>
      <c r="U262" s="4"/>
      <c r="V262" s="21"/>
      <c r="W262" s="22"/>
      <c r="X262" s="23"/>
    </row>
    <row r="263" ht="15.75" customHeight="1">
      <c r="B263" s="2"/>
      <c r="C263" s="2"/>
      <c r="D263" s="2"/>
      <c r="G263" s="3"/>
      <c r="H263" s="3"/>
      <c r="I263" s="3"/>
      <c r="J263" s="3"/>
      <c r="K263" s="3"/>
      <c r="L263" s="3"/>
      <c r="M263" s="3"/>
      <c r="N263" s="4"/>
      <c r="O263" s="4"/>
      <c r="P263" s="4"/>
      <c r="Q263" s="4"/>
      <c r="R263" s="4"/>
      <c r="S263" s="4"/>
      <c r="T263" s="4"/>
      <c r="U263" s="4"/>
      <c r="V263" s="21"/>
      <c r="W263" s="22"/>
      <c r="X263" s="23"/>
    </row>
    <row r="264" ht="15.75" customHeight="1">
      <c r="B264" s="2"/>
      <c r="C264" s="2"/>
      <c r="D264" s="2"/>
      <c r="G264" s="3"/>
      <c r="H264" s="3"/>
      <c r="I264" s="3"/>
      <c r="J264" s="3"/>
      <c r="K264" s="3"/>
      <c r="L264" s="3"/>
      <c r="M264" s="3"/>
      <c r="N264" s="4"/>
      <c r="O264" s="4"/>
      <c r="P264" s="4"/>
      <c r="Q264" s="4"/>
      <c r="R264" s="4"/>
      <c r="S264" s="4"/>
      <c r="T264" s="4"/>
      <c r="U264" s="4"/>
      <c r="V264" s="21"/>
      <c r="W264" s="22"/>
      <c r="X264" s="23"/>
    </row>
    <row r="265" ht="15.75" customHeight="1">
      <c r="B265" s="2"/>
      <c r="C265" s="2"/>
      <c r="D265" s="2"/>
      <c r="G265" s="3"/>
      <c r="H265" s="3"/>
      <c r="I265" s="3"/>
      <c r="J265" s="3"/>
      <c r="K265" s="3"/>
      <c r="L265" s="3"/>
      <c r="M265" s="3"/>
      <c r="N265" s="4"/>
      <c r="O265" s="4"/>
      <c r="P265" s="4"/>
      <c r="Q265" s="4"/>
      <c r="R265" s="4"/>
      <c r="S265" s="4"/>
      <c r="T265" s="4"/>
      <c r="U265" s="4"/>
      <c r="V265" s="21"/>
      <c r="W265" s="22"/>
      <c r="X265" s="23"/>
    </row>
    <row r="266" ht="15.75" customHeight="1">
      <c r="B266" s="2"/>
      <c r="C266" s="2"/>
      <c r="D266" s="2"/>
      <c r="G266" s="3"/>
      <c r="H266" s="3"/>
      <c r="I266" s="3"/>
      <c r="J266" s="3"/>
      <c r="K266" s="3"/>
      <c r="L266" s="3"/>
      <c r="M266" s="3"/>
      <c r="N266" s="4"/>
      <c r="O266" s="4"/>
      <c r="P266" s="4"/>
      <c r="Q266" s="4"/>
      <c r="R266" s="4"/>
      <c r="S266" s="4"/>
      <c r="T266" s="4"/>
      <c r="U266" s="4"/>
      <c r="V266" s="21"/>
      <c r="W266" s="22"/>
      <c r="X266" s="23"/>
    </row>
    <row r="267" ht="15.75" customHeight="1">
      <c r="B267" s="2"/>
      <c r="C267" s="2"/>
      <c r="D267" s="2"/>
      <c r="G267" s="3"/>
      <c r="H267" s="3"/>
      <c r="I267" s="3"/>
      <c r="J267" s="3"/>
      <c r="K267" s="3"/>
      <c r="L267" s="3"/>
      <c r="M267" s="3"/>
      <c r="N267" s="4"/>
      <c r="O267" s="4"/>
      <c r="P267" s="4"/>
      <c r="Q267" s="4"/>
      <c r="R267" s="4"/>
      <c r="S267" s="4"/>
      <c r="T267" s="4"/>
      <c r="U267" s="4"/>
      <c r="V267" s="21"/>
      <c r="W267" s="22"/>
      <c r="X267" s="23"/>
    </row>
    <row r="268" ht="15.75" customHeight="1">
      <c r="B268" s="2"/>
      <c r="C268" s="2"/>
      <c r="D268" s="2"/>
      <c r="G268" s="3"/>
      <c r="H268" s="3"/>
      <c r="I268" s="3"/>
      <c r="J268" s="3"/>
      <c r="K268" s="3"/>
      <c r="L268" s="3"/>
      <c r="M268" s="3"/>
      <c r="N268" s="4"/>
      <c r="O268" s="4"/>
      <c r="P268" s="4"/>
      <c r="Q268" s="4"/>
      <c r="R268" s="4"/>
      <c r="S268" s="4"/>
      <c r="T268" s="4"/>
      <c r="U268" s="4"/>
      <c r="V268" s="21"/>
      <c r="W268" s="22"/>
      <c r="X268" s="23"/>
    </row>
    <row r="269" ht="15.75" customHeight="1">
      <c r="B269" s="2"/>
      <c r="C269" s="2"/>
      <c r="D269" s="2"/>
      <c r="G269" s="3"/>
      <c r="H269" s="3"/>
      <c r="I269" s="3"/>
      <c r="J269" s="3"/>
      <c r="K269" s="3"/>
      <c r="L269" s="3"/>
      <c r="M269" s="3"/>
      <c r="N269" s="4"/>
      <c r="O269" s="4"/>
      <c r="P269" s="4"/>
      <c r="Q269" s="4"/>
      <c r="R269" s="4"/>
      <c r="S269" s="4"/>
      <c r="T269" s="4"/>
      <c r="U269" s="4"/>
      <c r="V269" s="21"/>
      <c r="W269" s="22"/>
      <c r="X269" s="23"/>
    </row>
    <row r="270" ht="15.75" customHeight="1">
      <c r="B270" s="2"/>
      <c r="C270" s="2"/>
      <c r="D270" s="2"/>
      <c r="G270" s="3"/>
      <c r="H270" s="3"/>
      <c r="I270" s="3"/>
      <c r="J270" s="3"/>
      <c r="K270" s="3"/>
      <c r="L270" s="3"/>
      <c r="M270" s="3"/>
      <c r="N270" s="4"/>
      <c r="O270" s="4"/>
      <c r="P270" s="4"/>
      <c r="Q270" s="4"/>
      <c r="R270" s="4"/>
      <c r="S270" s="4"/>
      <c r="T270" s="4"/>
      <c r="U270" s="4"/>
      <c r="V270" s="21"/>
      <c r="W270" s="22"/>
      <c r="X270" s="23"/>
    </row>
    <row r="271" ht="15.75" customHeight="1">
      <c r="B271" s="2"/>
      <c r="C271" s="2"/>
      <c r="D271" s="2"/>
      <c r="G271" s="3"/>
      <c r="H271" s="3"/>
      <c r="I271" s="3"/>
      <c r="J271" s="3"/>
      <c r="K271" s="3"/>
      <c r="L271" s="3"/>
      <c r="M271" s="3"/>
      <c r="N271" s="4"/>
      <c r="O271" s="4"/>
      <c r="P271" s="4"/>
      <c r="Q271" s="4"/>
      <c r="R271" s="4"/>
      <c r="S271" s="4"/>
      <c r="T271" s="4"/>
      <c r="U271" s="4"/>
      <c r="V271" s="21"/>
      <c r="W271" s="22"/>
      <c r="X271" s="23"/>
    </row>
    <row r="272" ht="15.75" customHeight="1">
      <c r="B272" s="2"/>
      <c r="C272" s="2"/>
      <c r="D272" s="2"/>
      <c r="G272" s="3"/>
      <c r="H272" s="3"/>
      <c r="I272" s="3"/>
      <c r="J272" s="3"/>
      <c r="K272" s="3"/>
      <c r="L272" s="3"/>
      <c r="M272" s="3"/>
      <c r="N272" s="4"/>
      <c r="O272" s="4"/>
      <c r="P272" s="4"/>
      <c r="Q272" s="4"/>
      <c r="R272" s="4"/>
      <c r="S272" s="4"/>
      <c r="T272" s="4"/>
      <c r="U272" s="4"/>
      <c r="V272" s="21"/>
      <c r="W272" s="22"/>
      <c r="X272" s="23"/>
    </row>
    <row r="273" ht="15.75" customHeight="1">
      <c r="B273" s="2"/>
      <c r="C273" s="2"/>
      <c r="D273" s="2"/>
      <c r="G273" s="3"/>
      <c r="H273" s="3"/>
      <c r="I273" s="3"/>
      <c r="J273" s="3"/>
      <c r="K273" s="3"/>
      <c r="L273" s="3"/>
      <c r="M273" s="3"/>
      <c r="N273" s="4"/>
      <c r="O273" s="4"/>
      <c r="P273" s="4"/>
      <c r="Q273" s="4"/>
      <c r="R273" s="4"/>
      <c r="S273" s="4"/>
      <c r="T273" s="4"/>
      <c r="U273" s="4"/>
      <c r="V273" s="21"/>
      <c r="W273" s="22"/>
      <c r="X273" s="23"/>
    </row>
    <row r="274" ht="15.75" customHeight="1">
      <c r="B274" s="2"/>
      <c r="C274" s="2"/>
      <c r="D274" s="2"/>
      <c r="G274" s="3"/>
      <c r="H274" s="3"/>
      <c r="I274" s="3"/>
      <c r="J274" s="3"/>
      <c r="K274" s="3"/>
      <c r="L274" s="3"/>
      <c r="M274" s="3"/>
      <c r="N274" s="4"/>
      <c r="O274" s="4"/>
      <c r="P274" s="4"/>
      <c r="Q274" s="4"/>
      <c r="R274" s="4"/>
      <c r="S274" s="4"/>
      <c r="T274" s="4"/>
      <c r="U274" s="4"/>
      <c r="V274" s="21"/>
      <c r="W274" s="22"/>
      <c r="X274" s="23"/>
    </row>
    <row r="275" ht="15.75" customHeight="1">
      <c r="B275" s="2"/>
      <c r="C275" s="2"/>
      <c r="D275" s="2"/>
      <c r="G275" s="3"/>
      <c r="H275" s="3"/>
      <c r="I275" s="3"/>
      <c r="J275" s="3"/>
      <c r="K275" s="3"/>
      <c r="L275" s="3"/>
      <c r="M275" s="3"/>
      <c r="N275" s="4"/>
      <c r="O275" s="4"/>
      <c r="P275" s="4"/>
      <c r="Q275" s="4"/>
      <c r="R275" s="4"/>
      <c r="S275" s="4"/>
      <c r="T275" s="4"/>
      <c r="U275" s="4"/>
      <c r="V275" s="21"/>
      <c r="W275" s="22"/>
      <c r="X275" s="23"/>
    </row>
    <row r="276" ht="15.75" customHeight="1">
      <c r="B276" s="2"/>
      <c r="C276" s="2"/>
      <c r="D276" s="2"/>
      <c r="G276" s="3"/>
      <c r="H276" s="3"/>
      <c r="I276" s="3"/>
      <c r="J276" s="3"/>
      <c r="K276" s="3"/>
      <c r="L276" s="3"/>
      <c r="M276" s="3"/>
      <c r="N276" s="4"/>
      <c r="O276" s="4"/>
      <c r="P276" s="4"/>
      <c r="Q276" s="4"/>
      <c r="R276" s="4"/>
      <c r="S276" s="4"/>
      <c r="T276" s="4"/>
      <c r="U276" s="4"/>
      <c r="V276" s="21"/>
      <c r="W276" s="22"/>
      <c r="X276" s="23"/>
    </row>
    <row r="277" ht="15.75" customHeight="1">
      <c r="B277" s="2"/>
      <c r="C277" s="2"/>
      <c r="D277" s="2"/>
      <c r="G277" s="3"/>
      <c r="H277" s="3"/>
      <c r="I277" s="3"/>
      <c r="J277" s="3"/>
      <c r="K277" s="3"/>
      <c r="L277" s="3"/>
      <c r="M277" s="3"/>
      <c r="N277" s="4"/>
      <c r="O277" s="4"/>
      <c r="P277" s="4"/>
      <c r="Q277" s="4"/>
      <c r="R277" s="4"/>
      <c r="S277" s="4"/>
      <c r="T277" s="4"/>
      <c r="U277" s="4"/>
      <c r="V277" s="21"/>
      <c r="W277" s="22"/>
      <c r="X277" s="23"/>
    </row>
    <row r="278" ht="15.75" customHeight="1">
      <c r="B278" s="2"/>
      <c r="C278" s="2"/>
      <c r="D278" s="2"/>
      <c r="G278" s="3"/>
      <c r="H278" s="3"/>
      <c r="I278" s="3"/>
      <c r="J278" s="3"/>
      <c r="K278" s="3"/>
      <c r="L278" s="3"/>
      <c r="M278" s="3"/>
      <c r="N278" s="4"/>
      <c r="O278" s="4"/>
      <c r="P278" s="4"/>
      <c r="Q278" s="4"/>
      <c r="R278" s="4"/>
      <c r="S278" s="4"/>
      <c r="T278" s="4"/>
      <c r="U278" s="4"/>
      <c r="V278" s="21"/>
      <c r="W278" s="22"/>
      <c r="X278" s="23"/>
    </row>
    <row r="279" ht="15.75" customHeight="1">
      <c r="B279" s="2"/>
      <c r="C279" s="2"/>
      <c r="D279" s="2"/>
      <c r="G279" s="3"/>
      <c r="H279" s="3"/>
      <c r="I279" s="3"/>
      <c r="J279" s="3"/>
      <c r="K279" s="3"/>
      <c r="L279" s="3"/>
      <c r="M279" s="3"/>
      <c r="N279" s="4"/>
      <c r="O279" s="4"/>
      <c r="P279" s="4"/>
      <c r="Q279" s="4"/>
      <c r="R279" s="4"/>
      <c r="S279" s="4"/>
      <c r="T279" s="4"/>
      <c r="U279" s="4"/>
      <c r="V279" s="21"/>
      <c r="W279" s="22"/>
      <c r="X279" s="23"/>
    </row>
    <row r="280" ht="15.75" customHeight="1">
      <c r="B280" s="2"/>
      <c r="C280" s="2"/>
      <c r="D280" s="2"/>
      <c r="G280" s="3"/>
      <c r="H280" s="3"/>
      <c r="I280" s="3"/>
      <c r="J280" s="3"/>
      <c r="K280" s="3"/>
      <c r="L280" s="3"/>
      <c r="M280" s="3"/>
      <c r="N280" s="4"/>
      <c r="O280" s="4"/>
      <c r="P280" s="4"/>
      <c r="Q280" s="4"/>
      <c r="R280" s="4"/>
      <c r="S280" s="4"/>
      <c r="T280" s="4"/>
      <c r="U280" s="4"/>
      <c r="V280" s="21"/>
      <c r="W280" s="22"/>
      <c r="X280" s="23"/>
    </row>
    <row r="281" ht="15.75" customHeight="1">
      <c r="B281" s="2"/>
      <c r="C281" s="2"/>
      <c r="D281" s="2"/>
      <c r="G281" s="3"/>
      <c r="H281" s="3"/>
      <c r="I281" s="3"/>
      <c r="J281" s="3"/>
      <c r="K281" s="3"/>
      <c r="L281" s="3"/>
      <c r="M281" s="3"/>
      <c r="N281" s="4"/>
      <c r="O281" s="4"/>
      <c r="P281" s="4"/>
      <c r="Q281" s="4"/>
      <c r="R281" s="4"/>
      <c r="S281" s="4"/>
      <c r="T281" s="4"/>
      <c r="U281" s="4"/>
      <c r="V281" s="21"/>
      <c r="W281" s="22"/>
      <c r="X281" s="23"/>
    </row>
    <row r="282" ht="15.75" customHeight="1">
      <c r="B282" s="2"/>
      <c r="C282" s="2"/>
      <c r="D282" s="2"/>
      <c r="G282" s="3"/>
      <c r="H282" s="3"/>
      <c r="I282" s="3"/>
      <c r="J282" s="3"/>
      <c r="K282" s="3"/>
      <c r="L282" s="3"/>
      <c r="M282" s="3"/>
      <c r="N282" s="4"/>
      <c r="O282" s="4"/>
      <c r="P282" s="4"/>
      <c r="Q282" s="4"/>
      <c r="R282" s="4"/>
      <c r="S282" s="4"/>
      <c r="T282" s="4"/>
      <c r="U282" s="4"/>
      <c r="V282" s="21"/>
      <c r="W282" s="22"/>
      <c r="X282" s="23"/>
    </row>
    <row r="283" ht="15.75" customHeight="1">
      <c r="B283" s="2"/>
      <c r="C283" s="2"/>
      <c r="D283" s="2"/>
      <c r="G283" s="3"/>
      <c r="H283" s="3"/>
      <c r="I283" s="3"/>
      <c r="J283" s="3"/>
      <c r="K283" s="3"/>
      <c r="L283" s="3"/>
      <c r="M283" s="3"/>
      <c r="N283" s="4"/>
      <c r="O283" s="4"/>
      <c r="P283" s="4"/>
      <c r="Q283" s="4"/>
      <c r="R283" s="4"/>
      <c r="S283" s="4"/>
      <c r="T283" s="4"/>
      <c r="U283" s="4"/>
      <c r="V283" s="21"/>
      <c r="W283" s="22"/>
      <c r="X283" s="23"/>
    </row>
    <row r="284" ht="15.75" customHeight="1">
      <c r="B284" s="2"/>
      <c r="C284" s="2"/>
      <c r="D284" s="2"/>
      <c r="G284" s="3"/>
      <c r="H284" s="3"/>
      <c r="I284" s="3"/>
      <c r="J284" s="3"/>
      <c r="K284" s="3"/>
      <c r="L284" s="3"/>
      <c r="M284" s="3"/>
      <c r="N284" s="4"/>
      <c r="O284" s="4"/>
      <c r="P284" s="4"/>
      <c r="Q284" s="4"/>
      <c r="R284" s="4"/>
      <c r="S284" s="4"/>
      <c r="T284" s="4"/>
      <c r="U284" s="4"/>
      <c r="V284" s="21"/>
      <c r="W284" s="22"/>
      <c r="X284" s="23"/>
    </row>
    <row r="285" ht="15.75" customHeight="1">
      <c r="B285" s="2"/>
      <c r="C285" s="2"/>
      <c r="D285" s="2"/>
      <c r="G285" s="3"/>
      <c r="H285" s="3"/>
      <c r="I285" s="3"/>
      <c r="J285" s="3"/>
      <c r="K285" s="3"/>
      <c r="L285" s="3"/>
      <c r="M285" s="3"/>
      <c r="N285" s="4"/>
      <c r="O285" s="4"/>
      <c r="P285" s="4"/>
      <c r="Q285" s="4"/>
      <c r="R285" s="4"/>
      <c r="S285" s="4"/>
      <c r="T285" s="4"/>
      <c r="U285" s="4"/>
      <c r="V285" s="21"/>
      <c r="W285" s="22"/>
      <c r="X285" s="23"/>
    </row>
    <row r="286" ht="15.75" customHeight="1">
      <c r="B286" s="2"/>
      <c r="C286" s="2"/>
      <c r="D286" s="2"/>
      <c r="G286" s="3"/>
      <c r="H286" s="3"/>
      <c r="I286" s="3"/>
      <c r="J286" s="3"/>
      <c r="K286" s="3"/>
      <c r="L286" s="3"/>
      <c r="M286" s="3"/>
      <c r="N286" s="4"/>
      <c r="O286" s="4"/>
      <c r="P286" s="4"/>
      <c r="Q286" s="4"/>
      <c r="R286" s="4"/>
      <c r="S286" s="4"/>
      <c r="T286" s="4"/>
      <c r="U286" s="4"/>
      <c r="V286" s="21"/>
      <c r="W286" s="22"/>
      <c r="X286" s="23"/>
    </row>
    <row r="287" ht="15.75" customHeight="1">
      <c r="B287" s="2"/>
      <c r="C287" s="2"/>
      <c r="D287" s="2"/>
      <c r="G287" s="3"/>
      <c r="H287" s="3"/>
      <c r="I287" s="3"/>
      <c r="J287" s="3"/>
      <c r="K287" s="3"/>
      <c r="L287" s="3"/>
      <c r="M287" s="3"/>
      <c r="N287" s="4"/>
      <c r="O287" s="4"/>
      <c r="P287" s="4"/>
      <c r="Q287" s="4"/>
      <c r="R287" s="4"/>
      <c r="S287" s="4"/>
      <c r="T287" s="4"/>
      <c r="U287" s="4"/>
      <c r="V287" s="21"/>
      <c r="W287" s="22"/>
      <c r="X287" s="23"/>
    </row>
    <row r="288" ht="15.75" customHeight="1">
      <c r="B288" s="2"/>
      <c r="C288" s="2"/>
      <c r="D288" s="2"/>
      <c r="G288" s="3"/>
      <c r="H288" s="3"/>
      <c r="I288" s="3"/>
      <c r="J288" s="3"/>
      <c r="K288" s="3"/>
      <c r="L288" s="3"/>
      <c r="M288" s="3"/>
      <c r="N288" s="4"/>
      <c r="O288" s="4"/>
      <c r="P288" s="4"/>
      <c r="Q288" s="4"/>
      <c r="R288" s="4"/>
      <c r="S288" s="4"/>
      <c r="T288" s="4"/>
      <c r="U288" s="4"/>
      <c r="V288" s="21"/>
      <c r="W288" s="22"/>
      <c r="X288" s="23"/>
    </row>
    <row r="289" ht="15.75" customHeight="1">
      <c r="B289" s="2"/>
      <c r="C289" s="2"/>
      <c r="D289" s="2"/>
      <c r="G289" s="3"/>
      <c r="H289" s="3"/>
      <c r="I289" s="3"/>
      <c r="J289" s="3"/>
      <c r="K289" s="3"/>
      <c r="L289" s="3"/>
      <c r="M289" s="3"/>
      <c r="N289" s="4"/>
      <c r="O289" s="4"/>
      <c r="P289" s="4"/>
      <c r="Q289" s="4"/>
      <c r="R289" s="4"/>
      <c r="S289" s="4"/>
      <c r="T289" s="4"/>
      <c r="U289" s="4"/>
      <c r="V289" s="21"/>
      <c r="W289" s="22"/>
      <c r="X289" s="23"/>
    </row>
    <row r="290" ht="15.75" customHeight="1">
      <c r="B290" s="2"/>
      <c r="C290" s="2"/>
      <c r="D290" s="2"/>
      <c r="G290" s="3"/>
      <c r="H290" s="3"/>
      <c r="I290" s="3"/>
      <c r="J290" s="3"/>
      <c r="K290" s="3"/>
      <c r="L290" s="3"/>
      <c r="M290" s="3"/>
      <c r="N290" s="4"/>
      <c r="O290" s="4"/>
      <c r="P290" s="4"/>
      <c r="Q290" s="4"/>
      <c r="R290" s="4"/>
      <c r="S290" s="4"/>
      <c r="T290" s="4"/>
      <c r="U290" s="4"/>
      <c r="V290" s="21"/>
      <c r="W290" s="22"/>
      <c r="X290" s="23"/>
    </row>
    <row r="291" ht="15.75" customHeight="1">
      <c r="B291" s="2"/>
      <c r="C291" s="2"/>
      <c r="D291" s="2"/>
      <c r="G291" s="3"/>
      <c r="H291" s="3"/>
      <c r="I291" s="3"/>
      <c r="J291" s="3"/>
      <c r="K291" s="3"/>
      <c r="L291" s="3"/>
      <c r="M291" s="3"/>
      <c r="N291" s="4"/>
      <c r="O291" s="4"/>
      <c r="P291" s="4"/>
      <c r="Q291" s="4"/>
      <c r="R291" s="4"/>
      <c r="S291" s="4"/>
      <c r="T291" s="4"/>
      <c r="U291" s="4"/>
      <c r="V291" s="21"/>
      <c r="W291" s="22"/>
      <c r="X291" s="23"/>
    </row>
    <row r="292" ht="15.75" customHeight="1">
      <c r="B292" s="2"/>
      <c r="C292" s="2"/>
      <c r="D292" s="2"/>
      <c r="G292" s="3"/>
      <c r="H292" s="3"/>
      <c r="I292" s="3"/>
      <c r="J292" s="3"/>
      <c r="K292" s="3"/>
      <c r="L292" s="3"/>
      <c r="M292" s="3"/>
      <c r="N292" s="4"/>
      <c r="O292" s="4"/>
      <c r="P292" s="4"/>
      <c r="Q292" s="4"/>
      <c r="R292" s="4"/>
      <c r="S292" s="4"/>
      <c r="T292" s="4"/>
      <c r="U292" s="4"/>
      <c r="V292" s="21"/>
      <c r="W292" s="22"/>
      <c r="X292" s="23"/>
    </row>
    <row r="293" ht="15.75" customHeight="1">
      <c r="B293" s="2"/>
      <c r="C293" s="2"/>
      <c r="D293" s="2"/>
      <c r="G293" s="3"/>
      <c r="H293" s="3"/>
      <c r="I293" s="3"/>
      <c r="J293" s="3"/>
      <c r="K293" s="3"/>
      <c r="L293" s="3"/>
      <c r="M293" s="3"/>
      <c r="N293" s="4"/>
      <c r="O293" s="4"/>
      <c r="P293" s="4"/>
      <c r="Q293" s="4"/>
      <c r="R293" s="4"/>
      <c r="S293" s="4"/>
      <c r="T293" s="4"/>
      <c r="U293" s="4"/>
      <c r="V293" s="21"/>
      <c r="W293" s="22"/>
      <c r="X293" s="23"/>
    </row>
    <row r="294" ht="15.75" customHeight="1">
      <c r="B294" s="2"/>
      <c r="C294" s="2"/>
      <c r="D294" s="2"/>
      <c r="G294" s="3"/>
      <c r="H294" s="3"/>
      <c r="I294" s="3"/>
      <c r="J294" s="3"/>
      <c r="K294" s="3"/>
      <c r="L294" s="3"/>
      <c r="M294" s="3"/>
      <c r="N294" s="4"/>
      <c r="O294" s="4"/>
      <c r="P294" s="4"/>
      <c r="Q294" s="4"/>
      <c r="R294" s="4"/>
      <c r="S294" s="4"/>
      <c r="T294" s="4"/>
      <c r="U294" s="4"/>
      <c r="V294" s="21"/>
      <c r="W294" s="22"/>
      <c r="X294" s="23"/>
    </row>
    <row r="295" ht="15.75" customHeight="1">
      <c r="B295" s="2"/>
      <c r="C295" s="2"/>
      <c r="D295" s="2"/>
      <c r="G295" s="3"/>
      <c r="H295" s="3"/>
      <c r="I295" s="3"/>
      <c r="J295" s="3"/>
      <c r="K295" s="3"/>
      <c r="L295" s="3"/>
      <c r="M295" s="3"/>
      <c r="N295" s="4"/>
      <c r="O295" s="4"/>
      <c r="P295" s="4"/>
      <c r="Q295" s="4"/>
      <c r="R295" s="4"/>
      <c r="S295" s="4"/>
      <c r="T295" s="4"/>
      <c r="U295" s="4"/>
      <c r="V295" s="21"/>
      <c r="W295" s="22"/>
      <c r="X295" s="23"/>
    </row>
    <row r="296" ht="15.75" customHeight="1">
      <c r="B296" s="2"/>
      <c r="C296" s="2"/>
      <c r="D296" s="2"/>
      <c r="G296" s="3"/>
      <c r="H296" s="3"/>
      <c r="I296" s="3"/>
      <c r="J296" s="3"/>
      <c r="K296" s="3"/>
      <c r="L296" s="3"/>
      <c r="M296" s="3"/>
      <c r="N296" s="4"/>
      <c r="O296" s="4"/>
      <c r="P296" s="4"/>
      <c r="Q296" s="4"/>
      <c r="R296" s="4"/>
      <c r="S296" s="4"/>
      <c r="T296" s="4"/>
      <c r="U296" s="4"/>
      <c r="V296" s="21"/>
      <c r="W296" s="22"/>
      <c r="X296" s="23"/>
    </row>
    <row r="297" ht="15.75" customHeight="1">
      <c r="B297" s="2"/>
      <c r="C297" s="2"/>
      <c r="D297" s="2"/>
      <c r="G297" s="3"/>
      <c r="H297" s="3"/>
      <c r="I297" s="3"/>
      <c r="J297" s="3"/>
      <c r="K297" s="3"/>
      <c r="L297" s="3"/>
      <c r="M297" s="3"/>
      <c r="N297" s="4"/>
      <c r="O297" s="4"/>
      <c r="P297" s="4"/>
      <c r="Q297" s="4"/>
      <c r="R297" s="4"/>
      <c r="S297" s="4"/>
      <c r="T297" s="4"/>
      <c r="U297" s="4"/>
      <c r="V297" s="21"/>
      <c r="W297" s="22"/>
      <c r="X297" s="23"/>
    </row>
    <row r="298" ht="15.75" customHeight="1">
      <c r="B298" s="2"/>
      <c r="C298" s="2"/>
      <c r="D298" s="2"/>
      <c r="G298" s="3"/>
      <c r="H298" s="3"/>
      <c r="I298" s="3"/>
      <c r="J298" s="3"/>
      <c r="K298" s="3"/>
      <c r="L298" s="3"/>
      <c r="M298" s="3"/>
      <c r="N298" s="4"/>
      <c r="O298" s="4"/>
      <c r="P298" s="4"/>
      <c r="Q298" s="4"/>
      <c r="R298" s="4"/>
      <c r="S298" s="4"/>
      <c r="T298" s="4"/>
      <c r="U298" s="4"/>
      <c r="V298" s="21"/>
      <c r="W298" s="22"/>
      <c r="X298" s="23"/>
    </row>
    <row r="299" ht="15.75" customHeight="1">
      <c r="B299" s="2"/>
      <c r="C299" s="2"/>
      <c r="D299" s="2"/>
      <c r="G299" s="3"/>
      <c r="H299" s="3"/>
      <c r="I299" s="3"/>
      <c r="J299" s="3"/>
      <c r="K299" s="3"/>
      <c r="L299" s="3"/>
      <c r="M299" s="3"/>
      <c r="N299" s="4"/>
      <c r="O299" s="4"/>
      <c r="P299" s="4"/>
      <c r="Q299" s="4"/>
      <c r="R299" s="4"/>
      <c r="S299" s="4"/>
      <c r="T299" s="4"/>
      <c r="U299" s="4"/>
      <c r="V299" s="21"/>
      <c r="W299" s="22"/>
      <c r="X299" s="23"/>
    </row>
    <row r="300" ht="15.75" customHeight="1">
      <c r="B300" s="2"/>
      <c r="C300" s="2"/>
      <c r="D300" s="2"/>
      <c r="G300" s="3"/>
      <c r="H300" s="3"/>
      <c r="I300" s="3"/>
      <c r="J300" s="3"/>
      <c r="K300" s="3"/>
      <c r="L300" s="3"/>
      <c r="M300" s="3"/>
      <c r="N300" s="4"/>
      <c r="O300" s="4"/>
      <c r="P300" s="4"/>
      <c r="Q300" s="4"/>
      <c r="R300" s="4"/>
      <c r="S300" s="4"/>
      <c r="T300" s="4"/>
      <c r="U300" s="4"/>
      <c r="V300" s="21"/>
      <c r="W300" s="22"/>
      <c r="X300" s="23"/>
    </row>
    <row r="301" ht="15.75" customHeight="1">
      <c r="B301" s="2"/>
      <c r="C301" s="2"/>
      <c r="D301" s="2"/>
      <c r="G301" s="3"/>
      <c r="H301" s="3"/>
      <c r="I301" s="3"/>
      <c r="J301" s="3"/>
      <c r="K301" s="3"/>
      <c r="L301" s="3"/>
      <c r="M301" s="3"/>
      <c r="N301" s="4"/>
      <c r="O301" s="4"/>
      <c r="P301" s="4"/>
      <c r="Q301" s="4"/>
      <c r="R301" s="4"/>
      <c r="S301" s="4"/>
      <c r="T301" s="4"/>
      <c r="U301" s="4"/>
      <c r="V301" s="21"/>
      <c r="W301" s="22"/>
      <c r="X301" s="23"/>
    </row>
    <row r="302" ht="15.75" customHeight="1">
      <c r="B302" s="2"/>
      <c r="C302" s="2"/>
      <c r="D302" s="2"/>
      <c r="G302" s="3"/>
      <c r="H302" s="3"/>
      <c r="I302" s="3"/>
      <c r="J302" s="3"/>
      <c r="K302" s="3"/>
      <c r="L302" s="3"/>
      <c r="M302" s="3"/>
      <c r="N302" s="4"/>
      <c r="O302" s="4"/>
      <c r="P302" s="4"/>
      <c r="Q302" s="4"/>
      <c r="R302" s="4"/>
      <c r="S302" s="4"/>
      <c r="T302" s="4"/>
      <c r="U302" s="4"/>
      <c r="V302" s="21"/>
      <c r="W302" s="22"/>
      <c r="X302" s="23"/>
    </row>
    <row r="303" ht="15.75" customHeight="1">
      <c r="B303" s="2"/>
      <c r="C303" s="2"/>
      <c r="D303" s="2"/>
      <c r="G303" s="3"/>
      <c r="H303" s="3"/>
      <c r="I303" s="3"/>
      <c r="J303" s="3"/>
      <c r="K303" s="3"/>
      <c r="L303" s="3"/>
      <c r="M303" s="3"/>
      <c r="N303" s="4"/>
      <c r="O303" s="4"/>
      <c r="P303" s="4"/>
      <c r="Q303" s="4"/>
      <c r="R303" s="4"/>
      <c r="S303" s="4"/>
      <c r="T303" s="4"/>
      <c r="U303" s="4"/>
      <c r="V303" s="21"/>
      <c r="W303" s="22"/>
      <c r="X303" s="23"/>
    </row>
    <row r="304" ht="15.75" customHeight="1">
      <c r="B304" s="2"/>
      <c r="C304" s="2"/>
      <c r="D304" s="2"/>
      <c r="G304" s="3"/>
      <c r="H304" s="3"/>
      <c r="I304" s="3"/>
      <c r="J304" s="3"/>
      <c r="K304" s="3"/>
      <c r="L304" s="3"/>
      <c r="M304" s="3"/>
      <c r="N304" s="4"/>
      <c r="O304" s="4"/>
      <c r="P304" s="4"/>
      <c r="Q304" s="4"/>
      <c r="R304" s="4"/>
      <c r="S304" s="4"/>
      <c r="T304" s="4"/>
      <c r="U304" s="4"/>
      <c r="V304" s="21"/>
      <c r="W304" s="22"/>
      <c r="X304" s="23"/>
    </row>
    <row r="305" ht="15.75" customHeight="1">
      <c r="B305" s="2"/>
      <c r="C305" s="2"/>
      <c r="D305" s="2"/>
      <c r="G305" s="3"/>
      <c r="H305" s="3"/>
      <c r="I305" s="3"/>
      <c r="J305" s="3"/>
      <c r="K305" s="3"/>
      <c r="L305" s="3"/>
      <c r="M305" s="3"/>
      <c r="N305" s="4"/>
      <c r="O305" s="4"/>
      <c r="P305" s="4"/>
      <c r="Q305" s="4"/>
      <c r="R305" s="4"/>
      <c r="S305" s="4"/>
      <c r="T305" s="4"/>
      <c r="U305" s="4"/>
      <c r="V305" s="21"/>
      <c r="W305" s="22"/>
      <c r="X305" s="23"/>
    </row>
    <row r="306" ht="15.75" customHeight="1">
      <c r="B306" s="2"/>
      <c r="C306" s="2"/>
      <c r="D306" s="2"/>
      <c r="G306" s="3"/>
      <c r="H306" s="3"/>
      <c r="I306" s="3"/>
      <c r="J306" s="3"/>
      <c r="K306" s="3"/>
      <c r="L306" s="3"/>
      <c r="M306" s="3"/>
      <c r="N306" s="4"/>
      <c r="O306" s="4"/>
      <c r="P306" s="4"/>
      <c r="Q306" s="4"/>
      <c r="R306" s="4"/>
      <c r="S306" s="4"/>
      <c r="T306" s="4"/>
      <c r="U306" s="4"/>
      <c r="V306" s="21"/>
      <c r="W306" s="22"/>
      <c r="X306" s="23"/>
    </row>
    <row r="307" ht="15.75" customHeight="1">
      <c r="B307" s="2"/>
      <c r="C307" s="2"/>
      <c r="D307" s="2"/>
      <c r="G307" s="3"/>
      <c r="H307" s="3"/>
      <c r="I307" s="3"/>
      <c r="J307" s="3"/>
      <c r="K307" s="3"/>
      <c r="L307" s="3"/>
      <c r="M307" s="3"/>
      <c r="N307" s="4"/>
      <c r="O307" s="4"/>
      <c r="P307" s="4"/>
      <c r="Q307" s="4"/>
      <c r="R307" s="4"/>
      <c r="S307" s="4"/>
      <c r="T307" s="4"/>
      <c r="U307" s="4"/>
      <c r="V307" s="21"/>
      <c r="W307" s="22"/>
      <c r="X307" s="23"/>
    </row>
    <row r="308" ht="15.75" customHeight="1">
      <c r="B308" s="2"/>
      <c r="C308" s="2"/>
      <c r="D308" s="2"/>
      <c r="G308" s="3"/>
      <c r="H308" s="3"/>
      <c r="I308" s="3"/>
      <c r="J308" s="3"/>
      <c r="K308" s="3"/>
      <c r="L308" s="3"/>
      <c r="M308" s="3"/>
      <c r="N308" s="4"/>
      <c r="O308" s="4"/>
      <c r="P308" s="4"/>
      <c r="Q308" s="4"/>
      <c r="R308" s="4"/>
      <c r="S308" s="4"/>
      <c r="T308" s="4"/>
      <c r="U308" s="4"/>
      <c r="V308" s="21"/>
      <c r="W308" s="22"/>
      <c r="X308" s="23"/>
    </row>
    <row r="309" ht="15.75" customHeight="1">
      <c r="B309" s="2"/>
      <c r="C309" s="2"/>
      <c r="D309" s="2"/>
      <c r="G309" s="3"/>
      <c r="H309" s="3"/>
      <c r="I309" s="3"/>
      <c r="J309" s="3"/>
      <c r="K309" s="3"/>
      <c r="L309" s="3"/>
      <c r="M309" s="3"/>
      <c r="N309" s="4"/>
      <c r="O309" s="4"/>
      <c r="P309" s="4"/>
      <c r="Q309" s="4"/>
      <c r="R309" s="4"/>
      <c r="S309" s="4"/>
      <c r="T309" s="4"/>
      <c r="U309" s="4"/>
      <c r="V309" s="21"/>
      <c r="W309" s="22"/>
      <c r="X309" s="23"/>
    </row>
    <row r="310" ht="15.75" customHeight="1">
      <c r="B310" s="2"/>
      <c r="C310" s="2"/>
      <c r="D310" s="2"/>
      <c r="G310" s="3"/>
      <c r="H310" s="3"/>
      <c r="I310" s="3"/>
      <c r="J310" s="3"/>
      <c r="K310" s="3"/>
      <c r="L310" s="3"/>
      <c r="M310" s="3"/>
      <c r="N310" s="4"/>
      <c r="O310" s="4"/>
      <c r="P310" s="4"/>
      <c r="Q310" s="4"/>
      <c r="R310" s="4"/>
      <c r="S310" s="4"/>
      <c r="T310" s="4"/>
      <c r="U310" s="4"/>
      <c r="V310" s="21"/>
      <c r="W310" s="22"/>
      <c r="X310" s="23"/>
    </row>
    <row r="311" ht="15.75" customHeight="1">
      <c r="B311" s="2"/>
      <c r="C311" s="2"/>
      <c r="D311" s="2"/>
      <c r="G311" s="3"/>
      <c r="H311" s="3"/>
      <c r="I311" s="3"/>
      <c r="J311" s="3"/>
      <c r="K311" s="3"/>
      <c r="L311" s="3"/>
      <c r="M311" s="3"/>
      <c r="N311" s="4"/>
      <c r="O311" s="4"/>
      <c r="P311" s="4"/>
      <c r="Q311" s="4"/>
      <c r="R311" s="4"/>
      <c r="S311" s="4"/>
      <c r="T311" s="4"/>
      <c r="U311" s="4"/>
      <c r="V311" s="21"/>
      <c r="W311" s="22"/>
      <c r="X311" s="23"/>
    </row>
    <row r="312" ht="15.75" customHeight="1">
      <c r="B312" s="2"/>
      <c r="C312" s="2"/>
      <c r="D312" s="2"/>
      <c r="G312" s="3"/>
      <c r="H312" s="3"/>
      <c r="I312" s="3"/>
      <c r="J312" s="3"/>
      <c r="K312" s="3"/>
      <c r="L312" s="3"/>
      <c r="M312" s="3"/>
      <c r="N312" s="4"/>
      <c r="O312" s="4"/>
      <c r="P312" s="4"/>
      <c r="Q312" s="4"/>
      <c r="R312" s="4"/>
      <c r="S312" s="4"/>
      <c r="T312" s="4"/>
      <c r="U312" s="4"/>
      <c r="V312" s="21"/>
      <c r="W312" s="22"/>
      <c r="X312" s="23"/>
    </row>
    <row r="313" ht="15.75" customHeight="1">
      <c r="B313" s="2"/>
      <c r="C313" s="2"/>
      <c r="D313" s="2"/>
      <c r="G313" s="3"/>
      <c r="H313" s="3"/>
      <c r="I313" s="3"/>
      <c r="J313" s="3"/>
      <c r="K313" s="3"/>
      <c r="L313" s="3"/>
      <c r="M313" s="3"/>
      <c r="N313" s="4"/>
      <c r="O313" s="4"/>
      <c r="P313" s="4"/>
      <c r="Q313" s="4"/>
      <c r="R313" s="4"/>
      <c r="S313" s="4"/>
      <c r="T313" s="4"/>
      <c r="U313" s="4"/>
      <c r="V313" s="21"/>
      <c r="W313" s="22"/>
      <c r="X313" s="23"/>
    </row>
    <row r="314" ht="15.75" customHeight="1">
      <c r="B314" s="2"/>
      <c r="C314" s="2"/>
      <c r="D314" s="2"/>
      <c r="G314" s="3"/>
      <c r="H314" s="3"/>
      <c r="I314" s="3"/>
      <c r="J314" s="3"/>
      <c r="K314" s="3"/>
      <c r="L314" s="3"/>
      <c r="M314" s="3"/>
      <c r="N314" s="4"/>
      <c r="O314" s="4"/>
      <c r="P314" s="4"/>
      <c r="Q314" s="4"/>
      <c r="R314" s="4"/>
      <c r="S314" s="4"/>
      <c r="T314" s="4"/>
      <c r="U314" s="4"/>
      <c r="V314" s="21"/>
      <c r="W314" s="22"/>
      <c r="X314" s="23"/>
    </row>
    <row r="315" ht="15.75" customHeight="1">
      <c r="B315" s="2"/>
      <c r="C315" s="2"/>
      <c r="D315" s="2"/>
      <c r="G315" s="3"/>
      <c r="H315" s="3"/>
      <c r="I315" s="3"/>
      <c r="J315" s="3"/>
      <c r="K315" s="3"/>
      <c r="L315" s="3"/>
      <c r="M315" s="3"/>
      <c r="N315" s="4"/>
      <c r="O315" s="4"/>
      <c r="P315" s="4"/>
      <c r="Q315" s="4"/>
      <c r="R315" s="4"/>
      <c r="S315" s="4"/>
      <c r="T315" s="4"/>
      <c r="U315" s="4"/>
      <c r="V315" s="21"/>
      <c r="W315" s="22"/>
      <c r="X315" s="23"/>
    </row>
    <row r="316" ht="15.75" customHeight="1">
      <c r="B316" s="2"/>
      <c r="C316" s="2"/>
      <c r="D316" s="2"/>
      <c r="G316" s="3"/>
      <c r="H316" s="3"/>
      <c r="I316" s="3"/>
      <c r="J316" s="3"/>
      <c r="K316" s="3"/>
      <c r="L316" s="3"/>
      <c r="M316" s="3"/>
      <c r="N316" s="4"/>
      <c r="O316" s="4"/>
      <c r="P316" s="4"/>
      <c r="Q316" s="4"/>
      <c r="R316" s="4"/>
      <c r="S316" s="4"/>
      <c r="T316" s="4"/>
      <c r="U316" s="4"/>
      <c r="V316" s="21"/>
      <c r="W316" s="22"/>
      <c r="X316" s="23"/>
    </row>
    <row r="317" ht="15.75" customHeight="1">
      <c r="B317" s="2"/>
      <c r="C317" s="2"/>
      <c r="D317" s="2"/>
      <c r="G317" s="3"/>
      <c r="H317" s="3"/>
      <c r="I317" s="3"/>
      <c r="J317" s="3"/>
      <c r="K317" s="3"/>
      <c r="L317" s="3"/>
      <c r="M317" s="3"/>
      <c r="N317" s="4"/>
      <c r="O317" s="4"/>
      <c r="P317" s="4"/>
      <c r="Q317" s="4"/>
      <c r="R317" s="4"/>
      <c r="S317" s="4"/>
      <c r="T317" s="4"/>
      <c r="U317" s="4"/>
      <c r="V317" s="21"/>
      <c r="W317" s="22"/>
      <c r="X317" s="23"/>
    </row>
    <row r="318" ht="15.75" customHeight="1">
      <c r="B318" s="2"/>
      <c r="C318" s="2"/>
      <c r="D318" s="2"/>
      <c r="G318" s="3"/>
      <c r="H318" s="3"/>
      <c r="I318" s="3"/>
      <c r="J318" s="3"/>
      <c r="K318" s="3"/>
      <c r="L318" s="3"/>
      <c r="M318" s="3"/>
      <c r="N318" s="4"/>
      <c r="O318" s="4"/>
      <c r="P318" s="4"/>
      <c r="Q318" s="4"/>
      <c r="R318" s="4"/>
      <c r="S318" s="4"/>
      <c r="T318" s="4"/>
      <c r="U318" s="4"/>
      <c r="V318" s="21"/>
      <c r="W318" s="22"/>
      <c r="X318" s="23"/>
    </row>
    <row r="319" ht="15.75" customHeight="1">
      <c r="B319" s="2"/>
      <c r="C319" s="2"/>
      <c r="D319" s="2"/>
      <c r="G319" s="3"/>
      <c r="H319" s="3"/>
      <c r="I319" s="3"/>
      <c r="J319" s="3"/>
      <c r="K319" s="3"/>
      <c r="L319" s="3"/>
      <c r="M319" s="3"/>
      <c r="N319" s="4"/>
      <c r="O319" s="4"/>
      <c r="P319" s="4"/>
      <c r="Q319" s="4"/>
      <c r="R319" s="4"/>
      <c r="S319" s="4"/>
      <c r="T319" s="4"/>
      <c r="U319" s="4"/>
      <c r="V319" s="21"/>
      <c r="W319" s="22"/>
      <c r="X319" s="23"/>
    </row>
    <row r="320" ht="15.75" customHeight="1">
      <c r="B320" s="2"/>
      <c r="C320" s="2"/>
      <c r="D320" s="2"/>
      <c r="G320" s="3"/>
      <c r="H320" s="3"/>
      <c r="I320" s="3"/>
      <c r="J320" s="3"/>
      <c r="K320" s="3"/>
      <c r="L320" s="3"/>
      <c r="M320" s="3"/>
      <c r="N320" s="4"/>
      <c r="O320" s="4"/>
      <c r="P320" s="4"/>
      <c r="Q320" s="4"/>
      <c r="R320" s="4"/>
      <c r="S320" s="4"/>
      <c r="T320" s="4"/>
      <c r="U320" s="4"/>
      <c r="V320" s="21"/>
      <c r="W320" s="22"/>
      <c r="X320" s="23"/>
    </row>
    <row r="321" ht="15.75" customHeight="1">
      <c r="B321" s="2"/>
      <c r="C321" s="2"/>
      <c r="D321" s="2"/>
      <c r="G321" s="3"/>
      <c r="H321" s="3"/>
      <c r="I321" s="3"/>
      <c r="J321" s="3"/>
      <c r="K321" s="3"/>
      <c r="L321" s="3"/>
      <c r="M321" s="3"/>
      <c r="N321" s="4"/>
      <c r="O321" s="4"/>
      <c r="P321" s="4"/>
      <c r="Q321" s="4"/>
      <c r="R321" s="4"/>
      <c r="S321" s="4"/>
      <c r="T321" s="4"/>
      <c r="U321" s="4"/>
      <c r="V321" s="21"/>
      <c r="W321" s="22"/>
      <c r="X321" s="23"/>
    </row>
    <row r="322" ht="15.75" customHeight="1">
      <c r="B322" s="2"/>
      <c r="C322" s="2"/>
      <c r="D322" s="2"/>
      <c r="G322" s="3"/>
      <c r="H322" s="3"/>
      <c r="I322" s="3"/>
      <c r="J322" s="3"/>
      <c r="K322" s="3"/>
      <c r="L322" s="3"/>
      <c r="M322" s="3"/>
      <c r="N322" s="4"/>
      <c r="O322" s="4"/>
      <c r="P322" s="4"/>
      <c r="Q322" s="4"/>
      <c r="R322" s="4"/>
      <c r="S322" s="4"/>
      <c r="T322" s="4"/>
      <c r="U322" s="4"/>
      <c r="V322" s="21"/>
      <c r="W322" s="22"/>
      <c r="X322" s="23"/>
    </row>
    <row r="323" ht="15.75" customHeight="1">
      <c r="B323" s="2"/>
      <c r="C323" s="2"/>
      <c r="D323" s="2"/>
      <c r="G323" s="3"/>
      <c r="H323" s="3"/>
      <c r="I323" s="3"/>
      <c r="J323" s="3"/>
      <c r="K323" s="3"/>
      <c r="L323" s="3"/>
      <c r="M323" s="3"/>
      <c r="N323" s="4"/>
      <c r="O323" s="4"/>
      <c r="P323" s="4"/>
      <c r="Q323" s="4"/>
      <c r="R323" s="4"/>
      <c r="S323" s="4"/>
      <c r="T323" s="4"/>
      <c r="U323" s="4"/>
      <c r="V323" s="21"/>
      <c r="W323" s="22"/>
      <c r="X323" s="23"/>
    </row>
    <row r="324" ht="15.75" customHeight="1">
      <c r="B324" s="2"/>
      <c r="C324" s="2"/>
      <c r="D324" s="2"/>
      <c r="G324" s="3"/>
      <c r="H324" s="3"/>
      <c r="I324" s="3"/>
      <c r="J324" s="3"/>
      <c r="K324" s="3"/>
      <c r="L324" s="3"/>
      <c r="M324" s="3"/>
      <c r="N324" s="4"/>
      <c r="O324" s="4"/>
      <c r="P324" s="4"/>
      <c r="Q324" s="4"/>
      <c r="R324" s="4"/>
      <c r="S324" s="4"/>
      <c r="T324" s="4"/>
      <c r="U324" s="4"/>
      <c r="V324" s="21"/>
      <c r="W324" s="22"/>
      <c r="X324" s="23"/>
    </row>
    <row r="325" ht="15.75" customHeight="1">
      <c r="B325" s="2"/>
      <c r="C325" s="2"/>
      <c r="D325" s="2"/>
      <c r="G325" s="3"/>
      <c r="H325" s="3"/>
      <c r="I325" s="3"/>
      <c r="J325" s="3"/>
      <c r="K325" s="3"/>
      <c r="L325" s="3"/>
      <c r="M325" s="3"/>
      <c r="N325" s="4"/>
      <c r="O325" s="4"/>
      <c r="P325" s="4"/>
      <c r="Q325" s="4"/>
      <c r="R325" s="4"/>
      <c r="S325" s="4"/>
      <c r="T325" s="4"/>
      <c r="U325" s="4"/>
      <c r="V325" s="21"/>
      <c r="W325" s="22"/>
      <c r="X325" s="23"/>
    </row>
    <row r="326" ht="15.75" customHeight="1">
      <c r="B326" s="2"/>
      <c r="C326" s="2"/>
      <c r="D326" s="2"/>
      <c r="G326" s="3"/>
      <c r="H326" s="3"/>
      <c r="I326" s="3"/>
      <c r="J326" s="3"/>
      <c r="K326" s="3"/>
      <c r="L326" s="3"/>
      <c r="M326" s="3"/>
      <c r="N326" s="4"/>
      <c r="O326" s="4"/>
      <c r="P326" s="4"/>
      <c r="Q326" s="4"/>
      <c r="R326" s="4"/>
      <c r="S326" s="4"/>
      <c r="T326" s="4"/>
      <c r="U326" s="4"/>
      <c r="V326" s="21"/>
      <c r="W326" s="22"/>
      <c r="X326" s="23"/>
    </row>
    <row r="327" ht="15.75" customHeight="1">
      <c r="B327" s="2"/>
      <c r="C327" s="2"/>
      <c r="D327" s="2"/>
      <c r="G327" s="3"/>
      <c r="H327" s="3"/>
      <c r="I327" s="3"/>
      <c r="J327" s="3"/>
      <c r="K327" s="3"/>
      <c r="L327" s="3"/>
      <c r="M327" s="3"/>
      <c r="N327" s="4"/>
      <c r="O327" s="4"/>
      <c r="P327" s="4"/>
      <c r="Q327" s="4"/>
      <c r="R327" s="4"/>
      <c r="S327" s="4"/>
      <c r="T327" s="4"/>
      <c r="U327" s="4"/>
      <c r="V327" s="21"/>
      <c r="W327" s="22"/>
      <c r="X327" s="23"/>
    </row>
    <row r="328" ht="15.75" customHeight="1">
      <c r="B328" s="2"/>
      <c r="C328" s="2"/>
      <c r="D328" s="2"/>
      <c r="G328" s="3"/>
      <c r="H328" s="3"/>
      <c r="I328" s="3"/>
      <c r="J328" s="3"/>
      <c r="K328" s="3"/>
      <c r="L328" s="3"/>
      <c r="M328" s="3"/>
      <c r="N328" s="4"/>
      <c r="O328" s="4"/>
      <c r="P328" s="4"/>
      <c r="Q328" s="4"/>
      <c r="R328" s="4"/>
      <c r="S328" s="4"/>
      <c r="T328" s="4"/>
      <c r="U328" s="4"/>
      <c r="V328" s="21"/>
      <c r="W328" s="22"/>
      <c r="X328" s="23"/>
    </row>
    <row r="329" ht="15.75" customHeight="1">
      <c r="B329" s="2"/>
      <c r="C329" s="2"/>
      <c r="D329" s="2"/>
      <c r="G329" s="3"/>
      <c r="H329" s="3"/>
      <c r="I329" s="3"/>
      <c r="J329" s="3"/>
      <c r="K329" s="3"/>
      <c r="L329" s="3"/>
      <c r="M329" s="3"/>
      <c r="N329" s="4"/>
      <c r="O329" s="4"/>
      <c r="P329" s="4"/>
      <c r="Q329" s="4"/>
      <c r="R329" s="4"/>
      <c r="S329" s="4"/>
      <c r="T329" s="4"/>
      <c r="U329" s="4"/>
      <c r="V329" s="21"/>
      <c r="W329" s="22"/>
      <c r="X329" s="23"/>
    </row>
    <row r="330" ht="15.75" customHeight="1">
      <c r="B330" s="2"/>
      <c r="C330" s="2"/>
      <c r="D330" s="2"/>
      <c r="G330" s="3"/>
      <c r="H330" s="3"/>
      <c r="I330" s="3"/>
      <c r="J330" s="3"/>
      <c r="K330" s="3"/>
      <c r="L330" s="3"/>
      <c r="M330" s="3"/>
      <c r="N330" s="4"/>
      <c r="O330" s="4"/>
      <c r="P330" s="4"/>
      <c r="Q330" s="4"/>
      <c r="R330" s="4"/>
      <c r="S330" s="4"/>
      <c r="T330" s="4"/>
      <c r="U330" s="4"/>
      <c r="V330" s="21"/>
      <c r="W330" s="22"/>
      <c r="X330" s="23"/>
    </row>
    <row r="331" ht="15.75" customHeight="1">
      <c r="B331" s="2"/>
      <c r="C331" s="2"/>
      <c r="D331" s="2"/>
      <c r="G331" s="3"/>
      <c r="H331" s="3"/>
      <c r="I331" s="3"/>
      <c r="J331" s="3"/>
      <c r="K331" s="3"/>
      <c r="L331" s="3"/>
      <c r="M331" s="3"/>
      <c r="N331" s="4"/>
      <c r="O331" s="4"/>
      <c r="P331" s="4"/>
      <c r="Q331" s="4"/>
      <c r="R331" s="4"/>
      <c r="S331" s="4"/>
      <c r="T331" s="4"/>
      <c r="U331" s="4"/>
      <c r="V331" s="21"/>
      <c r="W331" s="22"/>
      <c r="X331" s="23"/>
    </row>
    <row r="332" ht="15.75" customHeight="1">
      <c r="B332" s="2"/>
      <c r="C332" s="2"/>
      <c r="D332" s="2"/>
      <c r="G332" s="3"/>
      <c r="H332" s="3"/>
      <c r="I332" s="3"/>
      <c r="J332" s="3"/>
      <c r="K332" s="3"/>
      <c r="L332" s="3"/>
      <c r="M332" s="3"/>
      <c r="N332" s="4"/>
      <c r="O332" s="4"/>
      <c r="P332" s="4"/>
      <c r="Q332" s="4"/>
      <c r="R332" s="4"/>
      <c r="S332" s="4"/>
      <c r="T332" s="4"/>
      <c r="U332" s="4"/>
      <c r="V332" s="21"/>
      <c r="W332" s="22"/>
      <c r="X332" s="23"/>
    </row>
    <row r="333" ht="15.75" customHeight="1">
      <c r="B333" s="2"/>
      <c r="C333" s="2"/>
      <c r="D333" s="2"/>
      <c r="G333" s="3"/>
      <c r="H333" s="3"/>
      <c r="I333" s="3"/>
      <c r="J333" s="3"/>
      <c r="K333" s="3"/>
      <c r="L333" s="3"/>
      <c r="M333" s="3"/>
      <c r="N333" s="4"/>
      <c r="O333" s="4"/>
      <c r="P333" s="4"/>
      <c r="Q333" s="4"/>
      <c r="R333" s="4"/>
      <c r="S333" s="4"/>
      <c r="T333" s="4"/>
      <c r="U333" s="4"/>
      <c r="V333" s="21"/>
      <c r="W333" s="22"/>
      <c r="X333" s="23"/>
    </row>
    <row r="334" ht="15.75" customHeight="1">
      <c r="B334" s="2"/>
      <c r="C334" s="2"/>
      <c r="D334" s="2"/>
      <c r="G334" s="3"/>
      <c r="H334" s="3"/>
      <c r="I334" s="3"/>
      <c r="J334" s="3"/>
      <c r="K334" s="3"/>
      <c r="L334" s="3"/>
      <c r="M334" s="3"/>
      <c r="N334" s="4"/>
      <c r="O334" s="4"/>
      <c r="P334" s="4"/>
      <c r="Q334" s="4"/>
      <c r="R334" s="4"/>
      <c r="S334" s="4"/>
      <c r="T334" s="4"/>
      <c r="U334" s="4"/>
      <c r="V334" s="21"/>
      <c r="W334" s="22"/>
      <c r="X334" s="23"/>
    </row>
    <row r="335" ht="15.75" customHeight="1">
      <c r="B335" s="2"/>
      <c r="C335" s="2"/>
      <c r="D335" s="2"/>
      <c r="G335" s="3"/>
      <c r="H335" s="3"/>
      <c r="I335" s="3"/>
      <c r="J335" s="3"/>
      <c r="K335" s="3"/>
      <c r="L335" s="3"/>
      <c r="M335" s="3"/>
      <c r="N335" s="4"/>
      <c r="O335" s="4"/>
      <c r="P335" s="4"/>
      <c r="Q335" s="4"/>
      <c r="R335" s="4"/>
      <c r="S335" s="4"/>
      <c r="T335" s="4"/>
      <c r="U335" s="4"/>
      <c r="V335" s="21"/>
      <c r="W335" s="22"/>
      <c r="X335" s="23"/>
    </row>
    <row r="336" ht="15.75" customHeight="1">
      <c r="B336" s="2"/>
      <c r="C336" s="2"/>
      <c r="D336" s="2"/>
      <c r="G336" s="3"/>
      <c r="H336" s="3"/>
      <c r="I336" s="3"/>
      <c r="J336" s="3"/>
      <c r="K336" s="3"/>
      <c r="L336" s="3"/>
      <c r="M336" s="3"/>
      <c r="N336" s="4"/>
      <c r="O336" s="4"/>
      <c r="P336" s="4"/>
      <c r="Q336" s="4"/>
      <c r="R336" s="4"/>
      <c r="S336" s="4"/>
      <c r="T336" s="4"/>
      <c r="U336" s="4"/>
      <c r="V336" s="21"/>
      <c r="W336" s="22"/>
      <c r="X336" s="23"/>
    </row>
    <row r="337" ht="15.75" customHeight="1">
      <c r="B337" s="2"/>
      <c r="C337" s="2"/>
      <c r="D337" s="2"/>
      <c r="G337" s="3"/>
      <c r="H337" s="3"/>
      <c r="I337" s="3"/>
      <c r="J337" s="3"/>
      <c r="K337" s="3"/>
      <c r="L337" s="3"/>
      <c r="M337" s="3"/>
      <c r="N337" s="4"/>
      <c r="O337" s="4"/>
      <c r="P337" s="4"/>
      <c r="Q337" s="4"/>
      <c r="R337" s="4"/>
      <c r="S337" s="4"/>
      <c r="T337" s="4"/>
      <c r="U337" s="4"/>
      <c r="V337" s="21"/>
      <c r="W337" s="22"/>
      <c r="X337" s="23"/>
    </row>
    <row r="338" ht="15.75" customHeight="1">
      <c r="B338" s="2"/>
      <c r="C338" s="2"/>
      <c r="D338" s="2"/>
      <c r="G338" s="3"/>
      <c r="H338" s="3"/>
      <c r="I338" s="3"/>
      <c r="J338" s="3"/>
      <c r="K338" s="3"/>
      <c r="L338" s="3"/>
      <c r="M338" s="3"/>
      <c r="N338" s="4"/>
      <c r="O338" s="4"/>
      <c r="P338" s="4"/>
      <c r="Q338" s="4"/>
      <c r="R338" s="4"/>
      <c r="S338" s="4"/>
      <c r="T338" s="4"/>
      <c r="U338" s="4"/>
      <c r="V338" s="21"/>
      <c r="W338" s="22"/>
      <c r="X338" s="23"/>
    </row>
    <row r="339" ht="15.75" customHeight="1">
      <c r="B339" s="2"/>
      <c r="C339" s="2"/>
      <c r="D339" s="2"/>
      <c r="G339" s="3"/>
      <c r="H339" s="3"/>
      <c r="I339" s="3"/>
      <c r="J339" s="3"/>
      <c r="K339" s="3"/>
      <c r="L339" s="3"/>
      <c r="M339" s="3"/>
      <c r="N339" s="4"/>
      <c r="O339" s="4"/>
      <c r="P339" s="4"/>
      <c r="Q339" s="4"/>
      <c r="R339" s="4"/>
      <c r="S339" s="4"/>
      <c r="T339" s="4"/>
      <c r="U339" s="4"/>
      <c r="V339" s="21"/>
      <c r="W339" s="22"/>
      <c r="X339" s="23"/>
    </row>
    <row r="340" ht="15.75" customHeight="1">
      <c r="B340" s="2"/>
      <c r="C340" s="2"/>
      <c r="D340" s="2"/>
      <c r="G340" s="3"/>
      <c r="H340" s="3"/>
      <c r="I340" s="3"/>
      <c r="J340" s="3"/>
      <c r="K340" s="3"/>
      <c r="L340" s="3"/>
      <c r="M340" s="3"/>
      <c r="N340" s="4"/>
      <c r="O340" s="4"/>
      <c r="P340" s="4"/>
      <c r="Q340" s="4"/>
      <c r="R340" s="4"/>
      <c r="S340" s="4"/>
      <c r="T340" s="4"/>
      <c r="U340" s="4"/>
      <c r="V340" s="21"/>
      <c r="W340" s="22"/>
      <c r="X340" s="23"/>
    </row>
    <row r="341" ht="15.75" customHeight="1">
      <c r="B341" s="2"/>
      <c r="C341" s="2"/>
      <c r="D341" s="2"/>
      <c r="G341" s="3"/>
      <c r="H341" s="3"/>
      <c r="I341" s="3"/>
      <c r="J341" s="3"/>
      <c r="K341" s="3"/>
      <c r="L341" s="3"/>
      <c r="M341" s="3"/>
      <c r="N341" s="4"/>
      <c r="O341" s="4"/>
      <c r="P341" s="4"/>
      <c r="Q341" s="4"/>
      <c r="R341" s="4"/>
      <c r="S341" s="4"/>
      <c r="T341" s="4"/>
      <c r="U341" s="4"/>
      <c r="V341" s="21"/>
      <c r="W341" s="22"/>
      <c r="X341" s="23"/>
    </row>
    <row r="342" ht="15.75" customHeight="1">
      <c r="B342" s="2"/>
      <c r="C342" s="2"/>
      <c r="D342" s="2"/>
      <c r="G342" s="3"/>
      <c r="H342" s="3"/>
      <c r="I342" s="3"/>
      <c r="J342" s="3"/>
      <c r="K342" s="3"/>
      <c r="L342" s="3"/>
      <c r="M342" s="3"/>
      <c r="N342" s="4"/>
      <c r="O342" s="4"/>
      <c r="P342" s="4"/>
      <c r="Q342" s="4"/>
      <c r="R342" s="4"/>
      <c r="S342" s="4"/>
      <c r="T342" s="4"/>
      <c r="U342" s="4"/>
      <c r="V342" s="21"/>
      <c r="W342" s="22"/>
      <c r="X342" s="23"/>
    </row>
    <row r="343" ht="15.75" customHeight="1">
      <c r="B343" s="2"/>
      <c r="C343" s="2"/>
      <c r="D343" s="2"/>
      <c r="G343" s="3"/>
      <c r="H343" s="3"/>
      <c r="I343" s="3"/>
      <c r="J343" s="3"/>
      <c r="K343" s="3"/>
      <c r="L343" s="3"/>
      <c r="M343" s="3"/>
      <c r="N343" s="4"/>
      <c r="O343" s="4"/>
      <c r="P343" s="4"/>
      <c r="Q343" s="4"/>
      <c r="R343" s="4"/>
      <c r="S343" s="4"/>
      <c r="T343" s="4"/>
      <c r="U343" s="4"/>
      <c r="V343" s="21"/>
      <c r="W343" s="22"/>
      <c r="X343" s="23"/>
    </row>
    <row r="344" ht="15.75" customHeight="1">
      <c r="B344" s="2"/>
      <c r="C344" s="2"/>
      <c r="D344" s="2"/>
      <c r="G344" s="3"/>
      <c r="H344" s="3"/>
      <c r="I344" s="3"/>
      <c r="J344" s="3"/>
      <c r="K344" s="3"/>
      <c r="L344" s="3"/>
      <c r="M344" s="3"/>
      <c r="N344" s="4"/>
      <c r="O344" s="4"/>
      <c r="P344" s="4"/>
      <c r="Q344" s="4"/>
      <c r="R344" s="4"/>
      <c r="S344" s="4"/>
      <c r="T344" s="4"/>
      <c r="U344" s="4"/>
      <c r="V344" s="21"/>
      <c r="W344" s="22"/>
      <c r="X344" s="23"/>
    </row>
    <row r="345" ht="15.75" customHeight="1">
      <c r="B345" s="2"/>
      <c r="C345" s="2"/>
      <c r="D345" s="2"/>
      <c r="G345" s="3"/>
      <c r="H345" s="3"/>
      <c r="I345" s="3"/>
      <c r="J345" s="3"/>
      <c r="K345" s="3"/>
      <c r="L345" s="3"/>
      <c r="M345" s="3"/>
      <c r="N345" s="4"/>
      <c r="O345" s="4"/>
      <c r="P345" s="4"/>
      <c r="Q345" s="4"/>
      <c r="R345" s="4"/>
      <c r="S345" s="4"/>
      <c r="T345" s="4"/>
      <c r="U345" s="4"/>
      <c r="V345" s="21"/>
      <c r="W345" s="22"/>
      <c r="X345" s="23"/>
    </row>
    <row r="346" ht="15.75" customHeight="1">
      <c r="B346" s="2"/>
      <c r="C346" s="2"/>
      <c r="D346" s="2"/>
      <c r="G346" s="3"/>
      <c r="H346" s="3"/>
      <c r="I346" s="3"/>
      <c r="J346" s="3"/>
      <c r="K346" s="3"/>
      <c r="L346" s="3"/>
      <c r="M346" s="3"/>
      <c r="N346" s="4"/>
      <c r="O346" s="4"/>
      <c r="P346" s="4"/>
      <c r="Q346" s="4"/>
      <c r="R346" s="4"/>
      <c r="S346" s="4"/>
      <c r="T346" s="4"/>
      <c r="U346" s="4"/>
      <c r="V346" s="21"/>
      <c r="W346" s="22"/>
      <c r="X346" s="23"/>
    </row>
    <row r="347" ht="15.75" customHeight="1">
      <c r="B347" s="2"/>
      <c r="C347" s="2"/>
      <c r="D347" s="2"/>
      <c r="G347" s="3"/>
      <c r="H347" s="3"/>
      <c r="I347" s="3"/>
      <c r="J347" s="3"/>
      <c r="K347" s="3"/>
      <c r="L347" s="3"/>
      <c r="M347" s="3"/>
      <c r="N347" s="4"/>
      <c r="O347" s="4"/>
      <c r="P347" s="4"/>
      <c r="Q347" s="4"/>
      <c r="R347" s="4"/>
      <c r="S347" s="4"/>
      <c r="T347" s="4"/>
      <c r="U347" s="4"/>
      <c r="V347" s="21"/>
      <c r="W347" s="22"/>
      <c r="X347" s="23"/>
    </row>
    <row r="348" ht="15.75" customHeight="1">
      <c r="B348" s="2"/>
      <c r="C348" s="2"/>
      <c r="D348" s="2"/>
      <c r="G348" s="3"/>
      <c r="H348" s="3"/>
      <c r="I348" s="3"/>
      <c r="J348" s="3"/>
      <c r="K348" s="3"/>
      <c r="L348" s="3"/>
      <c r="M348" s="3"/>
      <c r="N348" s="4"/>
      <c r="O348" s="4"/>
      <c r="P348" s="4"/>
      <c r="Q348" s="4"/>
      <c r="R348" s="4"/>
      <c r="S348" s="4"/>
      <c r="T348" s="4"/>
      <c r="U348" s="4"/>
      <c r="V348" s="21"/>
      <c r="W348" s="22"/>
      <c r="X348" s="23"/>
    </row>
    <row r="349" ht="15.75" customHeight="1">
      <c r="B349" s="2"/>
      <c r="C349" s="2"/>
      <c r="D349" s="2"/>
      <c r="G349" s="3"/>
      <c r="H349" s="3"/>
      <c r="I349" s="3"/>
      <c r="J349" s="3"/>
      <c r="K349" s="3"/>
      <c r="L349" s="3"/>
      <c r="M349" s="3"/>
      <c r="N349" s="4"/>
      <c r="O349" s="4"/>
      <c r="P349" s="4"/>
      <c r="Q349" s="4"/>
      <c r="R349" s="4"/>
      <c r="S349" s="4"/>
      <c r="T349" s="4"/>
      <c r="U349" s="4"/>
      <c r="V349" s="21"/>
      <c r="W349" s="22"/>
      <c r="X349" s="23"/>
    </row>
    <row r="350" ht="15.75" customHeight="1">
      <c r="B350" s="2"/>
      <c r="C350" s="2"/>
      <c r="D350" s="2"/>
      <c r="G350" s="3"/>
      <c r="H350" s="3"/>
      <c r="I350" s="3"/>
      <c r="J350" s="3"/>
      <c r="K350" s="3"/>
      <c r="L350" s="3"/>
      <c r="M350" s="3"/>
      <c r="N350" s="4"/>
      <c r="O350" s="4"/>
      <c r="P350" s="4"/>
      <c r="Q350" s="4"/>
      <c r="R350" s="4"/>
      <c r="S350" s="4"/>
      <c r="T350" s="4"/>
      <c r="U350" s="4"/>
      <c r="V350" s="21"/>
      <c r="W350" s="22"/>
      <c r="X350" s="23"/>
    </row>
    <row r="351" ht="15.75" customHeight="1">
      <c r="B351" s="2"/>
      <c r="C351" s="2"/>
      <c r="D351" s="2"/>
      <c r="G351" s="3"/>
      <c r="H351" s="3"/>
      <c r="I351" s="3"/>
      <c r="J351" s="3"/>
      <c r="K351" s="3"/>
      <c r="L351" s="3"/>
      <c r="M351" s="3"/>
      <c r="N351" s="4"/>
      <c r="O351" s="4"/>
      <c r="P351" s="4"/>
      <c r="Q351" s="4"/>
      <c r="R351" s="4"/>
      <c r="S351" s="4"/>
      <c r="T351" s="4"/>
      <c r="U351" s="4"/>
      <c r="V351" s="21"/>
      <c r="W351" s="22"/>
      <c r="X351" s="23"/>
    </row>
    <row r="352" ht="15.75" customHeight="1">
      <c r="B352" s="2"/>
      <c r="C352" s="2"/>
      <c r="D352" s="2"/>
      <c r="G352" s="3"/>
      <c r="H352" s="3"/>
      <c r="I352" s="3"/>
      <c r="J352" s="3"/>
      <c r="K352" s="3"/>
      <c r="L352" s="3"/>
      <c r="M352" s="3"/>
      <c r="N352" s="4"/>
      <c r="O352" s="4"/>
      <c r="P352" s="4"/>
      <c r="Q352" s="4"/>
      <c r="R352" s="4"/>
      <c r="S352" s="4"/>
      <c r="T352" s="4"/>
      <c r="U352" s="4"/>
      <c r="V352" s="21"/>
      <c r="W352" s="22"/>
      <c r="X352" s="23"/>
    </row>
    <row r="353" ht="15.75" customHeight="1">
      <c r="B353" s="2"/>
      <c r="C353" s="2"/>
      <c r="D353" s="2"/>
      <c r="G353" s="3"/>
      <c r="H353" s="3"/>
      <c r="I353" s="3"/>
      <c r="J353" s="3"/>
      <c r="K353" s="3"/>
      <c r="L353" s="3"/>
      <c r="M353" s="3"/>
      <c r="N353" s="4"/>
      <c r="O353" s="4"/>
      <c r="P353" s="4"/>
      <c r="Q353" s="4"/>
      <c r="R353" s="4"/>
      <c r="S353" s="4"/>
      <c r="T353" s="4"/>
      <c r="U353" s="4"/>
      <c r="V353" s="21"/>
      <c r="W353" s="22"/>
      <c r="X353" s="23"/>
    </row>
    <row r="354" ht="15.75" customHeight="1">
      <c r="B354" s="2"/>
      <c r="C354" s="2"/>
      <c r="D354" s="2"/>
      <c r="G354" s="3"/>
      <c r="H354" s="3"/>
      <c r="I354" s="3"/>
      <c r="J354" s="3"/>
      <c r="K354" s="3"/>
      <c r="L354" s="3"/>
      <c r="M354" s="3"/>
      <c r="N354" s="4"/>
      <c r="O354" s="4"/>
      <c r="P354" s="4"/>
      <c r="Q354" s="4"/>
      <c r="R354" s="4"/>
      <c r="S354" s="4"/>
      <c r="T354" s="4"/>
      <c r="U354" s="4"/>
      <c r="V354" s="21"/>
      <c r="W354" s="22"/>
      <c r="X354" s="23"/>
    </row>
    <row r="355" ht="15.75" customHeight="1">
      <c r="B355" s="2"/>
      <c r="C355" s="2"/>
      <c r="D355" s="2"/>
      <c r="G355" s="3"/>
      <c r="H355" s="3"/>
      <c r="I355" s="3"/>
      <c r="J355" s="3"/>
      <c r="K355" s="3"/>
      <c r="L355" s="3"/>
      <c r="M355" s="3"/>
      <c r="N355" s="4"/>
      <c r="O355" s="4"/>
      <c r="P355" s="4"/>
      <c r="Q355" s="4"/>
      <c r="R355" s="4"/>
      <c r="S355" s="4"/>
      <c r="T355" s="4"/>
      <c r="U355" s="4"/>
      <c r="V355" s="21"/>
      <c r="W355" s="22"/>
      <c r="X355" s="23"/>
    </row>
    <row r="356" ht="15.75" customHeight="1">
      <c r="B356" s="2"/>
      <c r="C356" s="2"/>
      <c r="D356" s="2"/>
      <c r="G356" s="3"/>
      <c r="H356" s="3"/>
      <c r="I356" s="3"/>
      <c r="J356" s="3"/>
      <c r="K356" s="3"/>
      <c r="L356" s="3"/>
      <c r="M356" s="3"/>
      <c r="N356" s="4"/>
      <c r="O356" s="4"/>
      <c r="P356" s="4"/>
      <c r="Q356" s="4"/>
      <c r="R356" s="4"/>
      <c r="S356" s="4"/>
      <c r="T356" s="4"/>
      <c r="U356" s="4"/>
      <c r="V356" s="21"/>
      <c r="W356" s="22"/>
      <c r="X356" s="23"/>
    </row>
    <row r="357" ht="15.75" customHeight="1">
      <c r="B357" s="2"/>
      <c r="C357" s="2"/>
      <c r="D357" s="2"/>
      <c r="G357" s="3"/>
      <c r="H357" s="3"/>
      <c r="I357" s="3"/>
      <c r="J357" s="3"/>
      <c r="K357" s="3"/>
      <c r="L357" s="3"/>
      <c r="M357" s="3"/>
      <c r="N357" s="4"/>
      <c r="O357" s="4"/>
      <c r="P357" s="4"/>
      <c r="Q357" s="4"/>
      <c r="R357" s="4"/>
      <c r="S357" s="4"/>
      <c r="T357" s="4"/>
      <c r="U357" s="4"/>
      <c r="V357" s="21"/>
      <c r="W357" s="22"/>
      <c r="X357" s="23"/>
    </row>
    <row r="358" ht="15.75" customHeight="1">
      <c r="B358" s="2"/>
      <c r="C358" s="2"/>
      <c r="D358" s="2"/>
      <c r="G358" s="3"/>
      <c r="H358" s="3"/>
      <c r="I358" s="3"/>
      <c r="J358" s="3"/>
      <c r="K358" s="3"/>
      <c r="L358" s="3"/>
      <c r="M358" s="3"/>
      <c r="N358" s="4"/>
      <c r="O358" s="4"/>
      <c r="P358" s="4"/>
      <c r="Q358" s="4"/>
      <c r="R358" s="4"/>
      <c r="S358" s="4"/>
      <c r="T358" s="4"/>
      <c r="U358" s="4"/>
      <c r="V358" s="21"/>
      <c r="W358" s="22"/>
      <c r="X358" s="23"/>
    </row>
    <row r="359" ht="15.75" customHeight="1">
      <c r="B359" s="2"/>
      <c r="C359" s="2"/>
      <c r="D359" s="2"/>
      <c r="G359" s="3"/>
      <c r="H359" s="3"/>
      <c r="I359" s="3"/>
      <c r="J359" s="3"/>
      <c r="K359" s="3"/>
      <c r="L359" s="3"/>
      <c r="M359" s="3"/>
      <c r="N359" s="4"/>
      <c r="O359" s="4"/>
      <c r="P359" s="4"/>
      <c r="Q359" s="4"/>
      <c r="R359" s="4"/>
      <c r="S359" s="4"/>
      <c r="T359" s="4"/>
      <c r="U359" s="4"/>
      <c r="V359" s="21"/>
      <c r="W359" s="22"/>
      <c r="X359" s="23"/>
    </row>
    <row r="360" ht="15.75" customHeight="1">
      <c r="B360" s="2"/>
      <c r="C360" s="2"/>
      <c r="D360" s="2"/>
      <c r="G360" s="3"/>
      <c r="H360" s="3"/>
      <c r="I360" s="3"/>
      <c r="J360" s="3"/>
      <c r="K360" s="3"/>
      <c r="L360" s="3"/>
      <c r="M360" s="3"/>
      <c r="N360" s="4"/>
      <c r="O360" s="4"/>
      <c r="P360" s="4"/>
      <c r="Q360" s="4"/>
      <c r="R360" s="4"/>
      <c r="S360" s="4"/>
      <c r="T360" s="4"/>
      <c r="U360" s="4"/>
      <c r="V360" s="21"/>
      <c r="W360" s="22"/>
      <c r="X360" s="23"/>
    </row>
    <row r="361" ht="15.75" customHeight="1">
      <c r="B361" s="2"/>
      <c r="C361" s="2"/>
      <c r="D361" s="2"/>
      <c r="G361" s="3"/>
      <c r="H361" s="3"/>
      <c r="I361" s="3"/>
      <c r="J361" s="3"/>
      <c r="K361" s="3"/>
      <c r="L361" s="3"/>
      <c r="M361" s="3"/>
      <c r="N361" s="4"/>
      <c r="O361" s="4"/>
      <c r="P361" s="4"/>
      <c r="Q361" s="4"/>
      <c r="R361" s="4"/>
      <c r="S361" s="4"/>
      <c r="T361" s="4"/>
      <c r="U361" s="4"/>
      <c r="V361" s="21"/>
      <c r="W361" s="22"/>
      <c r="X361" s="23"/>
    </row>
    <row r="362" ht="15.75" customHeight="1">
      <c r="B362" s="2"/>
      <c r="C362" s="2"/>
      <c r="D362" s="2"/>
      <c r="G362" s="3"/>
      <c r="H362" s="3"/>
      <c r="I362" s="3"/>
      <c r="J362" s="3"/>
      <c r="K362" s="3"/>
      <c r="L362" s="3"/>
      <c r="M362" s="3"/>
      <c r="N362" s="4"/>
      <c r="O362" s="4"/>
      <c r="P362" s="4"/>
      <c r="Q362" s="4"/>
      <c r="R362" s="4"/>
      <c r="S362" s="4"/>
      <c r="T362" s="4"/>
      <c r="U362" s="4"/>
      <c r="V362" s="21"/>
      <c r="W362" s="22"/>
      <c r="X362" s="23"/>
    </row>
    <row r="363" ht="15.75" customHeight="1">
      <c r="B363" s="2"/>
      <c r="C363" s="2"/>
      <c r="D363" s="2"/>
      <c r="G363" s="3"/>
      <c r="H363" s="3"/>
      <c r="I363" s="3"/>
      <c r="J363" s="3"/>
      <c r="K363" s="3"/>
      <c r="L363" s="3"/>
      <c r="M363" s="3"/>
      <c r="N363" s="4"/>
      <c r="O363" s="4"/>
      <c r="P363" s="4"/>
      <c r="Q363" s="4"/>
      <c r="R363" s="4"/>
      <c r="S363" s="4"/>
      <c r="T363" s="4"/>
      <c r="U363" s="4"/>
      <c r="V363" s="21"/>
      <c r="W363" s="22"/>
      <c r="X363" s="23"/>
    </row>
    <row r="364" ht="15.75" customHeight="1">
      <c r="B364" s="2"/>
      <c r="C364" s="2"/>
      <c r="D364" s="2"/>
      <c r="G364" s="3"/>
      <c r="H364" s="3"/>
      <c r="I364" s="3"/>
      <c r="J364" s="3"/>
      <c r="K364" s="3"/>
      <c r="L364" s="3"/>
      <c r="M364" s="3"/>
      <c r="N364" s="4"/>
      <c r="O364" s="4"/>
      <c r="P364" s="4"/>
      <c r="Q364" s="4"/>
      <c r="R364" s="4"/>
      <c r="S364" s="4"/>
      <c r="T364" s="4"/>
      <c r="U364" s="4"/>
      <c r="V364" s="21"/>
      <c r="W364" s="22"/>
      <c r="X364" s="23"/>
    </row>
    <row r="365" ht="15.75" customHeight="1">
      <c r="B365" s="2"/>
      <c r="C365" s="2"/>
      <c r="D365" s="2"/>
      <c r="G365" s="3"/>
      <c r="H365" s="3"/>
      <c r="I365" s="3"/>
      <c r="J365" s="3"/>
      <c r="K365" s="3"/>
      <c r="L365" s="3"/>
      <c r="M365" s="3"/>
      <c r="N365" s="4"/>
      <c r="O365" s="4"/>
      <c r="P365" s="4"/>
      <c r="Q365" s="4"/>
      <c r="R365" s="4"/>
      <c r="S365" s="4"/>
      <c r="T365" s="4"/>
      <c r="U365" s="4"/>
      <c r="V365" s="21"/>
      <c r="W365" s="22"/>
      <c r="X365" s="23"/>
    </row>
    <row r="366" ht="15.75" customHeight="1">
      <c r="B366" s="2"/>
      <c r="C366" s="2"/>
      <c r="D366" s="2"/>
      <c r="G366" s="3"/>
      <c r="H366" s="3"/>
      <c r="I366" s="3"/>
      <c r="J366" s="3"/>
      <c r="K366" s="3"/>
      <c r="L366" s="3"/>
      <c r="M366" s="3"/>
      <c r="N366" s="4"/>
      <c r="O366" s="4"/>
      <c r="P366" s="4"/>
      <c r="Q366" s="4"/>
      <c r="R366" s="4"/>
      <c r="S366" s="4"/>
      <c r="T366" s="4"/>
      <c r="U366" s="4"/>
      <c r="V366" s="21"/>
      <c r="W366" s="22"/>
      <c r="X366" s="23"/>
    </row>
    <row r="367" ht="15.75" customHeight="1">
      <c r="B367" s="2"/>
      <c r="C367" s="2"/>
      <c r="D367" s="2"/>
      <c r="G367" s="3"/>
      <c r="H367" s="3"/>
      <c r="I367" s="3"/>
      <c r="J367" s="3"/>
      <c r="K367" s="3"/>
      <c r="L367" s="3"/>
      <c r="M367" s="3"/>
      <c r="N367" s="4"/>
      <c r="O367" s="4"/>
      <c r="P367" s="4"/>
      <c r="Q367" s="4"/>
      <c r="R367" s="4"/>
      <c r="S367" s="4"/>
      <c r="T367" s="4"/>
      <c r="U367" s="4"/>
      <c r="V367" s="21"/>
      <c r="W367" s="22"/>
      <c r="X367" s="23"/>
    </row>
    <row r="368" ht="15.75" customHeight="1">
      <c r="B368" s="2"/>
      <c r="C368" s="2"/>
      <c r="D368" s="2"/>
      <c r="G368" s="3"/>
      <c r="H368" s="3"/>
      <c r="I368" s="3"/>
      <c r="J368" s="3"/>
      <c r="K368" s="3"/>
      <c r="L368" s="3"/>
      <c r="M368" s="3"/>
      <c r="N368" s="4"/>
      <c r="O368" s="4"/>
      <c r="P368" s="4"/>
      <c r="Q368" s="4"/>
      <c r="R368" s="4"/>
      <c r="S368" s="4"/>
      <c r="T368" s="4"/>
      <c r="U368" s="4"/>
      <c r="V368" s="21"/>
      <c r="W368" s="22"/>
      <c r="X368" s="23"/>
    </row>
    <row r="369" ht="15.75" customHeight="1">
      <c r="B369" s="2"/>
      <c r="C369" s="2"/>
      <c r="D369" s="2"/>
      <c r="G369" s="3"/>
      <c r="H369" s="3"/>
      <c r="I369" s="3"/>
      <c r="J369" s="3"/>
      <c r="K369" s="3"/>
      <c r="L369" s="3"/>
      <c r="M369" s="3"/>
      <c r="N369" s="4"/>
      <c r="O369" s="4"/>
      <c r="P369" s="4"/>
      <c r="Q369" s="4"/>
      <c r="R369" s="4"/>
      <c r="S369" s="4"/>
      <c r="T369" s="4"/>
      <c r="U369" s="4"/>
      <c r="V369" s="21"/>
      <c r="W369" s="22"/>
      <c r="X369" s="23"/>
    </row>
    <row r="370" ht="15.75" customHeight="1">
      <c r="B370" s="2"/>
      <c r="C370" s="2"/>
      <c r="D370" s="2"/>
      <c r="G370" s="3"/>
      <c r="H370" s="3"/>
      <c r="I370" s="3"/>
      <c r="J370" s="3"/>
      <c r="K370" s="3"/>
      <c r="L370" s="3"/>
      <c r="M370" s="3"/>
      <c r="N370" s="4"/>
      <c r="O370" s="4"/>
      <c r="P370" s="4"/>
      <c r="Q370" s="4"/>
      <c r="R370" s="4"/>
      <c r="S370" s="4"/>
      <c r="T370" s="4"/>
      <c r="U370" s="4"/>
      <c r="V370" s="21"/>
      <c r="W370" s="22"/>
      <c r="X370" s="23"/>
    </row>
    <row r="371" ht="15.75" customHeight="1">
      <c r="B371" s="2"/>
      <c r="C371" s="2"/>
      <c r="D371" s="2"/>
      <c r="G371" s="3"/>
      <c r="H371" s="3"/>
      <c r="I371" s="3"/>
      <c r="J371" s="3"/>
      <c r="K371" s="3"/>
      <c r="L371" s="3"/>
      <c r="M371" s="3"/>
      <c r="N371" s="4"/>
      <c r="O371" s="4"/>
      <c r="P371" s="4"/>
      <c r="Q371" s="4"/>
      <c r="R371" s="4"/>
      <c r="S371" s="4"/>
      <c r="T371" s="4"/>
      <c r="U371" s="4"/>
      <c r="V371" s="21"/>
      <c r="W371" s="22"/>
      <c r="X371" s="23"/>
    </row>
    <row r="372" ht="15.75" customHeight="1">
      <c r="B372" s="2"/>
      <c r="C372" s="2"/>
      <c r="D372" s="2"/>
      <c r="G372" s="3"/>
      <c r="H372" s="3"/>
      <c r="I372" s="3"/>
      <c r="J372" s="3"/>
      <c r="K372" s="3"/>
      <c r="L372" s="3"/>
      <c r="M372" s="3"/>
      <c r="N372" s="4"/>
      <c r="O372" s="4"/>
      <c r="P372" s="4"/>
      <c r="Q372" s="4"/>
      <c r="R372" s="4"/>
      <c r="S372" s="4"/>
      <c r="T372" s="4"/>
      <c r="U372" s="4"/>
      <c r="V372" s="21"/>
      <c r="W372" s="22"/>
      <c r="X372" s="23"/>
    </row>
    <row r="373" ht="15.75" customHeight="1">
      <c r="B373" s="2"/>
      <c r="C373" s="2"/>
      <c r="D373" s="2"/>
      <c r="G373" s="3"/>
      <c r="H373" s="3"/>
      <c r="I373" s="3"/>
      <c r="J373" s="3"/>
      <c r="K373" s="3"/>
      <c r="L373" s="3"/>
      <c r="M373" s="3"/>
      <c r="N373" s="4"/>
      <c r="O373" s="4"/>
      <c r="P373" s="4"/>
      <c r="Q373" s="4"/>
      <c r="R373" s="4"/>
      <c r="S373" s="4"/>
      <c r="T373" s="4"/>
      <c r="U373" s="4"/>
      <c r="V373" s="21"/>
      <c r="W373" s="22"/>
      <c r="X373" s="23"/>
    </row>
    <row r="374" ht="15.75" customHeight="1">
      <c r="B374" s="2"/>
      <c r="C374" s="2"/>
      <c r="D374" s="2"/>
      <c r="G374" s="3"/>
      <c r="H374" s="3"/>
      <c r="I374" s="3"/>
      <c r="J374" s="3"/>
      <c r="K374" s="3"/>
      <c r="L374" s="3"/>
      <c r="M374" s="3"/>
      <c r="N374" s="4"/>
      <c r="O374" s="4"/>
      <c r="P374" s="4"/>
      <c r="Q374" s="4"/>
      <c r="R374" s="4"/>
      <c r="S374" s="4"/>
      <c r="T374" s="4"/>
      <c r="U374" s="4"/>
      <c r="V374" s="21"/>
      <c r="W374" s="22"/>
      <c r="X374" s="23"/>
    </row>
    <row r="375" ht="15.75" customHeight="1">
      <c r="B375" s="2"/>
      <c r="C375" s="2"/>
      <c r="D375" s="2"/>
      <c r="G375" s="3"/>
      <c r="H375" s="3"/>
      <c r="I375" s="3"/>
      <c r="J375" s="3"/>
      <c r="K375" s="3"/>
      <c r="L375" s="3"/>
      <c r="M375" s="3"/>
      <c r="N375" s="4"/>
      <c r="O375" s="4"/>
      <c r="P375" s="4"/>
      <c r="Q375" s="4"/>
      <c r="R375" s="4"/>
      <c r="S375" s="4"/>
      <c r="T375" s="4"/>
      <c r="U375" s="4"/>
      <c r="V375" s="21"/>
      <c r="W375" s="22"/>
      <c r="X375" s="23"/>
    </row>
    <row r="376" ht="15.75" customHeight="1">
      <c r="B376" s="2"/>
      <c r="C376" s="2"/>
      <c r="D376" s="2"/>
      <c r="G376" s="3"/>
      <c r="H376" s="3"/>
      <c r="I376" s="3"/>
      <c r="J376" s="3"/>
      <c r="K376" s="3"/>
      <c r="L376" s="3"/>
      <c r="M376" s="3"/>
      <c r="N376" s="4"/>
      <c r="O376" s="4"/>
      <c r="P376" s="4"/>
      <c r="Q376" s="4"/>
      <c r="R376" s="4"/>
      <c r="S376" s="4"/>
      <c r="T376" s="4"/>
      <c r="U376" s="4"/>
      <c r="V376" s="21"/>
      <c r="W376" s="22"/>
      <c r="X376" s="23"/>
    </row>
    <row r="377" ht="15.75" customHeight="1">
      <c r="B377" s="2"/>
      <c r="C377" s="2"/>
      <c r="D377" s="2"/>
      <c r="G377" s="3"/>
      <c r="H377" s="3"/>
      <c r="I377" s="3"/>
      <c r="J377" s="3"/>
      <c r="K377" s="3"/>
      <c r="L377" s="3"/>
      <c r="M377" s="3"/>
      <c r="N377" s="4"/>
      <c r="O377" s="4"/>
      <c r="P377" s="4"/>
      <c r="Q377" s="4"/>
      <c r="R377" s="4"/>
      <c r="S377" s="4"/>
      <c r="T377" s="4"/>
      <c r="U377" s="4"/>
      <c r="V377" s="21"/>
      <c r="W377" s="22"/>
      <c r="X377" s="23"/>
    </row>
    <row r="378" ht="15.75" customHeight="1">
      <c r="B378" s="2"/>
      <c r="C378" s="2"/>
      <c r="D378" s="2"/>
      <c r="G378" s="3"/>
      <c r="H378" s="3"/>
      <c r="I378" s="3"/>
      <c r="J378" s="3"/>
      <c r="K378" s="3"/>
      <c r="L378" s="3"/>
      <c r="M378" s="3"/>
      <c r="N378" s="4"/>
      <c r="O378" s="4"/>
      <c r="P378" s="4"/>
      <c r="Q378" s="4"/>
      <c r="R378" s="4"/>
      <c r="S378" s="4"/>
      <c r="T378" s="4"/>
      <c r="U378" s="4"/>
      <c r="V378" s="21"/>
      <c r="W378" s="22"/>
      <c r="X378" s="23"/>
    </row>
    <row r="379" ht="15.75" customHeight="1">
      <c r="B379" s="2"/>
      <c r="C379" s="2"/>
      <c r="D379" s="2"/>
      <c r="G379" s="3"/>
      <c r="H379" s="3"/>
      <c r="I379" s="3"/>
      <c r="J379" s="3"/>
      <c r="K379" s="3"/>
      <c r="L379" s="3"/>
      <c r="M379" s="3"/>
      <c r="N379" s="4"/>
      <c r="O379" s="4"/>
      <c r="P379" s="4"/>
      <c r="Q379" s="4"/>
      <c r="R379" s="4"/>
      <c r="S379" s="4"/>
      <c r="T379" s="4"/>
      <c r="U379" s="4"/>
      <c r="V379" s="21"/>
      <c r="W379" s="22"/>
      <c r="X379" s="23"/>
    </row>
    <row r="380" ht="15.75" customHeight="1">
      <c r="B380" s="2"/>
      <c r="C380" s="2"/>
      <c r="D380" s="2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4"/>
      <c r="R380" s="4"/>
      <c r="S380" s="4"/>
      <c r="T380" s="4"/>
      <c r="U380" s="4"/>
      <c r="V380" s="21"/>
      <c r="W380" s="22"/>
      <c r="X380" s="23"/>
    </row>
    <row r="381" ht="15.75" customHeight="1">
      <c r="B381" s="2"/>
      <c r="C381" s="2"/>
      <c r="D381" s="2"/>
      <c r="G381" s="3"/>
      <c r="H381" s="3"/>
      <c r="I381" s="3"/>
      <c r="J381" s="3"/>
      <c r="K381" s="3"/>
      <c r="L381" s="3"/>
      <c r="M381" s="3"/>
      <c r="N381" s="4"/>
      <c r="O381" s="4"/>
      <c r="P381" s="4"/>
      <c r="Q381" s="4"/>
      <c r="R381" s="4"/>
      <c r="S381" s="4"/>
      <c r="T381" s="4"/>
      <c r="U381" s="4"/>
      <c r="V381" s="21"/>
      <c r="W381" s="22"/>
      <c r="X381" s="23"/>
    </row>
    <row r="382" ht="15.75" customHeight="1">
      <c r="B382" s="2"/>
      <c r="C382" s="2"/>
      <c r="D382" s="2"/>
      <c r="G382" s="3"/>
      <c r="H382" s="3"/>
      <c r="I382" s="3"/>
      <c r="J382" s="3"/>
      <c r="K382" s="3"/>
      <c r="L382" s="3"/>
      <c r="M382" s="3"/>
      <c r="N382" s="4"/>
      <c r="O382" s="4"/>
      <c r="P382" s="4"/>
      <c r="Q382" s="4"/>
      <c r="R382" s="4"/>
      <c r="S382" s="4"/>
      <c r="T382" s="4"/>
      <c r="U382" s="4"/>
      <c r="V382" s="21"/>
      <c r="W382" s="22"/>
      <c r="X382" s="23"/>
    </row>
    <row r="383" ht="15.75" customHeight="1">
      <c r="B383" s="2"/>
      <c r="C383" s="2"/>
      <c r="D383" s="2"/>
      <c r="G383" s="3"/>
      <c r="H383" s="3"/>
      <c r="I383" s="3"/>
      <c r="J383" s="3"/>
      <c r="K383" s="3"/>
      <c r="L383" s="3"/>
      <c r="M383" s="3"/>
      <c r="N383" s="4"/>
      <c r="O383" s="4"/>
      <c r="P383" s="4"/>
      <c r="Q383" s="4"/>
      <c r="R383" s="4"/>
      <c r="S383" s="4"/>
      <c r="T383" s="4"/>
      <c r="U383" s="4"/>
      <c r="V383" s="21"/>
      <c r="W383" s="22"/>
      <c r="X383" s="23"/>
    </row>
    <row r="384" ht="15.75" customHeight="1">
      <c r="B384" s="2"/>
      <c r="C384" s="2"/>
      <c r="D384" s="2"/>
      <c r="G384" s="3"/>
      <c r="H384" s="3"/>
      <c r="I384" s="3"/>
      <c r="J384" s="3"/>
      <c r="K384" s="3"/>
      <c r="L384" s="3"/>
      <c r="M384" s="3"/>
      <c r="N384" s="4"/>
      <c r="O384" s="4"/>
      <c r="P384" s="4"/>
      <c r="Q384" s="4"/>
      <c r="R384" s="4"/>
      <c r="S384" s="4"/>
      <c r="T384" s="4"/>
      <c r="U384" s="4"/>
      <c r="V384" s="21"/>
      <c r="W384" s="22"/>
      <c r="X384" s="23"/>
    </row>
    <row r="385" ht="15.75" customHeight="1">
      <c r="B385" s="2"/>
      <c r="C385" s="2"/>
      <c r="D385" s="2"/>
      <c r="G385" s="3"/>
      <c r="H385" s="3"/>
      <c r="I385" s="3"/>
      <c r="J385" s="3"/>
      <c r="K385" s="3"/>
      <c r="L385" s="3"/>
      <c r="M385" s="3"/>
      <c r="N385" s="4"/>
      <c r="O385" s="4"/>
      <c r="P385" s="4"/>
      <c r="Q385" s="4"/>
      <c r="R385" s="4"/>
      <c r="S385" s="4"/>
      <c r="T385" s="4"/>
      <c r="U385" s="4"/>
      <c r="V385" s="21"/>
      <c r="W385" s="22"/>
      <c r="X385" s="23"/>
    </row>
    <row r="386" ht="15.75" customHeight="1">
      <c r="B386" s="2"/>
      <c r="C386" s="2"/>
      <c r="D386" s="2"/>
      <c r="G386" s="3"/>
      <c r="H386" s="3"/>
      <c r="I386" s="3"/>
      <c r="J386" s="3"/>
      <c r="K386" s="3"/>
      <c r="L386" s="3"/>
      <c r="M386" s="3"/>
      <c r="N386" s="4"/>
      <c r="O386" s="4"/>
      <c r="P386" s="4"/>
      <c r="Q386" s="4"/>
      <c r="R386" s="4"/>
      <c r="S386" s="4"/>
      <c r="T386" s="4"/>
      <c r="U386" s="4"/>
      <c r="V386" s="21"/>
      <c r="W386" s="22"/>
      <c r="X386" s="23"/>
    </row>
    <row r="387" ht="15.75" customHeight="1">
      <c r="B387" s="2"/>
      <c r="C387" s="2"/>
      <c r="D387" s="2"/>
      <c r="G387" s="3"/>
      <c r="H387" s="3"/>
      <c r="I387" s="3"/>
      <c r="J387" s="3"/>
      <c r="K387" s="3"/>
      <c r="L387" s="3"/>
      <c r="M387" s="3"/>
      <c r="N387" s="4"/>
      <c r="O387" s="4"/>
      <c r="P387" s="4"/>
      <c r="Q387" s="4"/>
      <c r="R387" s="4"/>
      <c r="S387" s="4"/>
      <c r="T387" s="4"/>
      <c r="U387" s="4"/>
      <c r="V387" s="21"/>
      <c r="W387" s="22"/>
      <c r="X387" s="23"/>
    </row>
    <row r="388" ht="15.75" customHeight="1">
      <c r="B388" s="2"/>
      <c r="C388" s="2"/>
      <c r="D388" s="2"/>
      <c r="G388" s="3"/>
      <c r="H388" s="3"/>
      <c r="I388" s="3"/>
      <c r="J388" s="3"/>
      <c r="K388" s="3"/>
      <c r="L388" s="3"/>
      <c r="M388" s="3"/>
      <c r="N388" s="4"/>
      <c r="O388" s="4"/>
      <c r="P388" s="4"/>
      <c r="Q388" s="4"/>
      <c r="R388" s="4"/>
      <c r="S388" s="4"/>
      <c r="T388" s="4"/>
      <c r="U388" s="4"/>
      <c r="V388" s="21"/>
      <c r="W388" s="22"/>
      <c r="X388" s="23"/>
    </row>
    <row r="389" ht="15.75" customHeight="1">
      <c r="B389" s="2"/>
      <c r="C389" s="2"/>
      <c r="D389" s="2"/>
      <c r="G389" s="3"/>
      <c r="H389" s="3"/>
      <c r="I389" s="3"/>
      <c r="J389" s="3"/>
      <c r="K389" s="3"/>
      <c r="L389" s="3"/>
      <c r="M389" s="3"/>
      <c r="N389" s="4"/>
      <c r="O389" s="4"/>
      <c r="P389" s="4"/>
      <c r="Q389" s="4"/>
      <c r="R389" s="4"/>
      <c r="S389" s="4"/>
      <c r="T389" s="4"/>
      <c r="U389" s="4"/>
      <c r="V389" s="21"/>
      <c r="W389" s="22"/>
      <c r="X389" s="23"/>
    </row>
    <row r="390" ht="15.75" customHeight="1">
      <c r="B390" s="2"/>
      <c r="C390" s="2"/>
      <c r="D390" s="2"/>
      <c r="G390" s="3"/>
      <c r="H390" s="3"/>
      <c r="I390" s="3"/>
      <c r="J390" s="3"/>
      <c r="K390" s="3"/>
      <c r="L390" s="3"/>
      <c r="M390" s="3"/>
      <c r="N390" s="4"/>
      <c r="O390" s="4"/>
      <c r="P390" s="4"/>
      <c r="Q390" s="4"/>
      <c r="R390" s="4"/>
      <c r="S390" s="4"/>
      <c r="T390" s="4"/>
      <c r="U390" s="4"/>
      <c r="V390" s="21"/>
      <c r="W390" s="22"/>
      <c r="X390" s="23"/>
    </row>
    <row r="391" ht="15.75" customHeight="1">
      <c r="B391" s="2"/>
      <c r="C391" s="2"/>
      <c r="D391" s="2"/>
      <c r="G391" s="3"/>
      <c r="H391" s="3"/>
      <c r="I391" s="3"/>
      <c r="J391" s="3"/>
      <c r="K391" s="3"/>
      <c r="L391" s="3"/>
      <c r="M391" s="3"/>
      <c r="N391" s="4"/>
      <c r="O391" s="4"/>
      <c r="P391" s="4"/>
      <c r="Q391" s="4"/>
      <c r="R391" s="4"/>
      <c r="S391" s="4"/>
      <c r="T391" s="4"/>
      <c r="U391" s="4"/>
      <c r="V391" s="21"/>
      <c r="W391" s="22"/>
      <c r="X391" s="23"/>
    </row>
    <row r="392" ht="15.75" customHeight="1">
      <c r="B392" s="2"/>
      <c r="C392" s="2"/>
      <c r="D392" s="2"/>
      <c r="G392" s="3"/>
      <c r="H392" s="3"/>
      <c r="I392" s="3"/>
      <c r="J392" s="3"/>
      <c r="K392" s="3"/>
      <c r="L392" s="3"/>
      <c r="M392" s="3"/>
      <c r="N392" s="4"/>
      <c r="O392" s="4"/>
      <c r="P392" s="4"/>
      <c r="Q392" s="4"/>
      <c r="R392" s="4"/>
      <c r="S392" s="4"/>
      <c r="T392" s="4"/>
      <c r="U392" s="4"/>
      <c r="V392" s="21"/>
      <c r="W392" s="22"/>
      <c r="X392" s="23"/>
    </row>
    <row r="393" ht="15.75" customHeight="1">
      <c r="B393" s="2"/>
      <c r="C393" s="2"/>
      <c r="D393" s="2"/>
      <c r="G393" s="3"/>
      <c r="H393" s="3"/>
      <c r="I393" s="3"/>
      <c r="J393" s="3"/>
      <c r="K393" s="3"/>
      <c r="L393" s="3"/>
      <c r="M393" s="3"/>
      <c r="N393" s="4"/>
      <c r="O393" s="4"/>
      <c r="P393" s="4"/>
      <c r="Q393" s="4"/>
      <c r="R393" s="4"/>
      <c r="S393" s="4"/>
      <c r="T393" s="4"/>
      <c r="U393" s="4"/>
      <c r="V393" s="21"/>
      <c r="W393" s="22"/>
      <c r="X393" s="23"/>
    </row>
    <row r="394" ht="15.75" customHeight="1">
      <c r="B394" s="2"/>
      <c r="C394" s="2"/>
      <c r="D394" s="2"/>
      <c r="G394" s="3"/>
      <c r="H394" s="3"/>
      <c r="I394" s="3"/>
      <c r="J394" s="3"/>
      <c r="K394" s="3"/>
      <c r="L394" s="3"/>
      <c r="M394" s="3"/>
      <c r="N394" s="4"/>
      <c r="O394" s="4"/>
      <c r="P394" s="4"/>
      <c r="Q394" s="4"/>
      <c r="R394" s="4"/>
      <c r="S394" s="4"/>
      <c r="T394" s="4"/>
      <c r="U394" s="4"/>
      <c r="V394" s="21"/>
      <c r="W394" s="22"/>
      <c r="X394" s="23"/>
    </row>
    <row r="395" ht="15.75" customHeight="1">
      <c r="B395" s="2"/>
      <c r="C395" s="2"/>
      <c r="D395" s="2"/>
      <c r="G395" s="3"/>
      <c r="H395" s="3"/>
      <c r="I395" s="3"/>
      <c r="J395" s="3"/>
      <c r="K395" s="3"/>
      <c r="L395" s="3"/>
      <c r="M395" s="3"/>
      <c r="N395" s="4"/>
      <c r="O395" s="4"/>
      <c r="P395" s="4"/>
      <c r="Q395" s="4"/>
      <c r="R395" s="4"/>
      <c r="S395" s="4"/>
      <c r="T395" s="4"/>
      <c r="U395" s="4"/>
      <c r="V395" s="21"/>
      <c r="W395" s="22"/>
      <c r="X395" s="23"/>
    </row>
    <row r="396" ht="15.75" customHeight="1">
      <c r="B396" s="2"/>
      <c r="C396" s="2"/>
      <c r="D396" s="2"/>
      <c r="G396" s="3"/>
      <c r="H396" s="3"/>
      <c r="I396" s="3"/>
      <c r="J396" s="3"/>
      <c r="K396" s="3"/>
      <c r="L396" s="3"/>
      <c r="M396" s="3"/>
      <c r="N396" s="4"/>
      <c r="O396" s="4"/>
      <c r="P396" s="4"/>
      <c r="Q396" s="4"/>
      <c r="R396" s="4"/>
      <c r="S396" s="4"/>
      <c r="T396" s="4"/>
      <c r="U396" s="4"/>
      <c r="V396" s="21"/>
      <c r="W396" s="22"/>
      <c r="X396" s="23"/>
    </row>
    <row r="397" ht="15.75" customHeight="1">
      <c r="B397" s="2"/>
      <c r="C397" s="2"/>
      <c r="D397" s="2"/>
      <c r="G397" s="3"/>
      <c r="H397" s="3"/>
      <c r="I397" s="3"/>
      <c r="J397" s="3"/>
      <c r="K397" s="3"/>
      <c r="L397" s="3"/>
      <c r="M397" s="3"/>
      <c r="N397" s="4"/>
      <c r="O397" s="4"/>
      <c r="P397" s="4"/>
      <c r="Q397" s="4"/>
      <c r="R397" s="4"/>
      <c r="S397" s="4"/>
      <c r="T397" s="4"/>
      <c r="U397" s="4"/>
      <c r="V397" s="21"/>
      <c r="W397" s="22"/>
      <c r="X397" s="23"/>
    </row>
    <row r="398" ht="15.75" customHeight="1">
      <c r="B398" s="2"/>
      <c r="C398" s="2"/>
      <c r="D398" s="2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4"/>
      <c r="R398" s="4"/>
      <c r="S398" s="4"/>
      <c r="T398" s="4"/>
      <c r="U398" s="4"/>
      <c r="V398" s="21"/>
      <c r="W398" s="22"/>
      <c r="X398" s="23"/>
    </row>
    <row r="399" ht="15.75" customHeight="1">
      <c r="B399" s="2"/>
      <c r="C399" s="2"/>
      <c r="D399" s="2"/>
      <c r="G399" s="3"/>
      <c r="H399" s="3"/>
      <c r="I399" s="3"/>
      <c r="J399" s="3"/>
      <c r="K399" s="3"/>
      <c r="L399" s="3"/>
      <c r="M399" s="3"/>
      <c r="N399" s="4"/>
      <c r="O399" s="4"/>
      <c r="P399" s="4"/>
      <c r="Q399" s="4"/>
      <c r="R399" s="4"/>
      <c r="S399" s="4"/>
      <c r="T399" s="4"/>
      <c r="U399" s="4"/>
      <c r="V399" s="21"/>
      <c r="W399" s="22"/>
      <c r="X399" s="23"/>
    </row>
    <row r="400" ht="15.75" customHeight="1">
      <c r="B400" s="2"/>
      <c r="C400" s="2"/>
      <c r="D400" s="2"/>
      <c r="G400" s="3"/>
      <c r="H400" s="3"/>
      <c r="I400" s="3"/>
      <c r="J400" s="3"/>
      <c r="K400" s="3"/>
      <c r="L400" s="3"/>
      <c r="M400" s="3"/>
      <c r="N400" s="4"/>
      <c r="O400" s="4"/>
      <c r="P400" s="4"/>
      <c r="Q400" s="4"/>
      <c r="R400" s="4"/>
      <c r="S400" s="4"/>
      <c r="T400" s="4"/>
      <c r="U400" s="4"/>
      <c r="V400" s="21"/>
      <c r="W400" s="22"/>
      <c r="X400" s="23"/>
    </row>
    <row r="401" ht="15.75" customHeight="1">
      <c r="B401" s="2"/>
      <c r="C401" s="2"/>
      <c r="D401" s="2"/>
      <c r="G401" s="3"/>
      <c r="H401" s="3"/>
      <c r="I401" s="3"/>
      <c r="J401" s="3"/>
      <c r="K401" s="3"/>
      <c r="L401" s="3"/>
      <c r="M401" s="3"/>
      <c r="N401" s="4"/>
      <c r="O401" s="4"/>
      <c r="P401" s="4"/>
      <c r="Q401" s="4"/>
      <c r="R401" s="4"/>
      <c r="S401" s="4"/>
      <c r="T401" s="4"/>
      <c r="U401" s="4"/>
      <c r="V401" s="21"/>
      <c r="W401" s="22"/>
      <c r="X401" s="23"/>
    </row>
    <row r="402" ht="15.75" customHeight="1">
      <c r="B402" s="2"/>
      <c r="C402" s="2"/>
      <c r="D402" s="2"/>
      <c r="G402" s="3"/>
      <c r="H402" s="3"/>
      <c r="I402" s="3"/>
      <c r="J402" s="3"/>
      <c r="K402" s="3"/>
      <c r="L402" s="3"/>
      <c r="M402" s="3"/>
      <c r="N402" s="4"/>
      <c r="O402" s="4"/>
      <c r="P402" s="4"/>
      <c r="Q402" s="4"/>
      <c r="R402" s="4"/>
      <c r="S402" s="4"/>
      <c r="T402" s="4"/>
      <c r="U402" s="4"/>
      <c r="V402" s="21"/>
      <c r="W402" s="22"/>
      <c r="X402" s="23"/>
    </row>
    <row r="403" ht="15.75" customHeight="1">
      <c r="B403" s="2"/>
      <c r="C403" s="2"/>
      <c r="D403" s="2"/>
      <c r="G403" s="3"/>
      <c r="H403" s="3"/>
      <c r="I403" s="3"/>
      <c r="J403" s="3"/>
      <c r="K403" s="3"/>
      <c r="L403" s="3"/>
      <c r="M403" s="3"/>
      <c r="N403" s="4"/>
      <c r="O403" s="4"/>
      <c r="P403" s="4"/>
      <c r="Q403" s="4"/>
      <c r="R403" s="4"/>
      <c r="S403" s="4"/>
      <c r="T403" s="4"/>
      <c r="U403" s="4"/>
      <c r="V403" s="21"/>
      <c r="W403" s="22"/>
      <c r="X403" s="23"/>
    </row>
    <row r="404" ht="15.75" customHeight="1">
      <c r="B404" s="2"/>
      <c r="C404" s="2"/>
      <c r="D404" s="2"/>
      <c r="G404" s="3"/>
      <c r="H404" s="3"/>
      <c r="I404" s="3"/>
      <c r="J404" s="3"/>
      <c r="K404" s="3"/>
      <c r="L404" s="3"/>
      <c r="M404" s="3"/>
      <c r="N404" s="4"/>
      <c r="O404" s="4"/>
      <c r="P404" s="4"/>
      <c r="Q404" s="4"/>
      <c r="R404" s="4"/>
      <c r="S404" s="4"/>
      <c r="T404" s="4"/>
      <c r="U404" s="4"/>
      <c r="V404" s="21"/>
      <c r="W404" s="22"/>
      <c r="X404" s="23"/>
    </row>
    <row r="405" ht="15.75" customHeight="1">
      <c r="B405" s="2"/>
      <c r="C405" s="2"/>
      <c r="D405" s="2"/>
      <c r="G405" s="3"/>
      <c r="H405" s="3"/>
      <c r="I405" s="3"/>
      <c r="J405" s="3"/>
      <c r="K405" s="3"/>
      <c r="L405" s="3"/>
      <c r="M405" s="3"/>
      <c r="N405" s="4"/>
      <c r="O405" s="4"/>
      <c r="P405" s="4"/>
      <c r="Q405" s="4"/>
      <c r="R405" s="4"/>
      <c r="S405" s="4"/>
      <c r="T405" s="4"/>
      <c r="U405" s="4"/>
      <c r="V405" s="21"/>
      <c r="W405" s="22"/>
      <c r="X405" s="23"/>
    </row>
    <row r="406" ht="15.75" customHeight="1">
      <c r="B406" s="2"/>
      <c r="C406" s="2"/>
      <c r="D406" s="2"/>
      <c r="G406" s="3"/>
      <c r="H406" s="3"/>
      <c r="I406" s="3"/>
      <c r="J406" s="3"/>
      <c r="K406" s="3"/>
      <c r="L406" s="3"/>
      <c r="M406" s="3"/>
      <c r="N406" s="4"/>
      <c r="O406" s="4"/>
      <c r="P406" s="4"/>
      <c r="Q406" s="4"/>
      <c r="R406" s="4"/>
      <c r="S406" s="4"/>
      <c r="T406" s="4"/>
      <c r="U406" s="4"/>
      <c r="V406" s="21"/>
      <c r="W406" s="22"/>
      <c r="X406" s="23"/>
    </row>
    <row r="407" ht="15.75" customHeight="1">
      <c r="B407" s="2"/>
      <c r="C407" s="2"/>
      <c r="D407" s="2"/>
      <c r="G407" s="3"/>
      <c r="H407" s="3"/>
      <c r="I407" s="3"/>
      <c r="J407" s="3"/>
      <c r="K407" s="3"/>
      <c r="L407" s="3"/>
      <c r="M407" s="3"/>
      <c r="N407" s="4"/>
      <c r="O407" s="4"/>
      <c r="P407" s="4"/>
      <c r="Q407" s="4"/>
      <c r="R407" s="4"/>
      <c r="S407" s="4"/>
      <c r="T407" s="4"/>
      <c r="U407" s="4"/>
      <c r="V407" s="21"/>
      <c r="W407" s="22"/>
      <c r="X407" s="23"/>
    </row>
    <row r="408" ht="15.75" customHeight="1">
      <c r="B408" s="2"/>
      <c r="C408" s="2"/>
      <c r="D408" s="2"/>
      <c r="G408" s="3"/>
      <c r="H408" s="3"/>
      <c r="I408" s="3"/>
      <c r="J408" s="3"/>
      <c r="K408" s="3"/>
      <c r="L408" s="3"/>
      <c r="M408" s="3"/>
      <c r="N408" s="4"/>
      <c r="O408" s="4"/>
      <c r="P408" s="4"/>
      <c r="Q408" s="4"/>
      <c r="R408" s="4"/>
      <c r="S408" s="4"/>
      <c r="T408" s="4"/>
      <c r="U408" s="4"/>
      <c r="V408" s="21"/>
      <c r="W408" s="22"/>
      <c r="X408" s="23"/>
    </row>
    <row r="409" ht="15.75" customHeight="1">
      <c r="B409" s="2"/>
      <c r="C409" s="2"/>
      <c r="D409" s="2"/>
      <c r="G409" s="3"/>
      <c r="H409" s="3"/>
      <c r="I409" s="3"/>
      <c r="J409" s="3"/>
      <c r="K409" s="3"/>
      <c r="L409" s="3"/>
      <c r="M409" s="3"/>
      <c r="N409" s="4"/>
      <c r="O409" s="4"/>
      <c r="P409" s="4"/>
      <c r="Q409" s="4"/>
      <c r="R409" s="4"/>
      <c r="S409" s="4"/>
      <c r="T409" s="4"/>
      <c r="U409" s="4"/>
      <c r="V409" s="21"/>
      <c r="W409" s="22"/>
      <c r="X409" s="23"/>
    </row>
    <row r="410" ht="15.75" customHeight="1">
      <c r="B410" s="2"/>
      <c r="C410" s="2"/>
      <c r="D410" s="2"/>
      <c r="G410" s="3"/>
      <c r="H410" s="3"/>
      <c r="I410" s="3"/>
      <c r="J410" s="3"/>
      <c r="K410" s="3"/>
      <c r="L410" s="3"/>
      <c r="M410" s="3"/>
      <c r="N410" s="4"/>
      <c r="O410" s="4"/>
      <c r="P410" s="4"/>
      <c r="Q410" s="4"/>
      <c r="R410" s="4"/>
      <c r="S410" s="4"/>
      <c r="T410" s="4"/>
      <c r="U410" s="4"/>
      <c r="V410" s="21"/>
      <c r="W410" s="22"/>
      <c r="X410" s="23"/>
    </row>
    <row r="411" ht="15.75" customHeight="1">
      <c r="B411" s="2"/>
      <c r="C411" s="2"/>
      <c r="D411" s="2"/>
      <c r="G411" s="3"/>
      <c r="H411" s="3"/>
      <c r="I411" s="3"/>
      <c r="J411" s="3"/>
      <c r="K411" s="3"/>
      <c r="L411" s="3"/>
      <c r="M411" s="3"/>
      <c r="N411" s="4"/>
      <c r="O411" s="4"/>
      <c r="P411" s="4"/>
      <c r="Q411" s="4"/>
      <c r="R411" s="4"/>
      <c r="S411" s="4"/>
      <c r="T411" s="4"/>
      <c r="U411" s="4"/>
      <c r="V411" s="21"/>
      <c r="W411" s="22"/>
      <c r="X411" s="23"/>
    </row>
    <row r="412" ht="15.75" customHeight="1">
      <c r="B412" s="2"/>
      <c r="C412" s="2"/>
      <c r="D412" s="2"/>
      <c r="G412" s="3"/>
      <c r="H412" s="3"/>
      <c r="I412" s="3"/>
      <c r="J412" s="3"/>
      <c r="K412" s="3"/>
      <c r="L412" s="3"/>
      <c r="M412" s="3"/>
      <c r="N412" s="4"/>
      <c r="O412" s="4"/>
      <c r="P412" s="4"/>
      <c r="Q412" s="4"/>
      <c r="R412" s="4"/>
      <c r="S412" s="4"/>
      <c r="T412" s="4"/>
      <c r="U412" s="4"/>
      <c r="V412" s="21"/>
      <c r="W412" s="22"/>
      <c r="X412" s="23"/>
    </row>
    <row r="413" ht="15.75" customHeight="1">
      <c r="B413" s="2"/>
      <c r="C413" s="2"/>
      <c r="D413" s="2"/>
      <c r="G413" s="3"/>
      <c r="H413" s="3"/>
      <c r="I413" s="3"/>
      <c r="J413" s="3"/>
      <c r="K413" s="3"/>
      <c r="L413" s="3"/>
      <c r="M413" s="3"/>
      <c r="N413" s="4"/>
      <c r="O413" s="4"/>
      <c r="P413" s="4"/>
      <c r="Q413" s="4"/>
      <c r="R413" s="4"/>
      <c r="S413" s="4"/>
      <c r="T413" s="4"/>
      <c r="U413" s="4"/>
      <c r="V413" s="21"/>
      <c r="W413" s="22"/>
      <c r="X413" s="23"/>
    </row>
    <row r="414" ht="15.75" customHeight="1">
      <c r="B414" s="2"/>
      <c r="C414" s="2"/>
      <c r="D414" s="2"/>
      <c r="G414" s="3"/>
      <c r="H414" s="3"/>
      <c r="I414" s="3"/>
      <c r="J414" s="3"/>
      <c r="K414" s="3"/>
      <c r="L414" s="3"/>
      <c r="M414" s="3"/>
      <c r="N414" s="4"/>
      <c r="O414" s="4"/>
      <c r="P414" s="4"/>
      <c r="Q414" s="4"/>
      <c r="R414" s="4"/>
      <c r="S414" s="4"/>
      <c r="T414" s="4"/>
      <c r="U414" s="4"/>
      <c r="V414" s="21"/>
      <c r="W414" s="22"/>
      <c r="X414" s="23"/>
    </row>
    <row r="415" ht="15.75" customHeight="1">
      <c r="B415" s="2"/>
      <c r="C415" s="2"/>
      <c r="D415" s="2"/>
      <c r="G415" s="3"/>
      <c r="H415" s="3"/>
      <c r="I415" s="3"/>
      <c r="J415" s="3"/>
      <c r="K415" s="3"/>
      <c r="L415" s="3"/>
      <c r="M415" s="3"/>
      <c r="N415" s="4"/>
      <c r="O415" s="4"/>
      <c r="P415" s="4"/>
      <c r="Q415" s="4"/>
      <c r="R415" s="4"/>
      <c r="S415" s="4"/>
      <c r="T415" s="4"/>
      <c r="U415" s="4"/>
      <c r="V415" s="21"/>
      <c r="W415" s="22"/>
      <c r="X415" s="23"/>
    </row>
    <row r="416" ht="15.75" customHeight="1">
      <c r="B416" s="2"/>
      <c r="C416" s="2"/>
      <c r="D416" s="2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4"/>
      <c r="R416" s="4"/>
      <c r="S416" s="4"/>
      <c r="T416" s="4"/>
      <c r="U416" s="4"/>
      <c r="V416" s="21"/>
      <c r="W416" s="22"/>
      <c r="X416" s="23"/>
    </row>
    <row r="417" ht="15.75" customHeight="1">
      <c r="B417" s="2"/>
      <c r="C417" s="2"/>
      <c r="D417" s="2"/>
      <c r="G417" s="3"/>
      <c r="H417" s="3"/>
      <c r="I417" s="3"/>
      <c r="J417" s="3"/>
      <c r="K417" s="3"/>
      <c r="L417" s="3"/>
      <c r="M417" s="3"/>
      <c r="N417" s="4"/>
      <c r="O417" s="4"/>
      <c r="P417" s="4"/>
      <c r="Q417" s="4"/>
      <c r="R417" s="4"/>
      <c r="S417" s="4"/>
      <c r="T417" s="4"/>
      <c r="U417" s="4"/>
      <c r="V417" s="21"/>
      <c r="W417" s="22"/>
      <c r="X417" s="23"/>
    </row>
    <row r="418" ht="15.75" customHeight="1">
      <c r="B418" s="2"/>
      <c r="C418" s="2"/>
      <c r="D418" s="2"/>
      <c r="G418" s="3"/>
      <c r="H418" s="3"/>
      <c r="I418" s="3"/>
      <c r="J418" s="3"/>
      <c r="K418" s="3"/>
      <c r="L418" s="3"/>
      <c r="M418" s="3"/>
      <c r="N418" s="4"/>
      <c r="O418" s="4"/>
      <c r="P418" s="4"/>
      <c r="Q418" s="4"/>
      <c r="R418" s="4"/>
      <c r="S418" s="4"/>
      <c r="T418" s="4"/>
      <c r="U418" s="4"/>
      <c r="V418" s="21"/>
      <c r="W418" s="22"/>
      <c r="X418" s="23"/>
    </row>
    <row r="419" ht="15.75" customHeight="1">
      <c r="B419" s="2"/>
      <c r="C419" s="2"/>
      <c r="D419" s="2"/>
      <c r="G419" s="3"/>
      <c r="H419" s="3"/>
      <c r="I419" s="3"/>
      <c r="J419" s="3"/>
      <c r="K419" s="3"/>
      <c r="L419" s="3"/>
      <c r="M419" s="3"/>
      <c r="N419" s="4"/>
      <c r="O419" s="4"/>
      <c r="P419" s="4"/>
      <c r="Q419" s="4"/>
      <c r="R419" s="4"/>
      <c r="S419" s="4"/>
      <c r="T419" s="4"/>
      <c r="U419" s="4"/>
      <c r="V419" s="21"/>
      <c r="W419" s="22"/>
      <c r="X419" s="23"/>
    </row>
    <row r="420" ht="15.75" customHeight="1">
      <c r="B420" s="2"/>
      <c r="C420" s="2"/>
      <c r="D420" s="2"/>
      <c r="G420" s="3"/>
      <c r="H420" s="3"/>
      <c r="I420" s="3"/>
      <c r="J420" s="3"/>
      <c r="K420" s="3"/>
      <c r="L420" s="3"/>
      <c r="M420" s="3"/>
      <c r="N420" s="4"/>
      <c r="O420" s="4"/>
      <c r="P420" s="4"/>
      <c r="Q420" s="4"/>
      <c r="R420" s="4"/>
      <c r="S420" s="4"/>
      <c r="T420" s="4"/>
      <c r="U420" s="4"/>
      <c r="V420" s="21"/>
      <c r="W420" s="22"/>
      <c r="X420" s="23"/>
    </row>
    <row r="421" ht="15.75" customHeight="1">
      <c r="B421" s="2"/>
      <c r="C421" s="2"/>
      <c r="D421" s="2"/>
      <c r="G421" s="3"/>
      <c r="H421" s="3"/>
      <c r="I421" s="3"/>
      <c r="J421" s="3"/>
      <c r="K421" s="3"/>
      <c r="L421" s="3"/>
      <c r="M421" s="3"/>
      <c r="N421" s="4"/>
      <c r="O421" s="4"/>
      <c r="P421" s="4"/>
      <c r="Q421" s="4"/>
      <c r="R421" s="4"/>
      <c r="S421" s="4"/>
      <c r="T421" s="4"/>
      <c r="U421" s="4"/>
      <c r="V421" s="21"/>
      <c r="W421" s="22"/>
      <c r="X421" s="23"/>
    </row>
    <row r="422" ht="15.75" customHeight="1">
      <c r="B422" s="2"/>
      <c r="C422" s="2"/>
      <c r="D422" s="2"/>
      <c r="G422" s="3"/>
      <c r="H422" s="3"/>
      <c r="I422" s="3"/>
      <c r="J422" s="3"/>
      <c r="K422" s="3"/>
      <c r="L422" s="3"/>
      <c r="M422" s="3"/>
      <c r="N422" s="4"/>
      <c r="O422" s="4"/>
      <c r="P422" s="4"/>
      <c r="Q422" s="4"/>
      <c r="R422" s="4"/>
      <c r="S422" s="4"/>
      <c r="T422" s="4"/>
      <c r="U422" s="4"/>
      <c r="V422" s="21"/>
      <c r="W422" s="22"/>
      <c r="X422" s="23"/>
    </row>
    <row r="423" ht="15.75" customHeight="1">
      <c r="B423" s="2"/>
      <c r="C423" s="2"/>
      <c r="D423" s="2"/>
      <c r="G423" s="3"/>
      <c r="H423" s="3"/>
      <c r="I423" s="3"/>
      <c r="J423" s="3"/>
      <c r="K423" s="3"/>
      <c r="L423" s="3"/>
      <c r="M423" s="3"/>
      <c r="N423" s="4"/>
      <c r="O423" s="4"/>
      <c r="P423" s="4"/>
      <c r="Q423" s="4"/>
      <c r="R423" s="4"/>
      <c r="S423" s="4"/>
      <c r="T423" s="4"/>
      <c r="U423" s="4"/>
      <c r="V423" s="21"/>
      <c r="W423" s="22"/>
      <c r="X423" s="23"/>
    </row>
    <row r="424" ht="15.75" customHeight="1">
      <c r="B424" s="2"/>
      <c r="C424" s="2"/>
      <c r="D424" s="2"/>
      <c r="G424" s="3"/>
      <c r="H424" s="3"/>
      <c r="I424" s="3"/>
      <c r="J424" s="3"/>
      <c r="K424" s="3"/>
      <c r="L424" s="3"/>
      <c r="M424" s="3"/>
      <c r="N424" s="4"/>
      <c r="O424" s="4"/>
      <c r="P424" s="4"/>
      <c r="Q424" s="4"/>
      <c r="R424" s="4"/>
      <c r="S424" s="4"/>
      <c r="T424" s="4"/>
      <c r="U424" s="4"/>
      <c r="V424" s="21"/>
      <c r="W424" s="22"/>
      <c r="X424" s="23"/>
    </row>
    <row r="425" ht="15.75" customHeight="1">
      <c r="B425" s="2"/>
      <c r="C425" s="2"/>
      <c r="D425" s="2"/>
      <c r="G425" s="3"/>
      <c r="H425" s="3"/>
      <c r="I425" s="3"/>
      <c r="J425" s="3"/>
      <c r="K425" s="3"/>
      <c r="L425" s="3"/>
      <c r="M425" s="3"/>
      <c r="N425" s="4"/>
      <c r="O425" s="4"/>
      <c r="P425" s="4"/>
      <c r="Q425" s="4"/>
      <c r="R425" s="4"/>
      <c r="S425" s="4"/>
      <c r="T425" s="4"/>
      <c r="U425" s="4"/>
      <c r="V425" s="21"/>
      <c r="W425" s="22"/>
      <c r="X425" s="23"/>
    </row>
    <row r="426" ht="15.75" customHeight="1">
      <c r="B426" s="2"/>
      <c r="C426" s="2"/>
      <c r="D426" s="2"/>
      <c r="G426" s="3"/>
      <c r="H426" s="3"/>
      <c r="I426" s="3"/>
      <c r="J426" s="3"/>
      <c r="K426" s="3"/>
      <c r="L426" s="3"/>
      <c r="M426" s="3"/>
      <c r="N426" s="4"/>
      <c r="O426" s="4"/>
      <c r="P426" s="4"/>
      <c r="Q426" s="4"/>
      <c r="R426" s="4"/>
      <c r="S426" s="4"/>
      <c r="T426" s="4"/>
      <c r="U426" s="4"/>
      <c r="V426" s="21"/>
      <c r="W426" s="22"/>
      <c r="X426" s="23"/>
    </row>
    <row r="427" ht="15.75" customHeight="1">
      <c r="B427" s="2"/>
      <c r="C427" s="2"/>
      <c r="D427" s="2"/>
      <c r="G427" s="3"/>
      <c r="H427" s="3"/>
      <c r="I427" s="3"/>
      <c r="J427" s="3"/>
      <c r="K427" s="3"/>
      <c r="L427" s="3"/>
      <c r="M427" s="3"/>
      <c r="N427" s="4"/>
      <c r="O427" s="4"/>
      <c r="P427" s="4"/>
      <c r="Q427" s="4"/>
      <c r="R427" s="4"/>
      <c r="S427" s="4"/>
      <c r="T427" s="4"/>
      <c r="U427" s="4"/>
      <c r="V427" s="21"/>
      <c r="W427" s="22"/>
      <c r="X427" s="23"/>
    </row>
    <row r="428" ht="15.75" customHeight="1">
      <c r="B428" s="2"/>
      <c r="C428" s="2"/>
      <c r="D428" s="2"/>
      <c r="G428" s="3"/>
      <c r="H428" s="3"/>
      <c r="I428" s="3"/>
      <c r="J428" s="3"/>
      <c r="K428" s="3"/>
      <c r="L428" s="3"/>
      <c r="M428" s="3"/>
      <c r="N428" s="4"/>
      <c r="O428" s="4"/>
      <c r="P428" s="4"/>
      <c r="Q428" s="4"/>
      <c r="R428" s="4"/>
      <c r="S428" s="4"/>
      <c r="T428" s="4"/>
      <c r="U428" s="4"/>
      <c r="V428" s="21"/>
      <c r="W428" s="22"/>
      <c r="X428" s="23"/>
    </row>
    <row r="429" ht="15.75" customHeight="1">
      <c r="B429" s="2"/>
      <c r="C429" s="2"/>
      <c r="D429" s="2"/>
      <c r="G429" s="3"/>
      <c r="H429" s="3"/>
      <c r="I429" s="3"/>
      <c r="J429" s="3"/>
      <c r="K429" s="3"/>
      <c r="L429" s="3"/>
      <c r="M429" s="3"/>
      <c r="N429" s="4"/>
      <c r="O429" s="4"/>
      <c r="P429" s="4"/>
      <c r="Q429" s="4"/>
      <c r="R429" s="4"/>
      <c r="S429" s="4"/>
      <c r="T429" s="4"/>
      <c r="U429" s="4"/>
      <c r="V429" s="21"/>
      <c r="W429" s="22"/>
      <c r="X429" s="23"/>
    </row>
    <row r="430" ht="15.75" customHeight="1">
      <c r="B430" s="2"/>
      <c r="C430" s="2"/>
      <c r="D430" s="2"/>
      <c r="G430" s="3"/>
      <c r="H430" s="3"/>
      <c r="I430" s="3"/>
      <c r="J430" s="3"/>
      <c r="K430" s="3"/>
      <c r="L430" s="3"/>
      <c r="M430" s="3"/>
      <c r="N430" s="4"/>
      <c r="O430" s="4"/>
      <c r="P430" s="4"/>
      <c r="Q430" s="4"/>
      <c r="R430" s="4"/>
      <c r="S430" s="4"/>
      <c r="T430" s="4"/>
      <c r="U430" s="4"/>
      <c r="V430" s="21"/>
      <c r="W430" s="22"/>
      <c r="X430" s="23"/>
    </row>
    <row r="431" ht="15.75" customHeight="1">
      <c r="B431" s="2"/>
      <c r="C431" s="2"/>
      <c r="D431" s="2"/>
      <c r="G431" s="3"/>
      <c r="H431" s="3"/>
      <c r="I431" s="3"/>
      <c r="J431" s="3"/>
      <c r="K431" s="3"/>
      <c r="L431" s="3"/>
      <c r="M431" s="3"/>
      <c r="N431" s="4"/>
      <c r="O431" s="4"/>
      <c r="P431" s="4"/>
      <c r="Q431" s="4"/>
      <c r="R431" s="4"/>
      <c r="S431" s="4"/>
      <c r="T431" s="4"/>
      <c r="U431" s="4"/>
      <c r="V431" s="21"/>
      <c r="W431" s="22"/>
      <c r="X431" s="23"/>
    </row>
    <row r="432" ht="15.75" customHeight="1">
      <c r="B432" s="2"/>
      <c r="C432" s="2"/>
      <c r="D432" s="2"/>
      <c r="G432" s="3"/>
      <c r="H432" s="3"/>
      <c r="I432" s="3"/>
      <c r="J432" s="3"/>
      <c r="K432" s="3"/>
      <c r="L432" s="3"/>
      <c r="M432" s="3"/>
      <c r="N432" s="4"/>
      <c r="O432" s="4"/>
      <c r="P432" s="4"/>
      <c r="Q432" s="4"/>
      <c r="R432" s="4"/>
      <c r="S432" s="4"/>
      <c r="T432" s="4"/>
      <c r="U432" s="4"/>
      <c r="V432" s="21"/>
      <c r="W432" s="22"/>
      <c r="X432" s="23"/>
    </row>
    <row r="433" ht="15.75" customHeight="1">
      <c r="B433" s="2"/>
      <c r="C433" s="2"/>
      <c r="D433" s="2"/>
      <c r="G433" s="3"/>
      <c r="H433" s="3"/>
      <c r="I433" s="3"/>
      <c r="J433" s="3"/>
      <c r="K433" s="3"/>
      <c r="L433" s="3"/>
      <c r="M433" s="3"/>
      <c r="N433" s="4"/>
      <c r="O433" s="4"/>
      <c r="P433" s="4"/>
      <c r="Q433" s="4"/>
      <c r="R433" s="4"/>
      <c r="S433" s="4"/>
      <c r="T433" s="4"/>
      <c r="U433" s="4"/>
      <c r="V433" s="21"/>
      <c r="W433" s="22"/>
      <c r="X433" s="23"/>
    </row>
    <row r="434" ht="15.75" customHeight="1">
      <c r="B434" s="2"/>
      <c r="C434" s="2"/>
      <c r="D434" s="2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4"/>
      <c r="R434" s="4"/>
      <c r="S434" s="4"/>
      <c r="T434" s="4"/>
      <c r="U434" s="4"/>
      <c r="V434" s="21"/>
      <c r="W434" s="22"/>
      <c r="X434" s="23"/>
    </row>
    <row r="435" ht="15.75" customHeight="1">
      <c r="B435" s="2"/>
      <c r="C435" s="2"/>
      <c r="D435" s="2"/>
      <c r="G435" s="3"/>
      <c r="H435" s="3"/>
      <c r="I435" s="3"/>
      <c r="J435" s="3"/>
      <c r="K435" s="3"/>
      <c r="L435" s="3"/>
      <c r="M435" s="3"/>
      <c r="N435" s="4"/>
      <c r="O435" s="4"/>
      <c r="P435" s="4"/>
      <c r="Q435" s="4"/>
      <c r="R435" s="4"/>
      <c r="S435" s="4"/>
      <c r="T435" s="4"/>
      <c r="U435" s="4"/>
      <c r="V435" s="21"/>
      <c r="W435" s="22"/>
      <c r="X435" s="23"/>
    </row>
    <row r="436" ht="15.75" customHeight="1">
      <c r="B436" s="2"/>
      <c r="C436" s="2"/>
      <c r="D436" s="2"/>
      <c r="G436" s="3"/>
      <c r="H436" s="3"/>
      <c r="I436" s="3"/>
      <c r="J436" s="3"/>
      <c r="K436" s="3"/>
      <c r="L436" s="3"/>
      <c r="M436" s="3"/>
      <c r="N436" s="4"/>
      <c r="O436" s="4"/>
      <c r="P436" s="4"/>
      <c r="Q436" s="4"/>
      <c r="R436" s="4"/>
      <c r="S436" s="4"/>
      <c r="T436" s="4"/>
      <c r="U436" s="4"/>
      <c r="V436" s="21"/>
      <c r="W436" s="22"/>
      <c r="X436" s="23"/>
    </row>
    <row r="437" ht="15.75" customHeight="1">
      <c r="B437" s="2"/>
      <c r="C437" s="2"/>
      <c r="D437" s="2"/>
      <c r="G437" s="3"/>
      <c r="H437" s="3"/>
      <c r="I437" s="3"/>
      <c r="J437" s="3"/>
      <c r="K437" s="3"/>
      <c r="L437" s="3"/>
      <c r="M437" s="3"/>
      <c r="N437" s="4"/>
      <c r="O437" s="4"/>
      <c r="P437" s="4"/>
      <c r="Q437" s="4"/>
      <c r="R437" s="4"/>
      <c r="S437" s="4"/>
      <c r="T437" s="4"/>
      <c r="U437" s="4"/>
      <c r="V437" s="21"/>
      <c r="W437" s="22"/>
      <c r="X437" s="23"/>
    </row>
    <row r="438" ht="15.75" customHeight="1">
      <c r="B438" s="2"/>
      <c r="C438" s="2"/>
      <c r="D438" s="2"/>
      <c r="G438" s="3"/>
      <c r="H438" s="3"/>
      <c r="I438" s="3"/>
      <c r="J438" s="3"/>
      <c r="K438" s="3"/>
      <c r="L438" s="3"/>
      <c r="M438" s="3"/>
      <c r="N438" s="4"/>
      <c r="O438" s="4"/>
      <c r="P438" s="4"/>
      <c r="Q438" s="4"/>
      <c r="R438" s="4"/>
      <c r="S438" s="4"/>
      <c r="T438" s="4"/>
      <c r="U438" s="4"/>
      <c r="V438" s="21"/>
      <c r="W438" s="22"/>
      <c r="X438" s="23"/>
    </row>
    <row r="439" ht="15.75" customHeight="1">
      <c r="B439" s="2"/>
      <c r="C439" s="2"/>
      <c r="D439" s="2"/>
      <c r="G439" s="3"/>
      <c r="H439" s="3"/>
      <c r="I439" s="3"/>
      <c r="J439" s="3"/>
      <c r="K439" s="3"/>
      <c r="L439" s="3"/>
      <c r="M439" s="3"/>
      <c r="N439" s="4"/>
      <c r="O439" s="4"/>
      <c r="P439" s="4"/>
      <c r="Q439" s="4"/>
      <c r="R439" s="4"/>
      <c r="S439" s="4"/>
      <c r="T439" s="4"/>
      <c r="U439" s="4"/>
      <c r="V439" s="21"/>
      <c r="W439" s="22"/>
      <c r="X439" s="23"/>
    </row>
    <row r="440" ht="15.75" customHeight="1">
      <c r="B440" s="2"/>
      <c r="C440" s="2"/>
      <c r="D440" s="2"/>
      <c r="G440" s="3"/>
      <c r="H440" s="3"/>
      <c r="I440" s="3"/>
      <c r="J440" s="3"/>
      <c r="K440" s="3"/>
      <c r="L440" s="3"/>
      <c r="M440" s="3"/>
      <c r="N440" s="4"/>
      <c r="O440" s="4"/>
      <c r="P440" s="4"/>
      <c r="Q440" s="4"/>
      <c r="R440" s="4"/>
      <c r="S440" s="4"/>
      <c r="T440" s="4"/>
      <c r="U440" s="4"/>
      <c r="V440" s="21"/>
      <c r="W440" s="22"/>
      <c r="X440" s="23"/>
    </row>
    <row r="441" ht="15.75" customHeight="1">
      <c r="B441" s="2"/>
      <c r="C441" s="2"/>
      <c r="D441" s="2"/>
      <c r="G441" s="3"/>
      <c r="H441" s="3"/>
      <c r="I441" s="3"/>
      <c r="J441" s="3"/>
      <c r="K441" s="3"/>
      <c r="L441" s="3"/>
      <c r="M441" s="3"/>
      <c r="N441" s="4"/>
      <c r="O441" s="4"/>
      <c r="P441" s="4"/>
      <c r="Q441" s="4"/>
      <c r="R441" s="4"/>
      <c r="S441" s="4"/>
      <c r="T441" s="4"/>
      <c r="U441" s="4"/>
      <c r="V441" s="21"/>
      <c r="W441" s="22"/>
      <c r="X441" s="23"/>
    </row>
    <row r="442" ht="15.75" customHeight="1">
      <c r="B442" s="2"/>
      <c r="C442" s="2"/>
      <c r="D442" s="2"/>
      <c r="G442" s="3"/>
      <c r="H442" s="3"/>
      <c r="I442" s="3"/>
      <c r="J442" s="3"/>
      <c r="K442" s="3"/>
      <c r="L442" s="3"/>
      <c r="M442" s="3"/>
      <c r="N442" s="4"/>
      <c r="O442" s="4"/>
      <c r="P442" s="4"/>
      <c r="Q442" s="4"/>
      <c r="R442" s="4"/>
      <c r="S442" s="4"/>
      <c r="T442" s="4"/>
      <c r="U442" s="4"/>
      <c r="V442" s="21"/>
      <c r="W442" s="22"/>
      <c r="X442" s="23"/>
    </row>
    <row r="443" ht="15.75" customHeight="1">
      <c r="B443" s="2"/>
      <c r="C443" s="2"/>
      <c r="D443" s="2"/>
      <c r="G443" s="3"/>
      <c r="H443" s="3"/>
      <c r="I443" s="3"/>
      <c r="J443" s="3"/>
      <c r="K443" s="3"/>
      <c r="L443" s="3"/>
      <c r="M443" s="3"/>
      <c r="N443" s="4"/>
      <c r="O443" s="4"/>
      <c r="P443" s="4"/>
      <c r="Q443" s="4"/>
      <c r="R443" s="4"/>
      <c r="S443" s="4"/>
      <c r="T443" s="4"/>
      <c r="U443" s="4"/>
      <c r="V443" s="21"/>
      <c r="W443" s="22"/>
      <c r="X443" s="23"/>
    </row>
    <row r="444" ht="15.75" customHeight="1">
      <c r="B444" s="2"/>
      <c r="C444" s="2"/>
      <c r="D444" s="2"/>
      <c r="G444" s="3"/>
      <c r="H444" s="3"/>
      <c r="I444" s="3"/>
      <c r="J444" s="3"/>
      <c r="K444" s="3"/>
      <c r="L444" s="3"/>
      <c r="M444" s="3"/>
      <c r="N444" s="4"/>
      <c r="O444" s="4"/>
      <c r="P444" s="4"/>
      <c r="Q444" s="4"/>
      <c r="R444" s="4"/>
      <c r="S444" s="4"/>
      <c r="T444" s="4"/>
      <c r="U444" s="4"/>
      <c r="V444" s="21"/>
      <c r="W444" s="22"/>
      <c r="X444" s="23"/>
    </row>
    <row r="445" ht="15.75" customHeight="1">
      <c r="B445" s="2"/>
      <c r="C445" s="2"/>
      <c r="D445" s="2"/>
      <c r="G445" s="3"/>
      <c r="H445" s="3"/>
      <c r="I445" s="3"/>
      <c r="J445" s="3"/>
      <c r="K445" s="3"/>
      <c r="L445" s="3"/>
      <c r="M445" s="3"/>
      <c r="N445" s="4"/>
      <c r="O445" s="4"/>
      <c r="P445" s="4"/>
      <c r="Q445" s="4"/>
      <c r="R445" s="4"/>
      <c r="S445" s="4"/>
      <c r="T445" s="4"/>
      <c r="U445" s="4"/>
      <c r="V445" s="21"/>
      <c r="W445" s="22"/>
      <c r="X445" s="23"/>
    </row>
    <row r="446" ht="15.75" customHeight="1">
      <c r="B446" s="2"/>
      <c r="C446" s="2"/>
      <c r="D446" s="2"/>
      <c r="G446" s="3"/>
      <c r="H446" s="3"/>
      <c r="I446" s="3"/>
      <c r="J446" s="3"/>
      <c r="K446" s="3"/>
      <c r="L446" s="3"/>
      <c r="M446" s="3"/>
      <c r="N446" s="4"/>
      <c r="O446" s="4"/>
      <c r="P446" s="4"/>
      <c r="Q446" s="4"/>
      <c r="R446" s="4"/>
      <c r="S446" s="4"/>
      <c r="T446" s="4"/>
      <c r="U446" s="4"/>
      <c r="V446" s="21"/>
      <c r="W446" s="22"/>
      <c r="X446" s="23"/>
    </row>
    <row r="447" ht="15.75" customHeight="1">
      <c r="B447" s="2"/>
      <c r="C447" s="2"/>
      <c r="D447" s="2"/>
      <c r="G447" s="3"/>
      <c r="H447" s="3"/>
      <c r="I447" s="3"/>
      <c r="J447" s="3"/>
      <c r="K447" s="3"/>
      <c r="L447" s="3"/>
      <c r="M447" s="3"/>
      <c r="N447" s="4"/>
      <c r="O447" s="4"/>
      <c r="P447" s="4"/>
      <c r="Q447" s="4"/>
      <c r="R447" s="4"/>
      <c r="S447" s="4"/>
      <c r="T447" s="4"/>
      <c r="U447" s="4"/>
      <c r="V447" s="21"/>
      <c r="W447" s="22"/>
      <c r="X447" s="23"/>
    </row>
    <row r="448" ht="15.75" customHeight="1">
      <c r="B448" s="2"/>
      <c r="C448" s="2"/>
      <c r="D448" s="2"/>
      <c r="G448" s="3"/>
      <c r="H448" s="3"/>
      <c r="I448" s="3"/>
      <c r="J448" s="3"/>
      <c r="K448" s="3"/>
      <c r="L448" s="3"/>
      <c r="M448" s="3"/>
      <c r="N448" s="4"/>
      <c r="O448" s="4"/>
      <c r="P448" s="4"/>
      <c r="Q448" s="4"/>
      <c r="R448" s="4"/>
      <c r="S448" s="4"/>
      <c r="T448" s="4"/>
      <c r="U448" s="4"/>
      <c r="V448" s="21"/>
      <c r="W448" s="22"/>
      <c r="X448" s="23"/>
    </row>
    <row r="449" ht="15.75" customHeight="1">
      <c r="B449" s="2"/>
      <c r="C449" s="2"/>
      <c r="D449" s="2"/>
      <c r="G449" s="3"/>
      <c r="H449" s="3"/>
      <c r="I449" s="3"/>
      <c r="J449" s="3"/>
      <c r="K449" s="3"/>
      <c r="L449" s="3"/>
      <c r="M449" s="3"/>
      <c r="N449" s="4"/>
      <c r="O449" s="4"/>
      <c r="P449" s="4"/>
      <c r="Q449" s="4"/>
      <c r="R449" s="4"/>
      <c r="S449" s="4"/>
      <c r="T449" s="4"/>
      <c r="U449" s="4"/>
      <c r="V449" s="21"/>
      <c r="W449" s="22"/>
      <c r="X449" s="23"/>
    </row>
    <row r="450" ht="15.75" customHeight="1">
      <c r="B450" s="2"/>
      <c r="C450" s="2"/>
      <c r="D450" s="2"/>
      <c r="G450" s="3"/>
      <c r="H450" s="3"/>
      <c r="I450" s="3"/>
      <c r="J450" s="3"/>
      <c r="K450" s="3"/>
      <c r="L450" s="3"/>
      <c r="M450" s="3"/>
      <c r="N450" s="4"/>
      <c r="O450" s="4"/>
      <c r="P450" s="4"/>
      <c r="Q450" s="4"/>
      <c r="R450" s="4"/>
      <c r="S450" s="4"/>
      <c r="T450" s="4"/>
      <c r="U450" s="4"/>
      <c r="V450" s="21"/>
      <c r="W450" s="22"/>
      <c r="X450" s="23"/>
    </row>
    <row r="451" ht="15.75" customHeight="1">
      <c r="B451" s="2"/>
      <c r="C451" s="2"/>
      <c r="D451" s="2"/>
      <c r="G451" s="3"/>
      <c r="H451" s="3"/>
      <c r="I451" s="3"/>
      <c r="J451" s="3"/>
      <c r="K451" s="3"/>
      <c r="L451" s="3"/>
      <c r="M451" s="3"/>
      <c r="N451" s="4"/>
      <c r="O451" s="4"/>
      <c r="P451" s="4"/>
      <c r="Q451" s="4"/>
      <c r="R451" s="4"/>
      <c r="S451" s="4"/>
      <c r="T451" s="4"/>
      <c r="U451" s="4"/>
      <c r="V451" s="21"/>
      <c r="W451" s="22"/>
      <c r="X451" s="23"/>
    </row>
    <row r="452" ht="15.75" customHeight="1">
      <c r="B452" s="2"/>
      <c r="C452" s="2"/>
      <c r="D452" s="2"/>
      <c r="G452" s="3"/>
      <c r="H452" s="3"/>
      <c r="I452" s="3"/>
      <c r="J452" s="3"/>
      <c r="K452" s="3"/>
      <c r="L452" s="3"/>
      <c r="M452" s="3"/>
      <c r="N452" s="4"/>
      <c r="O452" s="4"/>
      <c r="P452" s="4"/>
      <c r="Q452" s="4"/>
      <c r="R452" s="4"/>
      <c r="S452" s="4"/>
      <c r="T452" s="4"/>
      <c r="U452" s="4"/>
      <c r="V452" s="21"/>
      <c r="W452" s="22"/>
      <c r="X452" s="23"/>
    </row>
    <row r="453" ht="15.75" customHeight="1">
      <c r="B453" s="2"/>
      <c r="C453" s="2"/>
      <c r="D453" s="2"/>
      <c r="G453" s="3"/>
      <c r="H453" s="3"/>
      <c r="I453" s="3"/>
      <c r="J453" s="3"/>
      <c r="K453" s="3"/>
      <c r="L453" s="3"/>
      <c r="M453" s="3"/>
      <c r="N453" s="4"/>
      <c r="O453" s="4"/>
      <c r="P453" s="4"/>
      <c r="Q453" s="4"/>
      <c r="R453" s="4"/>
      <c r="S453" s="4"/>
      <c r="T453" s="4"/>
      <c r="U453" s="4"/>
      <c r="V453" s="21"/>
      <c r="W453" s="22"/>
      <c r="X453" s="23"/>
    </row>
    <row r="454" ht="15.75" customHeight="1">
      <c r="B454" s="2"/>
      <c r="C454" s="2"/>
      <c r="D454" s="2"/>
      <c r="G454" s="3"/>
      <c r="H454" s="3"/>
      <c r="I454" s="3"/>
      <c r="J454" s="3"/>
      <c r="K454" s="3"/>
      <c r="L454" s="3"/>
      <c r="M454" s="3"/>
      <c r="N454" s="4"/>
      <c r="O454" s="4"/>
      <c r="P454" s="4"/>
      <c r="Q454" s="4"/>
      <c r="R454" s="4"/>
      <c r="S454" s="4"/>
      <c r="T454" s="4"/>
      <c r="U454" s="4"/>
      <c r="V454" s="21"/>
      <c r="W454" s="22"/>
      <c r="X454" s="23"/>
    </row>
    <row r="455" ht="15.75" customHeight="1">
      <c r="B455" s="2"/>
      <c r="C455" s="2"/>
      <c r="D455" s="2"/>
      <c r="G455" s="3"/>
      <c r="H455" s="3"/>
      <c r="I455" s="3"/>
      <c r="J455" s="3"/>
      <c r="K455" s="3"/>
      <c r="L455" s="3"/>
      <c r="M455" s="3"/>
      <c r="N455" s="4"/>
      <c r="O455" s="4"/>
      <c r="P455" s="4"/>
      <c r="Q455" s="4"/>
      <c r="R455" s="4"/>
      <c r="S455" s="4"/>
      <c r="T455" s="4"/>
      <c r="U455" s="4"/>
      <c r="V455" s="21"/>
      <c r="W455" s="22"/>
      <c r="X455" s="23"/>
    </row>
    <row r="456" ht="15.75" customHeight="1">
      <c r="B456" s="2"/>
      <c r="C456" s="2"/>
      <c r="D456" s="2"/>
      <c r="G456" s="3"/>
      <c r="H456" s="3"/>
      <c r="I456" s="3"/>
      <c r="J456" s="3"/>
      <c r="K456" s="3"/>
      <c r="L456" s="3"/>
      <c r="M456" s="3"/>
      <c r="N456" s="4"/>
      <c r="O456" s="4"/>
      <c r="P456" s="4"/>
      <c r="Q456" s="4"/>
      <c r="R456" s="4"/>
      <c r="S456" s="4"/>
      <c r="T456" s="4"/>
      <c r="U456" s="4"/>
      <c r="V456" s="21"/>
      <c r="W456" s="22"/>
      <c r="X456" s="23"/>
    </row>
    <row r="457" ht="15.75" customHeight="1">
      <c r="B457" s="2"/>
      <c r="C457" s="2"/>
      <c r="D457" s="2"/>
      <c r="G457" s="3"/>
      <c r="H457" s="3"/>
      <c r="I457" s="3"/>
      <c r="J457" s="3"/>
      <c r="K457" s="3"/>
      <c r="L457" s="3"/>
      <c r="M457" s="3"/>
      <c r="N457" s="4"/>
      <c r="O457" s="4"/>
      <c r="P457" s="4"/>
      <c r="Q457" s="4"/>
      <c r="R457" s="4"/>
      <c r="S457" s="4"/>
      <c r="T457" s="4"/>
      <c r="U457" s="4"/>
      <c r="V457" s="21"/>
      <c r="W457" s="22"/>
      <c r="X457" s="23"/>
    </row>
    <row r="458" ht="15.75" customHeight="1">
      <c r="B458" s="2"/>
      <c r="C458" s="2"/>
      <c r="D458" s="2"/>
      <c r="G458" s="3"/>
      <c r="H458" s="3"/>
      <c r="I458" s="3"/>
      <c r="J458" s="3"/>
      <c r="K458" s="3"/>
      <c r="L458" s="3"/>
      <c r="M458" s="3"/>
      <c r="N458" s="4"/>
      <c r="O458" s="4"/>
      <c r="P458" s="4"/>
      <c r="Q458" s="4"/>
      <c r="R458" s="4"/>
      <c r="S458" s="4"/>
      <c r="T458" s="4"/>
      <c r="U458" s="4"/>
      <c r="V458" s="21"/>
      <c r="W458" s="22"/>
      <c r="X458" s="23"/>
    </row>
    <row r="459" ht="15.75" customHeight="1">
      <c r="B459" s="2"/>
      <c r="C459" s="2"/>
      <c r="D459" s="2"/>
      <c r="G459" s="3"/>
      <c r="H459" s="3"/>
      <c r="I459" s="3"/>
      <c r="J459" s="3"/>
      <c r="K459" s="3"/>
      <c r="L459" s="3"/>
      <c r="M459" s="3"/>
      <c r="N459" s="4"/>
      <c r="O459" s="4"/>
      <c r="P459" s="4"/>
      <c r="Q459" s="4"/>
      <c r="R459" s="4"/>
      <c r="S459" s="4"/>
      <c r="T459" s="4"/>
      <c r="U459" s="4"/>
      <c r="V459" s="21"/>
      <c r="W459" s="22"/>
      <c r="X459" s="23"/>
    </row>
    <row r="460" ht="15.75" customHeight="1">
      <c r="B460" s="2"/>
      <c r="C460" s="2"/>
      <c r="D460" s="2"/>
      <c r="G460" s="3"/>
      <c r="H460" s="3"/>
      <c r="I460" s="3"/>
      <c r="J460" s="3"/>
      <c r="K460" s="3"/>
      <c r="L460" s="3"/>
      <c r="M460" s="3"/>
      <c r="N460" s="4"/>
      <c r="O460" s="4"/>
      <c r="P460" s="4"/>
      <c r="Q460" s="4"/>
      <c r="R460" s="4"/>
      <c r="S460" s="4"/>
      <c r="T460" s="4"/>
      <c r="U460" s="4"/>
      <c r="V460" s="21"/>
      <c r="W460" s="22"/>
      <c r="X460" s="23"/>
    </row>
    <row r="461" ht="15.75" customHeight="1">
      <c r="B461" s="2"/>
      <c r="C461" s="2"/>
      <c r="D461" s="2"/>
      <c r="G461" s="3"/>
      <c r="H461" s="3"/>
      <c r="I461" s="3"/>
      <c r="J461" s="3"/>
      <c r="K461" s="3"/>
      <c r="L461" s="3"/>
      <c r="M461" s="3"/>
      <c r="N461" s="4"/>
      <c r="O461" s="4"/>
      <c r="P461" s="4"/>
      <c r="Q461" s="4"/>
      <c r="R461" s="4"/>
      <c r="S461" s="4"/>
      <c r="T461" s="4"/>
      <c r="U461" s="4"/>
      <c r="V461" s="21"/>
      <c r="W461" s="22"/>
      <c r="X461" s="23"/>
    </row>
    <row r="462" ht="15.75" customHeight="1">
      <c r="B462" s="2"/>
      <c r="C462" s="2"/>
      <c r="D462" s="2"/>
      <c r="G462" s="3"/>
      <c r="H462" s="3"/>
      <c r="I462" s="3"/>
      <c r="J462" s="3"/>
      <c r="K462" s="3"/>
      <c r="L462" s="3"/>
      <c r="M462" s="3"/>
      <c r="N462" s="4"/>
      <c r="O462" s="4"/>
      <c r="P462" s="4"/>
      <c r="Q462" s="4"/>
      <c r="R462" s="4"/>
      <c r="S462" s="4"/>
      <c r="T462" s="4"/>
      <c r="U462" s="4"/>
      <c r="V462" s="21"/>
      <c r="W462" s="22"/>
      <c r="X462" s="23"/>
    </row>
    <row r="463" ht="15.75" customHeight="1">
      <c r="B463" s="2"/>
      <c r="C463" s="2"/>
      <c r="D463" s="2"/>
      <c r="G463" s="3"/>
      <c r="H463" s="3"/>
      <c r="I463" s="3"/>
      <c r="J463" s="3"/>
      <c r="K463" s="3"/>
      <c r="L463" s="3"/>
      <c r="M463" s="3"/>
      <c r="N463" s="4"/>
      <c r="O463" s="4"/>
      <c r="P463" s="4"/>
      <c r="Q463" s="4"/>
      <c r="R463" s="4"/>
      <c r="S463" s="4"/>
      <c r="T463" s="4"/>
      <c r="U463" s="4"/>
      <c r="V463" s="21"/>
      <c r="W463" s="22"/>
      <c r="X463" s="23"/>
    </row>
    <row r="464" ht="15.75" customHeight="1">
      <c r="B464" s="2"/>
      <c r="C464" s="2"/>
      <c r="D464" s="2"/>
      <c r="G464" s="3"/>
      <c r="H464" s="3"/>
      <c r="I464" s="3"/>
      <c r="J464" s="3"/>
      <c r="K464" s="3"/>
      <c r="L464" s="3"/>
      <c r="M464" s="3"/>
      <c r="N464" s="4"/>
      <c r="O464" s="4"/>
      <c r="P464" s="4"/>
      <c r="Q464" s="4"/>
      <c r="R464" s="4"/>
      <c r="S464" s="4"/>
      <c r="T464" s="4"/>
      <c r="U464" s="4"/>
      <c r="V464" s="21"/>
      <c r="W464" s="22"/>
      <c r="X464" s="23"/>
    </row>
    <row r="465" ht="15.75" customHeight="1">
      <c r="B465" s="2"/>
      <c r="C465" s="2"/>
      <c r="D465" s="2"/>
      <c r="G465" s="3"/>
      <c r="H465" s="3"/>
      <c r="I465" s="3"/>
      <c r="J465" s="3"/>
      <c r="K465" s="3"/>
      <c r="L465" s="3"/>
      <c r="M465" s="3"/>
      <c r="N465" s="4"/>
      <c r="O465" s="4"/>
      <c r="P465" s="4"/>
      <c r="Q465" s="4"/>
      <c r="R465" s="4"/>
      <c r="S465" s="4"/>
      <c r="T465" s="4"/>
      <c r="U465" s="4"/>
      <c r="V465" s="21"/>
      <c r="W465" s="22"/>
      <c r="X465" s="23"/>
    </row>
    <row r="466" ht="15.75" customHeight="1">
      <c r="B466" s="2"/>
      <c r="C466" s="2"/>
      <c r="D466" s="2"/>
      <c r="G466" s="3"/>
      <c r="H466" s="3"/>
      <c r="I466" s="3"/>
      <c r="J466" s="3"/>
      <c r="K466" s="3"/>
      <c r="L466" s="3"/>
      <c r="M466" s="3"/>
      <c r="N466" s="4"/>
      <c r="O466" s="4"/>
      <c r="P466" s="4"/>
      <c r="Q466" s="4"/>
      <c r="R466" s="4"/>
      <c r="S466" s="4"/>
      <c r="T466" s="4"/>
      <c r="U466" s="4"/>
      <c r="V466" s="21"/>
      <c r="W466" s="22"/>
      <c r="X466" s="23"/>
    </row>
    <row r="467" ht="15.75" customHeight="1">
      <c r="B467" s="2"/>
      <c r="C467" s="2"/>
      <c r="D467" s="2"/>
      <c r="G467" s="3"/>
      <c r="H467" s="3"/>
      <c r="I467" s="3"/>
      <c r="J467" s="3"/>
      <c r="K467" s="3"/>
      <c r="L467" s="3"/>
      <c r="M467" s="3"/>
      <c r="N467" s="4"/>
      <c r="O467" s="4"/>
      <c r="P467" s="4"/>
      <c r="Q467" s="4"/>
      <c r="R467" s="4"/>
      <c r="S467" s="4"/>
      <c r="T467" s="4"/>
      <c r="U467" s="4"/>
      <c r="V467" s="21"/>
      <c r="W467" s="22"/>
      <c r="X467" s="23"/>
    </row>
    <row r="468" ht="15.75" customHeight="1">
      <c r="B468" s="2"/>
      <c r="C468" s="2"/>
      <c r="D468" s="2"/>
      <c r="G468" s="3"/>
      <c r="H468" s="3"/>
      <c r="I468" s="3"/>
      <c r="J468" s="3"/>
      <c r="K468" s="3"/>
      <c r="L468" s="3"/>
      <c r="M468" s="3"/>
      <c r="N468" s="4"/>
      <c r="O468" s="4"/>
      <c r="P468" s="4"/>
      <c r="Q468" s="4"/>
      <c r="R468" s="4"/>
      <c r="S468" s="4"/>
      <c r="T468" s="4"/>
      <c r="U468" s="4"/>
      <c r="V468" s="21"/>
      <c r="W468" s="22"/>
      <c r="X468" s="23"/>
    </row>
    <row r="469" ht="15.75" customHeight="1">
      <c r="B469" s="2"/>
      <c r="C469" s="2"/>
      <c r="D469" s="2"/>
      <c r="G469" s="3"/>
      <c r="H469" s="3"/>
      <c r="I469" s="3"/>
      <c r="J469" s="3"/>
      <c r="K469" s="3"/>
      <c r="L469" s="3"/>
      <c r="M469" s="3"/>
      <c r="N469" s="4"/>
      <c r="O469" s="4"/>
      <c r="P469" s="4"/>
      <c r="Q469" s="4"/>
      <c r="R469" s="4"/>
      <c r="S469" s="4"/>
      <c r="T469" s="4"/>
      <c r="U469" s="4"/>
      <c r="V469" s="21"/>
      <c r="W469" s="22"/>
      <c r="X469" s="23"/>
    </row>
    <row r="470" ht="15.75" customHeight="1">
      <c r="B470" s="2"/>
      <c r="C470" s="2"/>
      <c r="D470" s="2"/>
      <c r="G470" s="3"/>
      <c r="H470" s="3"/>
      <c r="I470" s="3"/>
      <c r="J470" s="3"/>
      <c r="K470" s="3"/>
      <c r="L470" s="3"/>
      <c r="M470" s="3"/>
      <c r="N470" s="4"/>
      <c r="O470" s="4"/>
      <c r="P470" s="4"/>
      <c r="Q470" s="4"/>
      <c r="R470" s="4"/>
      <c r="S470" s="4"/>
      <c r="T470" s="4"/>
      <c r="U470" s="4"/>
      <c r="V470" s="21"/>
      <c r="W470" s="22"/>
      <c r="X470" s="23"/>
    </row>
    <row r="471" ht="15.75" customHeight="1">
      <c r="B471" s="2"/>
      <c r="C471" s="2"/>
      <c r="D471" s="2"/>
      <c r="G471" s="3"/>
      <c r="H471" s="3"/>
      <c r="I471" s="3"/>
      <c r="J471" s="3"/>
      <c r="K471" s="3"/>
      <c r="L471" s="3"/>
      <c r="M471" s="3"/>
      <c r="N471" s="4"/>
      <c r="O471" s="4"/>
      <c r="P471" s="4"/>
      <c r="Q471" s="4"/>
      <c r="R471" s="4"/>
      <c r="S471" s="4"/>
      <c r="T471" s="4"/>
      <c r="U471" s="4"/>
      <c r="V471" s="21"/>
      <c r="W471" s="22"/>
      <c r="X471" s="23"/>
    </row>
    <row r="472" ht="15.75" customHeight="1">
      <c r="B472" s="2"/>
      <c r="C472" s="2"/>
      <c r="D472" s="2"/>
      <c r="G472" s="3"/>
      <c r="H472" s="3"/>
      <c r="I472" s="3"/>
      <c r="J472" s="3"/>
      <c r="K472" s="3"/>
      <c r="L472" s="3"/>
      <c r="M472" s="3"/>
      <c r="N472" s="4"/>
      <c r="O472" s="4"/>
      <c r="P472" s="4"/>
      <c r="Q472" s="4"/>
      <c r="R472" s="4"/>
      <c r="S472" s="4"/>
      <c r="T472" s="4"/>
      <c r="U472" s="4"/>
      <c r="V472" s="21"/>
      <c r="W472" s="22"/>
      <c r="X472" s="23"/>
    </row>
    <row r="473" ht="15.75" customHeight="1">
      <c r="B473" s="2"/>
      <c r="C473" s="2"/>
      <c r="D473" s="2"/>
      <c r="G473" s="3"/>
      <c r="H473" s="3"/>
      <c r="I473" s="3"/>
      <c r="J473" s="3"/>
      <c r="K473" s="3"/>
      <c r="L473" s="3"/>
      <c r="M473" s="3"/>
      <c r="N473" s="4"/>
      <c r="O473" s="4"/>
      <c r="P473" s="4"/>
      <c r="Q473" s="4"/>
      <c r="R473" s="4"/>
      <c r="S473" s="4"/>
      <c r="T473" s="4"/>
      <c r="U473" s="4"/>
      <c r="V473" s="21"/>
      <c r="W473" s="22"/>
      <c r="X473" s="23"/>
    </row>
    <row r="474" ht="15.75" customHeight="1">
      <c r="B474" s="2"/>
      <c r="C474" s="2"/>
      <c r="D474" s="2"/>
      <c r="G474" s="3"/>
      <c r="H474" s="3"/>
      <c r="I474" s="3"/>
      <c r="J474" s="3"/>
      <c r="K474" s="3"/>
      <c r="L474" s="3"/>
      <c r="M474" s="3"/>
      <c r="N474" s="4"/>
      <c r="O474" s="4"/>
      <c r="P474" s="4"/>
      <c r="Q474" s="4"/>
      <c r="R474" s="4"/>
      <c r="S474" s="4"/>
      <c r="T474" s="4"/>
      <c r="U474" s="4"/>
      <c r="V474" s="21"/>
      <c r="W474" s="22"/>
      <c r="X474" s="23"/>
    </row>
    <row r="475" ht="15.75" customHeight="1">
      <c r="B475" s="2"/>
      <c r="C475" s="2"/>
      <c r="D475" s="2"/>
      <c r="G475" s="3"/>
      <c r="H475" s="3"/>
      <c r="I475" s="3"/>
      <c r="J475" s="3"/>
      <c r="K475" s="3"/>
      <c r="L475" s="3"/>
      <c r="M475" s="3"/>
      <c r="N475" s="4"/>
      <c r="O475" s="4"/>
      <c r="P475" s="4"/>
      <c r="Q475" s="4"/>
      <c r="R475" s="4"/>
      <c r="S475" s="4"/>
      <c r="T475" s="4"/>
      <c r="U475" s="4"/>
      <c r="V475" s="21"/>
      <c r="W475" s="22"/>
      <c r="X475" s="23"/>
    </row>
    <row r="476" ht="15.75" customHeight="1">
      <c r="B476" s="2"/>
      <c r="C476" s="2"/>
      <c r="D476" s="2"/>
      <c r="G476" s="3"/>
      <c r="H476" s="3"/>
      <c r="I476" s="3"/>
      <c r="J476" s="3"/>
      <c r="K476" s="3"/>
      <c r="L476" s="3"/>
      <c r="M476" s="3"/>
      <c r="N476" s="4"/>
      <c r="O476" s="4"/>
      <c r="P476" s="4"/>
      <c r="Q476" s="4"/>
      <c r="R476" s="4"/>
      <c r="S476" s="4"/>
      <c r="T476" s="4"/>
      <c r="U476" s="4"/>
      <c r="V476" s="21"/>
      <c r="W476" s="22"/>
      <c r="X476" s="23"/>
    </row>
    <row r="477" ht="15.75" customHeight="1">
      <c r="B477" s="2"/>
      <c r="C477" s="2"/>
      <c r="D477" s="2"/>
      <c r="G477" s="3"/>
      <c r="H477" s="3"/>
      <c r="I477" s="3"/>
      <c r="J477" s="3"/>
      <c r="K477" s="3"/>
      <c r="L477" s="3"/>
      <c r="M477" s="3"/>
      <c r="N477" s="4"/>
      <c r="O477" s="4"/>
      <c r="P477" s="4"/>
      <c r="Q477" s="4"/>
      <c r="R477" s="4"/>
      <c r="S477" s="4"/>
      <c r="T477" s="4"/>
      <c r="U477" s="4"/>
      <c r="V477" s="21"/>
      <c r="W477" s="22"/>
      <c r="X477" s="23"/>
    </row>
    <row r="478" ht="15.75" customHeight="1">
      <c r="B478" s="2"/>
      <c r="C478" s="2"/>
      <c r="D478" s="2"/>
      <c r="G478" s="3"/>
      <c r="H478" s="3"/>
      <c r="I478" s="3"/>
      <c r="J478" s="3"/>
      <c r="K478" s="3"/>
      <c r="L478" s="3"/>
      <c r="M478" s="3"/>
      <c r="N478" s="4"/>
      <c r="O478" s="4"/>
      <c r="P478" s="4"/>
      <c r="Q478" s="4"/>
      <c r="R478" s="4"/>
      <c r="S478" s="4"/>
      <c r="T478" s="4"/>
      <c r="U478" s="4"/>
      <c r="V478" s="21"/>
      <c r="W478" s="22"/>
      <c r="X478" s="23"/>
    </row>
    <row r="479" ht="15.75" customHeight="1">
      <c r="B479" s="2"/>
      <c r="C479" s="2"/>
      <c r="D479" s="2"/>
      <c r="G479" s="3"/>
      <c r="H479" s="3"/>
      <c r="I479" s="3"/>
      <c r="J479" s="3"/>
      <c r="K479" s="3"/>
      <c r="L479" s="3"/>
      <c r="M479" s="3"/>
      <c r="N479" s="4"/>
      <c r="O479" s="4"/>
      <c r="P479" s="4"/>
      <c r="Q479" s="4"/>
      <c r="R479" s="4"/>
      <c r="S479" s="4"/>
      <c r="T479" s="4"/>
      <c r="U479" s="4"/>
      <c r="V479" s="21"/>
      <c r="W479" s="22"/>
      <c r="X479" s="23"/>
    </row>
    <row r="480" ht="15.75" customHeight="1">
      <c r="B480" s="2"/>
      <c r="C480" s="2"/>
      <c r="D480" s="2"/>
      <c r="G480" s="3"/>
      <c r="H480" s="3"/>
      <c r="I480" s="3"/>
      <c r="J480" s="3"/>
      <c r="K480" s="3"/>
      <c r="L480" s="3"/>
      <c r="M480" s="3"/>
      <c r="N480" s="4"/>
      <c r="O480" s="4"/>
      <c r="P480" s="4"/>
      <c r="Q480" s="4"/>
      <c r="R480" s="4"/>
      <c r="S480" s="4"/>
      <c r="T480" s="4"/>
      <c r="U480" s="4"/>
      <c r="V480" s="21"/>
      <c r="W480" s="22"/>
      <c r="X480" s="23"/>
    </row>
    <row r="481" ht="15.75" customHeight="1">
      <c r="B481" s="2"/>
      <c r="C481" s="2"/>
      <c r="D481" s="2"/>
      <c r="G481" s="3"/>
      <c r="H481" s="3"/>
      <c r="I481" s="3"/>
      <c r="J481" s="3"/>
      <c r="K481" s="3"/>
      <c r="L481" s="3"/>
      <c r="M481" s="3"/>
      <c r="N481" s="4"/>
      <c r="O481" s="4"/>
      <c r="P481" s="4"/>
      <c r="Q481" s="4"/>
      <c r="R481" s="4"/>
      <c r="S481" s="4"/>
      <c r="T481" s="4"/>
      <c r="U481" s="4"/>
      <c r="V481" s="21"/>
      <c r="W481" s="22"/>
      <c r="X481" s="23"/>
    </row>
    <row r="482" ht="15.75" customHeight="1">
      <c r="B482" s="2"/>
      <c r="C482" s="2"/>
      <c r="D482" s="2"/>
      <c r="G482" s="3"/>
      <c r="H482" s="3"/>
      <c r="I482" s="3"/>
      <c r="J482" s="3"/>
      <c r="K482" s="3"/>
      <c r="L482" s="3"/>
      <c r="M482" s="3"/>
      <c r="N482" s="4"/>
      <c r="O482" s="4"/>
      <c r="P482" s="4"/>
      <c r="Q482" s="4"/>
      <c r="R482" s="4"/>
      <c r="S482" s="4"/>
      <c r="T482" s="4"/>
      <c r="U482" s="4"/>
      <c r="V482" s="21"/>
      <c r="W482" s="22"/>
      <c r="X482" s="23"/>
    </row>
    <row r="483" ht="15.75" customHeight="1">
      <c r="B483" s="2"/>
      <c r="C483" s="2"/>
      <c r="D483" s="2"/>
      <c r="G483" s="3"/>
      <c r="H483" s="3"/>
      <c r="I483" s="3"/>
      <c r="J483" s="3"/>
      <c r="K483" s="3"/>
      <c r="L483" s="3"/>
      <c r="M483" s="3"/>
      <c r="N483" s="4"/>
      <c r="O483" s="4"/>
      <c r="P483" s="4"/>
      <c r="Q483" s="4"/>
      <c r="R483" s="4"/>
      <c r="S483" s="4"/>
      <c r="T483" s="4"/>
      <c r="U483" s="4"/>
      <c r="V483" s="21"/>
      <c r="W483" s="22"/>
      <c r="X483" s="23"/>
    </row>
    <row r="484" ht="15.75" customHeight="1">
      <c r="B484" s="2"/>
      <c r="C484" s="2"/>
      <c r="D484" s="2"/>
      <c r="G484" s="3"/>
      <c r="H484" s="3"/>
      <c r="I484" s="3"/>
      <c r="J484" s="3"/>
      <c r="K484" s="3"/>
      <c r="L484" s="3"/>
      <c r="M484" s="3"/>
      <c r="N484" s="4"/>
      <c r="O484" s="4"/>
      <c r="P484" s="4"/>
      <c r="Q484" s="4"/>
      <c r="R484" s="4"/>
      <c r="S484" s="4"/>
      <c r="T484" s="4"/>
      <c r="U484" s="4"/>
      <c r="V484" s="21"/>
      <c r="W484" s="22"/>
      <c r="X484" s="23"/>
    </row>
    <row r="485" ht="15.75" customHeight="1">
      <c r="B485" s="2"/>
      <c r="C485" s="2"/>
      <c r="D485" s="2"/>
      <c r="G485" s="3"/>
      <c r="H485" s="3"/>
      <c r="I485" s="3"/>
      <c r="J485" s="3"/>
      <c r="K485" s="3"/>
      <c r="L485" s="3"/>
      <c r="M485" s="3"/>
      <c r="N485" s="4"/>
      <c r="O485" s="4"/>
      <c r="P485" s="4"/>
      <c r="Q485" s="4"/>
      <c r="R485" s="4"/>
      <c r="S485" s="4"/>
      <c r="T485" s="4"/>
      <c r="U485" s="4"/>
      <c r="V485" s="21"/>
      <c r="W485" s="22"/>
      <c r="X485" s="23"/>
    </row>
    <row r="486" ht="15.75" customHeight="1">
      <c r="B486" s="2"/>
      <c r="C486" s="2"/>
      <c r="D486" s="2"/>
      <c r="G486" s="3"/>
      <c r="H486" s="3"/>
      <c r="I486" s="3"/>
      <c r="J486" s="3"/>
      <c r="K486" s="3"/>
      <c r="L486" s="3"/>
      <c r="M486" s="3"/>
      <c r="N486" s="4"/>
      <c r="O486" s="4"/>
      <c r="P486" s="4"/>
      <c r="Q486" s="4"/>
      <c r="R486" s="4"/>
      <c r="S486" s="4"/>
      <c r="T486" s="4"/>
      <c r="U486" s="4"/>
      <c r="V486" s="21"/>
      <c r="W486" s="22"/>
      <c r="X486" s="23"/>
    </row>
    <row r="487" ht="15.75" customHeight="1">
      <c r="B487" s="2"/>
      <c r="C487" s="2"/>
      <c r="D487" s="2"/>
      <c r="G487" s="3"/>
      <c r="H487" s="3"/>
      <c r="I487" s="3"/>
      <c r="J487" s="3"/>
      <c r="K487" s="3"/>
      <c r="L487" s="3"/>
      <c r="M487" s="3"/>
      <c r="N487" s="4"/>
      <c r="O487" s="4"/>
      <c r="P487" s="4"/>
      <c r="Q487" s="4"/>
      <c r="R487" s="4"/>
      <c r="S487" s="4"/>
      <c r="T487" s="4"/>
      <c r="U487" s="4"/>
      <c r="V487" s="21"/>
      <c r="W487" s="22"/>
      <c r="X487" s="23"/>
    </row>
    <row r="488" ht="15.75" customHeight="1">
      <c r="B488" s="2"/>
      <c r="C488" s="2"/>
      <c r="D488" s="2"/>
      <c r="G488" s="3"/>
      <c r="H488" s="3"/>
      <c r="I488" s="3"/>
      <c r="J488" s="3"/>
      <c r="K488" s="3"/>
      <c r="L488" s="3"/>
      <c r="M488" s="3"/>
      <c r="N488" s="4"/>
      <c r="O488" s="4"/>
      <c r="P488" s="4"/>
      <c r="Q488" s="4"/>
      <c r="R488" s="4"/>
      <c r="S488" s="4"/>
      <c r="T488" s="4"/>
      <c r="U488" s="4"/>
      <c r="V488" s="21"/>
      <c r="W488" s="22"/>
      <c r="X488" s="23"/>
    </row>
    <row r="489" ht="15.75" customHeight="1">
      <c r="B489" s="2"/>
      <c r="C489" s="2"/>
      <c r="D489" s="2"/>
      <c r="G489" s="3"/>
      <c r="H489" s="3"/>
      <c r="I489" s="3"/>
      <c r="J489" s="3"/>
      <c r="K489" s="3"/>
      <c r="L489" s="3"/>
      <c r="M489" s="3"/>
      <c r="N489" s="4"/>
      <c r="O489" s="4"/>
      <c r="P489" s="4"/>
      <c r="Q489" s="4"/>
      <c r="R489" s="4"/>
      <c r="S489" s="4"/>
      <c r="T489" s="4"/>
      <c r="U489" s="4"/>
      <c r="V489" s="21"/>
      <c r="W489" s="22"/>
      <c r="X489" s="23"/>
    </row>
    <row r="490" ht="15.75" customHeight="1">
      <c r="B490" s="2"/>
      <c r="C490" s="2"/>
      <c r="D490" s="2"/>
      <c r="G490" s="3"/>
      <c r="H490" s="3"/>
      <c r="I490" s="3"/>
      <c r="J490" s="3"/>
      <c r="K490" s="3"/>
      <c r="L490" s="3"/>
      <c r="M490" s="3"/>
      <c r="N490" s="4"/>
      <c r="O490" s="4"/>
      <c r="P490" s="4"/>
      <c r="Q490" s="4"/>
      <c r="R490" s="4"/>
      <c r="S490" s="4"/>
      <c r="T490" s="4"/>
      <c r="U490" s="4"/>
      <c r="V490" s="21"/>
      <c r="W490" s="22"/>
      <c r="X490" s="23"/>
    </row>
    <row r="491" ht="15.75" customHeight="1">
      <c r="B491" s="2"/>
      <c r="C491" s="2"/>
      <c r="D491" s="2"/>
      <c r="G491" s="3"/>
      <c r="H491" s="3"/>
      <c r="I491" s="3"/>
      <c r="J491" s="3"/>
      <c r="K491" s="3"/>
      <c r="L491" s="3"/>
      <c r="M491" s="3"/>
      <c r="N491" s="4"/>
      <c r="O491" s="4"/>
      <c r="P491" s="4"/>
      <c r="Q491" s="4"/>
      <c r="R491" s="4"/>
      <c r="S491" s="4"/>
      <c r="T491" s="4"/>
      <c r="U491" s="4"/>
      <c r="V491" s="21"/>
      <c r="W491" s="22"/>
      <c r="X491" s="23"/>
    </row>
    <row r="492" ht="15.75" customHeight="1">
      <c r="B492" s="2"/>
      <c r="C492" s="2"/>
      <c r="D492" s="2"/>
      <c r="G492" s="3"/>
      <c r="H492" s="3"/>
      <c r="I492" s="3"/>
      <c r="J492" s="3"/>
      <c r="K492" s="3"/>
      <c r="L492" s="3"/>
      <c r="M492" s="3"/>
      <c r="N492" s="4"/>
      <c r="O492" s="4"/>
      <c r="P492" s="4"/>
      <c r="Q492" s="4"/>
      <c r="R492" s="4"/>
      <c r="S492" s="4"/>
      <c r="T492" s="4"/>
      <c r="U492" s="4"/>
      <c r="V492" s="21"/>
      <c r="W492" s="22"/>
      <c r="X492" s="23"/>
    </row>
    <row r="493" ht="15.75" customHeight="1">
      <c r="B493" s="2"/>
      <c r="C493" s="2"/>
      <c r="D493" s="2"/>
      <c r="G493" s="3"/>
      <c r="H493" s="3"/>
      <c r="I493" s="3"/>
      <c r="J493" s="3"/>
      <c r="K493" s="3"/>
      <c r="L493" s="3"/>
      <c r="M493" s="3"/>
      <c r="N493" s="4"/>
      <c r="O493" s="4"/>
      <c r="P493" s="4"/>
      <c r="Q493" s="4"/>
      <c r="R493" s="4"/>
      <c r="S493" s="4"/>
      <c r="T493" s="4"/>
      <c r="U493" s="4"/>
      <c r="V493" s="21"/>
      <c r="W493" s="22"/>
      <c r="X493" s="23"/>
    </row>
    <row r="494" ht="15.75" customHeight="1">
      <c r="B494" s="2"/>
      <c r="C494" s="2"/>
      <c r="D494" s="2"/>
      <c r="G494" s="3"/>
      <c r="H494" s="3"/>
      <c r="I494" s="3"/>
      <c r="J494" s="3"/>
      <c r="K494" s="3"/>
      <c r="L494" s="3"/>
      <c r="M494" s="3"/>
      <c r="N494" s="4"/>
      <c r="O494" s="4"/>
      <c r="P494" s="4"/>
      <c r="Q494" s="4"/>
      <c r="R494" s="4"/>
      <c r="S494" s="4"/>
      <c r="T494" s="4"/>
      <c r="U494" s="4"/>
      <c r="V494" s="21"/>
      <c r="W494" s="22"/>
      <c r="X494" s="23"/>
    </row>
    <row r="495" ht="15.75" customHeight="1">
      <c r="B495" s="2"/>
      <c r="C495" s="2"/>
      <c r="D495" s="2"/>
      <c r="G495" s="3"/>
      <c r="H495" s="3"/>
      <c r="I495" s="3"/>
      <c r="J495" s="3"/>
      <c r="K495" s="3"/>
      <c r="L495" s="3"/>
      <c r="M495" s="3"/>
      <c r="N495" s="4"/>
      <c r="O495" s="4"/>
      <c r="P495" s="4"/>
      <c r="Q495" s="4"/>
      <c r="R495" s="4"/>
      <c r="S495" s="4"/>
      <c r="T495" s="4"/>
      <c r="U495" s="4"/>
      <c r="V495" s="21"/>
      <c r="W495" s="22"/>
      <c r="X495" s="23"/>
    </row>
    <row r="496" ht="15.75" customHeight="1">
      <c r="B496" s="2"/>
      <c r="C496" s="2"/>
      <c r="D496" s="2"/>
      <c r="G496" s="3"/>
      <c r="H496" s="3"/>
      <c r="I496" s="3"/>
      <c r="J496" s="3"/>
      <c r="K496" s="3"/>
      <c r="L496" s="3"/>
      <c r="M496" s="3"/>
      <c r="N496" s="4"/>
      <c r="O496" s="4"/>
      <c r="P496" s="4"/>
      <c r="Q496" s="4"/>
      <c r="R496" s="4"/>
      <c r="S496" s="4"/>
      <c r="T496" s="4"/>
      <c r="U496" s="4"/>
      <c r="V496" s="21"/>
      <c r="W496" s="22"/>
      <c r="X496" s="23"/>
    </row>
    <row r="497" ht="15.75" customHeight="1">
      <c r="B497" s="2"/>
      <c r="C497" s="2"/>
      <c r="D497" s="2"/>
      <c r="G497" s="3"/>
      <c r="H497" s="3"/>
      <c r="I497" s="3"/>
      <c r="J497" s="3"/>
      <c r="K497" s="3"/>
      <c r="L497" s="3"/>
      <c r="M497" s="3"/>
      <c r="N497" s="4"/>
      <c r="O497" s="4"/>
      <c r="P497" s="4"/>
      <c r="Q497" s="4"/>
      <c r="R497" s="4"/>
      <c r="S497" s="4"/>
      <c r="T497" s="4"/>
      <c r="U497" s="4"/>
      <c r="V497" s="21"/>
      <c r="W497" s="22"/>
      <c r="X497" s="23"/>
    </row>
    <row r="498" ht="15.75" customHeight="1">
      <c r="B498" s="2"/>
      <c r="C498" s="2"/>
      <c r="D498" s="2"/>
      <c r="G498" s="3"/>
      <c r="H498" s="3"/>
      <c r="I498" s="3"/>
      <c r="J498" s="3"/>
      <c r="K498" s="3"/>
      <c r="L498" s="3"/>
      <c r="M498" s="3"/>
      <c r="N498" s="4"/>
      <c r="O498" s="4"/>
      <c r="P498" s="4"/>
      <c r="Q498" s="4"/>
      <c r="R498" s="4"/>
      <c r="S498" s="4"/>
      <c r="T498" s="4"/>
      <c r="U498" s="4"/>
      <c r="V498" s="21"/>
      <c r="W498" s="22"/>
      <c r="X498" s="23"/>
    </row>
    <row r="499" ht="15.75" customHeight="1">
      <c r="B499" s="2"/>
      <c r="C499" s="2"/>
      <c r="D499" s="2"/>
      <c r="G499" s="3"/>
      <c r="H499" s="3"/>
      <c r="I499" s="3"/>
      <c r="J499" s="3"/>
      <c r="K499" s="3"/>
      <c r="L499" s="3"/>
      <c r="M499" s="3"/>
      <c r="N499" s="4"/>
      <c r="O499" s="4"/>
      <c r="P499" s="4"/>
      <c r="Q499" s="4"/>
      <c r="R499" s="4"/>
      <c r="S499" s="4"/>
      <c r="T499" s="4"/>
      <c r="U499" s="4"/>
      <c r="V499" s="21"/>
      <c r="W499" s="22"/>
      <c r="X499" s="23"/>
    </row>
    <row r="500" ht="15.75" customHeight="1">
      <c r="B500" s="2"/>
      <c r="C500" s="2"/>
      <c r="D500" s="2"/>
      <c r="G500" s="3"/>
      <c r="H500" s="3"/>
      <c r="I500" s="3"/>
      <c r="J500" s="3"/>
      <c r="K500" s="3"/>
      <c r="L500" s="3"/>
      <c r="M500" s="3"/>
      <c r="N500" s="4"/>
      <c r="O500" s="4"/>
      <c r="P500" s="4"/>
      <c r="Q500" s="4"/>
      <c r="R500" s="4"/>
      <c r="S500" s="4"/>
      <c r="T500" s="4"/>
      <c r="U500" s="4"/>
      <c r="V500" s="21"/>
      <c r="W500" s="22"/>
      <c r="X500" s="23"/>
    </row>
    <row r="501" ht="15.75" customHeight="1">
      <c r="B501" s="2"/>
      <c r="C501" s="2"/>
      <c r="D501" s="2"/>
      <c r="G501" s="3"/>
      <c r="H501" s="3"/>
      <c r="I501" s="3"/>
      <c r="J501" s="3"/>
      <c r="K501" s="3"/>
      <c r="L501" s="3"/>
      <c r="M501" s="3"/>
      <c r="N501" s="4"/>
      <c r="O501" s="4"/>
      <c r="P501" s="4"/>
      <c r="Q501" s="4"/>
      <c r="R501" s="4"/>
      <c r="S501" s="4"/>
      <c r="T501" s="4"/>
      <c r="U501" s="4"/>
      <c r="V501" s="21"/>
      <c r="W501" s="22"/>
      <c r="X501" s="23"/>
    </row>
    <row r="502" ht="15.75" customHeight="1">
      <c r="B502" s="2"/>
      <c r="C502" s="2"/>
      <c r="D502" s="2"/>
      <c r="G502" s="3"/>
      <c r="H502" s="3"/>
      <c r="I502" s="3"/>
      <c r="J502" s="3"/>
      <c r="K502" s="3"/>
      <c r="L502" s="3"/>
      <c r="M502" s="3"/>
      <c r="N502" s="4"/>
      <c r="O502" s="4"/>
      <c r="P502" s="4"/>
      <c r="Q502" s="4"/>
      <c r="R502" s="4"/>
      <c r="S502" s="4"/>
      <c r="T502" s="4"/>
      <c r="U502" s="4"/>
      <c r="V502" s="21"/>
      <c r="W502" s="22"/>
      <c r="X502" s="23"/>
    </row>
    <row r="503" ht="15.75" customHeight="1">
      <c r="B503" s="2"/>
      <c r="C503" s="2"/>
      <c r="D503" s="2"/>
      <c r="G503" s="3"/>
      <c r="H503" s="3"/>
      <c r="I503" s="3"/>
      <c r="J503" s="3"/>
      <c r="K503" s="3"/>
      <c r="L503" s="3"/>
      <c r="M503" s="3"/>
      <c r="N503" s="4"/>
      <c r="O503" s="4"/>
      <c r="P503" s="4"/>
      <c r="Q503" s="4"/>
      <c r="R503" s="4"/>
      <c r="S503" s="4"/>
      <c r="T503" s="4"/>
      <c r="U503" s="4"/>
      <c r="V503" s="21"/>
      <c r="W503" s="22"/>
      <c r="X503" s="23"/>
    </row>
    <row r="504" ht="15.75" customHeight="1">
      <c r="B504" s="2"/>
      <c r="C504" s="2"/>
      <c r="D504" s="2"/>
      <c r="G504" s="3"/>
      <c r="H504" s="3"/>
      <c r="I504" s="3"/>
      <c r="J504" s="3"/>
      <c r="K504" s="3"/>
      <c r="L504" s="3"/>
      <c r="M504" s="3"/>
      <c r="N504" s="4"/>
      <c r="O504" s="4"/>
      <c r="P504" s="4"/>
      <c r="Q504" s="4"/>
      <c r="R504" s="4"/>
      <c r="S504" s="4"/>
      <c r="T504" s="4"/>
      <c r="U504" s="4"/>
      <c r="V504" s="21"/>
      <c r="W504" s="22"/>
      <c r="X504" s="23"/>
    </row>
    <row r="505" ht="15.75" customHeight="1">
      <c r="B505" s="2"/>
      <c r="C505" s="2"/>
      <c r="D505" s="2"/>
      <c r="G505" s="3"/>
      <c r="H505" s="3"/>
      <c r="I505" s="3"/>
      <c r="J505" s="3"/>
      <c r="K505" s="3"/>
      <c r="L505" s="3"/>
      <c r="M505" s="3"/>
      <c r="N505" s="4"/>
      <c r="O505" s="4"/>
      <c r="P505" s="4"/>
      <c r="Q505" s="4"/>
      <c r="R505" s="4"/>
      <c r="S505" s="4"/>
      <c r="T505" s="4"/>
      <c r="U505" s="4"/>
      <c r="V505" s="21"/>
      <c r="W505" s="22"/>
      <c r="X505" s="23"/>
    </row>
    <row r="506" ht="15.75" customHeight="1">
      <c r="B506" s="2"/>
      <c r="C506" s="2"/>
      <c r="D506" s="2"/>
      <c r="G506" s="3"/>
      <c r="H506" s="3"/>
      <c r="I506" s="3"/>
      <c r="J506" s="3"/>
      <c r="K506" s="3"/>
      <c r="L506" s="3"/>
      <c r="M506" s="3"/>
      <c r="N506" s="4"/>
      <c r="O506" s="4"/>
      <c r="P506" s="4"/>
      <c r="Q506" s="4"/>
      <c r="R506" s="4"/>
      <c r="S506" s="4"/>
      <c r="T506" s="4"/>
      <c r="U506" s="4"/>
      <c r="V506" s="21"/>
      <c r="W506" s="22"/>
      <c r="X506" s="23"/>
    </row>
    <row r="507" ht="15.75" customHeight="1">
      <c r="B507" s="2"/>
      <c r="C507" s="2"/>
      <c r="D507" s="2"/>
      <c r="G507" s="3"/>
      <c r="H507" s="3"/>
      <c r="I507" s="3"/>
      <c r="J507" s="3"/>
      <c r="K507" s="3"/>
      <c r="L507" s="3"/>
      <c r="M507" s="3"/>
      <c r="N507" s="4"/>
      <c r="O507" s="4"/>
      <c r="P507" s="4"/>
      <c r="Q507" s="4"/>
      <c r="R507" s="4"/>
      <c r="S507" s="4"/>
      <c r="T507" s="4"/>
      <c r="U507" s="4"/>
      <c r="V507" s="21"/>
      <c r="W507" s="22"/>
      <c r="X507" s="23"/>
    </row>
    <row r="508" ht="15.75" customHeight="1">
      <c r="B508" s="2"/>
      <c r="C508" s="2"/>
      <c r="D508" s="2"/>
      <c r="G508" s="3"/>
      <c r="H508" s="3"/>
      <c r="I508" s="3"/>
      <c r="J508" s="3"/>
      <c r="K508" s="3"/>
      <c r="L508" s="3"/>
      <c r="M508" s="3"/>
      <c r="N508" s="4"/>
      <c r="O508" s="4"/>
      <c r="P508" s="4"/>
      <c r="Q508" s="4"/>
      <c r="R508" s="4"/>
      <c r="S508" s="4"/>
      <c r="T508" s="4"/>
      <c r="U508" s="4"/>
      <c r="V508" s="21"/>
      <c r="W508" s="22"/>
      <c r="X508" s="23"/>
    </row>
    <row r="509" ht="15.75" customHeight="1">
      <c r="B509" s="2"/>
      <c r="C509" s="2"/>
      <c r="D509" s="2"/>
      <c r="G509" s="3"/>
      <c r="H509" s="3"/>
      <c r="I509" s="3"/>
      <c r="J509" s="3"/>
      <c r="K509" s="3"/>
      <c r="L509" s="3"/>
      <c r="M509" s="3"/>
      <c r="N509" s="4"/>
      <c r="O509" s="4"/>
      <c r="P509" s="4"/>
      <c r="Q509" s="4"/>
      <c r="R509" s="4"/>
      <c r="S509" s="4"/>
      <c r="T509" s="4"/>
      <c r="U509" s="4"/>
      <c r="V509" s="21"/>
      <c r="W509" s="22"/>
      <c r="X509" s="23"/>
    </row>
    <row r="510" ht="15.75" customHeight="1">
      <c r="B510" s="2"/>
      <c r="C510" s="2"/>
      <c r="D510" s="2"/>
      <c r="G510" s="3"/>
      <c r="H510" s="3"/>
      <c r="I510" s="3"/>
      <c r="J510" s="3"/>
      <c r="K510" s="3"/>
      <c r="L510" s="3"/>
      <c r="M510" s="3"/>
      <c r="N510" s="4"/>
      <c r="O510" s="4"/>
      <c r="P510" s="4"/>
      <c r="Q510" s="4"/>
      <c r="R510" s="4"/>
      <c r="S510" s="4"/>
      <c r="T510" s="4"/>
      <c r="U510" s="4"/>
      <c r="V510" s="21"/>
      <c r="W510" s="22"/>
      <c r="X510" s="23"/>
    </row>
    <row r="511" ht="15.75" customHeight="1">
      <c r="B511" s="2"/>
      <c r="C511" s="2"/>
      <c r="D511" s="2"/>
      <c r="G511" s="3"/>
      <c r="H511" s="3"/>
      <c r="I511" s="3"/>
      <c r="J511" s="3"/>
      <c r="K511" s="3"/>
      <c r="L511" s="3"/>
      <c r="M511" s="3"/>
      <c r="N511" s="4"/>
      <c r="O511" s="4"/>
      <c r="P511" s="4"/>
      <c r="Q511" s="4"/>
      <c r="R511" s="4"/>
      <c r="S511" s="4"/>
      <c r="T511" s="4"/>
      <c r="U511" s="4"/>
      <c r="V511" s="21"/>
      <c r="W511" s="22"/>
      <c r="X511" s="23"/>
    </row>
    <row r="512" ht="15.75" customHeight="1">
      <c r="B512" s="2"/>
      <c r="C512" s="2"/>
      <c r="D512" s="2"/>
      <c r="G512" s="3"/>
      <c r="H512" s="3"/>
      <c r="I512" s="3"/>
      <c r="J512" s="3"/>
      <c r="K512" s="3"/>
      <c r="L512" s="3"/>
      <c r="M512" s="3"/>
      <c r="N512" s="4"/>
      <c r="O512" s="4"/>
      <c r="P512" s="4"/>
      <c r="Q512" s="4"/>
      <c r="R512" s="4"/>
      <c r="S512" s="4"/>
      <c r="T512" s="4"/>
      <c r="U512" s="4"/>
      <c r="V512" s="21"/>
      <c r="W512" s="22"/>
      <c r="X512" s="23"/>
    </row>
    <row r="513" ht="15.75" customHeight="1">
      <c r="B513" s="2"/>
      <c r="C513" s="2"/>
      <c r="D513" s="2"/>
      <c r="G513" s="3"/>
      <c r="H513" s="3"/>
      <c r="I513" s="3"/>
      <c r="J513" s="3"/>
      <c r="K513" s="3"/>
      <c r="L513" s="3"/>
      <c r="M513" s="3"/>
      <c r="N513" s="4"/>
      <c r="O513" s="4"/>
      <c r="P513" s="4"/>
      <c r="Q513" s="4"/>
      <c r="R513" s="4"/>
      <c r="S513" s="4"/>
      <c r="T513" s="4"/>
      <c r="U513" s="4"/>
      <c r="V513" s="21"/>
      <c r="W513" s="22"/>
      <c r="X513" s="23"/>
    </row>
    <row r="514" ht="15.75" customHeight="1">
      <c r="B514" s="2"/>
      <c r="C514" s="2"/>
      <c r="D514" s="2"/>
      <c r="G514" s="3"/>
      <c r="H514" s="3"/>
      <c r="I514" s="3"/>
      <c r="J514" s="3"/>
      <c r="K514" s="3"/>
      <c r="L514" s="3"/>
      <c r="M514" s="3"/>
      <c r="N514" s="4"/>
      <c r="O514" s="4"/>
      <c r="P514" s="4"/>
      <c r="Q514" s="4"/>
      <c r="R514" s="4"/>
      <c r="S514" s="4"/>
      <c r="T514" s="4"/>
      <c r="U514" s="4"/>
      <c r="V514" s="21"/>
      <c r="W514" s="22"/>
      <c r="X514" s="23"/>
    </row>
    <row r="515" ht="15.75" customHeight="1">
      <c r="B515" s="2"/>
      <c r="C515" s="2"/>
      <c r="D515" s="2"/>
      <c r="G515" s="3"/>
      <c r="H515" s="3"/>
      <c r="I515" s="3"/>
      <c r="J515" s="3"/>
      <c r="K515" s="3"/>
      <c r="L515" s="3"/>
      <c r="M515" s="3"/>
      <c r="N515" s="4"/>
      <c r="O515" s="4"/>
      <c r="P515" s="4"/>
      <c r="Q515" s="4"/>
      <c r="R515" s="4"/>
      <c r="S515" s="4"/>
      <c r="T515" s="4"/>
      <c r="U515" s="4"/>
      <c r="V515" s="21"/>
      <c r="W515" s="22"/>
      <c r="X515" s="23"/>
    </row>
    <row r="516" ht="15.75" customHeight="1">
      <c r="B516" s="2"/>
      <c r="C516" s="2"/>
      <c r="D516" s="2"/>
      <c r="G516" s="3"/>
      <c r="H516" s="3"/>
      <c r="I516" s="3"/>
      <c r="J516" s="3"/>
      <c r="K516" s="3"/>
      <c r="L516" s="3"/>
      <c r="M516" s="3"/>
      <c r="N516" s="4"/>
      <c r="O516" s="4"/>
      <c r="P516" s="4"/>
      <c r="Q516" s="4"/>
      <c r="R516" s="4"/>
      <c r="S516" s="4"/>
      <c r="T516" s="4"/>
      <c r="U516" s="4"/>
      <c r="V516" s="21"/>
      <c r="W516" s="22"/>
      <c r="X516" s="23"/>
    </row>
    <row r="517" ht="15.75" customHeight="1">
      <c r="B517" s="2"/>
      <c r="C517" s="2"/>
      <c r="D517" s="2"/>
      <c r="G517" s="3"/>
      <c r="H517" s="3"/>
      <c r="I517" s="3"/>
      <c r="J517" s="3"/>
      <c r="K517" s="3"/>
      <c r="L517" s="3"/>
      <c r="M517" s="3"/>
      <c r="N517" s="4"/>
      <c r="O517" s="4"/>
      <c r="P517" s="4"/>
      <c r="Q517" s="4"/>
      <c r="R517" s="4"/>
      <c r="S517" s="4"/>
      <c r="T517" s="4"/>
      <c r="U517" s="4"/>
      <c r="V517" s="21"/>
      <c r="W517" s="22"/>
      <c r="X517" s="23"/>
    </row>
    <row r="518" ht="15.75" customHeight="1">
      <c r="B518" s="2"/>
      <c r="C518" s="2"/>
      <c r="D518" s="2"/>
      <c r="G518" s="3"/>
      <c r="H518" s="3"/>
      <c r="I518" s="3"/>
      <c r="J518" s="3"/>
      <c r="K518" s="3"/>
      <c r="L518" s="3"/>
      <c r="M518" s="3"/>
      <c r="N518" s="4"/>
      <c r="O518" s="4"/>
      <c r="P518" s="4"/>
      <c r="Q518" s="4"/>
      <c r="R518" s="4"/>
      <c r="S518" s="4"/>
      <c r="T518" s="4"/>
      <c r="U518" s="4"/>
      <c r="V518" s="21"/>
      <c r="W518" s="22"/>
      <c r="X518" s="23"/>
    </row>
    <row r="519" ht="15.75" customHeight="1">
      <c r="B519" s="2"/>
      <c r="C519" s="2"/>
      <c r="D519" s="2"/>
      <c r="G519" s="3"/>
      <c r="H519" s="3"/>
      <c r="I519" s="3"/>
      <c r="J519" s="3"/>
      <c r="K519" s="3"/>
      <c r="L519" s="3"/>
      <c r="M519" s="3"/>
      <c r="N519" s="4"/>
      <c r="O519" s="4"/>
      <c r="P519" s="4"/>
      <c r="Q519" s="4"/>
      <c r="R519" s="4"/>
      <c r="S519" s="4"/>
      <c r="T519" s="4"/>
      <c r="U519" s="4"/>
      <c r="V519" s="21"/>
      <c r="W519" s="22"/>
      <c r="X519" s="23"/>
    </row>
    <row r="520" ht="15.75" customHeight="1">
      <c r="B520" s="2"/>
      <c r="C520" s="2"/>
      <c r="D520" s="2"/>
      <c r="G520" s="3"/>
      <c r="H520" s="3"/>
      <c r="I520" s="3"/>
      <c r="J520" s="3"/>
      <c r="K520" s="3"/>
      <c r="L520" s="3"/>
      <c r="M520" s="3"/>
      <c r="N520" s="4"/>
      <c r="O520" s="4"/>
      <c r="P520" s="4"/>
      <c r="Q520" s="4"/>
      <c r="R520" s="4"/>
      <c r="S520" s="4"/>
      <c r="T520" s="4"/>
      <c r="U520" s="4"/>
      <c r="V520" s="21"/>
      <c r="W520" s="22"/>
      <c r="X520" s="23"/>
    </row>
    <row r="521" ht="15.75" customHeight="1">
      <c r="B521" s="2"/>
      <c r="C521" s="2"/>
      <c r="D521" s="2"/>
      <c r="G521" s="3"/>
      <c r="H521" s="3"/>
      <c r="I521" s="3"/>
      <c r="J521" s="3"/>
      <c r="K521" s="3"/>
      <c r="L521" s="3"/>
      <c r="M521" s="3"/>
      <c r="N521" s="4"/>
      <c r="O521" s="4"/>
      <c r="P521" s="4"/>
      <c r="Q521" s="4"/>
      <c r="R521" s="4"/>
      <c r="S521" s="4"/>
      <c r="T521" s="4"/>
      <c r="U521" s="4"/>
      <c r="V521" s="21"/>
      <c r="W521" s="22"/>
      <c r="X521" s="23"/>
    </row>
    <row r="522" ht="15.75" customHeight="1">
      <c r="B522" s="2"/>
      <c r="C522" s="2"/>
      <c r="D522" s="2"/>
      <c r="G522" s="3"/>
      <c r="H522" s="3"/>
      <c r="I522" s="3"/>
      <c r="J522" s="3"/>
      <c r="K522" s="3"/>
      <c r="L522" s="3"/>
      <c r="M522" s="3"/>
      <c r="N522" s="4"/>
      <c r="O522" s="4"/>
      <c r="P522" s="4"/>
      <c r="Q522" s="4"/>
      <c r="R522" s="4"/>
      <c r="S522" s="4"/>
      <c r="T522" s="4"/>
      <c r="U522" s="4"/>
      <c r="V522" s="21"/>
      <c r="W522" s="22"/>
      <c r="X522" s="23"/>
    </row>
    <row r="523" ht="15.75" customHeight="1">
      <c r="B523" s="2"/>
      <c r="C523" s="2"/>
      <c r="D523" s="2"/>
      <c r="G523" s="3"/>
      <c r="H523" s="3"/>
      <c r="I523" s="3"/>
      <c r="J523" s="3"/>
      <c r="K523" s="3"/>
      <c r="L523" s="3"/>
      <c r="M523" s="3"/>
      <c r="N523" s="4"/>
      <c r="O523" s="4"/>
      <c r="P523" s="4"/>
      <c r="Q523" s="4"/>
      <c r="R523" s="4"/>
      <c r="S523" s="4"/>
      <c r="T523" s="4"/>
      <c r="U523" s="4"/>
      <c r="V523" s="21"/>
      <c r="W523" s="22"/>
      <c r="X523" s="23"/>
    </row>
    <row r="524" ht="15.75" customHeight="1">
      <c r="B524" s="2"/>
      <c r="C524" s="2"/>
      <c r="D524" s="2"/>
      <c r="G524" s="3"/>
      <c r="H524" s="3"/>
      <c r="I524" s="3"/>
      <c r="J524" s="3"/>
      <c r="K524" s="3"/>
      <c r="L524" s="3"/>
      <c r="M524" s="3"/>
      <c r="N524" s="4"/>
      <c r="O524" s="4"/>
      <c r="P524" s="4"/>
      <c r="Q524" s="4"/>
      <c r="R524" s="4"/>
      <c r="S524" s="4"/>
      <c r="T524" s="4"/>
      <c r="U524" s="4"/>
      <c r="V524" s="21"/>
      <c r="W524" s="22"/>
      <c r="X524" s="23"/>
    </row>
    <row r="525" ht="15.75" customHeight="1">
      <c r="B525" s="2"/>
      <c r="C525" s="2"/>
      <c r="D525" s="2"/>
      <c r="G525" s="3"/>
      <c r="H525" s="3"/>
      <c r="I525" s="3"/>
      <c r="J525" s="3"/>
      <c r="K525" s="3"/>
      <c r="L525" s="3"/>
      <c r="M525" s="3"/>
      <c r="N525" s="4"/>
      <c r="O525" s="4"/>
      <c r="P525" s="4"/>
      <c r="Q525" s="4"/>
      <c r="R525" s="4"/>
      <c r="S525" s="4"/>
      <c r="T525" s="4"/>
      <c r="U525" s="4"/>
      <c r="V525" s="21"/>
      <c r="W525" s="22"/>
      <c r="X525" s="23"/>
    </row>
    <row r="526" ht="15.75" customHeight="1">
      <c r="B526" s="2"/>
      <c r="C526" s="2"/>
      <c r="D526" s="2"/>
      <c r="G526" s="3"/>
      <c r="H526" s="3"/>
      <c r="I526" s="3"/>
      <c r="J526" s="3"/>
      <c r="K526" s="3"/>
      <c r="L526" s="3"/>
      <c r="M526" s="3"/>
      <c r="N526" s="4"/>
      <c r="O526" s="4"/>
      <c r="P526" s="4"/>
      <c r="Q526" s="4"/>
      <c r="R526" s="4"/>
      <c r="S526" s="4"/>
      <c r="T526" s="4"/>
      <c r="U526" s="4"/>
      <c r="V526" s="21"/>
      <c r="W526" s="22"/>
      <c r="X526" s="23"/>
    </row>
    <row r="527" ht="15.75" customHeight="1">
      <c r="B527" s="2"/>
      <c r="C527" s="2"/>
      <c r="D527" s="2"/>
      <c r="G527" s="3"/>
      <c r="H527" s="3"/>
      <c r="I527" s="3"/>
      <c r="J527" s="3"/>
      <c r="K527" s="3"/>
      <c r="L527" s="3"/>
      <c r="M527" s="3"/>
      <c r="N527" s="4"/>
      <c r="O527" s="4"/>
      <c r="P527" s="4"/>
      <c r="Q527" s="4"/>
      <c r="R527" s="4"/>
      <c r="S527" s="4"/>
      <c r="T527" s="4"/>
      <c r="U527" s="4"/>
      <c r="V527" s="21"/>
      <c r="W527" s="22"/>
      <c r="X527" s="23"/>
    </row>
    <row r="528" ht="15.75" customHeight="1">
      <c r="B528" s="2"/>
      <c r="C528" s="2"/>
      <c r="D528" s="2"/>
      <c r="G528" s="3"/>
      <c r="H528" s="3"/>
      <c r="I528" s="3"/>
      <c r="J528" s="3"/>
      <c r="K528" s="3"/>
      <c r="L528" s="3"/>
      <c r="M528" s="3"/>
      <c r="N528" s="4"/>
      <c r="O528" s="4"/>
      <c r="P528" s="4"/>
      <c r="Q528" s="4"/>
      <c r="R528" s="4"/>
      <c r="S528" s="4"/>
      <c r="T528" s="4"/>
      <c r="U528" s="4"/>
      <c r="V528" s="21"/>
      <c r="W528" s="22"/>
      <c r="X528" s="23"/>
    </row>
    <row r="529" ht="15.75" customHeight="1">
      <c r="B529" s="2"/>
      <c r="C529" s="2"/>
      <c r="D529" s="2"/>
      <c r="G529" s="3"/>
      <c r="H529" s="3"/>
      <c r="I529" s="3"/>
      <c r="J529" s="3"/>
      <c r="K529" s="3"/>
      <c r="L529" s="3"/>
      <c r="M529" s="3"/>
      <c r="N529" s="4"/>
      <c r="O529" s="4"/>
      <c r="P529" s="4"/>
      <c r="Q529" s="4"/>
      <c r="R529" s="4"/>
      <c r="S529" s="4"/>
      <c r="T529" s="4"/>
      <c r="U529" s="4"/>
      <c r="V529" s="21"/>
      <c r="W529" s="22"/>
      <c r="X529" s="23"/>
    </row>
    <row r="530" ht="15.75" customHeight="1">
      <c r="B530" s="2"/>
      <c r="C530" s="2"/>
      <c r="D530" s="2"/>
      <c r="G530" s="3"/>
      <c r="H530" s="3"/>
      <c r="I530" s="3"/>
      <c r="J530" s="3"/>
      <c r="K530" s="3"/>
      <c r="L530" s="3"/>
      <c r="M530" s="3"/>
      <c r="N530" s="4"/>
      <c r="O530" s="4"/>
      <c r="P530" s="4"/>
      <c r="Q530" s="4"/>
      <c r="R530" s="4"/>
      <c r="S530" s="4"/>
      <c r="T530" s="4"/>
      <c r="U530" s="4"/>
      <c r="V530" s="21"/>
      <c r="W530" s="22"/>
      <c r="X530" s="23"/>
    </row>
    <row r="531" ht="15.75" customHeight="1">
      <c r="B531" s="2"/>
      <c r="C531" s="2"/>
      <c r="D531" s="2"/>
      <c r="G531" s="3"/>
      <c r="H531" s="3"/>
      <c r="I531" s="3"/>
      <c r="J531" s="3"/>
      <c r="K531" s="3"/>
      <c r="L531" s="3"/>
      <c r="M531" s="3"/>
      <c r="N531" s="4"/>
      <c r="O531" s="4"/>
      <c r="P531" s="4"/>
      <c r="Q531" s="4"/>
      <c r="R531" s="4"/>
      <c r="S531" s="4"/>
      <c r="T531" s="4"/>
      <c r="U531" s="4"/>
      <c r="V531" s="21"/>
      <c r="W531" s="22"/>
      <c r="X531" s="23"/>
    </row>
    <row r="532" ht="15.75" customHeight="1">
      <c r="B532" s="2"/>
      <c r="C532" s="2"/>
      <c r="D532" s="2"/>
      <c r="G532" s="3"/>
      <c r="H532" s="3"/>
      <c r="I532" s="3"/>
      <c r="J532" s="3"/>
      <c r="K532" s="3"/>
      <c r="L532" s="3"/>
      <c r="M532" s="3"/>
      <c r="N532" s="4"/>
      <c r="O532" s="4"/>
      <c r="P532" s="4"/>
      <c r="Q532" s="4"/>
      <c r="R532" s="4"/>
      <c r="S532" s="4"/>
      <c r="T532" s="4"/>
      <c r="U532" s="4"/>
      <c r="V532" s="21"/>
      <c r="W532" s="22"/>
      <c r="X532" s="23"/>
    </row>
    <row r="533" ht="15.75" customHeight="1">
      <c r="B533" s="2"/>
      <c r="C533" s="2"/>
      <c r="D533" s="2"/>
      <c r="G533" s="3"/>
      <c r="H533" s="3"/>
      <c r="I533" s="3"/>
      <c r="J533" s="3"/>
      <c r="K533" s="3"/>
      <c r="L533" s="3"/>
      <c r="M533" s="3"/>
      <c r="N533" s="4"/>
      <c r="O533" s="4"/>
      <c r="P533" s="4"/>
      <c r="Q533" s="4"/>
      <c r="R533" s="4"/>
      <c r="S533" s="4"/>
      <c r="T533" s="4"/>
      <c r="U533" s="4"/>
      <c r="V533" s="21"/>
      <c r="W533" s="22"/>
      <c r="X533" s="23"/>
    </row>
    <row r="534" ht="15.75" customHeight="1">
      <c r="B534" s="2"/>
      <c r="C534" s="2"/>
      <c r="D534" s="2"/>
      <c r="G534" s="3"/>
      <c r="H534" s="3"/>
      <c r="I534" s="3"/>
      <c r="J534" s="3"/>
      <c r="K534" s="3"/>
      <c r="L534" s="3"/>
      <c r="M534" s="3"/>
      <c r="N534" s="4"/>
      <c r="O534" s="4"/>
      <c r="P534" s="4"/>
      <c r="Q534" s="4"/>
      <c r="R534" s="4"/>
      <c r="S534" s="4"/>
      <c r="T534" s="4"/>
      <c r="U534" s="4"/>
      <c r="V534" s="21"/>
      <c r="W534" s="22"/>
      <c r="X534" s="23"/>
    </row>
    <row r="535" ht="15.75" customHeight="1">
      <c r="B535" s="2"/>
      <c r="C535" s="2"/>
      <c r="D535" s="2"/>
      <c r="G535" s="3"/>
      <c r="H535" s="3"/>
      <c r="I535" s="3"/>
      <c r="J535" s="3"/>
      <c r="K535" s="3"/>
      <c r="L535" s="3"/>
      <c r="M535" s="3"/>
      <c r="N535" s="4"/>
      <c r="O535" s="4"/>
      <c r="P535" s="4"/>
      <c r="Q535" s="4"/>
      <c r="R535" s="4"/>
      <c r="S535" s="4"/>
      <c r="T535" s="4"/>
      <c r="U535" s="4"/>
      <c r="V535" s="21"/>
      <c r="W535" s="22"/>
      <c r="X535" s="23"/>
    </row>
    <row r="536" ht="15.75" customHeight="1">
      <c r="B536" s="2"/>
      <c r="C536" s="2"/>
      <c r="D536" s="2"/>
      <c r="G536" s="3"/>
      <c r="H536" s="3"/>
      <c r="I536" s="3"/>
      <c r="J536" s="3"/>
      <c r="K536" s="3"/>
      <c r="L536" s="3"/>
      <c r="M536" s="3"/>
      <c r="N536" s="4"/>
      <c r="O536" s="4"/>
      <c r="P536" s="4"/>
      <c r="Q536" s="4"/>
      <c r="R536" s="4"/>
      <c r="S536" s="4"/>
      <c r="T536" s="4"/>
      <c r="U536" s="4"/>
      <c r="V536" s="21"/>
      <c r="W536" s="22"/>
      <c r="X536" s="23"/>
    </row>
    <row r="537" ht="15.75" customHeight="1">
      <c r="B537" s="2"/>
      <c r="C537" s="2"/>
      <c r="D537" s="2"/>
      <c r="G537" s="3"/>
      <c r="H537" s="3"/>
      <c r="I537" s="3"/>
      <c r="J537" s="3"/>
      <c r="K537" s="3"/>
      <c r="L537" s="3"/>
      <c r="M537" s="3"/>
      <c r="N537" s="4"/>
      <c r="O537" s="4"/>
      <c r="P537" s="4"/>
      <c r="Q537" s="4"/>
      <c r="R537" s="4"/>
      <c r="S537" s="4"/>
      <c r="T537" s="4"/>
      <c r="U537" s="4"/>
      <c r="V537" s="21"/>
      <c r="W537" s="22"/>
      <c r="X537" s="23"/>
    </row>
    <row r="538" ht="15.75" customHeight="1">
      <c r="B538" s="2"/>
      <c r="C538" s="2"/>
      <c r="D538" s="2"/>
      <c r="G538" s="3"/>
      <c r="H538" s="3"/>
      <c r="I538" s="3"/>
      <c r="J538" s="3"/>
      <c r="K538" s="3"/>
      <c r="L538" s="3"/>
      <c r="M538" s="3"/>
      <c r="N538" s="4"/>
      <c r="O538" s="4"/>
      <c r="P538" s="4"/>
      <c r="Q538" s="4"/>
      <c r="R538" s="4"/>
      <c r="S538" s="4"/>
      <c r="T538" s="4"/>
      <c r="U538" s="4"/>
      <c r="V538" s="21"/>
      <c r="W538" s="22"/>
      <c r="X538" s="23"/>
    </row>
    <row r="539" ht="15.75" customHeight="1">
      <c r="B539" s="2"/>
      <c r="C539" s="2"/>
      <c r="D539" s="2"/>
      <c r="G539" s="3"/>
      <c r="H539" s="3"/>
      <c r="I539" s="3"/>
      <c r="J539" s="3"/>
      <c r="K539" s="3"/>
      <c r="L539" s="3"/>
      <c r="M539" s="3"/>
      <c r="N539" s="4"/>
      <c r="O539" s="4"/>
      <c r="P539" s="4"/>
      <c r="Q539" s="4"/>
      <c r="R539" s="4"/>
      <c r="S539" s="4"/>
      <c r="T539" s="4"/>
      <c r="U539" s="4"/>
      <c r="V539" s="21"/>
      <c r="W539" s="22"/>
      <c r="X539" s="23"/>
    </row>
    <row r="540" ht="15.75" customHeight="1">
      <c r="B540" s="2"/>
      <c r="C540" s="2"/>
      <c r="D540" s="2"/>
      <c r="G540" s="3"/>
      <c r="H540" s="3"/>
      <c r="I540" s="3"/>
      <c r="J540" s="3"/>
      <c r="K540" s="3"/>
      <c r="L540" s="3"/>
      <c r="M540" s="3"/>
      <c r="N540" s="4"/>
      <c r="O540" s="4"/>
      <c r="P540" s="4"/>
      <c r="Q540" s="4"/>
      <c r="R540" s="4"/>
      <c r="S540" s="4"/>
      <c r="T540" s="4"/>
      <c r="U540" s="4"/>
      <c r="V540" s="21"/>
      <c r="W540" s="22"/>
      <c r="X540" s="23"/>
    </row>
    <row r="541" ht="15.75" customHeight="1">
      <c r="B541" s="2"/>
      <c r="C541" s="2"/>
      <c r="D541" s="2"/>
      <c r="G541" s="3"/>
      <c r="H541" s="3"/>
      <c r="I541" s="3"/>
      <c r="J541" s="3"/>
      <c r="K541" s="3"/>
      <c r="L541" s="3"/>
      <c r="M541" s="3"/>
      <c r="N541" s="4"/>
      <c r="O541" s="4"/>
      <c r="P541" s="4"/>
      <c r="Q541" s="4"/>
      <c r="R541" s="4"/>
      <c r="S541" s="4"/>
      <c r="T541" s="4"/>
      <c r="U541" s="4"/>
      <c r="V541" s="21"/>
      <c r="W541" s="22"/>
      <c r="X541" s="23"/>
    </row>
    <row r="542" ht="15.75" customHeight="1">
      <c r="B542" s="2"/>
      <c r="C542" s="2"/>
      <c r="D542" s="2"/>
      <c r="G542" s="3"/>
      <c r="H542" s="3"/>
      <c r="I542" s="3"/>
      <c r="J542" s="3"/>
      <c r="K542" s="3"/>
      <c r="L542" s="3"/>
      <c r="M542" s="3"/>
      <c r="N542" s="4"/>
      <c r="O542" s="4"/>
      <c r="P542" s="4"/>
      <c r="Q542" s="4"/>
      <c r="R542" s="4"/>
      <c r="S542" s="4"/>
      <c r="T542" s="4"/>
      <c r="U542" s="4"/>
      <c r="V542" s="21"/>
      <c r="W542" s="22"/>
      <c r="X542" s="23"/>
    </row>
    <row r="543" ht="15.75" customHeight="1">
      <c r="B543" s="2"/>
      <c r="C543" s="2"/>
      <c r="D543" s="2"/>
      <c r="G543" s="3"/>
      <c r="H543" s="3"/>
      <c r="I543" s="3"/>
      <c r="J543" s="3"/>
      <c r="K543" s="3"/>
      <c r="L543" s="3"/>
      <c r="M543" s="3"/>
      <c r="N543" s="4"/>
      <c r="O543" s="4"/>
      <c r="P543" s="4"/>
      <c r="Q543" s="4"/>
      <c r="R543" s="4"/>
      <c r="S543" s="4"/>
      <c r="T543" s="4"/>
      <c r="U543" s="4"/>
      <c r="V543" s="21"/>
      <c r="W543" s="22"/>
      <c r="X543" s="23"/>
    </row>
    <row r="544" ht="15.75" customHeight="1">
      <c r="B544" s="2"/>
      <c r="C544" s="2"/>
      <c r="D544" s="2"/>
      <c r="G544" s="3"/>
      <c r="H544" s="3"/>
      <c r="I544" s="3"/>
      <c r="J544" s="3"/>
      <c r="K544" s="3"/>
      <c r="L544" s="3"/>
      <c r="M544" s="3"/>
      <c r="N544" s="4"/>
      <c r="O544" s="4"/>
      <c r="P544" s="4"/>
      <c r="Q544" s="4"/>
      <c r="R544" s="4"/>
      <c r="S544" s="4"/>
      <c r="T544" s="4"/>
      <c r="U544" s="4"/>
      <c r="V544" s="21"/>
      <c r="W544" s="22"/>
      <c r="X544" s="23"/>
    </row>
    <row r="545" ht="15.75" customHeight="1">
      <c r="B545" s="2"/>
      <c r="C545" s="2"/>
      <c r="D545" s="2"/>
      <c r="G545" s="3"/>
      <c r="H545" s="3"/>
      <c r="I545" s="3"/>
      <c r="J545" s="3"/>
      <c r="K545" s="3"/>
      <c r="L545" s="3"/>
      <c r="M545" s="3"/>
      <c r="N545" s="4"/>
      <c r="O545" s="4"/>
      <c r="P545" s="4"/>
      <c r="Q545" s="4"/>
      <c r="R545" s="4"/>
      <c r="S545" s="4"/>
      <c r="T545" s="4"/>
      <c r="U545" s="4"/>
      <c r="V545" s="21"/>
      <c r="W545" s="22"/>
      <c r="X545" s="23"/>
    </row>
    <row r="546" ht="15.75" customHeight="1">
      <c r="B546" s="2"/>
      <c r="C546" s="2"/>
      <c r="D546" s="2"/>
      <c r="G546" s="3"/>
      <c r="H546" s="3"/>
      <c r="I546" s="3"/>
      <c r="J546" s="3"/>
      <c r="K546" s="3"/>
      <c r="L546" s="3"/>
      <c r="M546" s="3"/>
      <c r="N546" s="4"/>
      <c r="O546" s="4"/>
      <c r="P546" s="4"/>
      <c r="Q546" s="4"/>
      <c r="R546" s="4"/>
      <c r="S546" s="4"/>
      <c r="T546" s="4"/>
      <c r="U546" s="4"/>
      <c r="V546" s="21"/>
      <c r="W546" s="22"/>
      <c r="X546" s="23"/>
    </row>
    <row r="547" ht="15.75" customHeight="1">
      <c r="B547" s="2"/>
      <c r="C547" s="2"/>
      <c r="D547" s="2"/>
      <c r="G547" s="3"/>
      <c r="H547" s="3"/>
      <c r="I547" s="3"/>
      <c r="J547" s="3"/>
      <c r="K547" s="3"/>
      <c r="L547" s="3"/>
      <c r="M547" s="3"/>
      <c r="N547" s="4"/>
      <c r="O547" s="4"/>
      <c r="P547" s="4"/>
      <c r="Q547" s="4"/>
      <c r="R547" s="4"/>
      <c r="S547" s="4"/>
      <c r="T547" s="4"/>
      <c r="U547" s="4"/>
      <c r="V547" s="21"/>
      <c r="W547" s="22"/>
      <c r="X547" s="23"/>
    </row>
    <row r="548" ht="15.75" customHeight="1">
      <c r="B548" s="2"/>
      <c r="C548" s="2"/>
      <c r="D548" s="2"/>
      <c r="G548" s="3"/>
      <c r="H548" s="3"/>
      <c r="I548" s="3"/>
      <c r="J548" s="3"/>
      <c r="K548" s="3"/>
      <c r="L548" s="3"/>
      <c r="M548" s="3"/>
      <c r="N548" s="4"/>
      <c r="O548" s="4"/>
      <c r="P548" s="4"/>
      <c r="Q548" s="4"/>
      <c r="R548" s="4"/>
      <c r="S548" s="4"/>
      <c r="T548" s="4"/>
      <c r="U548" s="4"/>
      <c r="V548" s="21"/>
      <c r="W548" s="22"/>
      <c r="X548" s="23"/>
    </row>
    <row r="549" ht="15.75" customHeight="1">
      <c r="B549" s="2"/>
      <c r="C549" s="2"/>
      <c r="D549" s="2"/>
      <c r="G549" s="3"/>
      <c r="H549" s="3"/>
      <c r="I549" s="3"/>
      <c r="J549" s="3"/>
      <c r="K549" s="3"/>
      <c r="L549" s="3"/>
      <c r="M549" s="3"/>
      <c r="N549" s="4"/>
      <c r="O549" s="4"/>
      <c r="P549" s="4"/>
      <c r="Q549" s="4"/>
      <c r="R549" s="4"/>
      <c r="S549" s="4"/>
      <c r="T549" s="4"/>
      <c r="U549" s="4"/>
      <c r="V549" s="21"/>
      <c r="W549" s="22"/>
      <c r="X549" s="23"/>
    </row>
    <row r="550" ht="15.75" customHeight="1">
      <c r="B550" s="2"/>
      <c r="C550" s="2"/>
      <c r="D550" s="2"/>
      <c r="G550" s="3"/>
      <c r="H550" s="3"/>
      <c r="I550" s="3"/>
      <c r="J550" s="3"/>
      <c r="K550" s="3"/>
      <c r="L550" s="3"/>
      <c r="M550" s="3"/>
      <c r="N550" s="4"/>
      <c r="O550" s="4"/>
      <c r="P550" s="4"/>
      <c r="Q550" s="4"/>
      <c r="R550" s="4"/>
      <c r="S550" s="4"/>
      <c r="T550" s="4"/>
      <c r="U550" s="4"/>
      <c r="V550" s="21"/>
      <c r="W550" s="22"/>
      <c r="X550" s="23"/>
    </row>
    <row r="551" ht="15.75" customHeight="1">
      <c r="B551" s="2"/>
      <c r="C551" s="2"/>
      <c r="D551" s="2"/>
      <c r="G551" s="3"/>
      <c r="H551" s="3"/>
      <c r="I551" s="3"/>
      <c r="J551" s="3"/>
      <c r="K551" s="3"/>
      <c r="L551" s="3"/>
      <c r="M551" s="3"/>
      <c r="N551" s="4"/>
      <c r="O551" s="4"/>
      <c r="P551" s="4"/>
      <c r="Q551" s="4"/>
      <c r="R551" s="4"/>
      <c r="S551" s="4"/>
      <c r="T551" s="4"/>
      <c r="U551" s="4"/>
      <c r="V551" s="21"/>
      <c r="W551" s="22"/>
      <c r="X551" s="23"/>
    </row>
    <row r="552" ht="15.75" customHeight="1">
      <c r="B552" s="2"/>
      <c r="C552" s="2"/>
      <c r="D552" s="2"/>
      <c r="G552" s="3"/>
      <c r="H552" s="3"/>
      <c r="I552" s="3"/>
      <c r="J552" s="3"/>
      <c r="K552" s="3"/>
      <c r="L552" s="3"/>
      <c r="M552" s="3"/>
      <c r="N552" s="4"/>
      <c r="O552" s="4"/>
      <c r="P552" s="4"/>
      <c r="Q552" s="4"/>
      <c r="R552" s="4"/>
      <c r="S552" s="4"/>
      <c r="T552" s="4"/>
      <c r="U552" s="4"/>
      <c r="V552" s="21"/>
      <c r="W552" s="22"/>
      <c r="X552" s="23"/>
    </row>
    <row r="553" ht="15.75" customHeight="1">
      <c r="B553" s="2"/>
      <c r="C553" s="2"/>
      <c r="D553" s="2"/>
      <c r="G553" s="3"/>
      <c r="H553" s="3"/>
      <c r="I553" s="3"/>
      <c r="J553" s="3"/>
      <c r="K553" s="3"/>
      <c r="L553" s="3"/>
      <c r="M553" s="3"/>
      <c r="N553" s="4"/>
      <c r="O553" s="4"/>
      <c r="P553" s="4"/>
      <c r="Q553" s="4"/>
      <c r="R553" s="4"/>
      <c r="S553" s="4"/>
      <c r="T553" s="4"/>
      <c r="U553" s="4"/>
      <c r="V553" s="21"/>
      <c r="W553" s="22"/>
      <c r="X553" s="23"/>
    </row>
    <row r="554" ht="15.75" customHeight="1">
      <c r="B554" s="2"/>
      <c r="C554" s="2"/>
      <c r="D554" s="2"/>
      <c r="G554" s="3"/>
      <c r="H554" s="3"/>
      <c r="I554" s="3"/>
      <c r="J554" s="3"/>
      <c r="K554" s="3"/>
      <c r="L554" s="3"/>
      <c r="M554" s="3"/>
      <c r="N554" s="4"/>
      <c r="O554" s="4"/>
      <c r="P554" s="4"/>
      <c r="Q554" s="4"/>
      <c r="R554" s="4"/>
      <c r="S554" s="4"/>
      <c r="T554" s="4"/>
      <c r="U554" s="4"/>
      <c r="V554" s="21"/>
      <c r="W554" s="22"/>
      <c r="X554" s="23"/>
    </row>
    <row r="555" ht="15.75" customHeight="1">
      <c r="B555" s="2"/>
      <c r="C555" s="2"/>
      <c r="D555" s="2"/>
      <c r="G555" s="3"/>
      <c r="H555" s="3"/>
      <c r="I555" s="3"/>
      <c r="J555" s="3"/>
      <c r="K555" s="3"/>
      <c r="L555" s="3"/>
      <c r="M555" s="3"/>
      <c r="N555" s="4"/>
      <c r="O555" s="4"/>
      <c r="P555" s="4"/>
      <c r="Q555" s="4"/>
      <c r="R555" s="4"/>
      <c r="S555" s="4"/>
      <c r="T555" s="4"/>
      <c r="U555" s="4"/>
      <c r="V555" s="21"/>
      <c r="W555" s="22"/>
      <c r="X555" s="23"/>
    </row>
    <row r="556" ht="15.75" customHeight="1">
      <c r="B556" s="2"/>
      <c r="C556" s="2"/>
      <c r="D556" s="2"/>
      <c r="G556" s="3"/>
      <c r="H556" s="3"/>
      <c r="I556" s="3"/>
      <c r="J556" s="3"/>
      <c r="K556" s="3"/>
      <c r="L556" s="3"/>
      <c r="M556" s="3"/>
      <c r="N556" s="4"/>
      <c r="O556" s="4"/>
      <c r="P556" s="4"/>
      <c r="Q556" s="4"/>
      <c r="R556" s="4"/>
      <c r="S556" s="4"/>
      <c r="T556" s="4"/>
      <c r="U556" s="4"/>
      <c r="V556" s="21"/>
      <c r="W556" s="22"/>
      <c r="X556" s="23"/>
    </row>
    <row r="557" ht="15.75" customHeight="1">
      <c r="B557" s="2"/>
      <c r="C557" s="2"/>
      <c r="D557" s="2"/>
      <c r="G557" s="3"/>
      <c r="H557" s="3"/>
      <c r="I557" s="3"/>
      <c r="J557" s="3"/>
      <c r="K557" s="3"/>
      <c r="L557" s="3"/>
      <c r="M557" s="3"/>
      <c r="N557" s="4"/>
      <c r="O557" s="4"/>
      <c r="P557" s="4"/>
      <c r="Q557" s="4"/>
      <c r="R557" s="4"/>
      <c r="S557" s="4"/>
      <c r="T557" s="4"/>
      <c r="U557" s="4"/>
      <c r="V557" s="21"/>
      <c r="W557" s="22"/>
      <c r="X557" s="23"/>
    </row>
    <row r="558" ht="15.75" customHeight="1">
      <c r="B558" s="2"/>
      <c r="C558" s="2"/>
      <c r="D558" s="2"/>
      <c r="G558" s="3"/>
      <c r="H558" s="3"/>
      <c r="I558" s="3"/>
      <c r="J558" s="3"/>
      <c r="K558" s="3"/>
      <c r="L558" s="3"/>
      <c r="M558" s="3"/>
      <c r="N558" s="4"/>
      <c r="O558" s="4"/>
      <c r="P558" s="4"/>
      <c r="Q558" s="4"/>
      <c r="R558" s="4"/>
      <c r="S558" s="4"/>
      <c r="T558" s="4"/>
      <c r="U558" s="4"/>
      <c r="V558" s="21"/>
      <c r="W558" s="22"/>
      <c r="X558" s="23"/>
    </row>
    <row r="559" ht="15.75" customHeight="1">
      <c r="B559" s="2"/>
      <c r="C559" s="2"/>
      <c r="D559" s="2"/>
      <c r="G559" s="3"/>
      <c r="H559" s="3"/>
      <c r="I559" s="3"/>
      <c r="J559" s="3"/>
      <c r="K559" s="3"/>
      <c r="L559" s="3"/>
      <c r="M559" s="3"/>
      <c r="N559" s="4"/>
      <c r="O559" s="4"/>
      <c r="P559" s="4"/>
      <c r="Q559" s="4"/>
      <c r="R559" s="4"/>
      <c r="S559" s="4"/>
      <c r="T559" s="4"/>
      <c r="U559" s="4"/>
      <c r="V559" s="21"/>
      <c r="W559" s="22"/>
      <c r="X559" s="23"/>
    </row>
    <row r="560" ht="15.75" customHeight="1">
      <c r="B560" s="2"/>
      <c r="C560" s="2"/>
      <c r="D560" s="2"/>
      <c r="G560" s="3"/>
      <c r="H560" s="3"/>
      <c r="I560" s="3"/>
      <c r="J560" s="3"/>
      <c r="K560" s="3"/>
      <c r="L560" s="3"/>
      <c r="M560" s="3"/>
      <c r="N560" s="4"/>
      <c r="O560" s="4"/>
      <c r="P560" s="4"/>
      <c r="Q560" s="4"/>
      <c r="R560" s="4"/>
      <c r="S560" s="4"/>
      <c r="T560" s="4"/>
      <c r="U560" s="4"/>
      <c r="V560" s="21"/>
      <c r="W560" s="22"/>
      <c r="X560" s="23"/>
    </row>
    <row r="561" ht="15.75" customHeight="1">
      <c r="B561" s="2"/>
      <c r="C561" s="2"/>
      <c r="D561" s="2"/>
      <c r="G561" s="3"/>
      <c r="H561" s="3"/>
      <c r="I561" s="3"/>
      <c r="J561" s="3"/>
      <c r="K561" s="3"/>
      <c r="L561" s="3"/>
      <c r="M561" s="3"/>
      <c r="N561" s="4"/>
      <c r="O561" s="4"/>
      <c r="P561" s="4"/>
      <c r="Q561" s="4"/>
      <c r="R561" s="4"/>
      <c r="S561" s="4"/>
      <c r="T561" s="4"/>
      <c r="U561" s="4"/>
      <c r="V561" s="21"/>
      <c r="W561" s="22"/>
      <c r="X561" s="23"/>
    </row>
    <row r="562" ht="15.75" customHeight="1">
      <c r="B562" s="2"/>
      <c r="C562" s="2"/>
      <c r="D562" s="2"/>
      <c r="G562" s="3"/>
      <c r="H562" s="3"/>
      <c r="I562" s="3"/>
      <c r="J562" s="3"/>
      <c r="K562" s="3"/>
      <c r="L562" s="3"/>
      <c r="M562" s="3"/>
      <c r="N562" s="4"/>
      <c r="O562" s="4"/>
      <c r="P562" s="4"/>
      <c r="Q562" s="4"/>
      <c r="R562" s="4"/>
      <c r="S562" s="4"/>
      <c r="T562" s="4"/>
      <c r="U562" s="4"/>
      <c r="V562" s="21"/>
      <c r="W562" s="22"/>
      <c r="X562" s="23"/>
    </row>
    <row r="563" ht="15.75" customHeight="1">
      <c r="B563" s="2"/>
      <c r="C563" s="2"/>
      <c r="D563" s="2"/>
      <c r="G563" s="3"/>
      <c r="H563" s="3"/>
      <c r="I563" s="3"/>
      <c r="J563" s="3"/>
      <c r="K563" s="3"/>
      <c r="L563" s="3"/>
      <c r="M563" s="3"/>
      <c r="N563" s="4"/>
      <c r="O563" s="4"/>
      <c r="P563" s="4"/>
      <c r="Q563" s="4"/>
      <c r="R563" s="4"/>
      <c r="S563" s="4"/>
      <c r="T563" s="4"/>
      <c r="U563" s="4"/>
      <c r="V563" s="21"/>
      <c r="W563" s="22"/>
      <c r="X563" s="23"/>
    </row>
    <row r="564" ht="15.75" customHeight="1">
      <c r="B564" s="2"/>
      <c r="C564" s="2"/>
      <c r="D564" s="2"/>
      <c r="G564" s="3"/>
      <c r="H564" s="3"/>
      <c r="I564" s="3"/>
      <c r="J564" s="3"/>
      <c r="K564" s="3"/>
      <c r="L564" s="3"/>
      <c r="M564" s="3"/>
      <c r="N564" s="4"/>
      <c r="O564" s="4"/>
      <c r="P564" s="4"/>
      <c r="Q564" s="4"/>
      <c r="R564" s="4"/>
      <c r="S564" s="4"/>
      <c r="T564" s="4"/>
      <c r="U564" s="4"/>
      <c r="V564" s="21"/>
      <c r="W564" s="22"/>
      <c r="X564" s="23"/>
    </row>
    <row r="565" ht="15.75" customHeight="1">
      <c r="B565" s="2"/>
      <c r="C565" s="2"/>
      <c r="D565" s="2"/>
      <c r="G565" s="3"/>
      <c r="H565" s="3"/>
      <c r="I565" s="3"/>
      <c r="J565" s="3"/>
      <c r="K565" s="3"/>
      <c r="L565" s="3"/>
      <c r="M565" s="3"/>
      <c r="N565" s="4"/>
      <c r="O565" s="4"/>
      <c r="P565" s="4"/>
      <c r="Q565" s="4"/>
      <c r="R565" s="4"/>
      <c r="S565" s="4"/>
      <c r="T565" s="4"/>
      <c r="U565" s="4"/>
      <c r="V565" s="21"/>
      <c r="W565" s="22"/>
      <c r="X565" s="23"/>
    </row>
    <row r="566" ht="15.75" customHeight="1">
      <c r="B566" s="2"/>
      <c r="C566" s="2"/>
      <c r="D566" s="2"/>
      <c r="G566" s="3"/>
      <c r="H566" s="3"/>
      <c r="I566" s="3"/>
      <c r="J566" s="3"/>
      <c r="K566" s="3"/>
      <c r="L566" s="3"/>
      <c r="M566" s="3"/>
      <c r="N566" s="4"/>
      <c r="O566" s="4"/>
      <c r="P566" s="4"/>
      <c r="Q566" s="4"/>
      <c r="R566" s="4"/>
      <c r="S566" s="4"/>
      <c r="T566" s="4"/>
      <c r="U566" s="4"/>
      <c r="V566" s="21"/>
      <c r="W566" s="22"/>
      <c r="X566" s="23"/>
    </row>
    <row r="567" ht="15.75" customHeight="1">
      <c r="B567" s="2"/>
      <c r="C567" s="2"/>
      <c r="D567" s="2"/>
      <c r="G567" s="3"/>
      <c r="H567" s="3"/>
      <c r="I567" s="3"/>
      <c r="J567" s="3"/>
      <c r="K567" s="3"/>
      <c r="L567" s="3"/>
      <c r="M567" s="3"/>
      <c r="N567" s="4"/>
      <c r="O567" s="4"/>
      <c r="P567" s="4"/>
      <c r="Q567" s="4"/>
      <c r="R567" s="4"/>
      <c r="S567" s="4"/>
      <c r="T567" s="4"/>
      <c r="U567" s="4"/>
      <c r="V567" s="21"/>
      <c r="W567" s="22"/>
      <c r="X567" s="23"/>
    </row>
    <row r="568" ht="15.75" customHeight="1">
      <c r="B568" s="2"/>
      <c r="C568" s="2"/>
      <c r="D568" s="2"/>
      <c r="G568" s="3"/>
      <c r="H568" s="3"/>
      <c r="I568" s="3"/>
      <c r="J568" s="3"/>
      <c r="K568" s="3"/>
      <c r="L568" s="3"/>
      <c r="M568" s="3"/>
      <c r="N568" s="4"/>
      <c r="O568" s="4"/>
      <c r="P568" s="4"/>
      <c r="Q568" s="4"/>
      <c r="R568" s="4"/>
      <c r="S568" s="4"/>
      <c r="T568" s="4"/>
      <c r="U568" s="4"/>
      <c r="V568" s="21"/>
      <c r="W568" s="22"/>
      <c r="X568" s="23"/>
    </row>
    <row r="569" ht="15.75" customHeight="1">
      <c r="B569" s="2"/>
      <c r="C569" s="2"/>
      <c r="D569" s="2"/>
      <c r="G569" s="3"/>
      <c r="H569" s="3"/>
      <c r="I569" s="3"/>
      <c r="J569" s="3"/>
      <c r="K569" s="3"/>
      <c r="L569" s="3"/>
      <c r="M569" s="3"/>
      <c r="N569" s="4"/>
      <c r="O569" s="4"/>
      <c r="P569" s="4"/>
      <c r="Q569" s="4"/>
      <c r="R569" s="4"/>
      <c r="S569" s="4"/>
      <c r="T569" s="4"/>
      <c r="U569" s="4"/>
      <c r="V569" s="21"/>
      <c r="W569" s="22"/>
      <c r="X569" s="23"/>
    </row>
    <row r="570" ht="15.75" customHeight="1">
      <c r="B570" s="2"/>
      <c r="C570" s="2"/>
      <c r="D570" s="2"/>
      <c r="G570" s="3"/>
      <c r="H570" s="3"/>
      <c r="I570" s="3"/>
      <c r="J570" s="3"/>
      <c r="K570" s="3"/>
      <c r="L570" s="3"/>
      <c r="M570" s="3"/>
      <c r="N570" s="4"/>
      <c r="O570" s="4"/>
      <c r="P570" s="4"/>
      <c r="Q570" s="4"/>
      <c r="R570" s="4"/>
      <c r="S570" s="4"/>
      <c r="T570" s="4"/>
      <c r="U570" s="4"/>
      <c r="V570" s="21"/>
      <c r="W570" s="22"/>
      <c r="X570" s="23"/>
    </row>
    <row r="571" ht="15.75" customHeight="1">
      <c r="B571" s="2"/>
      <c r="C571" s="2"/>
      <c r="D571" s="2"/>
      <c r="G571" s="3"/>
      <c r="H571" s="3"/>
      <c r="I571" s="3"/>
      <c r="J571" s="3"/>
      <c r="K571" s="3"/>
      <c r="L571" s="3"/>
      <c r="M571" s="3"/>
      <c r="N571" s="4"/>
      <c r="O571" s="4"/>
      <c r="P571" s="4"/>
      <c r="Q571" s="4"/>
      <c r="R571" s="4"/>
      <c r="S571" s="4"/>
      <c r="T571" s="4"/>
      <c r="U571" s="4"/>
      <c r="V571" s="21"/>
      <c r="W571" s="22"/>
      <c r="X571" s="23"/>
    </row>
    <row r="572" ht="15.75" customHeight="1">
      <c r="B572" s="2"/>
      <c r="C572" s="2"/>
      <c r="D572" s="2"/>
      <c r="G572" s="3"/>
      <c r="H572" s="3"/>
      <c r="I572" s="3"/>
      <c r="J572" s="3"/>
      <c r="K572" s="3"/>
      <c r="L572" s="3"/>
      <c r="M572" s="3"/>
      <c r="N572" s="4"/>
      <c r="O572" s="4"/>
      <c r="P572" s="4"/>
      <c r="Q572" s="4"/>
      <c r="R572" s="4"/>
      <c r="S572" s="4"/>
      <c r="T572" s="4"/>
      <c r="U572" s="4"/>
      <c r="V572" s="21"/>
      <c r="W572" s="22"/>
      <c r="X572" s="23"/>
    </row>
    <row r="573" ht="15.75" customHeight="1">
      <c r="B573" s="2"/>
      <c r="C573" s="2"/>
      <c r="D573" s="2"/>
      <c r="G573" s="3"/>
      <c r="H573" s="3"/>
      <c r="I573" s="3"/>
      <c r="J573" s="3"/>
      <c r="K573" s="3"/>
      <c r="L573" s="3"/>
      <c r="M573" s="3"/>
      <c r="N573" s="4"/>
      <c r="O573" s="4"/>
      <c r="P573" s="4"/>
      <c r="Q573" s="4"/>
      <c r="R573" s="4"/>
      <c r="S573" s="4"/>
      <c r="T573" s="4"/>
      <c r="U573" s="4"/>
      <c r="V573" s="21"/>
      <c r="W573" s="22"/>
      <c r="X573" s="23"/>
    </row>
    <row r="574" ht="15.75" customHeight="1">
      <c r="B574" s="2"/>
      <c r="C574" s="2"/>
      <c r="D574" s="2"/>
      <c r="G574" s="3"/>
      <c r="H574" s="3"/>
      <c r="I574" s="3"/>
      <c r="J574" s="3"/>
      <c r="K574" s="3"/>
      <c r="L574" s="3"/>
      <c r="M574" s="3"/>
      <c r="N574" s="4"/>
      <c r="O574" s="4"/>
      <c r="P574" s="4"/>
      <c r="Q574" s="4"/>
      <c r="R574" s="4"/>
      <c r="S574" s="4"/>
      <c r="T574" s="4"/>
      <c r="U574" s="4"/>
      <c r="V574" s="21"/>
      <c r="W574" s="22"/>
      <c r="X574" s="23"/>
    </row>
    <row r="575" ht="15.75" customHeight="1">
      <c r="B575" s="2"/>
      <c r="C575" s="2"/>
      <c r="D575" s="2"/>
      <c r="G575" s="3"/>
      <c r="H575" s="3"/>
      <c r="I575" s="3"/>
      <c r="J575" s="3"/>
      <c r="K575" s="3"/>
      <c r="L575" s="3"/>
      <c r="M575" s="3"/>
      <c r="N575" s="4"/>
      <c r="O575" s="4"/>
      <c r="P575" s="4"/>
      <c r="Q575" s="4"/>
      <c r="R575" s="4"/>
      <c r="S575" s="4"/>
      <c r="T575" s="4"/>
      <c r="U575" s="4"/>
      <c r="V575" s="21"/>
      <c r="W575" s="22"/>
      <c r="X575" s="23"/>
    </row>
    <row r="576" ht="15.75" customHeight="1">
      <c r="B576" s="2"/>
      <c r="C576" s="2"/>
      <c r="D576" s="2"/>
      <c r="G576" s="3"/>
      <c r="H576" s="3"/>
      <c r="I576" s="3"/>
      <c r="J576" s="3"/>
      <c r="K576" s="3"/>
      <c r="L576" s="3"/>
      <c r="M576" s="3"/>
      <c r="N576" s="4"/>
      <c r="O576" s="4"/>
      <c r="P576" s="4"/>
      <c r="Q576" s="4"/>
      <c r="R576" s="4"/>
      <c r="S576" s="4"/>
      <c r="T576" s="4"/>
      <c r="U576" s="4"/>
      <c r="V576" s="21"/>
      <c r="W576" s="22"/>
      <c r="X576" s="23"/>
    </row>
    <row r="577" ht="15.75" customHeight="1">
      <c r="B577" s="2"/>
      <c r="C577" s="2"/>
      <c r="D577" s="2"/>
      <c r="G577" s="3"/>
      <c r="H577" s="3"/>
      <c r="I577" s="3"/>
      <c r="J577" s="3"/>
      <c r="K577" s="3"/>
      <c r="L577" s="3"/>
      <c r="M577" s="3"/>
      <c r="N577" s="4"/>
      <c r="O577" s="4"/>
      <c r="P577" s="4"/>
      <c r="Q577" s="4"/>
      <c r="R577" s="4"/>
      <c r="S577" s="4"/>
      <c r="T577" s="4"/>
      <c r="U577" s="4"/>
      <c r="V577" s="21"/>
      <c r="W577" s="22"/>
      <c r="X577" s="23"/>
    </row>
    <row r="578" ht="15.75" customHeight="1">
      <c r="B578" s="2"/>
      <c r="C578" s="2"/>
      <c r="D578" s="2"/>
      <c r="G578" s="3"/>
      <c r="H578" s="3"/>
      <c r="I578" s="3"/>
      <c r="J578" s="3"/>
      <c r="K578" s="3"/>
      <c r="L578" s="3"/>
      <c r="M578" s="3"/>
      <c r="N578" s="4"/>
      <c r="O578" s="4"/>
      <c r="P578" s="4"/>
      <c r="Q578" s="4"/>
      <c r="R578" s="4"/>
      <c r="S578" s="4"/>
      <c r="T578" s="4"/>
      <c r="U578" s="4"/>
      <c r="V578" s="21"/>
      <c r="W578" s="22"/>
      <c r="X578" s="23"/>
    </row>
    <row r="579" ht="15.75" customHeight="1">
      <c r="B579" s="2"/>
      <c r="C579" s="2"/>
      <c r="D579" s="2"/>
      <c r="G579" s="3"/>
      <c r="H579" s="3"/>
      <c r="I579" s="3"/>
      <c r="J579" s="3"/>
      <c r="K579" s="3"/>
      <c r="L579" s="3"/>
      <c r="M579" s="3"/>
      <c r="N579" s="4"/>
      <c r="O579" s="4"/>
      <c r="P579" s="4"/>
      <c r="Q579" s="4"/>
      <c r="R579" s="4"/>
      <c r="S579" s="4"/>
      <c r="T579" s="4"/>
      <c r="U579" s="4"/>
      <c r="V579" s="21"/>
      <c r="W579" s="22"/>
      <c r="X579" s="23"/>
    </row>
    <row r="580" ht="15.75" customHeight="1">
      <c r="B580" s="2"/>
      <c r="C580" s="2"/>
      <c r="D580" s="2"/>
      <c r="G580" s="3"/>
      <c r="H580" s="3"/>
      <c r="I580" s="3"/>
      <c r="J580" s="3"/>
      <c r="K580" s="3"/>
      <c r="L580" s="3"/>
      <c r="M580" s="3"/>
      <c r="N580" s="4"/>
      <c r="O580" s="4"/>
      <c r="P580" s="4"/>
      <c r="Q580" s="4"/>
      <c r="R580" s="4"/>
      <c r="S580" s="4"/>
      <c r="T580" s="4"/>
      <c r="U580" s="4"/>
      <c r="V580" s="21"/>
      <c r="W580" s="22"/>
      <c r="X580" s="23"/>
    </row>
    <row r="581" ht="15.75" customHeight="1">
      <c r="B581" s="2"/>
      <c r="C581" s="2"/>
      <c r="D581" s="2"/>
      <c r="G581" s="3"/>
      <c r="H581" s="3"/>
      <c r="I581" s="3"/>
      <c r="J581" s="3"/>
      <c r="K581" s="3"/>
      <c r="L581" s="3"/>
      <c r="M581" s="3"/>
      <c r="N581" s="4"/>
      <c r="O581" s="4"/>
      <c r="P581" s="4"/>
      <c r="Q581" s="4"/>
      <c r="R581" s="4"/>
      <c r="S581" s="4"/>
      <c r="T581" s="4"/>
      <c r="U581" s="4"/>
      <c r="V581" s="21"/>
      <c r="W581" s="22"/>
      <c r="X581" s="23"/>
    </row>
    <row r="582" ht="15.75" customHeight="1">
      <c r="B582" s="2"/>
      <c r="C582" s="2"/>
      <c r="D582" s="2"/>
      <c r="G582" s="3"/>
      <c r="H582" s="3"/>
      <c r="I582" s="3"/>
      <c r="J582" s="3"/>
      <c r="K582" s="3"/>
      <c r="L582" s="3"/>
      <c r="M582" s="3"/>
      <c r="N582" s="4"/>
      <c r="O582" s="4"/>
      <c r="P582" s="4"/>
      <c r="Q582" s="4"/>
      <c r="R582" s="4"/>
      <c r="S582" s="4"/>
      <c r="T582" s="4"/>
      <c r="U582" s="4"/>
      <c r="V582" s="21"/>
      <c r="W582" s="22"/>
      <c r="X582" s="23"/>
    </row>
    <row r="583" ht="15.75" customHeight="1">
      <c r="B583" s="2"/>
      <c r="C583" s="2"/>
      <c r="D583" s="2"/>
      <c r="G583" s="3"/>
      <c r="H583" s="3"/>
      <c r="I583" s="3"/>
      <c r="J583" s="3"/>
      <c r="K583" s="3"/>
      <c r="L583" s="3"/>
      <c r="M583" s="3"/>
      <c r="N583" s="4"/>
      <c r="O583" s="4"/>
      <c r="P583" s="4"/>
      <c r="Q583" s="4"/>
      <c r="R583" s="4"/>
      <c r="S583" s="4"/>
      <c r="T583" s="4"/>
      <c r="U583" s="4"/>
      <c r="V583" s="21"/>
      <c r="W583" s="22"/>
      <c r="X583" s="23"/>
    </row>
    <row r="584" ht="15.75" customHeight="1">
      <c r="B584" s="2"/>
      <c r="C584" s="2"/>
      <c r="D584" s="2"/>
      <c r="G584" s="3"/>
      <c r="H584" s="3"/>
      <c r="I584" s="3"/>
      <c r="J584" s="3"/>
      <c r="K584" s="3"/>
      <c r="L584" s="3"/>
      <c r="M584" s="3"/>
      <c r="N584" s="4"/>
      <c r="O584" s="4"/>
      <c r="P584" s="4"/>
      <c r="Q584" s="4"/>
      <c r="R584" s="4"/>
      <c r="S584" s="4"/>
      <c r="T584" s="4"/>
      <c r="U584" s="4"/>
      <c r="V584" s="21"/>
      <c r="W584" s="22"/>
      <c r="X584" s="23"/>
    </row>
    <row r="585" ht="15.75" customHeight="1">
      <c r="B585" s="2"/>
      <c r="C585" s="2"/>
      <c r="D585" s="2"/>
      <c r="G585" s="3"/>
      <c r="H585" s="3"/>
      <c r="I585" s="3"/>
      <c r="J585" s="3"/>
      <c r="K585" s="3"/>
      <c r="L585" s="3"/>
      <c r="M585" s="3"/>
      <c r="N585" s="4"/>
      <c r="O585" s="4"/>
      <c r="P585" s="4"/>
      <c r="Q585" s="4"/>
      <c r="R585" s="4"/>
      <c r="S585" s="4"/>
      <c r="T585" s="4"/>
      <c r="U585" s="4"/>
      <c r="V585" s="21"/>
      <c r="W585" s="22"/>
      <c r="X585" s="23"/>
    </row>
    <row r="586" ht="15.75" customHeight="1">
      <c r="B586" s="2"/>
      <c r="C586" s="2"/>
      <c r="D586" s="2"/>
      <c r="G586" s="3"/>
      <c r="H586" s="3"/>
      <c r="I586" s="3"/>
      <c r="J586" s="3"/>
      <c r="K586" s="3"/>
      <c r="L586" s="3"/>
      <c r="M586" s="3"/>
      <c r="N586" s="4"/>
      <c r="O586" s="4"/>
      <c r="P586" s="4"/>
      <c r="Q586" s="4"/>
      <c r="R586" s="4"/>
      <c r="S586" s="4"/>
      <c r="T586" s="4"/>
      <c r="U586" s="4"/>
      <c r="V586" s="21"/>
      <c r="W586" s="22"/>
      <c r="X586" s="23"/>
    </row>
    <row r="587" ht="15.75" customHeight="1">
      <c r="B587" s="2"/>
      <c r="C587" s="2"/>
      <c r="D587" s="2"/>
      <c r="G587" s="3"/>
      <c r="H587" s="3"/>
      <c r="I587" s="3"/>
      <c r="J587" s="3"/>
      <c r="K587" s="3"/>
      <c r="L587" s="3"/>
      <c r="M587" s="3"/>
      <c r="N587" s="4"/>
      <c r="O587" s="4"/>
      <c r="P587" s="4"/>
      <c r="Q587" s="4"/>
      <c r="R587" s="4"/>
      <c r="S587" s="4"/>
      <c r="T587" s="4"/>
      <c r="U587" s="4"/>
      <c r="V587" s="21"/>
      <c r="W587" s="22"/>
      <c r="X587" s="23"/>
    </row>
    <row r="588" ht="15.75" customHeight="1">
      <c r="B588" s="2"/>
      <c r="C588" s="2"/>
      <c r="D588" s="2"/>
      <c r="G588" s="3"/>
      <c r="H588" s="3"/>
      <c r="I588" s="3"/>
      <c r="J588" s="3"/>
      <c r="K588" s="3"/>
      <c r="L588" s="3"/>
      <c r="M588" s="3"/>
      <c r="N588" s="4"/>
      <c r="O588" s="4"/>
      <c r="P588" s="4"/>
      <c r="Q588" s="4"/>
      <c r="R588" s="4"/>
      <c r="S588" s="4"/>
      <c r="T588" s="4"/>
      <c r="U588" s="4"/>
      <c r="V588" s="21"/>
      <c r="W588" s="22"/>
      <c r="X588" s="23"/>
    </row>
    <row r="589" ht="15.75" customHeight="1">
      <c r="B589" s="2"/>
      <c r="C589" s="2"/>
      <c r="D589" s="2"/>
      <c r="G589" s="3"/>
      <c r="H589" s="3"/>
      <c r="I589" s="3"/>
      <c r="J589" s="3"/>
      <c r="K589" s="3"/>
      <c r="L589" s="3"/>
      <c r="M589" s="3"/>
      <c r="N589" s="4"/>
      <c r="O589" s="4"/>
      <c r="P589" s="4"/>
      <c r="Q589" s="4"/>
      <c r="R589" s="4"/>
      <c r="S589" s="4"/>
      <c r="T589" s="4"/>
      <c r="U589" s="4"/>
      <c r="V589" s="21"/>
      <c r="W589" s="22"/>
      <c r="X589" s="23"/>
    </row>
    <row r="590" ht="15.75" customHeight="1">
      <c r="B590" s="2"/>
      <c r="C590" s="2"/>
      <c r="D590" s="2"/>
      <c r="G590" s="3"/>
      <c r="H590" s="3"/>
      <c r="I590" s="3"/>
      <c r="J590" s="3"/>
      <c r="K590" s="3"/>
      <c r="L590" s="3"/>
      <c r="M590" s="3"/>
      <c r="N590" s="4"/>
      <c r="O590" s="4"/>
      <c r="P590" s="4"/>
      <c r="Q590" s="4"/>
      <c r="R590" s="4"/>
      <c r="S590" s="4"/>
      <c r="T590" s="4"/>
      <c r="U590" s="4"/>
      <c r="V590" s="21"/>
      <c r="W590" s="22"/>
      <c r="X590" s="23"/>
    </row>
    <row r="591" ht="15.75" customHeight="1">
      <c r="B591" s="2"/>
      <c r="C591" s="2"/>
      <c r="D591" s="2"/>
      <c r="G591" s="3"/>
      <c r="H591" s="3"/>
      <c r="I591" s="3"/>
      <c r="J591" s="3"/>
      <c r="K591" s="3"/>
      <c r="L591" s="3"/>
      <c r="M591" s="3"/>
      <c r="N591" s="4"/>
      <c r="O591" s="4"/>
      <c r="P591" s="4"/>
      <c r="Q591" s="4"/>
      <c r="R591" s="4"/>
      <c r="S591" s="4"/>
      <c r="T591" s="4"/>
      <c r="U591" s="4"/>
      <c r="V591" s="21"/>
      <c r="W591" s="22"/>
      <c r="X591" s="23"/>
    </row>
    <row r="592" ht="15.75" customHeight="1">
      <c r="B592" s="2"/>
      <c r="C592" s="2"/>
      <c r="D592" s="2"/>
      <c r="G592" s="3"/>
      <c r="H592" s="3"/>
      <c r="I592" s="3"/>
      <c r="J592" s="3"/>
      <c r="K592" s="3"/>
      <c r="L592" s="3"/>
      <c r="M592" s="3"/>
      <c r="N592" s="4"/>
      <c r="O592" s="4"/>
      <c r="P592" s="4"/>
      <c r="Q592" s="4"/>
      <c r="R592" s="4"/>
      <c r="S592" s="4"/>
      <c r="T592" s="4"/>
      <c r="U592" s="4"/>
      <c r="V592" s="21"/>
      <c r="W592" s="22"/>
      <c r="X592" s="23"/>
    </row>
    <row r="593" ht="15.75" customHeight="1">
      <c r="B593" s="2"/>
      <c r="C593" s="2"/>
      <c r="D593" s="2"/>
      <c r="G593" s="3"/>
      <c r="H593" s="3"/>
      <c r="I593" s="3"/>
      <c r="J593" s="3"/>
      <c r="K593" s="3"/>
      <c r="L593" s="3"/>
      <c r="M593" s="3"/>
      <c r="N593" s="4"/>
      <c r="O593" s="4"/>
      <c r="P593" s="4"/>
      <c r="Q593" s="4"/>
      <c r="R593" s="4"/>
      <c r="S593" s="4"/>
      <c r="T593" s="4"/>
      <c r="U593" s="4"/>
      <c r="V593" s="21"/>
      <c r="W593" s="22"/>
      <c r="X593" s="23"/>
    </row>
    <row r="594" ht="15.75" customHeight="1">
      <c r="B594" s="2"/>
      <c r="C594" s="2"/>
      <c r="D594" s="2"/>
      <c r="G594" s="3"/>
      <c r="H594" s="3"/>
      <c r="I594" s="3"/>
      <c r="J594" s="3"/>
      <c r="K594" s="3"/>
      <c r="L594" s="3"/>
      <c r="M594" s="3"/>
      <c r="N594" s="4"/>
      <c r="O594" s="4"/>
      <c r="P594" s="4"/>
      <c r="Q594" s="4"/>
      <c r="R594" s="4"/>
      <c r="S594" s="4"/>
      <c r="T594" s="4"/>
      <c r="U594" s="4"/>
      <c r="V594" s="21"/>
      <c r="W594" s="22"/>
      <c r="X594" s="23"/>
    </row>
    <row r="595" ht="15.75" customHeight="1">
      <c r="B595" s="2"/>
      <c r="C595" s="2"/>
      <c r="D595" s="2"/>
      <c r="G595" s="3"/>
      <c r="H595" s="3"/>
      <c r="I595" s="3"/>
      <c r="J595" s="3"/>
      <c r="K595" s="3"/>
      <c r="L595" s="3"/>
      <c r="M595" s="3"/>
      <c r="N595" s="4"/>
      <c r="O595" s="4"/>
      <c r="P595" s="4"/>
      <c r="Q595" s="4"/>
      <c r="R595" s="4"/>
      <c r="S595" s="4"/>
      <c r="T595" s="4"/>
      <c r="U595" s="4"/>
      <c r="V595" s="21"/>
      <c r="W595" s="22"/>
      <c r="X595" s="23"/>
    </row>
    <row r="596" ht="15.75" customHeight="1">
      <c r="B596" s="2"/>
      <c r="C596" s="2"/>
      <c r="D596" s="2"/>
      <c r="G596" s="3"/>
      <c r="H596" s="3"/>
      <c r="I596" s="3"/>
      <c r="J596" s="3"/>
      <c r="K596" s="3"/>
      <c r="L596" s="3"/>
      <c r="M596" s="3"/>
      <c r="N596" s="4"/>
      <c r="O596" s="4"/>
      <c r="P596" s="4"/>
      <c r="Q596" s="4"/>
      <c r="R596" s="4"/>
      <c r="S596" s="4"/>
      <c r="T596" s="4"/>
      <c r="U596" s="4"/>
      <c r="V596" s="21"/>
      <c r="W596" s="22"/>
      <c r="X596" s="23"/>
    </row>
    <row r="597" ht="15.75" customHeight="1">
      <c r="B597" s="2"/>
      <c r="C597" s="2"/>
      <c r="D597" s="2"/>
      <c r="G597" s="3"/>
      <c r="H597" s="3"/>
      <c r="I597" s="3"/>
      <c r="J597" s="3"/>
      <c r="K597" s="3"/>
      <c r="L597" s="3"/>
      <c r="M597" s="3"/>
      <c r="N597" s="4"/>
      <c r="O597" s="4"/>
      <c r="P597" s="4"/>
      <c r="Q597" s="4"/>
      <c r="R597" s="4"/>
      <c r="S597" s="4"/>
      <c r="T597" s="4"/>
      <c r="U597" s="4"/>
      <c r="V597" s="21"/>
      <c r="W597" s="22"/>
      <c r="X597" s="23"/>
    </row>
    <row r="598" ht="15.75" customHeight="1">
      <c r="B598" s="2"/>
      <c r="C598" s="2"/>
      <c r="D598" s="2"/>
      <c r="G598" s="3"/>
      <c r="H598" s="3"/>
      <c r="I598" s="3"/>
      <c r="J598" s="3"/>
      <c r="K598" s="3"/>
      <c r="L598" s="3"/>
      <c r="M598" s="3"/>
      <c r="N598" s="4"/>
      <c r="O598" s="4"/>
      <c r="P598" s="4"/>
      <c r="Q598" s="4"/>
      <c r="R598" s="4"/>
      <c r="S598" s="4"/>
      <c r="T598" s="4"/>
      <c r="U598" s="4"/>
      <c r="V598" s="21"/>
      <c r="W598" s="22"/>
      <c r="X598" s="23"/>
    </row>
    <row r="599" ht="15.75" customHeight="1">
      <c r="B599" s="2"/>
      <c r="C599" s="2"/>
      <c r="D599" s="2"/>
      <c r="G599" s="3"/>
      <c r="H599" s="3"/>
      <c r="I599" s="3"/>
      <c r="J599" s="3"/>
      <c r="K599" s="3"/>
      <c r="L599" s="3"/>
      <c r="M599" s="3"/>
      <c r="N599" s="4"/>
      <c r="O599" s="4"/>
      <c r="P599" s="4"/>
      <c r="Q599" s="4"/>
      <c r="R599" s="4"/>
      <c r="S599" s="4"/>
      <c r="T599" s="4"/>
      <c r="U599" s="4"/>
      <c r="V599" s="21"/>
      <c r="W599" s="22"/>
      <c r="X599" s="23"/>
    </row>
    <row r="600" ht="15.75" customHeight="1">
      <c r="B600" s="2"/>
      <c r="C600" s="2"/>
      <c r="D600" s="2"/>
      <c r="G600" s="3"/>
      <c r="H600" s="3"/>
      <c r="I600" s="3"/>
      <c r="J600" s="3"/>
      <c r="K600" s="3"/>
      <c r="L600" s="3"/>
      <c r="M600" s="3"/>
      <c r="N600" s="4"/>
      <c r="O600" s="4"/>
      <c r="P600" s="4"/>
      <c r="Q600" s="4"/>
      <c r="R600" s="4"/>
      <c r="S600" s="4"/>
      <c r="T600" s="4"/>
      <c r="U600" s="4"/>
      <c r="V600" s="21"/>
      <c r="W600" s="22"/>
      <c r="X600" s="23"/>
    </row>
    <row r="601" ht="15.75" customHeight="1">
      <c r="B601" s="2"/>
      <c r="C601" s="2"/>
      <c r="D601" s="2"/>
      <c r="G601" s="3"/>
      <c r="H601" s="3"/>
      <c r="I601" s="3"/>
      <c r="J601" s="3"/>
      <c r="K601" s="3"/>
      <c r="L601" s="3"/>
      <c r="M601" s="3"/>
      <c r="N601" s="4"/>
      <c r="O601" s="4"/>
      <c r="P601" s="4"/>
      <c r="Q601" s="4"/>
      <c r="R601" s="4"/>
      <c r="S601" s="4"/>
      <c r="T601" s="4"/>
      <c r="U601" s="4"/>
      <c r="V601" s="21"/>
      <c r="W601" s="22"/>
      <c r="X601" s="23"/>
    </row>
    <row r="602" ht="15.75" customHeight="1">
      <c r="B602" s="2"/>
      <c r="C602" s="2"/>
      <c r="D602" s="2"/>
      <c r="G602" s="3"/>
      <c r="H602" s="3"/>
      <c r="I602" s="3"/>
      <c r="J602" s="3"/>
      <c r="K602" s="3"/>
      <c r="L602" s="3"/>
      <c r="M602" s="3"/>
      <c r="N602" s="4"/>
      <c r="O602" s="4"/>
      <c r="P602" s="4"/>
      <c r="Q602" s="4"/>
      <c r="R602" s="4"/>
      <c r="S602" s="4"/>
      <c r="T602" s="4"/>
      <c r="U602" s="4"/>
      <c r="V602" s="21"/>
      <c r="W602" s="22"/>
      <c r="X602" s="23"/>
    </row>
    <row r="603" ht="15.75" customHeight="1">
      <c r="B603" s="2"/>
      <c r="C603" s="2"/>
      <c r="D603" s="2"/>
      <c r="G603" s="3"/>
      <c r="H603" s="3"/>
      <c r="I603" s="3"/>
      <c r="J603" s="3"/>
      <c r="K603" s="3"/>
      <c r="L603" s="3"/>
      <c r="M603" s="3"/>
      <c r="N603" s="4"/>
      <c r="O603" s="4"/>
      <c r="P603" s="4"/>
      <c r="Q603" s="4"/>
      <c r="R603" s="4"/>
      <c r="S603" s="4"/>
      <c r="T603" s="4"/>
      <c r="U603" s="4"/>
      <c r="V603" s="21"/>
      <c r="W603" s="22"/>
      <c r="X603" s="23"/>
    </row>
    <row r="604" ht="15.75" customHeight="1">
      <c r="B604" s="2"/>
      <c r="C604" s="2"/>
      <c r="D604" s="2"/>
      <c r="G604" s="3"/>
      <c r="H604" s="3"/>
      <c r="I604" s="3"/>
      <c r="J604" s="3"/>
      <c r="K604" s="3"/>
      <c r="L604" s="3"/>
      <c r="M604" s="3"/>
      <c r="N604" s="4"/>
      <c r="O604" s="4"/>
      <c r="P604" s="4"/>
      <c r="Q604" s="4"/>
      <c r="R604" s="4"/>
      <c r="S604" s="4"/>
      <c r="T604" s="4"/>
      <c r="U604" s="4"/>
      <c r="V604" s="21"/>
      <c r="W604" s="22"/>
      <c r="X604" s="23"/>
    </row>
    <row r="605" ht="15.75" customHeight="1">
      <c r="B605" s="2"/>
      <c r="C605" s="2"/>
      <c r="D605" s="2"/>
      <c r="G605" s="3"/>
      <c r="H605" s="3"/>
      <c r="I605" s="3"/>
      <c r="J605" s="3"/>
      <c r="K605" s="3"/>
      <c r="L605" s="3"/>
      <c r="M605" s="3"/>
      <c r="N605" s="4"/>
      <c r="O605" s="4"/>
      <c r="P605" s="4"/>
      <c r="Q605" s="4"/>
      <c r="R605" s="4"/>
      <c r="S605" s="4"/>
      <c r="T605" s="4"/>
      <c r="U605" s="4"/>
      <c r="V605" s="21"/>
      <c r="W605" s="22"/>
      <c r="X605" s="23"/>
    </row>
    <row r="606" ht="15.75" customHeight="1">
      <c r="B606" s="2"/>
      <c r="C606" s="2"/>
      <c r="D606" s="2"/>
      <c r="G606" s="3"/>
      <c r="H606" s="3"/>
      <c r="I606" s="3"/>
      <c r="J606" s="3"/>
      <c r="K606" s="3"/>
      <c r="L606" s="3"/>
      <c r="M606" s="3"/>
      <c r="N606" s="4"/>
      <c r="O606" s="4"/>
      <c r="P606" s="4"/>
      <c r="Q606" s="4"/>
      <c r="R606" s="4"/>
      <c r="S606" s="4"/>
      <c r="T606" s="4"/>
      <c r="U606" s="4"/>
      <c r="V606" s="21"/>
      <c r="W606" s="22"/>
      <c r="X606" s="23"/>
    </row>
    <row r="607" ht="15.75" customHeight="1">
      <c r="B607" s="2"/>
      <c r="C607" s="2"/>
      <c r="D607" s="2"/>
      <c r="G607" s="3"/>
      <c r="H607" s="3"/>
      <c r="I607" s="3"/>
      <c r="J607" s="3"/>
      <c r="K607" s="3"/>
      <c r="L607" s="3"/>
      <c r="M607" s="3"/>
      <c r="N607" s="4"/>
      <c r="O607" s="4"/>
      <c r="P607" s="4"/>
      <c r="Q607" s="4"/>
      <c r="R607" s="4"/>
      <c r="S607" s="4"/>
      <c r="T607" s="4"/>
      <c r="U607" s="4"/>
      <c r="V607" s="21"/>
      <c r="W607" s="22"/>
      <c r="X607" s="23"/>
    </row>
    <row r="608" ht="15.75" customHeight="1">
      <c r="B608" s="2"/>
      <c r="C608" s="2"/>
      <c r="D608" s="2"/>
      <c r="G608" s="3"/>
      <c r="H608" s="3"/>
      <c r="I608" s="3"/>
      <c r="J608" s="3"/>
      <c r="K608" s="3"/>
      <c r="L608" s="3"/>
      <c r="M608" s="3"/>
      <c r="N608" s="4"/>
      <c r="O608" s="4"/>
      <c r="P608" s="4"/>
      <c r="Q608" s="4"/>
      <c r="R608" s="4"/>
      <c r="S608" s="4"/>
      <c r="T608" s="4"/>
      <c r="U608" s="4"/>
      <c r="V608" s="21"/>
      <c r="W608" s="22"/>
      <c r="X608" s="23"/>
    </row>
    <row r="609" ht="15.75" customHeight="1">
      <c r="B609" s="2"/>
      <c r="C609" s="2"/>
      <c r="D609" s="2"/>
      <c r="G609" s="3"/>
      <c r="H609" s="3"/>
      <c r="I609" s="3"/>
      <c r="J609" s="3"/>
      <c r="K609" s="3"/>
      <c r="L609" s="3"/>
      <c r="M609" s="3"/>
      <c r="N609" s="4"/>
      <c r="O609" s="4"/>
      <c r="P609" s="4"/>
      <c r="Q609" s="4"/>
      <c r="R609" s="4"/>
      <c r="S609" s="4"/>
      <c r="T609" s="4"/>
      <c r="U609" s="4"/>
      <c r="V609" s="21"/>
      <c r="W609" s="22"/>
      <c r="X609" s="23"/>
    </row>
    <row r="610" ht="15.75" customHeight="1">
      <c r="B610" s="2"/>
      <c r="C610" s="2"/>
      <c r="D610" s="2"/>
      <c r="G610" s="3"/>
      <c r="H610" s="3"/>
      <c r="I610" s="3"/>
      <c r="J610" s="3"/>
      <c r="K610" s="3"/>
      <c r="L610" s="3"/>
      <c r="M610" s="3"/>
      <c r="N610" s="4"/>
      <c r="O610" s="4"/>
      <c r="P610" s="4"/>
      <c r="Q610" s="4"/>
      <c r="R610" s="4"/>
      <c r="S610" s="4"/>
      <c r="T610" s="4"/>
      <c r="U610" s="4"/>
      <c r="V610" s="21"/>
      <c r="W610" s="22"/>
      <c r="X610" s="23"/>
    </row>
    <row r="611" ht="15.75" customHeight="1">
      <c r="B611" s="2"/>
      <c r="C611" s="2"/>
      <c r="D611" s="2"/>
      <c r="G611" s="3"/>
      <c r="H611" s="3"/>
      <c r="I611" s="3"/>
      <c r="J611" s="3"/>
      <c r="K611" s="3"/>
      <c r="L611" s="3"/>
      <c r="M611" s="3"/>
      <c r="N611" s="4"/>
      <c r="O611" s="4"/>
      <c r="P611" s="4"/>
      <c r="Q611" s="4"/>
      <c r="R611" s="4"/>
      <c r="S611" s="4"/>
      <c r="T611" s="4"/>
      <c r="U611" s="4"/>
      <c r="V611" s="21"/>
      <c r="W611" s="22"/>
      <c r="X611" s="23"/>
    </row>
    <row r="612" ht="15.75" customHeight="1">
      <c r="B612" s="2"/>
      <c r="C612" s="2"/>
      <c r="D612" s="2"/>
      <c r="G612" s="3"/>
      <c r="H612" s="3"/>
      <c r="I612" s="3"/>
      <c r="J612" s="3"/>
      <c r="K612" s="3"/>
      <c r="L612" s="3"/>
      <c r="M612" s="3"/>
      <c r="N612" s="4"/>
      <c r="O612" s="4"/>
      <c r="P612" s="4"/>
      <c r="Q612" s="4"/>
      <c r="R612" s="4"/>
      <c r="S612" s="4"/>
      <c r="T612" s="4"/>
      <c r="U612" s="4"/>
      <c r="V612" s="21"/>
      <c r="W612" s="22"/>
      <c r="X612" s="23"/>
    </row>
    <row r="613" ht="15.75" customHeight="1">
      <c r="B613" s="2"/>
      <c r="C613" s="2"/>
      <c r="D613" s="2"/>
      <c r="G613" s="3"/>
      <c r="H613" s="3"/>
      <c r="I613" s="3"/>
      <c r="J613" s="3"/>
      <c r="K613" s="3"/>
      <c r="L613" s="3"/>
      <c r="M613" s="3"/>
      <c r="N613" s="4"/>
      <c r="O613" s="4"/>
      <c r="P613" s="4"/>
      <c r="Q613" s="4"/>
      <c r="R613" s="4"/>
      <c r="S613" s="4"/>
      <c r="T613" s="4"/>
      <c r="U613" s="4"/>
      <c r="V613" s="21"/>
      <c r="W613" s="22"/>
      <c r="X613" s="23"/>
    </row>
    <row r="614" ht="15.75" customHeight="1">
      <c r="B614" s="2"/>
      <c r="C614" s="2"/>
      <c r="D614" s="2"/>
      <c r="G614" s="3"/>
      <c r="H614" s="3"/>
      <c r="I614" s="3"/>
      <c r="J614" s="3"/>
      <c r="K614" s="3"/>
      <c r="L614" s="3"/>
      <c r="M614" s="3"/>
      <c r="N614" s="4"/>
      <c r="O614" s="4"/>
      <c r="P614" s="4"/>
      <c r="Q614" s="4"/>
      <c r="R614" s="4"/>
      <c r="S614" s="4"/>
      <c r="T614" s="4"/>
      <c r="U614" s="4"/>
      <c r="V614" s="21"/>
      <c r="W614" s="22"/>
      <c r="X614" s="23"/>
    </row>
    <row r="615" ht="15.75" customHeight="1">
      <c r="B615" s="2"/>
      <c r="C615" s="2"/>
      <c r="D615" s="2"/>
      <c r="G615" s="3"/>
      <c r="H615" s="3"/>
      <c r="I615" s="3"/>
      <c r="J615" s="3"/>
      <c r="K615" s="3"/>
      <c r="L615" s="3"/>
      <c r="M615" s="3"/>
      <c r="N615" s="4"/>
      <c r="O615" s="4"/>
      <c r="P615" s="4"/>
      <c r="Q615" s="4"/>
      <c r="R615" s="4"/>
      <c r="S615" s="4"/>
      <c r="T615" s="4"/>
      <c r="U615" s="4"/>
      <c r="V615" s="21"/>
      <c r="W615" s="22"/>
      <c r="X615" s="23"/>
    </row>
    <row r="616" ht="15.75" customHeight="1">
      <c r="B616" s="2"/>
      <c r="C616" s="2"/>
      <c r="D616" s="2"/>
      <c r="G616" s="3"/>
      <c r="H616" s="3"/>
      <c r="I616" s="3"/>
      <c r="J616" s="3"/>
      <c r="K616" s="3"/>
      <c r="L616" s="3"/>
      <c r="M616" s="3"/>
      <c r="N616" s="4"/>
      <c r="O616" s="4"/>
      <c r="P616" s="4"/>
      <c r="Q616" s="4"/>
      <c r="R616" s="4"/>
      <c r="S616" s="4"/>
      <c r="T616" s="4"/>
      <c r="U616" s="4"/>
      <c r="V616" s="21"/>
      <c r="W616" s="22"/>
      <c r="X616" s="23"/>
    </row>
    <row r="617" ht="15.75" customHeight="1">
      <c r="B617" s="2"/>
      <c r="C617" s="2"/>
      <c r="D617" s="2"/>
      <c r="G617" s="3"/>
      <c r="H617" s="3"/>
      <c r="I617" s="3"/>
      <c r="J617" s="3"/>
      <c r="K617" s="3"/>
      <c r="L617" s="3"/>
      <c r="M617" s="3"/>
      <c r="N617" s="4"/>
      <c r="O617" s="4"/>
      <c r="P617" s="4"/>
      <c r="Q617" s="4"/>
      <c r="R617" s="4"/>
      <c r="S617" s="4"/>
      <c r="T617" s="4"/>
      <c r="U617" s="4"/>
      <c r="V617" s="21"/>
      <c r="W617" s="22"/>
      <c r="X617" s="23"/>
    </row>
    <row r="618" ht="15.75" customHeight="1">
      <c r="B618" s="2"/>
      <c r="C618" s="2"/>
      <c r="D618" s="2"/>
      <c r="G618" s="3"/>
      <c r="H618" s="3"/>
      <c r="I618" s="3"/>
      <c r="J618" s="3"/>
      <c r="K618" s="3"/>
      <c r="L618" s="3"/>
      <c r="M618" s="3"/>
      <c r="N618" s="4"/>
      <c r="O618" s="4"/>
      <c r="P618" s="4"/>
      <c r="Q618" s="4"/>
      <c r="R618" s="4"/>
      <c r="S618" s="4"/>
      <c r="T618" s="4"/>
      <c r="U618" s="4"/>
      <c r="V618" s="21"/>
      <c r="W618" s="22"/>
      <c r="X618" s="23"/>
    </row>
    <row r="619" ht="15.75" customHeight="1">
      <c r="B619" s="2"/>
      <c r="C619" s="2"/>
      <c r="D619" s="2"/>
      <c r="G619" s="3"/>
      <c r="H619" s="3"/>
      <c r="I619" s="3"/>
      <c r="J619" s="3"/>
      <c r="K619" s="3"/>
      <c r="L619" s="3"/>
      <c r="M619" s="3"/>
      <c r="N619" s="4"/>
      <c r="O619" s="4"/>
      <c r="P619" s="4"/>
      <c r="Q619" s="4"/>
      <c r="R619" s="4"/>
      <c r="S619" s="4"/>
      <c r="T619" s="4"/>
      <c r="U619" s="4"/>
      <c r="V619" s="21"/>
      <c r="W619" s="22"/>
      <c r="X619" s="23"/>
    </row>
    <row r="620" ht="15.75" customHeight="1">
      <c r="B620" s="2"/>
      <c r="C620" s="2"/>
      <c r="D620" s="2"/>
      <c r="G620" s="3"/>
      <c r="H620" s="3"/>
      <c r="I620" s="3"/>
      <c r="J620" s="3"/>
      <c r="K620" s="3"/>
      <c r="L620" s="3"/>
      <c r="M620" s="3"/>
      <c r="N620" s="4"/>
      <c r="O620" s="4"/>
      <c r="P620" s="4"/>
      <c r="Q620" s="4"/>
      <c r="R620" s="4"/>
      <c r="S620" s="4"/>
      <c r="T620" s="4"/>
      <c r="U620" s="4"/>
      <c r="V620" s="21"/>
      <c r="W620" s="22"/>
      <c r="X620" s="23"/>
    </row>
    <row r="621" ht="15.75" customHeight="1">
      <c r="B621" s="2"/>
      <c r="C621" s="2"/>
      <c r="D621" s="2"/>
      <c r="G621" s="3"/>
      <c r="H621" s="3"/>
      <c r="I621" s="3"/>
      <c r="J621" s="3"/>
      <c r="K621" s="3"/>
      <c r="L621" s="3"/>
      <c r="M621" s="3"/>
      <c r="N621" s="4"/>
      <c r="O621" s="4"/>
      <c r="P621" s="4"/>
      <c r="Q621" s="4"/>
      <c r="R621" s="4"/>
      <c r="S621" s="4"/>
      <c r="T621" s="4"/>
      <c r="U621" s="4"/>
      <c r="V621" s="21"/>
      <c r="W621" s="22"/>
      <c r="X621" s="23"/>
    </row>
    <row r="622" ht="15.75" customHeight="1">
      <c r="B622" s="2"/>
      <c r="C622" s="2"/>
      <c r="D622" s="2"/>
      <c r="G622" s="3"/>
      <c r="H622" s="3"/>
      <c r="I622" s="3"/>
      <c r="J622" s="3"/>
      <c r="K622" s="3"/>
      <c r="L622" s="3"/>
      <c r="M622" s="3"/>
      <c r="N622" s="4"/>
      <c r="O622" s="4"/>
      <c r="P622" s="4"/>
      <c r="Q622" s="4"/>
      <c r="R622" s="4"/>
      <c r="S622" s="4"/>
      <c r="T622" s="4"/>
      <c r="U622" s="4"/>
      <c r="V622" s="21"/>
      <c r="W622" s="22"/>
      <c r="X622" s="23"/>
    </row>
    <row r="623" ht="15.75" customHeight="1">
      <c r="B623" s="2"/>
      <c r="C623" s="2"/>
      <c r="D623" s="2"/>
      <c r="G623" s="3"/>
      <c r="H623" s="3"/>
      <c r="I623" s="3"/>
      <c r="J623" s="3"/>
      <c r="K623" s="3"/>
      <c r="L623" s="3"/>
      <c r="M623" s="3"/>
      <c r="N623" s="4"/>
      <c r="O623" s="4"/>
      <c r="P623" s="4"/>
      <c r="Q623" s="4"/>
      <c r="R623" s="4"/>
      <c r="S623" s="4"/>
      <c r="T623" s="4"/>
      <c r="U623" s="4"/>
      <c r="V623" s="21"/>
      <c r="W623" s="22"/>
      <c r="X623" s="23"/>
    </row>
    <row r="624" ht="15.75" customHeight="1">
      <c r="B624" s="2"/>
      <c r="C624" s="2"/>
      <c r="D624" s="2"/>
      <c r="G624" s="3"/>
      <c r="H624" s="3"/>
      <c r="I624" s="3"/>
      <c r="J624" s="3"/>
      <c r="K624" s="3"/>
      <c r="L624" s="3"/>
      <c r="M624" s="3"/>
      <c r="N624" s="4"/>
      <c r="O624" s="4"/>
      <c r="P624" s="4"/>
      <c r="Q624" s="4"/>
      <c r="R624" s="4"/>
      <c r="S624" s="4"/>
      <c r="T624" s="4"/>
      <c r="U624" s="4"/>
      <c r="V624" s="21"/>
      <c r="W624" s="22"/>
      <c r="X624" s="23"/>
    </row>
    <row r="625" ht="15.75" customHeight="1">
      <c r="B625" s="2"/>
      <c r="C625" s="2"/>
      <c r="D625" s="2"/>
      <c r="G625" s="3"/>
      <c r="H625" s="3"/>
      <c r="I625" s="3"/>
      <c r="J625" s="3"/>
      <c r="K625" s="3"/>
      <c r="L625" s="3"/>
      <c r="M625" s="3"/>
      <c r="N625" s="4"/>
      <c r="O625" s="4"/>
      <c r="P625" s="4"/>
      <c r="Q625" s="4"/>
      <c r="R625" s="4"/>
      <c r="S625" s="4"/>
      <c r="T625" s="4"/>
      <c r="U625" s="4"/>
      <c r="V625" s="21"/>
      <c r="W625" s="22"/>
      <c r="X625" s="23"/>
    </row>
    <row r="626" ht="15.75" customHeight="1">
      <c r="B626" s="2"/>
      <c r="C626" s="2"/>
      <c r="D626" s="2"/>
      <c r="G626" s="3"/>
      <c r="H626" s="3"/>
      <c r="I626" s="3"/>
      <c r="J626" s="3"/>
      <c r="K626" s="3"/>
      <c r="L626" s="3"/>
      <c r="M626" s="3"/>
      <c r="N626" s="4"/>
      <c r="O626" s="4"/>
      <c r="P626" s="4"/>
      <c r="Q626" s="4"/>
      <c r="R626" s="4"/>
      <c r="S626" s="4"/>
      <c r="T626" s="4"/>
      <c r="U626" s="4"/>
      <c r="V626" s="21"/>
      <c r="W626" s="22"/>
      <c r="X626" s="23"/>
    </row>
    <row r="627" ht="15.75" customHeight="1">
      <c r="B627" s="2"/>
      <c r="C627" s="2"/>
      <c r="D627" s="2"/>
      <c r="G627" s="3"/>
      <c r="H627" s="3"/>
      <c r="I627" s="3"/>
      <c r="J627" s="3"/>
      <c r="K627" s="3"/>
      <c r="L627" s="3"/>
      <c r="M627" s="3"/>
      <c r="N627" s="4"/>
      <c r="O627" s="4"/>
      <c r="P627" s="4"/>
      <c r="Q627" s="4"/>
      <c r="R627" s="4"/>
      <c r="S627" s="4"/>
      <c r="T627" s="4"/>
      <c r="U627" s="4"/>
      <c r="V627" s="21"/>
      <c r="W627" s="22"/>
      <c r="X627" s="23"/>
    </row>
    <row r="628" ht="15.75" customHeight="1">
      <c r="B628" s="2"/>
      <c r="C628" s="2"/>
      <c r="D628" s="2"/>
      <c r="G628" s="3"/>
      <c r="H628" s="3"/>
      <c r="I628" s="3"/>
      <c r="J628" s="3"/>
      <c r="K628" s="3"/>
      <c r="L628" s="3"/>
      <c r="M628" s="3"/>
      <c r="N628" s="4"/>
      <c r="O628" s="4"/>
      <c r="P628" s="4"/>
      <c r="Q628" s="4"/>
      <c r="R628" s="4"/>
      <c r="S628" s="4"/>
      <c r="T628" s="4"/>
      <c r="U628" s="4"/>
      <c r="V628" s="21"/>
      <c r="W628" s="22"/>
      <c r="X628" s="23"/>
    </row>
    <row r="629" ht="15.75" customHeight="1">
      <c r="B629" s="2"/>
      <c r="C629" s="2"/>
      <c r="D629" s="2"/>
      <c r="G629" s="3"/>
      <c r="H629" s="3"/>
      <c r="I629" s="3"/>
      <c r="J629" s="3"/>
      <c r="K629" s="3"/>
      <c r="L629" s="3"/>
      <c r="M629" s="3"/>
      <c r="N629" s="4"/>
      <c r="O629" s="4"/>
      <c r="P629" s="4"/>
      <c r="Q629" s="4"/>
      <c r="R629" s="4"/>
      <c r="S629" s="4"/>
      <c r="T629" s="4"/>
      <c r="U629" s="4"/>
      <c r="V629" s="21"/>
      <c r="W629" s="22"/>
      <c r="X629" s="23"/>
    </row>
    <row r="630" ht="15.75" customHeight="1">
      <c r="B630" s="2"/>
      <c r="C630" s="2"/>
      <c r="D630" s="2"/>
      <c r="G630" s="3"/>
      <c r="H630" s="3"/>
      <c r="I630" s="3"/>
      <c r="J630" s="3"/>
      <c r="K630" s="3"/>
      <c r="L630" s="3"/>
      <c r="M630" s="3"/>
      <c r="N630" s="4"/>
      <c r="O630" s="4"/>
      <c r="P630" s="4"/>
      <c r="Q630" s="4"/>
      <c r="R630" s="4"/>
      <c r="S630" s="4"/>
      <c r="T630" s="4"/>
      <c r="U630" s="4"/>
      <c r="V630" s="21"/>
      <c r="W630" s="22"/>
      <c r="X630" s="23"/>
    </row>
    <row r="631" ht="15.75" customHeight="1">
      <c r="B631" s="2"/>
      <c r="C631" s="2"/>
      <c r="D631" s="2"/>
      <c r="G631" s="3"/>
      <c r="H631" s="3"/>
      <c r="I631" s="3"/>
      <c r="J631" s="3"/>
      <c r="K631" s="3"/>
      <c r="L631" s="3"/>
      <c r="M631" s="3"/>
      <c r="N631" s="4"/>
      <c r="O631" s="4"/>
      <c r="P631" s="4"/>
      <c r="Q631" s="4"/>
      <c r="R631" s="4"/>
      <c r="S631" s="4"/>
      <c r="T631" s="4"/>
      <c r="U631" s="4"/>
      <c r="V631" s="21"/>
      <c r="W631" s="22"/>
      <c r="X631" s="23"/>
    </row>
    <row r="632" ht="15.75" customHeight="1">
      <c r="B632" s="2"/>
      <c r="C632" s="2"/>
      <c r="D632" s="2"/>
      <c r="G632" s="3"/>
      <c r="H632" s="3"/>
      <c r="I632" s="3"/>
      <c r="J632" s="3"/>
      <c r="K632" s="3"/>
      <c r="L632" s="3"/>
      <c r="M632" s="3"/>
      <c r="N632" s="4"/>
      <c r="O632" s="4"/>
      <c r="P632" s="4"/>
      <c r="Q632" s="4"/>
      <c r="R632" s="4"/>
      <c r="S632" s="4"/>
      <c r="T632" s="4"/>
      <c r="U632" s="4"/>
      <c r="V632" s="21"/>
      <c r="W632" s="22"/>
      <c r="X632" s="23"/>
    </row>
    <row r="633" ht="15.75" customHeight="1">
      <c r="B633" s="2"/>
      <c r="C633" s="2"/>
      <c r="D633" s="2"/>
      <c r="G633" s="3"/>
      <c r="H633" s="3"/>
      <c r="I633" s="3"/>
      <c r="J633" s="3"/>
      <c r="K633" s="3"/>
      <c r="L633" s="3"/>
      <c r="M633" s="3"/>
      <c r="N633" s="4"/>
      <c r="O633" s="4"/>
      <c r="P633" s="4"/>
      <c r="Q633" s="4"/>
      <c r="R633" s="4"/>
      <c r="S633" s="4"/>
      <c r="T633" s="4"/>
      <c r="U633" s="4"/>
      <c r="V633" s="21"/>
      <c r="W633" s="22"/>
      <c r="X633" s="23"/>
    </row>
    <row r="634" ht="15.75" customHeight="1">
      <c r="B634" s="2"/>
      <c r="C634" s="2"/>
      <c r="D634" s="2"/>
      <c r="G634" s="3"/>
      <c r="H634" s="3"/>
      <c r="I634" s="3"/>
      <c r="J634" s="3"/>
      <c r="K634" s="3"/>
      <c r="L634" s="3"/>
      <c r="M634" s="3"/>
      <c r="N634" s="4"/>
      <c r="O634" s="4"/>
      <c r="P634" s="4"/>
      <c r="Q634" s="4"/>
      <c r="R634" s="4"/>
      <c r="S634" s="4"/>
      <c r="T634" s="4"/>
      <c r="U634" s="4"/>
      <c r="V634" s="21"/>
      <c r="W634" s="22"/>
      <c r="X634" s="23"/>
    </row>
    <row r="635" ht="15.75" customHeight="1">
      <c r="B635" s="2"/>
      <c r="C635" s="2"/>
      <c r="D635" s="2"/>
      <c r="G635" s="3"/>
      <c r="H635" s="3"/>
      <c r="I635" s="3"/>
      <c r="J635" s="3"/>
      <c r="K635" s="3"/>
      <c r="L635" s="3"/>
      <c r="M635" s="3"/>
      <c r="N635" s="4"/>
      <c r="O635" s="4"/>
      <c r="P635" s="4"/>
      <c r="Q635" s="4"/>
      <c r="R635" s="4"/>
      <c r="S635" s="4"/>
      <c r="T635" s="4"/>
      <c r="U635" s="4"/>
      <c r="V635" s="21"/>
      <c r="W635" s="22"/>
      <c r="X635" s="23"/>
    </row>
    <row r="636" ht="15.75" customHeight="1">
      <c r="B636" s="2"/>
      <c r="C636" s="2"/>
      <c r="D636" s="2"/>
      <c r="G636" s="3"/>
      <c r="H636" s="3"/>
      <c r="I636" s="3"/>
      <c r="J636" s="3"/>
      <c r="K636" s="3"/>
      <c r="L636" s="3"/>
      <c r="M636" s="3"/>
      <c r="N636" s="4"/>
      <c r="O636" s="4"/>
      <c r="P636" s="4"/>
      <c r="Q636" s="4"/>
      <c r="R636" s="4"/>
      <c r="S636" s="4"/>
      <c r="T636" s="4"/>
      <c r="U636" s="4"/>
      <c r="V636" s="21"/>
      <c r="W636" s="22"/>
      <c r="X636" s="23"/>
    </row>
    <row r="637" ht="15.75" customHeight="1">
      <c r="B637" s="2"/>
      <c r="C637" s="2"/>
      <c r="D637" s="2"/>
      <c r="G637" s="3"/>
      <c r="H637" s="3"/>
      <c r="I637" s="3"/>
      <c r="J637" s="3"/>
      <c r="K637" s="3"/>
      <c r="L637" s="3"/>
      <c r="M637" s="3"/>
      <c r="N637" s="4"/>
      <c r="O637" s="4"/>
      <c r="P637" s="4"/>
      <c r="Q637" s="4"/>
      <c r="R637" s="4"/>
      <c r="S637" s="4"/>
      <c r="T637" s="4"/>
      <c r="U637" s="4"/>
      <c r="V637" s="21"/>
      <c r="W637" s="22"/>
      <c r="X637" s="23"/>
    </row>
    <row r="638" ht="15.75" customHeight="1">
      <c r="B638" s="2"/>
      <c r="C638" s="2"/>
      <c r="D638" s="2"/>
      <c r="G638" s="3"/>
      <c r="H638" s="3"/>
      <c r="I638" s="3"/>
      <c r="J638" s="3"/>
      <c r="K638" s="3"/>
      <c r="L638" s="3"/>
      <c r="M638" s="3"/>
      <c r="N638" s="4"/>
      <c r="O638" s="4"/>
      <c r="P638" s="4"/>
      <c r="Q638" s="4"/>
      <c r="R638" s="4"/>
      <c r="S638" s="4"/>
      <c r="T638" s="4"/>
      <c r="U638" s="4"/>
      <c r="V638" s="21"/>
      <c r="W638" s="22"/>
      <c r="X638" s="23"/>
    </row>
    <row r="639" ht="15.75" customHeight="1">
      <c r="B639" s="2"/>
      <c r="C639" s="2"/>
      <c r="D639" s="2"/>
      <c r="G639" s="3"/>
      <c r="H639" s="3"/>
      <c r="I639" s="3"/>
      <c r="J639" s="3"/>
      <c r="K639" s="3"/>
      <c r="L639" s="3"/>
      <c r="M639" s="3"/>
      <c r="N639" s="4"/>
      <c r="O639" s="4"/>
      <c r="P639" s="4"/>
      <c r="Q639" s="4"/>
      <c r="R639" s="4"/>
      <c r="S639" s="4"/>
      <c r="T639" s="4"/>
      <c r="U639" s="4"/>
      <c r="V639" s="21"/>
      <c r="W639" s="22"/>
      <c r="X639" s="23"/>
    </row>
    <row r="640" ht="15.75" customHeight="1">
      <c r="B640" s="2"/>
      <c r="C640" s="2"/>
      <c r="D640" s="2"/>
      <c r="G640" s="3"/>
      <c r="H640" s="3"/>
      <c r="I640" s="3"/>
      <c r="J640" s="3"/>
      <c r="K640" s="3"/>
      <c r="L640" s="3"/>
      <c r="M640" s="3"/>
      <c r="N640" s="4"/>
      <c r="O640" s="4"/>
      <c r="P640" s="4"/>
      <c r="Q640" s="4"/>
      <c r="R640" s="4"/>
      <c r="S640" s="4"/>
      <c r="T640" s="4"/>
      <c r="U640" s="4"/>
      <c r="V640" s="21"/>
      <c r="W640" s="22"/>
      <c r="X640" s="23"/>
    </row>
    <row r="641" ht="15.75" customHeight="1">
      <c r="B641" s="2"/>
      <c r="C641" s="2"/>
      <c r="D641" s="2"/>
      <c r="G641" s="3"/>
      <c r="H641" s="3"/>
      <c r="I641" s="3"/>
      <c r="J641" s="3"/>
      <c r="K641" s="3"/>
      <c r="L641" s="3"/>
      <c r="M641" s="3"/>
      <c r="N641" s="4"/>
      <c r="O641" s="4"/>
      <c r="P641" s="4"/>
      <c r="Q641" s="4"/>
      <c r="R641" s="4"/>
      <c r="S641" s="4"/>
      <c r="T641" s="4"/>
      <c r="U641" s="4"/>
      <c r="V641" s="21"/>
      <c r="W641" s="22"/>
      <c r="X641" s="23"/>
    </row>
    <row r="642" ht="15.75" customHeight="1">
      <c r="B642" s="2"/>
      <c r="C642" s="2"/>
      <c r="D642" s="2"/>
      <c r="G642" s="3"/>
      <c r="H642" s="3"/>
      <c r="I642" s="3"/>
      <c r="J642" s="3"/>
      <c r="K642" s="3"/>
      <c r="L642" s="3"/>
      <c r="M642" s="3"/>
      <c r="N642" s="4"/>
      <c r="O642" s="4"/>
      <c r="P642" s="4"/>
      <c r="Q642" s="4"/>
      <c r="R642" s="4"/>
      <c r="S642" s="4"/>
      <c r="T642" s="4"/>
      <c r="U642" s="4"/>
      <c r="V642" s="21"/>
      <c r="W642" s="22"/>
      <c r="X642" s="23"/>
    </row>
    <row r="643" ht="15.75" customHeight="1">
      <c r="B643" s="2"/>
      <c r="C643" s="2"/>
      <c r="D643" s="2"/>
      <c r="G643" s="3"/>
      <c r="H643" s="3"/>
      <c r="I643" s="3"/>
      <c r="J643" s="3"/>
      <c r="K643" s="3"/>
      <c r="L643" s="3"/>
      <c r="M643" s="3"/>
      <c r="N643" s="4"/>
      <c r="O643" s="4"/>
      <c r="P643" s="4"/>
      <c r="Q643" s="4"/>
      <c r="R643" s="4"/>
      <c r="S643" s="4"/>
      <c r="T643" s="4"/>
      <c r="U643" s="4"/>
      <c r="V643" s="21"/>
      <c r="W643" s="22"/>
      <c r="X643" s="23"/>
    </row>
    <row r="644" ht="15.75" customHeight="1">
      <c r="B644" s="2"/>
      <c r="C644" s="2"/>
      <c r="D644" s="2"/>
      <c r="G644" s="3"/>
      <c r="H644" s="3"/>
      <c r="I644" s="3"/>
      <c r="J644" s="3"/>
      <c r="K644" s="3"/>
      <c r="L644" s="3"/>
      <c r="M644" s="3"/>
      <c r="N644" s="4"/>
      <c r="O644" s="4"/>
      <c r="P644" s="4"/>
      <c r="Q644" s="4"/>
      <c r="R644" s="4"/>
      <c r="S644" s="4"/>
      <c r="T644" s="4"/>
      <c r="U644" s="4"/>
      <c r="V644" s="21"/>
      <c r="W644" s="22"/>
      <c r="X644" s="23"/>
    </row>
    <row r="645" ht="15.75" customHeight="1">
      <c r="B645" s="2"/>
      <c r="C645" s="2"/>
      <c r="D645" s="2"/>
      <c r="G645" s="3"/>
      <c r="H645" s="3"/>
      <c r="I645" s="3"/>
      <c r="J645" s="3"/>
      <c r="K645" s="3"/>
      <c r="L645" s="3"/>
      <c r="M645" s="3"/>
      <c r="N645" s="4"/>
      <c r="O645" s="4"/>
      <c r="P645" s="4"/>
      <c r="Q645" s="4"/>
      <c r="R645" s="4"/>
      <c r="S645" s="4"/>
      <c r="T645" s="4"/>
      <c r="U645" s="4"/>
      <c r="V645" s="21"/>
      <c r="W645" s="22"/>
      <c r="X645" s="23"/>
    </row>
    <row r="646" ht="15.75" customHeight="1">
      <c r="B646" s="2"/>
      <c r="C646" s="2"/>
      <c r="D646" s="2"/>
      <c r="G646" s="3"/>
      <c r="H646" s="3"/>
      <c r="I646" s="3"/>
      <c r="J646" s="3"/>
      <c r="K646" s="3"/>
      <c r="L646" s="3"/>
      <c r="M646" s="3"/>
      <c r="N646" s="4"/>
      <c r="O646" s="4"/>
      <c r="P646" s="4"/>
      <c r="Q646" s="4"/>
      <c r="R646" s="4"/>
      <c r="S646" s="4"/>
      <c r="T646" s="4"/>
      <c r="U646" s="4"/>
      <c r="V646" s="21"/>
      <c r="W646" s="22"/>
      <c r="X646" s="23"/>
    </row>
    <row r="647" ht="15.75" customHeight="1">
      <c r="B647" s="2"/>
      <c r="C647" s="2"/>
      <c r="D647" s="2"/>
      <c r="G647" s="3"/>
      <c r="H647" s="3"/>
      <c r="I647" s="3"/>
      <c r="J647" s="3"/>
      <c r="K647" s="3"/>
      <c r="L647" s="3"/>
      <c r="M647" s="3"/>
      <c r="N647" s="4"/>
      <c r="O647" s="4"/>
      <c r="P647" s="4"/>
      <c r="Q647" s="4"/>
      <c r="R647" s="4"/>
      <c r="S647" s="4"/>
      <c r="T647" s="4"/>
      <c r="U647" s="4"/>
      <c r="V647" s="21"/>
      <c r="W647" s="22"/>
      <c r="X647" s="23"/>
    </row>
    <row r="648" ht="15.75" customHeight="1">
      <c r="B648" s="2"/>
      <c r="C648" s="2"/>
      <c r="D648" s="2"/>
      <c r="G648" s="3"/>
      <c r="H648" s="3"/>
      <c r="I648" s="3"/>
      <c r="J648" s="3"/>
      <c r="K648" s="3"/>
      <c r="L648" s="3"/>
      <c r="M648" s="3"/>
      <c r="N648" s="4"/>
      <c r="O648" s="4"/>
      <c r="P648" s="4"/>
      <c r="Q648" s="4"/>
      <c r="R648" s="4"/>
      <c r="S648" s="4"/>
      <c r="T648" s="4"/>
      <c r="U648" s="4"/>
      <c r="V648" s="21"/>
      <c r="W648" s="22"/>
      <c r="X648" s="23"/>
    </row>
    <row r="649" ht="15.75" customHeight="1">
      <c r="B649" s="2"/>
      <c r="C649" s="2"/>
      <c r="D649" s="2"/>
      <c r="G649" s="3"/>
      <c r="H649" s="3"/>
      <c r="I649" s="3"/>
      <c r="J649" s="3"/>
      <c r="K649" s="3"/>
      <c r="L649" s="3"/>
      <c r="M649" s="3"/>
      <c r="N649" s="4"/>
      <c r="O649" s="4"/>
      <c r="P649" s="4"/>
      <c r="Q649" s="4"/>
      <c r="R649" s="4"/>
      <c r="S649" s="4"/>
      <c r="T649" s="4"/>
      <c r="U649" s="4"/>
      <c r="V649" s="21"/>
      <c r="W649" s="22"/>
      <c r="X649" s="23"/>
    </row>
    <row r="650" ht="15.75" customHeight="1">
      <c r="B650" s="2"/>
      <c r="C650" s="2"/>
      <c r="D650" s="2"/>
      <c r="G650" s="3"/>
      <c r="H650" s="3"/>
      <c r="I650" s="3"/>
      <c r="J650" s="3"/>
      <c r="K650" s="3"/>
      <c r="L650" s="3"/>
      <c r="M650" s="3"/>
      <c r="N650" s="4"/>
      <c r="O650" s="4"/>
      <c r="P650" s="4"/>
      <c r="Q650" s="4"/>
      <c r="R650" s="4"/>
      <c r="S650" s="4"/>
      <c r="T650" s="4"/>
      <c r="U650" s="4"/>
      <c r="V650" s="21"/>
      <c r="W650" s="22"/>
      <c r="X650" s="23"/>
    </row>
    <row r="651" ht="15.75" customHeight="1">
      <c r="B651" s="2"/>
      <c r="C651" s="2"/>
      <c r="D651" s="2"/>
      <c r="G651" s="3"/>
      <c r="H651" s="3"/>
      <c r="I651" s="3"/>
      <c r="J651" s="3"/>
      <c r="K651" s="3"/>
      <c r="L651" s="3"/>
      <c r="M651" s="3"/>
      <c r="N651" s="4"/>
      <c r="O651" s="4"/>
      <c r="P651" s="4"/>
      <c r="Q651" s="4"/>
      <c r="R651" s="4"/>
      <c r="S651" s="4"/>
      <c r="T651" s="4"/>
      <c r="U651" s="4"/>
      <c r="V651" s="21"/>
      <c r="W651" s="22"/>
      <c r="X651" s="23"/>
    </row>
    <row r="652" ht="15.75" customHeight="1">
      <c r="B652" s="2"/>
      <c r="C652" s="2"/>
      <c r="D652" s="2"/>
      <c r="G652" s="3"/>
      <c r="H652" s="3"/>
      <c r="I652" s="3"/>
      <c r="J652" s="3"/>
      <c r="K652" s="3"/>
      <c r="L652" s="3"/>
      <c r="M652" s="3"/>
      <c r="N652" s="4"/>
      <c r="O652" s="4"/>
      <c r="P652" s="4"/>
      <c r="Q652" s="4"/>
      <c r="R652" s="4"/>
      <c r="S652" s="4"/>
      <c r="T652" s="4"/>
      <c r="U652" s="4"/>
      <c r="V652" s="21"/>
      <c r="W652" s="22"/>
      <c r="X652" s="23"/>
    </row>
    <row r="653" ht="15.75" customHeight="1">
      <c r="B653" s="2"/>
      <c r="C653" s="2"/>
      <c r="D653" s="2"/>
      <c r="G653" s="3"/>
      <c r="H653" s="3"/>
      <c r="I653" s="3"/>
      <c r="J653" s="3"/>
      <c r="K653" s="3"/>
      <c r="L653" s="3"/>
      <c r="M653" s="3"/>
      <c r="N653" s="4"/>
      <c r="O653" s="4"/>
      <c r="P653" s="4"/>
      <c r="Q653" s="4"/>
      <c r="R653" s="4"/>
      <c r="S653" s="4"/>
      <c r="T653" s="4"/>
      <c r="U653" s="4"/>
      <c r="V653" s="21"/>
      <c r="W653" s="22"/>
      <c r="X653" s="23"/>
    </row>
    <row r="654" ht="15.75" customHeight="1">
      <c r="B654" s="2"/>
      <c r="C654" s="2"/>
      <c r="D654" s="2"/>
      <c r="G654" s="3"/>
      <c r="H654" s="3"/>
      <c r="I654" s="3"/>
      <c r="J654" s="3"/>
      <c r="K654" s="3"/>
      <c r="L654" s="3"/>
      <c r="M654" s="3"/>
      <c r="N654" s="4"/>
      <c r="O654" s="4"/>
      <c r="P654" s="4"/>
      <c r="Q654" s="4"/>
      <c r="R654" s="4"/>
      <c r="S654" s="4"/>
      <c r="T654" s="4"/>
      <c r="U654" s="4"/>
      <c r="V654" s="21"/>
      <c r="W654" s="22"/>
      <c r="X654" s="23"/>
    </row>
    <row r="655" ht="15.75" customHeight="1">
      <c r="B655" s="2"/>
      <c r="C655" s="2"/>
      <c r="D655" s="2"/>
      <c r="G655" s="3"/>
      <c r="H655" s="3"/>
      <c r="I655" s="3"/>
      <c r="J655" s="3"/>
      <c r="K655" s="3"/>
      <c r="L655" s="3"/>
      <c r="M655" s="3"/>
      <c r="N655" s="4"/>
      <c r="O655" s="4"/>
      <c r="P655" s="4"/>
      <c r="Q655" s="4"/>
      <c r="R655" s="4"/>
      <c r="S655" s="4"/>
      <c r="T655" s="4"/>
      <c r="U655" s="4"/>
      <c r="V655" s="21"/>
      <c r="W655" s="22"/>
      <c r="X655" s="23"/>
    </row>
    <row r="656" ht="15.75" customHeight="1">
      <c r="B656" s="2"/>
      <c r="C656" s="2"/>
      <c r="D656" s="2"/>
      <c r="G656" s="3"/>
      <c r="H656" s="3"/>
      <c r="I656" s="3"/>
      <c r="J656" s="3"/>
      <c r="K656" s="3"/>
      <c r="L656" s="3"/>
      <c r="M656" s="3"/>
      <c r="N656" s="4"/>
      <c r="O656" s="4"/>
      <c r="P656" s="4"/>
      <c r="Q656" s="4"/>
      <c r="R656" s="4"/>
      <c r="S656" s="4"/>
      <c r="T656" s="4"/>
      <c r="U656" s="4"/>
      <c r="V656" s="21"/>
      <c r="W656" s="22"/>
      <c r="X656" s="23"/>
    </row>
    <row r="657" ht="15.75" customHeight="1">
      <c r="B657" s="2"/>
      <c r="C657" s="2"/>
      <c r="D657" s="2"/>
      <c r="G657" s="3"/>
      <c r="H657" s="3"/>
      <c r="I657" s="3"/>
      <c r="J657" s="3"/>
      <c r="K657" s="3"/>
      <c r="L657" s="3"/>
      <c r="M657" s="3"/>
      <c r="N657" s="4"/>
      <c r="O657" s="4"/>
      <c r="P657" s="4"/>
      <c r="Q657" s="4"/>
      <c r="R657" s="4"/>
      <c r="S657" s="4"/>
      <c r="T657" s="4"/>
      <c r="U657" s="4"/>
      <c r="V657" s="21"/>
      <c r="W657" s="22"/>
      <c r="X657" s="23"/>
    </row>
    <row r="658" ht="15.75" customHeight="1">
      <c r="B658" s="2"/>
      <c r="C658" s="2"/>
      <c r="D658" s="2"/>
      <c r="G658" s="3"/>
      <c r="H658" s="3"/>
      <c r="I658" s="3"/>
      <c r="J658" s="3"/>
      <c r="K658" s="3"/>
      <c r="L658" s="3"/>
      <c r="M658" s="3"/>
      <c r="N658" s="4"/>
      <c r="O658" s="4"/>
      <c r="P658" s="4"/>
      <c r="Q658" s="4"/>
      <c r="R658" s="4"/>
      <c r="S658" s="4"/>
      <c r="T658" s="4"/>
      <c r="U658" s="4"/>
      <c r="V658" s="21"/>
      <c r="W658" s="22"/>
      <c r="X658" s="23"/>
    </row>
    <row r="659" ht="15.75" customHeight="1">
      <c r="B659" s="2"/>
      <c r="C659" s="2"/>
      <c r="D659" s="2"/>
      <c r="G659" s="3"/>
      <c r="H659" s="3"/>
      <c r="I659" s="3"/>
      <c r="J659" s="3"/>
      <c r="K659" s="3"/>
      <c r="L659" s="3"/>
      <c r="M659" s="3"/>
      <c r="N659" s="4"/>
      <c r="O659" s="4"/>
      <c r="P659" s="4"/>
      <c r="Q659" s="4"/>
      <c r="R659" s="4"/>
      <c r="S659" s="4"/>
      <c r="T659" s="4"/>
      <c r="U659" s="4"/>
      <c r="V659" s="21"/>
      <c r="W659" s="22"/>
      <c r="X659" s="23"/>
    </row>
    <row r="660" ht="15.75" customHeight="1">
      <c r="B660" s="2"/>
      <c r="C660" s="2"/>
      <c r="D660" s="2"/>
      <c r="G660" s="3"/>
      <c r="H660" s="3"/>
      <c r="I660" s="3"/>
      <c r="J660" s="3"/>
      <c r="K660" s="3"/>
      <c r="L660" s="3"/>
      <c r="M660" s="3"/>
      <c r="N660" s="4"/>
      <c r="O660" s="4"/>
      <c r="P660" s="4"/>
      <c r="Q660" s="4"/>
      <c r="R660" s="4"/>
      <c r="S660" s="4"/>
      <c r="T660" s="4"/>
      <c r="U660" s="4"/>
      <c r="V660" s="21"/>
      <c r="W660" s="22"/>
      <c r="X660" s="23"/>
    </row>
    <row r="661" ht="15.75" customHeight="1">
      <c r="B661" s="2"/>
      <c r="C661" s="2"/>
      <c r="D661" s="2"/>
      <c r="G661" s="3"/>
      <c r="H661" s="3"/>
      <c r="I661" s="3"/>
      <c r="J661" s="3"/>
      <c r="K661" s="3"/>
      <c r="L661" s="3"/>
      <c r="M661" s="3"/>
      <c r="N661" s="4"/>
      <c r="O661" s="4"/>
      <c r="P661" s="4"/>
      <c r="Q661" s="4"/>
      <c r="R661" s="4"/>
      <c r="S661" s="4"/>
      <c r="T661" s="4"/>
      <c r="U661" s="4"/>
      <c r="V661" s="21"/>
      <c r="W661" s="22"/>
      <c r="X661" s="23"/>
    </row>
    <row r="662" ht="15.75" customHeight="1">
      <c r="B662" s="2"/>
      <c r="C662" s="2"/>
      <c r="D662" s="2"/>
      <c r="G662" s="3"/>
      <c r="H662" s="3"/>
      <c r="I662" s="3"/>
      <c r="J662" s="3"/>
      <c r="K662" s="3"/>
      <c r="L662" s="3"/>
      <c r="M662" s="3"/>
      <c r="N662" s="4"/>
      <c r="O662" s="4"/>
      <c r="P662" s="4"/>
      <c r="Q662" s="4"/>
      <c r="R662" s="4"/>
      <c r="S662" s="4"/>
      <c r="T662" s="4"/>
      <c r="U662" s="4"/>
      <c r="V662" s="21"/>
      <c r="W662" s="22"/>
      <c r="X662" s="23"/>
    </row>
    <row r="663" ht="15.75" customHeight="1">
      <c r="B663" s="2"/>
      <c r="C663" s="2"/>
      <c r="D663" s="2"/>
      <c r="G663" s="3"/>
      <c r="H663" s="3"/>
      <c r="I663" s="3"/>
      <c r="J663" s="3"/>
      <c r="K663" s="3"/>
      <c r="L663" s="3"/>
      <c r="M663" s="3"/>
      <c r="N663" s="4"/>
      <c r="O663" s="4"/>
      <c r="P663" s="4"/>
      <c r="Q663" s="4"/>
      <c r="R663" s="4"/>
      <c r="S663" s="4"/>
      <c r="T663" s="4"/>
      <c r="U663" s="4"/>
      <c r="V663" s="21"/>
      <c r="W663" s="22"/>
      <c r="X663" s="23"/>
    </row>
    <row r="664" ht="15.75" customHeight="1">
      <c r="B664" s="2"/>
      <c r="C664" s="2"/>
      <c r="D664" s="2"/>
      <c r="G664" s="3"/>
      <c r="H664" s="3"/>
      <c r="I664" s="3"/>
      <c r="J664" s="3"/>
      <c r="K664" s="3"/>
      <c r="L664" s="3"/>
      <c r="M664" s="3"/>
      <c r="N664" s="4"/>
      <c r="O664" s="4"/>
      <c r="P664" s="4"/>
      <c r="Q664" s="4"/>
      <c r="R664" s="4"/>
      <c r="S664" s="4"/>
      <c r="T664" s="4"/>
      <c r="U664" s="4"/>
      <c r="V664" s="21"/>
      <c r="W664" s="22"/>
      <c r="X664" s="23"/>
    </row>
    <row r="665" ht="15.75" customHeight="1">
      <c r="B665" s="2"/>
      <c r="C665" s="2"/>
      <c r="D665" s="2"/>
      <c r="G665" s="3"/>
      <c r="H665" s="3"/>
      <c r="I665" s="3"/>
      <c r="J665" s="3"/>
      <c r="K665" s="3"/>
      <c r="L665" s="3"/>
      <c r="M665" s="3"/>
      <c r="N665" s="4"/>
      <c r="O665" s="4"/>
      <c r="P665" s="4"/>
      <c r="Q665" s="4"/>
      <c r="R665" s="4"/>
      <c r="S665" s="4"/>
      <c r="T665" s="4"/>
      <c r="U665" s="4"/>
      <c r="V665" s="21"/>
      <c r="W665" s="22"/>
      <c r="X665" s="23"/>
    </row>
    <row r="666" ht="15.75" customHeight="1">
      <c r="B666" s="2"/>
      <c r="C666" s="2"/>
      <c r="D666" s="2"/>
      <c r="G666" s="3"/>
      <c r="H666" s="3"/>
      <c r="I666" s="3"/>
      <c r="J666" s="3"/>
      <c r="K666" s="3"/>
      <c r="L666" s="3"/>
      <c r="M666" s="3"/>
      <c r="N666" s="4"/>
      <c r="O666" s="4"/>
      <c r="P666" s="4"/>
      <c r="Q666" s="4"/>
      <c r="R666" s="4"/>
      <c r="S666" s="4"/>
      <c r="T666" s="4"/>
      <c r="U666" s="4"/>
      <c r="V666" s="21"/>
      <c r="W666" s="22"/>
      <c r="X666" s="23"/>
    </row>
    <row r="667" ht="15.75" customHeight="1">
      <c r="B667" s="2"/>
      <c r="C667" s="2"/>
      <c r="D667" s="2"/>
      <c r="G667" s="3"/>
      <c r="H667" s="3"/>
      <c r="I667" s="3"/>
      <c r="J667" s="3"/>
      <c r="K667" s="3"/>
      <c r="L667" s="3"/>
      <c r="M667" s="3"/>
      <c r="N667" s="4"/>
      <c r="O667" s="4"/>
      <c r="P667" s="4"/>
      <c r="Q667" s="4"/>
      <c r="R667" s="4"/>
      <c r="S667" s="4"/>
      <c r="T667" s="4"/>
      <c r="U667" s="4"/>
      <c r="V667" s="21"/>
      <c r="W667" s="22"/>
      <c r="X667" s="23"/>
    </row>
    <row r="668" ht="15.75" customHeight="1">
      <c r="B668" s="2"/>
      <c r="C668" s="2"/>
      <c r="D668" s="2"/>
      <c r="G668" s="3"/>
      <c r="H668" s="3"/>
      <c r="I668" s="3"/>
      <c r="J668" s="3"/>
      <c r="K668" s="3"/>
      <c r="L668" s="3"/>
      <c r="M668" s="3"/>
      <c r="N668" s="4"/>
      <c r="O668" s="4"/>
      <c r="P668" s="4"/>
      <c r="Q668" s="4"/>
      <c r="R668" s="4"/>
      <c r="S668" s="4"/>
      <c r="T668" s="4"/>
      <c r="U668" s="4"/>
      <c r="V668" s="21"/>
      <c r="W668" s="22"/>
      <c r="X668" s="23"/>
    </row>
    <row r="669" ht="15.75" customHeight="1">
      <c r="B669" s="2"/>
      <c r="C669" s="2"/>
      <c r="D669" s="2"/>
      <c r="G669" s="3"/>
      <c r="H669" s="3"/>
      <c r="I669" s="3"/>
      <c r="J669" s="3"/>
      <c r="K669" s="3"/>
      <c r="L669" s="3"/>
      <c r="M669" s="3"/>
      <c r="N669" s="4"/>
      <c r="O669" s="4"/>
      <c r="P669" s="4"/>
      <c r="Q669" s="4"/>
      <c r="R669" s="4"/>
      <c r="S669" s="4"/>
      <c r="T669" s="4"/>
      <c r="U669" s="4"/>
      <c r="V669" s="21"/>
      <c r="W669" s="22"/>
      <c r="X669" s="23"/>
    </row>
    <row r="670" ht="15.75" customHeight="1">
      <c r="B670" s="2"/>
      <c r="C670" s="2"/>
      <c r="D670" s="2"/>
      <c r="G670" s="3"/>
      <c r="H670" s="3"/>
      <c r="I670" s="3"/>
      <c r="J670" s="3"/>
      <c r="K670" s="3"/>
      <c r="L670" s="3"/>
      <c r="M670" s="3"/>
      <c r="N670" s="4"/>
      <c r="O670" s="4"/>
      <c r="P670" s="4"/>
      <c r="Q670" s="4"/>
      <c r="R670" s="4"/>
      <c r="S670" s="4"/>
      <c r="T670" s="4"/>
      <c r="U670" s="4"/>
      <c r="V670" s="21"/>
      <c r="W670" s="22"/>
      <c r="X670" s="23"/>
    </row>
    <row r="671" ht="15.75" customHeight="1">
      <c r="B671" s="2"/>
      <c r="C671" s="2"/>
      <c r="D671" s="2"/>
      <c r="G671" s="3"/>
      <c r="H671" s="3"/>
      <c r="I671" s="3"/>
      <c r="J671" s="3"/>
      <c r="K671" s="3"/>
      <c r="L671" s="3"/>
      <c r="M671" s="3"/>
      <c r="N671" s="4"/>
      <c r="O671" s="4"/>
      <c r="P671" s="4"/>
      <c r="Q671" s="4"/>
      <c r="R671" s="4"/>
      <c r="S671" s="4"/>
      <c r="T671" s="4"/>
      <c r="U671" s="4"/>
      <c r="V671" s="21"/>
      <c r="W671" s="22"/>
      <c r="X671" s="23"/>
    </row>
    <row r="672" ht="15.75" customHeight="1">
      <c r="B672" s="2"/>
      <c r="C672" s="2"/>
      <c r="D672" s="2"/>
      <c r="G672" s="3"/>
      <c r="H672" s="3"/>
      <c r="I672" s="3"/>
      <c r="J672" s="3"/>
      <c r="K672" s="3"/>
      <c r="L672" s="3"/>
      <c r="M672" s="3"/>
      <c r="N672" s="4"/>
      <c r="O672" s="4"/>
      <c r="P672" s="4"/>
      <c r="Q672" s="4"/>
      <c r="R672" s="4"/>
      <c r="S672" s="4"/>
      <c r="T672" s="4"/>
      <c r="U672" s="4"/>
      <c r="V672" s="21"/>
      <c r="W672" s="22"/>
      <c r="X672" s="23"/>
    </row>
    <row r="673" ht="15.75" customHeight="1">
      <c r="B673" s="2"/>
      <c r="C673" s="2"/>
      <c r="D673" s="2"/>
      <c r="G673" s="3"/>
      <c r="H673" s="3"/>
      <c r="I673" s="3"/>
      <c r="J673" s="3"/>
      <c r="K673" s="3"/>
      <c r="L673" s="3"/>
      <c r="M673" s="3"/>
      <c r="N673" s="4"/>
      <c r="O673" s="4"/>
      <c r="P673" s="4"/>
      <c r="Q673" s="4"/>
      <c r="R673" s="4"/>
      <c r="S673" s="4"/>
      <c r="T673" s="4"/>
      <c r="U673" s="4"/>
      <c r="V673" s="21"/>
      <c r="W673" s="22"/>
      <c r="X673" s="23"/>
    </row>
    <row r="674" ht="15.75" customHeight="1">
      <c r="B674" s="2"/>
      <c r="C674" s="2"/>
      <c r="D674" s="2"/>
      <c r="G674" s="3"/>
      <c r="H674" s="3"/>
      <c r="I674" s="3"/>
      <c r="J674" s="3"/>
      <c r="K674" s="3"/>
      <c r="L674" s="3"/>
      <c r="M674" s="3"/>
      <c r="N674" s="4"/>
      <c r="O674" s="4"/>
      <c r="P674" s="4"/>
      <c r="Q674" s="4"/>
      <c r="R674" s="4"/>
      <c r="S674" s="4"/>
      <c r="T674" s="4"/>
      <c r="U674" s="4"/>
      <c r="V674" s="21"/>
      <c r="W674" s="22"/>
      <c r="X674" s="23"/>
    </row>
    <row r="675" ht="15.75" customHeight="1">
      <c r="B675" s="2"/>
      <c r="C675" s="2"/>
      <c r="D675" s="2"/>
      <c r="G675" s="3"/>
      <c r="H675" s="3"/>
      <c r="I675" s="3"/>
      <c r="J675" s="3"/>
      <c r="K675" s="3"/>
      <c r="L675" s="3"/>
      <c r="M675" s="3"/>
      <c r="N675" s="4"/>
      <c r="O675" s="4"/>
      <c r="P675" s="4"/>
      <c r="Q675" s="4"/>
      <c r="R675" s="4"/>
      <c r="S675" s="4"/>
      <c r="T675" s="4"/>
      <c r="U675" s="4"/>
      <c r="V675" s="21"/>
      <c r="W675" s="22"/>
      <c r="X675" s="23"/>
    </row>
    <row r="676" ht="15.75" customHeight="1">
      <c r="B676" s="2"/>
      <c r="C676" s="2"/>
      <c r="D676" s="2"/>
      <c r="G676" s="3"/>
      <c r="H676" s="3"/>
      <c r="I676" s="3"/>
      <c r="J676" s="3"/>
      <c r="K676" s="3"/>
      <c r="L676" s="3"/>
      <c r="M676" s="3"/>
      <c r="N676" s="4"/>
      <c r="O676" s="4"/>
      <c r="P676" s="4"/>
      <c r="Q676" s="4"/>
      <c r="R676" s="4"/>
      <c r="S676" s="4"/>
      <c r="T676" s="4"/>
      <c r="U676" s="4"/>
      <c r="V676" s="21"/>
      <c r="W676" s="22"/>
      <c r="X676" s="23"/>
    </row>
    <row r="677" ht="15.75" customHeight="1">
      <c r="B677" s="2"/>
      <c r="C677" s="2"/>
      <c r="D677" s="2"/>
      <c r="G677" s="3"/>
      <c r="H677" s="3"/>
      <c r="I677" s="3"/>
      <c r="J677" s="3"/>
      <c r="K677" s="3"/>
      <c r="L677" s="3"/>
      <c r="M677" s="3"/>
      <c r="N677" s="4"/>
      <c r="O677" s="4"/>
      <c r="P677" s="4"/>
      <c r="Q677" s="4"/>
      <c r="R677" s="4"/>
      <c r="S677" s="4"/>
      <c r="T677" s="4"/>
      <c r="U677" s="4"/>
      <c r="V677" s="21"/>
      <c r="W677" s="22"/>
      <c r="X677" s="23"/>
    </row>
    <row r="678" ht="15.75" customHeight="1">
      <c r="B678" s="2"/>
      <c r="C678" s="2"/>
      <c r="D678" s="2"/>
      <c r="G678" s="3"/>
      <c r="H678" s="3"/>
      <c r="I678" s="3"/>
      <c r="J678" s="3"/>
      <c r="K678" s="3"/>
      <c r="L678" s="3"/>
      <c r="M678" s="3"/>
      <c r="N678" s="4"/>
      <c r="O678" s="4"/>
      <c r="P678" s="4"/>
      <c r="Q678" s="4"/>
      <c r="R678" s="4"/>
      <c r="S678" s="4"/>
      <c r="T678" s="4"/>
      <c r="U678" s="4"/>
      <c r="V678" s="21"/>
      <c r="W678" s="22"/>
      <c r="X678" s="23"/>
    </row>
    <row r="679" ht="15.75" customHeight="1">
      <c r="B679" s="2"/>
      <c r="C679" s="2"/>
      <c r="D679" s="2"/>
      <c r="G679" s="3"/>
      <c r="H679" s="3"/>
      <c r="I679" s="3"/>
      <c r="J679" s="3"/>
      <c r="K679" s="3"/>
      <c r="L679" s="3"/>
      <c r="M679" s="3"/>
      <c r="N679" s="4"/>
      <c r="O679" s="4"/>
      <c r="P679" s="4"/>
      <c r="Q679" s="4"/>
      <c r="R679" s="4"/>
      <c r="S679" s="4"/>
      <c r="T679" s="4"/>
      <c r="U679" s="4"/>
      <c r="V679" s="21"/>
      <c r="W679" s="22"/>
      <c r="X679" s="23"/>
    </row>
    <row r="680" ht="15.75" customHeight="1">
      <c r="B680" s="2"/>
      <c r="C680" s="2"/>
      <c r="D680" s="2"/>
      <c r="G680" s="3"/>
      <c r="H680" s="3"/>
      <c r="I680" s="3"/>
      <c r="J680" s="3"/>
      <c r="K680" s="3"/>
      <c r="L680" s="3"/>
      <c r="M680" s="3"/>
      <c r="N680" s="4"/>
      <c r="O680" s="4"/>
      <c r="P680" s="4"/>
      <c r="Q680" s="4"/>
      <c r="R680" s="4"/>
      <c r="S680" s="4"/>
      <c r="T680" s="4"/>
      <c r="U680" s="4"/>
      <c r="V680" s="21"/>
      <c r="W680" s="22"/>
      <c r="X680" s="23"/>
    </row>
    <row r="681" ht="15.75" customHeight="1">
      <c r="B681" s="2"/>
      <c r="C681" s="2"/>
      <c r="D681" s="2"/>
      <c r="G681" s="3"/>
      <c r="H681" s="3"/>
      <c r="I681" s="3"/>
      <c r="J681" s="3"/>
      <c r="K681" s="3"/>
      <c r="L681" s="3"/>
      <c r="M681" s="3"/>
      <c r="N681" s="4"/>
      <c r="O681" s="4"/>
      <c r="P681" s="4"/>
      <c r="Q681" s="4"/>
      <c r="R681" s="4"/>
      <c r="S681" s="4"/>
      <c r="T681" s="4"/>
      <c r="U681" s="4"/>
      <c r="V681" s="21"/>
      <c r="W681" s="22"/>
      <c r="X681" s="23"/>
    </row>
    <row r="682" ht="15.75" customHeight="1">
      <c r="B682" s="2"/>
      <c r="C682" s="2"/>
      <c r="D682" s="2"/>
      <c r="G682" s="3"/>
      <c r="H682" s="3"/>
      <c r="I682" s="3"/>
      <c r="J682" s="3"/>
      <c r="K682" s="3"/>
      <c r="L682" s="3"/>
      <c r="M682" s="3"/>
      <c r="N682" s="4"/>
      <c r="O682" s="4"/>
      <c r="P682" s="4"/>
      <c r="Q682" s="4"/>
      <c r="R682" s="4"/>
      <c r="S682" s="4"/>
      <c r="T682" s="4"/>
      <c r="U682" s="4"/>
      <c r="V682" s="21"/>
      <c r="W682" s="22"/>
      <c r="X682" s="23"/>
    </row>
    <row r="683" ht="15.75" customHeight="1">
      <c r="B683" s="2"/>
      <c r="C683" s="2"/>
      <c r="D683" s="2"/>
      <c r="G683" s="3"/>
      <c r="H683" s="3"/>
      <c r="I683" s="3"/>
      <c r="J683" s="3"/>
      <c r="K683" s="3"/>
      <c r="L683" s="3"/>
      <c r="M683" s="3"/>
      <c r="N683" s="4"/>
      <c r="O683" s="4"/>
      <c r="P683" s="4"/>
      <c r="Q683" s="4"/>
      <c r="R683" s="4"/>
      <c r="S683" s="4"/>
      <c r="T683" s="4"/>
      <c r="U683" s="4"/>
      <c r="V683" s="21"/>
      <c r="W683" s="22"/>
      <c r="X683" s="23"/>
    </row>
    <row r="684" ht="15.75" customHeight="1">
      <c r="B684" s="2"/>
      <c r="C684" s="2"/>
      <c r="D684" s="2"/>
      <c r="G684" s="3"/>
      <c r="H684" s="3"/>
      <c r="I684" s="3"/>
      <c r="J684" s="3"/>
      <c r="K684" s="3"/>
      <c r="L684" s="3"/>
      <c r="M684" s="3"/>
      <c r="N684" s="4"/>
      <c r="O684" s="4"/>
      <c r="P684" s="4"/>
      <c r="Q684" s="4"/>
      <c r="R684" s="4"/>
      <c r="S684" s="4"/>
      <c r="T684" s="4"/>
      <c r="U684" s="4"/>
      <c r="V684" s="21"/>
      <c r="W684" s="22"/>
      <c r="X684" s="23"/>
    </row>
    <row r="685" ht="15.75" customHeight="1">
      <c r="B685" s="2"/>
      <c r="C685" s="2"/>
      <c r="D685" s="2"/>
      <c r="G685" s="3"/>
      <c r="H685" s="3"/>
      <c r="I685" s="3"/>
      <c r="J685" s="3"/>
      <c r="K685" s="3"/>
      <c r="L685" s="3"/>
      <c r="M685" s="3"/>
      <c r="N685" s="4"/>
      <c r="O685" s="4"/>
      <c r="P685" s="4"/>
      <c r="Q685" s="4"/>
      <c r="R685" s="4"/>
      <c r="S685" s="4"/>
      <c r="T685" s="4"/>
      <c r="U685" s="4"/>
      <c r="V685" s="21"/>
      <c r="W685" s="22"/>
      <c r="X685" s="23"/>
    </row>
    <row r="686" ht="15.75" customHeight="1">
      <c r="B686" s="2"/>
      <c r="C686" s="2"/>
      <c r="D686" s="2"/>
      <c r="G686" s="3"/>
      <c r="H686" s="3"/>
      <c r="I686" s="3"/>
      <c r="J686" s="3"/>
      <c r="K686" s="3"/>
      <c r="L686" s="3"/>
      <c r="M686" s="3"/>
      <c r="N686" s="4"/>
      <c r="O686" s="4"/>
      <c r="P686" s="4"/>
      <c r="Q686" s="4"/>
      <c r="R686" s="4"/>
      <c r="S686" s="4"/>
      <c r="T686" s="4"/>
      <c r="U686" s="4"/>
      <c r="V686" s="21"/>
      <c r="W686" s="22"/>
      <c r="X686" s="23"/>
    </row>
    <row r="687" ht="15.75" customHeight="1">
      <c r="B687" s="2"/>
      <c r="C687" s="2"/>
      <c r="D687" s="2"/>
      <c r="G687" s="3"/>
      <c r="H687" s="3"/>
      <c r="I687" s="3"/>
      <c r="J687" s="3"/>
      <c r="K687" s="3"/>
      <c r="L687" s="3"/>
      <c r="M687" s="3"/>
      <c r="N687" s="4"/>
      <c r="O687" s="4"/>
      <c r="P687" s="4"/>
      <c r="Q687" s="4"/>
      <c r="R687" s="4"/>
      <c r="S687" s="4"/>
      <c r="T687" s="4"/>
      <c r="U687" s="4"/>
      <c r="V687" s="21"/>
      <c r="W687" s="22"/>
      <c r="X687" s="23"/>
    </row>
    <row r="688" ht="15.75" customHeight="1">
      <c r="B688" s="2"/>
      <c r="C688" s="2"/>
      <c r="D688" s="2"/>
      <c r="G688" s="3"/>
      <c r="H688" s="3"/>
      <c r="I688" s="3"/>
      <c r="J688" s="3"/>
      <c r="K688" s="3"/>
      <c r="L688" s="3"/>
      <c r="M688" s="3"/>
      <c r="N688" s="4"/>
      <c r="O688" s="4"/>
      <c r="P688" s="4"/>
      <c r="Q688" s="4"/>
      <c r="R688" s="4"/>
      <c r="S688" s="4"/>
      <c r="T688" s="4"/>
      <c r="U688" s="4"/>
      <c r="V688" s="21"/>
      <c r="W688" s="22"/>
      <c r="X688" s="23"/>
    </row>
    <row r="689" ht="15.75" customHeight="1">
      <c r="B689" s="2"/>
      <c r="C689" s="2"/>
      <c r="D689" s="2"/>
      <c r="G689" s="3"/>
      <c r="H689" s="3"/>
      <c r="I689" s="3"/>
      <c r="J689" s="3"/>
      <c r="K689" s="3"/>
      <c r="L689" s="3"/>
      <c r="M689" s="3"/>
      <c r="N689" s="4"/>
      <c r="O689" s="4"/>
      <c r="P689" s="4"/>
      <c r="Q689" s="4"/>
      <c r="R689" s="4"/>
      <c r="S689" s="4"/>
      <c r="T689" s="4"/>
      <c r="U689" s="4"/>
      <c r="V689" s="21"/>
      <c r="W689" s="22"/>
      <c r="X689" s="23"/>
    </row>
    <row r="690" ht="15.75" customHeight="1">
      <c r="B690" s="2"/>
      <c r="C690" s="2"/>
      <c r="D690" s="2"/>
      <c r="G690" s="3"/>
      <c r="H690" s="3"/>
      <c r="I690" s="3"/>
      <c r="J690" s="3"/>
      <c r="K690" s="3"/>
      <c r="L690" s="3"/>
      <c r="M690" s="3"/>
      <c r="N690" s="4"/>
      <c r="O690" s="4"/>
      <c r="P690" s="4"/>
      <c r="Q690" s="4"/>
      <c r="R690" s="4"/>
      <c r="S690" s="4"/>
      <c r="T690" s="4"/>
      <c r="U690" s="4"/>
      <c r="V690" s="21"/>
      <c r="W690" s="22"/>
      <c r="X690" s="23"/>
    </row>
    <row r="691" ht="15.75" customHeight="1">
      <c r="B691" s="2"/>
      <c r="C691" s="2"/>
      <c r="D691" s="2"/>
      <c r="G691" s="3"/>
      <c r="H691" s="3"/>
      <c r="I691" s="3"/>
      <c r="J691" s="3"/>
      <c r="K691" s="3"/>
      <c r="L691" s="3"/>
      <c r="M691" s="3"/>
      <c r="N691" s="4"/>
      <c r="O691" s="4"/>
      <c r="P691" s="4"/>
      <c r="Q691" s="4"/>
      <c r="R691" s="4"/>
      <c r="S691" s="4"/>
      <c r="T691" s="4"/>
      <c r="U691" s="4"/>
      <c r="V691" s="21"/>
      <c r="W691" s="22"/>
      <c r="X691" s="23"/>
    </row>
    <row r="692" ht="15.75" customHeight="1">
      <c r="B692" s="2"/>
      <c r="C692" s="2"/>
      <c r="D692" s="2"/>
      <c r="G692" s="3"/>
      <c r="H692" s="3"/>
      <c r="I692" s="3"/>
      <c r="J692" s="3"/>
      <c r="K692" s="3"/>
      <c r="L692" s="3"/>
      <c r="M692" s="3"/>
      <c r="N692" s="4"/>
      <c r="O692" s="4"/>
      <c r="P692" s="4"/>
      <c r="Q692" s="4"/>
      <c r="R692" s="4"/>
      <c r="S692" s="4"/>
      <c r="T692" s="4"/>
      <c r="U692" s="4"/>
      <c r="V692" s="21"/>
      <c r="W692" s="22"/>
      <c r="X692" s="23"/>
    </row>
    <row r="693" ht="15.75" customHeight="1">
      <c r="B693" s="2"/>
      <c r="C693" s="2"/>
      <c r="D693" s="2"/>
      <c r="G693" s="3"/>
      <c r="H693" s="3"/>
      <c r="I693" s="3"/>
      <c r="J693" s="3"/>
      <c r="K693" s="3"/>
      <c r="L693" s="3"/>
      <c r="M693" s="3"/>
      <c r="N693" s="4"/>
      <c r="O693" s="4"/>
      <c r="P693" s="4"/>
      <c r="Q693" s="4"/>
      <c r="R693" s="4"/>
      <c r="S693" s="4"/>
      <c r="T693" s="4"/>
      <c r="U693" s="4"/>
      <c r="V693" s="21"/>
      <c r="W693" s="22"/>
      <c r="X693" s="23"/>
    </row>
    <row r="694" ht="15.75" customHeight="1">
      <c r="B694" s="2"/>
      <c r="C694" s="2"/>
      <c r="D694" s="2"/>
      <c r="G694" s="3"/>
      <c r="H694" s="3"/>
      <c r="I694" s="3"/>
      <c r="J694" s="3"/>
      <c r="K694" s="3"/>
      <c r="L694" s="3"/>
      <c r="M694" s="3"/>
      <c r="N694" s="4"/>
      <c r="O694" s="4"/>
      <c r="P694" s="4"/>
      <c r="Q694" s="4"/>
      <c r="R694" s="4"/>
      <c r="S694" s="4"/>
      <c r="T694" s="4"/>
      <c r="U694" s="4"/>
      <c r="V694" s="21"/>
      <c r="W694" s="22"/>
      <c r="X694" s="23"/>
    </row>
    <row r="695" ht="15.75" customHeight="1">
      <c r="B695" s="2"/>
      <c r="C695" s="2"/>
      <c r="D695" s="2"/>
      <c r="G695" s="3"/>
      <c r="H695" s="3"/>
      <c r="I695" s="3"/>
      <c r="J695" s="3"/>
      <c r="K695" s="3"/>
      <c r="L695" s="3"/>
      <c r="M695" s="3"/>
      <c r="N695" s="4"/>
      <c r="O695" s="4"/>
      <c r="P695" s="4"/>
      <c r="Q695" s="4"/>
      <c r="R695" s="4"/>
      <c r="S695" s="4"/>
      <c r="T695" s="4"/>
      <c r="U695" s="4"/>
      <c r="V695" s="21"/>
      <c r="W695" s="22"/>
      <c r="X695" s="23"/>
    </row>
    <row r="696" ht="15.75" customHeight="1">
      <c r="B696" s="2"/>
      <c r="C696" s="2"/>
      <c r="D696" s="2"/>
      <c r="G696" s="3"/>
      <c r="H696" s="3"/>
      <c r="I696" s="3"/>
      <c r="J696" s="3"/>
      <c r="K696" s="3"/>
      <c r="L696" s="3"/>
      <c r="M696" s="3"/>
      <c r="N696" s="4"/>
      <c r="O696" s="4"/>
      <c r="P696" s="4"/>
      <c r="Q696" s="4"/>
      <c r="R696" s="4"/>
      <c r="S696" s="4"/>
      <c r="T696" s="4"/>
      <c r="U696" s="4"/>
      <c r="V696" s="21"/>
      <c r="W696" s="22"/>
      <c r="X696" s="23"/>
    </row>
    <row r="697" ht="15.75" customHeight="1">
      <c r="B697" s="2"/>
      <c r="C697" s="2"/>
      <c r="D697" s="2"/>
      <c r="G697" s="3"/>
      <c r="H697" s="3"/>
      <c r="I697" s="3"/>
      <c r="J697" s="3"/>
      <c r="K697" s="3"/>
      <c r="L697" s="3"/>
      <c r="M697" s="3"/>
      <c r="N697" s="4"/>
      <c r="O697" s="4"/>
      <c r="P697" s="4"/>
      <c r="Q697" s="4"/>
      <c r="R697" s="4"/>
      <c r="S697" s="4"/>
      <c r="T697" s="4"/>
      <c r="U697" s="4"/>
      <c r="V697" s="21"/>
      <c r="W697" s="22"/>
      <c r="X697" s="23"/>
    </row>
    <row r="698" ht="15.75" customHeight="1">
      <c r="B698" s="2"/>
      <c r="C698" s="2"/>
      <c r="D698" s="2"/>
      <c r="G698" s="3"/>
      <c r="H698" s="3"/>
      <c r="I698" s="3"/>
      <c r="J698" s="3"/>
      <c r="K698" s="3"/>
      <c r="L698" s="3"/>
      <c r="M698" s="3"/>
      <c r="N698" s="4"/>
      <c r="O698" s="4"/>
      <c r="P698" s="4"/>
      <c r="Q698" s="4"/>
      <c r="R698" s="4"/>
      <c r="S698" s="4"/>
      <c r="T698" s="4"/>
      <c r="U698" s="4"/>
      <c r="V698" s="21"/>
      <c r="W698" s="22"/>
      <c r="X698" s="23"/>
    </row>
    <row r="699" ht="15.75" customHeight="1">
      <c r="B699" s="2"/>
      <c r="C699" s="2"/>
      <c r="D699" s="2"/>
      <c r="G699" s="3"/>
      <c r="H699" s="3"/>
      <c r="I699" s="3"/>
      <c r="J699" s="3"/>
      <c r="K699" s="3"/>
      <c r="L699" s="3"/>
      <c r="M699" s="3"/>
      <c r="N699" s="4"/>
      <c r="O699" s="4"/>
      <c r="P699" s="4"/>
      <c r="Q699" s="4"/>
      <c r="R699" s="4"/>
      <c r="S699" s="4"/>
      <c r="T699" s="4"/>
      <c r="U699" s="4"/>
      <c r="V699" s="21"/>
      <c r="W699" s="22"/>
      <c r="X699" s="23"/>
    </row>
    <row r="700" ht="15.75" customHeight="1">
      <c r="B700" s="2"/>
      <c r="C700" s="2"/>
      <c r="D700" s="2"/>
      <c r="G700" s="3"/>
      <c r="H700" s="3"/>
      <c r="I700" s="3"/>
      <c r="J700" s="3"/>
      <c r="K700" s="3"/>
      <c r="L700" s="3"/>
      <c r="M700" s="3"/>
      <c r="N700" s="4"/>
      <c r="O700" s="4"/>
      <c r="P700" s="4"/>
      <c r="Q700" s="4"/>
      <c r="R700" s="4"/>
      <c r="S700" s="4"/>
      <c r="T700" s="4"/>
      <c r="U700" s="4"/>
      <c r="V700" s="21"/>
      <c r="W700" s="22"/>
      <c r="X700" s="23"/>
    </row>
    <row r="701" ht="15.75" customHeight="1">
      <c r="B701" s="2"/>
      <c r="C701" s="2"/>
      <c r="D701" s="2"/>
      <c r="G701" s="3"/>
      <c r="H701" s="3"/>
      <c r="I701" s="3"/>
      <c r="J701" s="3"/>
      <c r="K701" s="3"/>
      <c r="L701" s="3"/>
      <c r="M701" s="3"/>
      <c r="N701" s="4"/>
      <c r="O701" s="4"/>
      <c r="P701" s="4"/>
      <c r="Q701" s="4"/>
      <c r="R701" s="4"/>
      <c r="S701" s="4"/>
      <c r="T701" s="4"/>
      <c r="U701" s="4"/>
      <c r="V701" s="21"/>
      <c r="W701" s="22"/>
      <c r="X701" s="23"/>
    </row>
    <row r="702" ht="15.75" customHeight="1">
      <c r="B702" s="2"/>
      <c r="C702" s="2"/>
      <c r="D702" s="2"/>
      <c r="G702" s="3"/>
      <c r="H702" s="3"/>
      <c r="I702" s="3"/>
      <c r="J702" s="3"/>
      <c r="K702" s="3"/>
      <c r="L702" s="3"/>
      <c r="M702" s="3"/>
      <c r="N702" s="4"/>
      <c r="O702" s="4"/>
      <c r="P702" s="4"/>
      <c r="Q702" s="4"/>
      <c r="R702" s="4"/>
      <c r="S702" s="4"/>
      <c r="T702" s="4"/>
      <c r="U702" s="4"/>
      <c r="V702" s="21"/>
      <c r="W702" s="22"/>
      <c r="X702" s="23"/>
    </row>
    <row r="703" ht="15.75" customHeight="1">
      <c r="B703" s="2"/>
      <c r="C703" s="2"/>
      <c r="D703" s="2"/>
      <c r="G703" s="3"/>
      <c r="H703" s="3"/>
      <c r="I703" s="3"/>
      <c r="J703" s="3"/>
      <c r="K703" s="3"/>
      <c r="L703" s="3"/>
      <c r="M703" s="3"/>
      <c r="N703" s="4"/>
      <c r="O703" s="4"/>
      <c r="P703" s="4"/>
      <c r="Q703" s="4"/>
      <c r="R703" s="4"/>
      <c r="S703" s="4"/>
      <c r="T703" s="4"/>
      <c r="U703" s="4"/>
      <c r="V703" s="21"/>
      <c r="W703" s="22"/>
      <c r="X703" s="23"/>
    </row>
    <row r="704" ht="15.75" customHeight="1">
      <c r="B704" s="2"/>
      <c r="C704" s="2"/>
      <c r="D704" s="2"/>
      <c r="G704" s="3"/>
      <c r="H704" s="3"/>
      <c r="I704" s="3"/>
      <c r="J704" s="3"/>
      <c r="K704" s="3"/>
      <c r="L704" s="3"/>
      <c r="M704" s="3"/>
      <c r="N704" s="4"/>
      <c r="O704" s="4"/>
      <c r="P704" s="4"/>
      <c r="Q704" s="4"/>
      <c r="R704" s="4"/>
      <c r="S704" s="4"/>
      <c r="T704" s="4"/>
      <c r="U704" s="4"/>
      <c r="V704" s="21"/>
      <c r="W704" s="22"/>
      <c r="X704" s="23"/>
    </row>
    <row r="705" ht="15.75" customHeight="1">
      <c r="B705" s="2"/>
      <c r="C705" s="2"/>
      <c r="D705" s="2"/>
      <c r="G705" s="3"/>
      <c r="H705" s="3"/>
      <c r="I705" s="3"/>
      <c r="J705" s="3"/>
      <c r="K705" s="3"/>
      <c r="L705" s="3"/>
      <c r="M705" s="3"/>
      <c r="N705" s="4"/>
      <c r="O705" s="4"/>
      <c r="P705" s="4"/>
      <c r="Q705" s="4"/>
      <c r="R705" s="4"/>
      <c r="S705" s="4"/>
      <c r="T705" s="4"/>
      <c r="U705" s="4"/>
      <c r="V705" s="21"/>
      <c r="W705" s="22"/>
      <c r="X705" s="23"/>
    </row>
    <row r="706" ht="15.75" customHeight="1">
      <c r="B706" s="2"/>
      <c r="C706" s="2"/>
      <c r="D706" s="2"/>
      <c r="G706" s="3"/>
      <c r="H706" s="3"/>
      <c r="I706" s="3"/>
      <c r="J706" s="3"/>
      <c r="K706" s="3"/>
      <c r="L706" s="3"/>
      <c r="M706" s="3"/>
      <c r="N706" s="4"/>
      <c r="O706" s="4"/>
      <c r="P706" s="4"/>
      <c r="Q706" s="4"/>
      <c r="R706" s="4"/>
      <c r="S706" s="4"/>
      <c r="T706" s="4"/>
      <c r="U706" s="4"/>
      <c r="V706" s="21"/>
      <c r="W706" s="22"/>
      <c r="X706" s="23"/>
    </row>
    <row r="707" ht="15.75" customHeight="1">
      <c r="B707" s="2"/>
      <c r="C707" s="2"/>
      <c r="D707" s="2"/>
      <c r="G707" s="3"/>
      <c r="H707" s="3"/>
      <c r="I707" s="3"/>
      <c r="J707" s="3"/>
      <c r="K707" s="3"/>
      <c r="L707" s="3"/>
      <c r="M707" s="3"/>
      <c r="N707" s="4"/>
      <c r="O707" s="4"/>
      <c r="P707" s="4"/>
      <c r="Q707" s="4"/>
      <c r="R707" s="4"/>
      <c r="S707" s="4"/>
      <c r="T707" s="4"/>
      <c r="U707" s="4"/>
      <c r="V707" s="21"/>
      <c r="W707" s="22"/>
      <c r="X707" s="23"/>
    </row>
    <row r="708" ht="15.75" customHeight="1">
      <c r="B708" s="2"/>
      <c r="C708" s="2"/>
      <c r="D708" s="2"/>
      <c r="G708" s="3"/>
      <c r="H708" s="3"/>
      <c r="I708" s="3"/>
      <c r="J708" s="3"/>
      <c r="K708" s="3"/>
      <c r="L708" s="3"/>
      <c r="M708" s="3"/>
      <c r="N708" s="4"/>
      <c r="O708" s="4"/>
      <c r="P708" s="4"/>
      <c r="Q708" s="4"/>
      <c r="R708" s="4"/>
      <c r="S708" s="4"/>
      <c r="T708" s="4"/>
      <c r="U708" s="4"/>
      <c r="V708" s="21"/>
      <c r="W708" s="22"/>
      <c r="X708" s="23"/>
    </row>
    <row r="709" ht="15.75" customHeight="1">
      <c r="B709" s="2"/>
      <c r="C709" s="2"/>
      <c r="D709" s="2"/>
      <c r="G709" s="3"/>
      <c r="H709" s="3"/>
      <c r="I709" s="3"/>
      <c r="J709" s="3"/>
      <c r="K709" s="3"/>
      <c r="L709" s="3"/>
      <c r="M709" s="3"/>
      <c r="N709" s="4"/>
      <c r="O709" s="4"/>
      <c r="P709" s="4"/>
      <c r="Q709" s="4"/>
      <c r="R709" s="4"/>
      <c r="S709" s="4"/>
      <c r="T709" s="4"/>
      <c r="U709" s="4"/>
      <c r="V709" s="21"/>
      <c r="W709" s="22"/>
      <c r="X709" s="23"/>
    </row>
    <row r="710" ht="15.75" customHeight="1">
      <c r="B710" s="2"/>
      <c r="C710" s="2"/>
      <c r="D710" s="2"/>
      <c r="G710" s="3"/>
      <c r="H710" s="3"/>
      <c r="I710" s="3"/>
      <c r="J710" s="3"/>
      <c r="K710" s="3"/>
      <c r="L710" s="3"/>
      <c r="M710" s="3"/>
      <c r="N710" s="4"/>
      <c r="O710" s="4"/>
      <c r="P710" s="4"/>
      <c r="Q710" s="4"/>
      <c r="R710" s="4"/>
      <c r="S710" s="4"/>
      <c r="T710" s="4"/>
      <c r="U710" s="4"/>
      <c r="V710" s="21"/>
      <c r="W710" s="22"/>
      <c r="X710" s="23"/>
    </row>
    <row r="711" ht="15.75" customHeight="1">
      <c r="B711" s="2"/>
      <c r="C711" s="2"/>
      <c r="D711" s="2"/>
      <c r="G711" s="3"/>
      <c r="H711" s="3"/>
      <c r="I711" s="3"/>
      <c r="J711" s="3"/>
      <c r="K711" s="3"/>
      <c r="L711" s="3"/>
      <c r="M711" s="3"/>
      <c r="N711" s="4"/>
      <c r="O711" s="4"/>
      <c r="P711" s="4"/>
      <c r="Q711" s="4"/>
      <c r="R711" s="4"/>
      <c r="S711" s="4"/>
      <c r="T711" s="4"/>
      <c r="U711" s="4"/>
      <c r="V711" s="21"/>
      <c r="W711" s="22"/>
      <c r="X711" s="23"/>
    </row>
    <row r="712" ht="15.75" customHeight="1">
      <c r="B712" s="2"/>
      <c r="C712" s="2"/>
      <c r="D712" s="2"/>
      <c r="G712" s="3"/>
      <c r="H712" s="3"/>
      <c r="I712" s="3"/>
      <c r="J712" s="3"/>
      <c r="K712" s="3"/>
      <c r="L712" s="3"/>
      <c r="M712" s="3"/>
      <c r="N712" s="4"/>
      <c r="O712" s="4"/>
      <c r="P712" s="4"/>
      <c r="Q712" s="4"/>
      <c r="R712" s="4"/>
      <c r="S712" s="4"/>
      <c r="T712" s="4"/>
      <c r="U712" s="4"/>
      <c r="V712" s="21"/>
      <c r="W712" s="22"/>
      <c r="X712" s="23"/>
    </row>
    <row r="713" ht="15.75" customHeight="1">
      <c r="B713" s="2"/>
      <c r="C713" s="2"/>
      <c r="D713" s="2"/>
      <c r="G713" s="3"/>
      <c r="H713" s="3"/>
      <c r="I713" s="3"/>
      <c r="J713" s="3"/>
      <c r="K713" s="3"/>
      <c r="L713" s="3"/>
      <c r="M713" s="3"/>
      <c r="N713" s="4"/>
      <c r="O713" s="4"/>
      <c r="P713" s="4"/>
      <c r="Q713" s="4"/>
      <c r="R713" s="4"/>
      <c r="S713" s="4"/>
      <c r="T713" s="4"/>
      <c r="U713" s="4"/>
      <c r="V713" s="21"/>
      <c r="W713" s="22"/>
      <c r="X713" s="23"/>
    </row>
    <row r="714" ht="15.75" customHeight="1">
      <c r="B714" s="2"/>
      <c r="C714" s="2"/>
      <c r="D714" s="2"/>
      <c r="G714" s="3"/>
      <c r="H714" s="3"/>
      <c r="I714" s="3"/>
      <c r="J714" s="3"/>
      <c r="K714" s="3"/>
      <c r="L714" s="3"/>
      <c r="M714" s="3"/>
      <c r="N714" s="4"/>
      <c r="O714" s="4"/>
      <c r="P714" s="4"/>
      <c r="Q714" s="4"/>
      <c r="R714" s="4"/>
      <c r="S714" s="4"/>
      <c r="T714" s="4"/>
      <c r="U714" s="4"/>
      <c r="V714" s="21"/>
      <c r="W714" s="22"/>
      <c r="X714" s="23"/>
    </row>
    <row r="715" ht="15.75" customHeight="1">
      <c r="B715" s="2"/>
      <c r="C715" s="2"/>
      <c r="D715" s="2"/>
      <c r="G715" s="3"/>
      <c r="H715" s="3"/>
      <c r="I715" s="3"/>
      <c r="J715" s="3"/>
      <c r="K715" s="3"/>
      <c r="L715" s="3"/>
      <c r="M715" s="3"/>
      <c r="N715" s="4"/>
      <c r="O715" s="4"/>
      <c r="P715" s="4"/>
      <c r="Q715" s="4"/>
      <c r="R715" s="4"/>
      <c r="S715" s="4"/>
      <c r="T715" s="4"/>
      <c r="U715" s="4"/>
      <c r="V715" s="21"/>
      <c r="W715" s="22"/>
      <c r="X715" s="23"/>
    </row>
    <row r="716" ht="15.75" customHeight="1">
      <c r="B716" s="2"/>
      <c r="C716" s="2"/>
      <c r="D716" s="2"/>
      <c r="G716" s="3"/>
      <c r="H716" s="3"/>
      <c r="I716" s="3"/>
      <c r="J716" s="3"/>
      <c r="K716" s="3"/>
      <c r="L716" s="3"/>
      <c r="M716" s="3"/>
      <c r="N716" s="4"/>
      <c r="O716" s="4"/>
      <c r="P716" s="4"/>
      <c r="Q716" s="4"/>
      <c r="R716" s="4"/>
      <c r="S716" s="4"/>
      <c r="T716" s="4"/>
      <c r="U716" s="4"/>
      <c r="V716" s="21"/>
      <c r="W716" s="22"/>
      <c r="X716" s="23"/>
    </row>
    <row r="717" ht="15.75" customHeight="1">
      <c r="B717" s="2"/>
      <c r="C717" s="2"/>
      <c r="D717" s="2"/>
      <c r="G717" s="3"/>
      <c r="H717" s="3"/>
      <c r="I717" s="3"/>
      <c r="J717" s="3"/>
      <c r="K717" s="3"/>
      <c r="L717" s="3"/>
      <c r="M717" s="3"/>
      <c r="N717" s="4"/>
      <c r="O717" s="4"/>
      <c r="P717" s="4"/>
      <c r="Q717" s="4"/>
      <c r="R717" s="4"/>
      <c r="S717" s="4"/>
      <c r="T717" s="4"/>
      <c r="U717" s="4"/>
      <c r="V717" s="21"/>
      <c r="W717" s="22"/>
      <c r="X717" s="23"/>
    </row>
    <row r="718" ht="15.75" customHeight="1">
      <c r="B718" s="2"/>
      <c r="C718" s="2"/>
      <c r="D718" s="2"/>
      <c r="G718" s="3"/>
      <c r="H718" s="3"/>
      <c r="I718" s="3"/>
      <c r="J718" s="3"/>
      <c r="K718" s="3"/>
      <c r="L718" s="3"/>
      <c r="M718" s="3"/>
      <c r="N718" s="4"/>
      <c r="O718" s="4"/>
      <c r="P718" s="4"/>
      <c r="Q718" s="4"/>
      <c r="R718" s="4"/>
      <c r="S718" s="4"/>
      <c r="T718" s="4"/>
      <c r="U718" s="4"/>
      <c r="V718" s="21"/>
      <c r="W718" s="22"/>
      <c r="X718" s="23"/>
    </row>
    <row r="719" ht="15.75" customHeight="1">
      <c r="B719" s="2"/>
      <c r="C719" s="2"/>
      <c r="D719" s="2"/>
      <c r="G719" s="3"/>
      <c r="H719" s="3"/>
      <c r="I719" s="3"/>
      <c r="J719" s="3"/>
      <c r="K719" s="3"/>
      <c r="L719" s="3"/>
      <c r="M719" s="3"/>
      <c r="N719" s="4"/>
      <c r="O719" s="4"/>
      <c r="P719" s="4"/>
      <c r="Q719" s="4"/>
      <c r="R719" s="4"/>
      <c r="S719" s="4"/>
      <c r="T719" s="4"/>
      <c r="U719" s="4"/>
      <c r="V719" s="21"/>
      <c r="W719" s="22"/>
      <c r="X719" s="23"/>
    </row>
    <row r="720" ht="15.75" customHeight="1">
      <c r="B720" s="2"/>
      <c r="C720" s="2"/>
      <c r="D720" s="2"/>
      <c r="G720" s="3"/>
      <c r="H720" s="3"/>
      <c r="I720" s="3"/>
      <c r="J720" s="3"/>
      <c r="K720" s="3"/>
      <c r="L720" s="3"/>
      <c r="M720" s="3"/>
      <c r="N720" s="4"/>
      <c r="O720" s="4"/>
      <c r="P720" s="4"/>
      <c r="Q720" s="4"/>
      <c r="R720" s="4"/>
      <c r="S720" s="4"/>
      <c r="T720" s="4"/>
      <c r="U720" s="4"/>
      <c r="V720" s="21"/>
      <c r="W720" s="22"/>
      <c r="X720" s="23"/>
    </row>
    <row r="721" ht="15.75" customHeight="1">
      <c r="B721" s="2"/>
      <c r="C721" s="2"/>
      <c r="D721" s="2"/>
      <c r="G721" s="3"/>
      <c r="H721" s="3"/>
      <c r="I721" s="3"/>
      <c r="J721" s="3"/>
      <c r="K721" s="3"/>
      <c r="L721" s="3"/>
      <c r="M721" s="3"/>
      <c r="N721" s="4"/>
      <c r="O721" s="4"/>
      <c r="P721" s="4"/>
      <c r="Q721" s="4"/>
      <c r="R721" s="4"/>
      <c r="S721" s="4"/>
      <c r="T721" s="4"/>
      <c r="U721" s="4"/>
      <c r="V721" s="21"/>
      <c r="W721" s="22"/>
      <c r="X721" s="23"/>
    </row>
    <row r="722" ht="15.75" customHeight="1">
      <c r="B722" s="2"/>
      <c r="C722" s="2"/>
      <c r="D722" s="2"/>
      <c r="G722" s="3"/>
      <c r="H722" s="3"/>
      <c r="I722" s="3"/>
      <c r="J722" s="3"/>
      <c r="K722" s="3"/>
      <c r="L722" s="3"/>
      <c r="M722" s="3"/>
      <c r="N722" s="4"/>
      <c r="O722" s="4"/>
      <c r="P722" s="4"/>
      <c r="Q722" s="4"/>
      <c r="R722" s="4"/>
      <c r="S722" s="4"/>
      <c r="T722" s="4"/>
      <c r="U722" s="4"/>
      <c r="V722" s="21"/>
      <c r="W722" s="22"/>
      <c r="X722" s="23"/>
    </row>
    <row r="723" ht="15.75" customHeight="1">
      <c r="B723" s="2"/>
      <c r="C723" s="2"/>
      <c r="D723" s="2"/>
      <c r="G723" s="3"/>
      <c r="H723" s="3"/>
      <c r="I723" s="3"/>
      <c r="J723" s="3"/>
      <c r="K723" s="3"/>
      <c r="L723" s="3"/>
      <c r="M723" s="3"/>
      <c r="N723" s="4"/>
      <c r="O723" s="4"/>
      <c r="P723" s="4"/>
      <c r="Q723" s="4"/>
      <c r="R723" s="4"/>
      <c r="S723" s="4"/>
      <c r="T723" s="4"/>
      <c r="U723" s="4"/>
      <c r="V723" s="21"/>
      <c r="W723" s="22"/>
      <c r="X723" s="23"/>
    </row>
    <row r="724" ht="15.75" customHeight="1">
      <c r="B724" s="2"/>
      <c r="C724" s="2"/>
      <c r="D724" s="2"/>
      <c r="G724" s="3"/>
      <c r="H724" s="3"/>
      <c r="I724" s="3"/>
      <c r="J724" s="3"/>
      <c r="K724" s="3"/>
      <c r="L724" s="3"/>
      <c r="M724" s="3"/>
      <c r="N724" s="4"/>
      <c r="O724" s="4"/>
      <c r="P724" s="4"/>
      <c r="Q724" s="4"/>
      <c r="R724" s="4"/>
      <c r="S724" s="4"/>
      <c r="T724" s="4"/>
      <c r="U724" s="4"/>
      <c r="V724" s="21"/>
      <c r="W724" s="22"/>
      <c r="X724" s="23"/>
    </row>
    <row r="725" ht="15.75" customHeight="1">
      <c r="B725" s="2"/>
      <c r="C725" s="2"/>
      <c r="D725" s="2"/>
      <c r="G725" s="3"/>
      <c r="H725" s="3"/>
      <c r="I725" s="3"/>
      <c r="J725" s="3"/>
      <c r="K725" s="3"/>
      <c r="L725" s="3"/>
      <c r="M725" s="3"/>
      <c r="N725" s="4"/>
      <c r="O725" s="4"/>
      <c r="P725" s="4"/>
      <c r="Q725" s="4"/>
      <c r="R725" s="4"/>
      <c r="S725" s="4"/>
      <c r="T725" s="4"/>
      <c r="U725" s="4"/>
      <c r="V725" s="21"/>
      <c r="W725" s="22"/>
      <c r="X725" s="23"/>
    </row>
    <row r="726" ht="15.75" customHeight="1">
      <c r="B726" s="2"/>
      <c r="C726" s="2"/>
      <c r="D726" s="2"/>
      <c r="G726" s="3"/>
      <c r="H726" s="3"/>
      <c r="I726" s="3"/>
      <c r="J726" s="3"/>
      <c r="K726" s="3"/>
      <c r="L726" s="3"/>
      <c r="M726" s="3"/>
      <c r="N726" s="4"/>
      <c r="O726" s="4"/>
      <c r="P726" s="4"/>
      <c r="Q726" s="4"/>
      <c r="R726" s="4"/>
      <c r="S726" s="4"/>
      <c r="T726" s="4"/>
      <c r="U726" s="4"/>
      <c r="V726" s="21"/>
      <c r="W726" s="22"/>
      <c r="X726" s="23"/>
    </row>
    <row r="727" ht="15.75" customHeight="1">
      <c r="B727" s="2"/>
      <c r="C727" s="2"/>
      <c r="D727" s="2"/>
      <c r="G727" s="3"/>
      <c r="H727" s="3"/>
      <c r="I727" s="3"/>
      <c r="J727" s="3"/>
      <c r="K727" s="3"/>
      <c r="L727" s="3"/>
      <c r="M727" s="3"/>
      <c r="N727" s="4"/>
      <c r="O727" s="4"/>
      <c r="P727" s="4"/>
      <c r="Q727" s="4"/>
      <c r="R727" s="4"/>
      <c r="S727" s="4"/>
      <c r="T727" s="4"/>
      <c r="U727" s="4"/>
      <c r="V727" s="21"/>
      <c r="W727" s="22"/>
      <c r="X727" s="23"/>
    </row>
    <row r="728" ht="15.75" customHeight="1">
      <c r="B728" s="2"/>
      <c r="C728" s="2"/>
      <c r="D728" s="2"/>
      <c r="G728" s="3"/>
      <c r="H728" s="3"/>
      <c r="I728" s="3"/>
      <c r="J728" s="3"/>
      <c r="K728" s="3"/>
      <c r="L728" s="3"/>
      <c r="M728" s="3"/>
      <c r="N728" s="4"/>
      <c r="O728" s="4"/>
      <c r="P728" s="4"/>
      <c r="Q728" s="4"/>
      <c r="R728" s="4"/>
      <c r="S728" s="4"/>
      <c r="T728" s="4"/>
      <c r="U728" s="4"/>
      <c r="V728" s="21"/>
      <c r="W728" s="22"/>
      <c r="X728" s="23"/>
    </row>
    <row r="729" ht="15.75" customHeight="1">
      <c r="B729" s="2"/>
      <c r="C729" s="2"/>
      <c r="D729" s="2"/>
      <c r="G729" s="3"/>
      <c r="H729" s="3"/>
      <c r="I729" s="3"/>
      <c r="J729" s="3"/>
      <c r="K729" s="3"/>
      <c r="L729" s="3"/>
      <c r="M729" s="3"/>
      <c r="N729" s="4"/>
      <c r="O729" s="4"/>
      <c r="P729" s="4"/>
      <c r="Q729" s="4"/>
      <c r="R729" s="4"/>
      <c r="S729" s="4"/>
      <c r="T729" s="4"/>
      <c r="U729" s="4"/>
      <c r="V729" s="21"/>
      <c r="W729" s="22"/>
      <c r="X729" s="23"/>
    </row>
    <row r="730" ht="15.75" customHeight="1">
      <c r="B730" s="2"/>
      <c r="C730" s="2"/>
      <c r="D730" s="2"/>
      <c r="G730" s="3"/>
      <c r="H730" s="3"/>
      <c r="I730" s="3"/>
      <c r="J730" s="3"/>
      <c r="K730" s="3"/>
      <c r="L730" s="3"/>
      <c r="M730" s="3"/>
      <c r="N730" s="4"/>
      <c r="O730" s="4"/>
      <c r="P730" s="4"/>
      <c r="Q730" s="4"/>
      <c r="R730" s="4"/>
      <c r="S730" s="4"/>
      <c r="T730" s="4"/>
      <c r="U730" s="4"/>
      <c r="V730" s="21"/>
      <c r="W730" s="22"/>
      <c r="X730" s="23"/>
    </row>
    <row r="731" ht="15.75" customHeight="1">
      <c r="B731" s="2"/>
      <c r="C731" s="2"/>
      <c r="D731" s="2"/>
      <c r="G731" s="3"/>
      <c r="H731" s="3"/>
      <c r="I731" s="3"/>
      <c r="J731" s="3"/>
      <c r="K731" s="3"/>
      <c r="L731" s="3"/>
      <c r="M731" s="3"/>
      <c r="N731" s="4"/>
      <c r="O731" s="4"/>
      <c r="P731" s="4"/>
      <c r="Q731" s="4"/>
      <c r="R731" s="4"/>
      <c r="S731" s="4"/>
      <c r="T731" s="4"/>
      <c r="U731" s="4"/>
      <c r="V731" s="21"/>
      <c r="W731" s="22"/>
      <c r="X731" s="23"/>
    </row>
    <row r="732" ht="15.75" customHeight="1">
      <c r="B732" s="2"/>
      <c r="C732" s="2"/>
      <c r="D732" s="2"/>
      <c r="G732" s="3"/>
      <c r="H732" s="3"/>
      <c r="I732" s="3"/>
      <c r="J732" s="3"/>
      <c r="K732" s="3"/>
      <c r="L732" s="3"/>
      <c r="M732" s="3"/>
      <c r="N732" s="4"/>
      <c r="O732" s="4"/>
      <c r="P732" s="4"/>
      <c r="Q732" s="4"/>
      <c r="R732" s="4"/>
      <c r="S732" s="4"/>
      <c r="T732" s="4"/>
      <c r="U732" s="4"/>
      <c r="V732" s="21"/>
      <c r="W732" s="22"/>
      <c r="X732" s="23"/>
    </row>
    <row r="733" ht="15.75" customHeight="1">
      <c r="B733" s="2"/>
      <c r="C733" s="2"/>
      <c r="D733" s="2"/>
      <c r="G733" s="3"/>
      <c r="H733" s="3"/>
      <c r="I733" s="3"/>
      <c r="J733" s="3"/>
      <c r="K733" s="3"/>
      <c r="L733" s="3"/>
      <c r="M733" s="3"/>
      <c r="N733" s="4"/>
      <c r="O733" s="4"/>
      <c r="P733" s="4"/>
      <c r="Q733" s="4"/>
      <c r="R733" s="4"/>
      <c r="S733" s="4"/>
      <c r="T733" s="4"/>
      <c r="U733" s="4"/>
      <c r="V733" s="21"/>
      <c r="W733" s="22"/>
      <c r="X733" s="23"/>
    </row>
    <row r="734" ht="15.75" customHeight="1">
      <c r="B734" s="2"/>
      <c r="C734" s="2"/>
      <c r="D734" s="2"/>
      <c r="G734" s="3"/>
      <c r="H734" s="3"/>
      <c r="I734" s="3"/>
      <c r="J734" s="3"/>
      <c r="K734" s="3"/>
      <c r="L734" s="3"/>
      <c r="M734" s="3"/>
      <c r="N734" s="4"/>
      <c r="O734" s="4"/>
      <c r="P734" s="4"/>
      <c r="Q734" s="4"/>
      <c r="R734" s="4"/>
      <c r="S734" s="4"/>
      <c r="T734" s="4"/>
      <c r="U734" s="4"/>
      <c r="V734" s="21"/>
      <c r="W734" s="22"/>
      <c r="X734" s="23"/>
    </row>
    <row r="735" ht="15.75" customHeight="1">
      <c r="B735" s="2"/>
      <c r="C735" s="2"/>
      <c r="D735" s="2"/>
      <c r="G735" s="3"/>
      <c r="H735" s="3"/>
      <c r="I735" s="3"/>
      <c r="J735" s="3"/>
      <c r="K735" s="3"/>
      <c r="L735" s="3"/>
      <c r="M735" s="3"/>
      <c r="N735" s="4"/>
      <c r="O735" s="4"/>
      <c r="P735" s="4"/>
      <c r="Q735" s="4"/>
      <c r="R735" s="4"/>
      <c r="S735" s="4"/>
      <c r="T735" s="4"/>
      <c r="U735" s="4"/>
      <c r="V735" s="21"/>
      <c r="W735" s="22"/>
      <c r="X735" s="23"/>
    </row>
    <row r="736" ht="15.75" customHeight="1">
      <c r="B736" s="2"/>
      <c r="C736" s="2"/>
      <c r="D736" s="2"/>
      <c r="G736" s="3"/>
      <c r="H736" s="3"/>
      <c r="I736" s="3"/>
      <c r="J736" s="3"/>
      <c r="K736" s="3"/>
      <c r="L736" s="3"/>
      <c r="M736" s="3"/>
      <c r="N736" s="4"/>
      <c r="O736" s="4"/>
      <c r="P736" s="4"/>
      <c r="Q736" s="4"/>
      <c r="R736" s="4"/>
      <c r="S736" s="4"/>
      <c r="T736" s="4"/>
      <c r="U736" s="4"/>
      <c r="V736" s="21"/>
      <c r="W736" s="22"/>
      <c r="X736" s="23"/>
    </row>
    <row r="737" ht="15.75" customHeight="1">
      <c r="B737" s="2"/>
      <c r="C737" s="2"/>
      <c r="D737" s="2"/>
      <c r="G737" s="3"/>
      <c r="H737" s="3"/>
      <c r="I737" s="3"/>
      <c r="J737" s="3"/>
      <c r="K737" s="3"/>
      <c r="L737" s="3"/>
      <c r="M737" s="3"/>
      <c r="N737" s="4"/>
      <c r="O737" s="4"/>
      <c r="P737" s="4"/>
      <c r="Q737" s="4"/>
      <c r="R737" s="4"/>
      <c r="S737" s="4"/>
      <c r="T737" s="4"/>
      <c r="U737" s="4"/>
      <c r="V737" s="21"/>
      <c r="W737" s="22"/>
      <c r="X737" s="23"/>
    </row>
    <row r="738" ht="15.75" customHeight="1">
      <c r="B738" s="2"/>
      <c r="C738" s="2"/>
      <c r="D738" s="2"/>
      <c r="G738" s="3"/>
      <c r="H738" s="3"/>
      <c r="I738" s="3"/>
      <c r="J738" s="3"/>
      <c r="K738" s="3"/>
      <c r="L738" s="3"/>
      <c r="M738" s="3"/>
      <c r="N738" s="4"/>
      <c r="O738" s="4"/>
      <c r="P738" s="4"/>
      <c r="Q738" s="4"/>
      <c r="R738" s="4"/>
      <c r="S738" s="4"/>
      <c r="T738" s="4"/>
      <c r="U738" s="4"/>
      <c r="V738" s="21"/>
      <c r="W738" s="22"/>
      <c r="X738" s="23"/>
    </row>
    <row r="739" ht="15.75" customHeight="1">
      <c r="B739" s="2"/>
      <c r="C739" s="2"/>
      <c r="D739" s="2"/>
      <c r="G739" s="3"/>
      <c r="H739" s="3"/>
      <c r="I739" s="3"/>
      <c r="J739" s="3"/>
      <c r="K739" s="3"/>
      <c r="L739" s="3"/>
      <c r="M739" s="3"/>
      <c r="N739" s="4"/>
      <c r="O739" s="4"/>
      <c r="P739" s="4"/>
      <c r="Q739" s="4"/>
      <c r="R739" s="4"/>
      <c r="S739" s="4"/>
      <c r="T739" s="4"/>
      <c r="U739" s="4"/>
      <c r="V739" s="21"/>
      <c r="W739" s="22"/>
      <c r="X739" s="23"/>
    </row>
    <row r="740" ht="15.75" customHeight="1">
      <c r="B740" s="2"/>
      <c r="C740" s="2"/>
      <c r="D740" s="2"/>
      <c r="G740" s="3"/>
      <c r="H740" s="3"/>
      <c r="I740" s="3"/>
      <c r="J740" s="3"/>
      <c r="K740" s="3"/>
      <c r="L740" s="3"/>
      <c r="M740" s="3"/>
      <c r="N740" s="4"/>
      <c r="O740" s="4"/>
      <c r="P740" s="4"/>
      <c r="Q740" s="4"/>
      <c r="R740" s="4"/>
      <c r="S740" s="4"/>
      <c r="T740" s="4"/>
      <c r="U740" s="4"/>
      <c r="V740" s="21"/>
      <c r="W740" s="22"/>
      <c r="X740" s="23"/>
    </row>
    <row r="741" ht="15.75" customHeight="1">
      <c r="B741" s="2"/>
      <c r="C741" s="2"/>
      <c r="D741" s="2"/>
      <c r="G741" s="3"/>
      <c r="H741" s="3"/>
      <c r="I741" s="3"/>
      <c r="J741" s="3"/>
      <c r="K741" s="3"/>
      <c r="L741" s="3"/>
      <c r="M741" s="3"/>
      <c r="N741" s="4"/>
      <c r="O741" s="4"/>
      <c r="P741" s="4"/>
      <c r="Q741" s="4"/>
      <c r="R741" s="4"/>
      <c r="S741" s="4"/>
      <c r="T741" s="4"/>
      <c r="U741" s="4"/>
      <c r="V741" s="21"/>
      <c r="W741" s="22"/>
      <c r="X741" s="23"/>
    </row>
    <row r="742" ht="15.75" customHeight="1">
      <c r="B742" s="2"/>
      <c r="C742" s="2"/>
      <c r="D742" s="2"/>
      <c r="G742" s="3"/>
      <c r="H742" s="3"/>
      <c r="I742" s="3"/>
      <c r="J742" s="3"/>
      <c r="K742" s="3"/>
      <c r="L742" s="3"/>
      <c r="M742" s="3"/>
      <c r="N742" s="4"/>
      <c r="O742" s="4"/>
      <c r="P742" s="4"/>
      <c r="Q742" s="4"/>
      <c r="R742" s="4"/>
      <c r="S742" s="4"/>
      <c r="T742" s="4"/>
      <c r="U742" s="4"/>
      <c r="V742" s="21"/>
      <c r="W742" s="22"/>
      <c r="X742" s="23"/>
    </row>
    <row r="743" ht="15.75" customHeight="1">
      <c r="B743" s="2"/>
      <c r="C743" s="2"/>
      <c r="D743" s="2"/>
      <c r="G743" s="3"/>
      <c r="H743" s="3"/>
      <c r="I743" s="3"/>
      <c r="J743" s="3"/>
      <c r="K743" s="3"/>
      <c r="L743" s="3"/>
      <c r="M743" s="3"/>
      <c r="N743" s="4"/>
      <c r="O743" s="4"/>
      <c r="P743" s="4"/>
      <c r="Q743" s="4"/>
      <c r="R743" s="4"/>
      <c r="S743" s="4"/>
      <c r="T743" s="4"/>
      <c r="U743" s="4"/>
      <c r="V743" s="21"/>
      <c r="W743" s="22"/>
      <c r="X743" s="23"/>
    </row>
    <row r="744" ht="15.75" customHeight="1">
      <c r="B744" s="2"/>
      <c r="C744" s="2"/>
      <c r="D744" s="2"/>
      <c r="G744" s="3"/>
      <c r="H744" s="3"/>
      <c r="I744" s="3"/>
      <c r="J744" s="3"/>
      <c r="K744" s="3"/>
      <c r="L744" s="3"/>
      <c r="M744" s="3"/>
      <c r="N744" s="4"/>
      <c r="O744" s="4"/>
      <c r="P744" s="4"/>
      <c r="Q744" s="4"/>
      <c r="R744" s="4"/>
      <c r="S744" s="4"/>
      <c r="T744" s="4"/>
      <c r="U744" s="4"/>
      <c r="V744" s="21"/>
      <c r="W744" s="22"/>
      <c r="X744" s="23"/>
    </row>
    <row r="745" ht="15.75" customHeight="1">
      <c r="B745" s="2"/>
      <c r="C745" s="2"/>
      <c r="D745" s="2"/>
      <c r="G745" s="3"/>
      <c r="H745" s="3"/>
      <c r="I745" s="3"/>
      <c r="J745" s="3"/>
      <c r="K745" s="3"/>
      <c r="L745" s="3"/>
      <c r="M745" s="3"/>
      <c r="N745" s="4"/>
      <c r="O745" s="4"/>
      <c r="P745" s="4"/>
      <c r="Q745" s="4"/>
      <c r="R745" s="4"/>
      <c r="S745" s="4"/>
      <c r="T745" s="4"/>
      <c r="U745" s="4"/>
      <c r="V745" s="21"/>
      <c r="W745" s="22"/>
      <c r="X745" s="23"/>
    </row>
    <row r="746" ht="15.75" customHeight="1">
      <c r="B746" s="2"/>
      <c r="C746" s="2"/>
      <c r="D746" s="2"/>
      <c r="G746" s="3"/>
      <c r="H746" s="3"/>
      <c r="I746" s="3"/>
      <c r="J746" s="3"/>
      <c r="K746" s="3"/>
      <c r="L746" s="3"/>
      <c r="M746" s="3"/>
      <c r="N746" s="4"/>
      <c r="O746" s="4"/>
      <c r="P746" s="4"/>
      <c r="Q746" s="4"/>
      <c r="R746" s="4"/>
      <c r="S746" s="4"/>
      <c r="T746" s="4"/>
      <c r="U746" s="4"/>
      <c r="V746" s="21"/>
      <c r="W746" s="22"/>
      <c r="X746" s="23"/>
    </row>
    <row r="747" ht="15.75" customHeight="1">
      <c r="B747" s="2"/>
      <c r="C747" s="2"/>
      <c r="D747" s="2"/>
      <c r="G747" s="3"/>
      <c r="H747" s="3"/>
      <c r="I747" s="3"/>
      <c r="J747" s="3"/>
      <c r="K747" s="3"/>
      <c r="L747" s="3"/>
      <c r="M747" s="3"/>
      <c r="N747" s="4"/>
      <c r="O747" s="4"/>
      <c r="P747" s="4"/>
      <c r="Q747" s="4"/>
      <c r="R747" s="4"/>
      <c r="S747" s="4"/>
      <c r="T747" s="4"/>
      <c r="U747" s="4"/>
      <c r="V747" s="21"/>
      <c r="W747" s="22"/>
      <c r="X747" s="23"/>
    </row>
    <row r="748" ht="15.75" customHeight="1">
      <c r="B748" s="2"/>
      <c r="C748" s="2"/>
      <c r="D748" s="2"/>
      <c r="G748" s="3"/>
      <c r="H748" s="3"/>
      <c r="I748" s="3"/>
      <c r="J748" s="3"/>
      <c r="K748" s="3"/>
      <c r="L748" s="3"/>
      <c r="M748" s="3"/>
      <c r="N748" s="4"/>
      <c r="O748" s="4"/>
      <c r="P748" s="4"/>
      <c r="Q748" s="4"/>
      <c r="R748" s="4"/>
      <c r="S748" s="4"/>
      <c r="T748" s="4"/>
      <c r="U748" s="4"/>
      <c r="V748" s="21"/>
      <c r="W748" s="22"/>
      <c r="X748" s="23"/>
    </row>
    <row r="749" ht="15.75" customHeight="1">
      <c r="B749" s="2"/>
      <c r="C749" s="2"/>
      <c r="D749" s="2"/>
      <c r="G749" s="3"/>
      <c r="H749" s="3"/>
      <c r="I749" s="3"/>
      <c r="J749" s="3"/>
      <c r="K749" s="3"/>
      <c r="L749" s="3"/>
      <c r="M749" s="3"/>
      <c r="N749" s="4"/>
      <c r="O749" s="4"/>
      <c r="P749" s="4"/>
      <c r="Q749" s="4"/>
      <c r="R749" s="4"/>
      <c r="S749" s="4"/>
      <c r="T749" s="4"/>
      <c r="U749" s="4"/>
      <c r="V749" s="21"/>
      <c r="W749" s="22"/>
      <c r="X749" s="23"/>
    </row>
    <row r="750" ht="15.75" customHeight="1">
      <c r="B750" s="2"/>
      <c r="C750" s="2"/>
      <c r="D750" s="2"/>
      <c r="G750" s="3"/>
      <c r="H750" s="3"/>
      <c r="I750" s="3"/>
      <c r="J750" s="3"/>
      <c r="K750" s="3"/>
      <c r="L750" s="3"/>
      <c r="M750" s="3"/>
      <c r="N750" s="4"/>
      <c r="O750" s="4"/>
      <c r="P750" s="4"/>
      <c r="Q750" s="4"/>
      <c r="R750" s="4"/>
      <c r="S750" s="4"/>
      <c r="T750" s="4"/>
      <c r="U750" s="4"/>
      <c r="V750" s="21"/>
      <c r="W750" s="22"/>
      <c r="X750" s="23"/>
    </row>
    <row r="751" ht="15.75" customHeight="1">
      <c r="B751" s="2"/>
      <c r="C751" s="2"/>
      <c r="D751" s="2"/>
      <c r="G751" s="3"/>
      <c r="H751" s="3"/>
      <c r="I751" s="3"/>
      <c r="J751" s="3"/>
      <c r="K751" s="3"/>
      <c r="L751" s="3"/>
      <c r="M751" s="3"/>
      <c r="N751" s="4"/>
      <c r="O751" s="4"/>
      <c r="P751" s="4"/>
      <c r="Q751" s="4"/>
      <c r="R751" s="4"/>
      <c r="S751" s="4"/>
      <c r="T751" s="4"/>
      <c r="U751" s="4"/>
      <c r="V751" s="21"/>
      <c r="W751" s="22"/>
      <c r="X751" s="23"/>
    </row>
    <row r="752" ht="15.75" customHeight="1">
      <c r="B752" s="2"/>
      <c r="C752" s="2"/>
      <c r="D752" s="2"/>
      <c r="G752" s="3"/>
      <c r="H752" s="3"/>
      <c r="I752" s="3"/>
      <c r="J752" s="3"/>
      <c r="K752" s="3"/>
      <c r="L752" s="3"/>
      <c r="M752" s="3"/>
      <c r="N752" s="4"/>
      <c r="O752" s="4"/>
      <c r="P752" s="4"/>
      <c r="Q752" s="4"/>
      <c r="R752" s="4"/>
      <c r="S752" s="4"/>
      <c r="T752" s="4"/>
      <c r="U752" s="4"/>
      <c r="V752" s="21"/>
      <c r="W752" s="22"/>
      <c r="X752" s="23"/>
    </row>
    <row r="753" ht="15.75" customHeight="1">
      <c r="B753" s="2"/>
      <c r="C753" s="2"/>
      <c r="D753" s="2"/>
      <c r="G753" s="3"/>
      <c r="H753" s="3"/>
      <c r="I753" s="3"/>
      <c r="J753" s="3"/>
      <c r="K753" s="3"/>
      <c r="L753" s="3"/>
      <c r="M753" s="3"/>
      <c r="N753" s="4"/>
      <c r="O753" s="4"/>
      <c r="P753" s="4"/>
      <c r="Q753" s="4"/>
      <c r="R753" s="4"/>
      <c r="S753" s="4"/>
      <c r="T753" s="4"/>
      <c r="U753" s="4"/>
      <c r="V753" s="21"/>
      <c r="W753" s="22"/>
      <c r="X753" s="23"/>
    </row>
    <row r="754" ht="15.75" customHeight="1">
      <c r="B754" s="2"/>
      <c r="C754" s="2"/>
      <c r="D754" s="2"/>
      <c r="G754" s="3"/>
      <c r="H754" s="3"/>
      <c r="I754" s="3"/>
      <c r="J754" s="3"/>
      <c r="K754" s="3"/>
      <c r="L754" s="3"/>
      <c r="M754" s="3"/>
      <c r="N754" s="4"/>
      <c r="O754" s="4"/>
      <c r="P754" s="4"/>
      <c r="Q754" s="4"/>
      <c r="R754" s="4"/>
      <c r="S754" s="4"/>
      <c r="T754" s="4"/>
      <c r="U754" s="4"/>
      <c r="V754" s="21"/>
      <c r="W754" s="22"/>
      <c r="X754" s="23"/>
    </row>
    <row r="755" ht="15.75" customHeight="1">
      <c r="B755" s="2"/>
      <c r="C755" s="2"/>
      <c r="D755" s="2"/>
      <c r="G755" s="3"/>
      <c r="H755" s="3"/>
      <c r="I755" s="3"/>
      <c r="J755" s="3"/>
      <c r="K755" s="3"/>
      <c r="L755" s="3"/>
      <c r="M755" s="3"/>
      <c r="N755" s="4"/>
      <c r="O755" s="4"/>
      <c r="P755" s="4"/>
      <c r="Q755" s="4"/>
      <c r="R755" s="4"/>
      <c r="S755" s="4"/>
      <c r="T755" s="4"/>
      <c r="U755" s="4"/>
      <c r="V755" s="21"/>
      <c r="W755" s="22"/>
      <c r="X755" s="23"/>
    </row>
    <row r="756" ht="15.75" customHeight="1">
      <c r="B756" s="2"/>
      <c r="C756" s="2"/>
      <c r="D756" s="2"/>
      <c r="G756" s="3"/>
      <c r="H756" s="3"/>
      <c r="I756" s="3"/>
      <c r="J756" s="3"/>
      <c r="K756" s="3"/>
      <c r="L756" s="3"/>
      <c r="M756" s="3"/>
      <c r="N756" s="4"/>
      <c r="O756" s="4"/>
      <c r="P756" s="4"/>
      <c r="Q756" s="4"/>
      <c r="R756" s="4"/>
      <c r="S756" s="4"/>
      <c r="T756" s="4"/>
      <c r="U756" s="4"/>
      <c r="V756" s="21"/>
      <c r="W756" s="22"/>
      <c r="X756" s="23"/>
    </row>
    <row r="757" ht="15.75" customHeight="1">
      <c r="B757" s="2"/>
      <c r="C757" s="2"/>
      <c r="D757" s="2"/>
      <c r="G757" s="3"/>
      <c r="H757" s="3"/>
      <c r="I757" s="3"/>
      <c r="J757" s="3"/>
      <c r="K757" s="3"/>
      <c r="L757" s="3"/>
      <c r="M757" s="3"/>
      <c r="N757" s="4"/>
      <c r="O757" s="4"/>
      <c r="P757" s="4"/>
      <c r="Q757" s="4"/>
      <c r="R757" s="4"/>
      <c r="S757" s="4"/>
      <c r="T757" s="4"/>
      <c r="U757" s="4"/>
      <c r="V757" s="21"/>
      <c r="W757" s="22"/>
      <c r="X757" s="23"/>
    </row>
    <row r="758" ht="15.75" customHeight="1">
      <c r="B758" s="2"/>
      <c r="C758" s="2"/>
      <c r="D758" s="2"/>
      <c r="G758" s="3"/>
      <c r="H758" s="3"/>
      <c r="I758" s="3"/>
      <c r="J758" s="3"/>
      <c r="K758" s="3"/>
      <c r="L758" s="3"/>
      <c r="M758" s="3"/>
      <c r="N758" s="4"/>
      <c r="O758" s="4"/>
      <c r="P758" s="4"/>
      <c r="Q758" s="4"/>
      <c r="R758" s="4"/>
      <c r="S758" s="4"/>
      <c r="T758" s="4"/>
      <c r="U758" s="4"/>
      <c r="V758" s="21"/>
      <c r="W758" s="22"/>
      <c r="X758" s="23"/>
    </row>
    <row r="759" ht="15.75" customHeight="1">
      <c r="B759" s="2"/>
      <c r="C759" s="2"/>
      <c r="D759" s="2"/>
      <c r="G759" s="3"/>
      <c r="H759" s="3"/>
      <c r="I759" s="3"/>
      <c r="J759" s="3"/>
      <c r="K759" s="3"/>
      <c r="L759" s="3"/>
      <c r="M759" s="3"/>
      <c r="N759" s="4"/>
      <c r="O759" s="4"/>
      <c r="P759" s="4"/>
      <c r="Q759" s="4"/>
      <c r="R759" s="4"/>
      <c r="S759" s="4"/>
      <c r="T759" s="4"/>
      <c r="U759" s="4"/>
      <c r="V759" s="21"/>
      <c r="W759" s="22"/>
      <c r="X759" s="23"/>
    </row>
    <row r="760" ht="15.75" customHeight="1">
      <c r="B760" s="2"/>
      <c r="C760" s="2"/>
      <c r="D760" s="2"/>
      <c r="G760" s="3"/>
      <c r="H760" s="3"/>
      <c r="I760" s="3"/>
      <c r="J760" s="3"/>
      <c r="K760" s="3"/>
      <c r="L760" s="3"/>
      <c r="M760" s="3"/>
      <c r="N760" s="4"/>
      <c r="O760" s="4"/>
      <c r="P760" s="4"/>
      <c r="Q760" s="4"/>
      <c r="R760" s="4"/>
      <c r="S760" s="4"/>
      <c r="T760" s="4"/>
      <c r="U760" s="4"/>
      <c r="V760" s="21"/>
      <c r="W760" s="22"/>
      <c r="X760" s="23"/>
    </row>
    <row r="761" ht="15.75" customHeight="1">
      <c r="B761" s="2"/>
      <c r="C761" s="2"/>
      <c r="D761" s="2"/>
      <c r="G761" s="3"/>
      <c r="H761" s="3"/>
      <c r="I761" s="3"/>
      <c r="J761" s="3"/>
      <c r="K761" s="3"/>
      <c r="L761" s="3"/>
      <c r="M761" s="3"/>
      <c r="N761" s="4"/>
      <c r="O761" s="4"/>
      <c r="P761" s="4"/>
      <c r="Q761" s="4"/>
      <c r="R761" s="4"/>
      <c r="S761" s="4"/>
      <c r="T761" s="4"/>
      <c r="U761" s="4"/>
      <c r="V761" s="21"/>
      <c r="W761" s="22"/>
      <c r="X761" s="23"/>
    </row>
    <row r="762" ht="15.75" customHeight="1">
      <c r="B762" s="2"/>
      <c r="C762" s="2"/>
      <c r="D762" s="2"/>
      <c r="G762" s="3"/>
      <c r="H762" s="3"/>
      <c r="I762" s="3"/>
      <c r="J762" s="3"/>
      <c r="K762" s="3"/>
      <c r="L762" s="3"/>
      <c r="M762" s="3"/>
      <c r="N762" s="4"/>
      <c r="O762" s="4"/>
      <c r="P762" s="4"/>
      <c r="Q762" s="4"/>
      <c r="R762" s="4"/>
      <c r="S762" s="4"/>
      <c r="T762" s="4"/>
      <c r="U762" s="4"/>
      <c r="V762" s="21"/>
      <c r="W762" s="22"/>
      <c r="X762" s="23"/>
    </row>
    <row r="763" ht="15.75" customHeight="1">
      <c r="B763" s="2"/>
      <c r="C763" s="2"/>
      <c r="D763" s="2"/>
      <c r="G763" s="3"/>
      <c r="H763" s="3"/>
      <c r="I763" s="3"/>
      <c r="J763" s="3"/>
      <c r="K763" s="3"/>
      <c r="L763" s="3"/>
      <c r="M763" s="3"/>
      <c r="N763" s="4"/>
      <c r="O763" s="4"/>
      <c r="P763" s="4"/>
      <c r="Q763" s="4"/>
      <c r="R763" s="4"/>
      <c r="S763" s="4"/>
      <c r="T763" s="4"/>
      <c r="U763" s="4"/>
      <c r="V763" s="21"/>
      <c r="W763" s="22"/>
      <c r="X763" s="23"/>
    </row>
    <row r="764" ht="15.75" customHeight="1">
      <c r="B764" s="2"/>
      <c r="C764" s="2"/>
      <c r="D764" s="2"/>
      <c r="G764" s="3"/>
      <c r="H764" s="3"/>
      <c r="I764" s="3"/>
      <c r="J764" s="3"/>
      <c r="K764" s="3"/>
      <c r="L764" s="3"/>
      <c r="M764" s="3"/>
      <c r="N764" s="4"/>
      <c r="O764" s="4"/>
      <c r="P764" s="4"/>
      <c r="Q764" s="4"/>
      <c r="R764" s="4"/>
      <c r="S764" s="4"/>
      <c r="T764" s="4"/>
      <c r="U764" s="4"/>
      <c r="V764" s="21"/>
      <c r="W764" s="22"/>
      <c r="X764" s="23"/>
    </row>
    <row r="765" ht="15.75" customHeight="1">
      <c r="B765" s="2"/>
      <c r="C765" s="2"/>
      <c r="D765" s="2"/>
      <c r="G765" s="3"/>
      <c r="H765" s="3"/>
      <c r="I765" s="3"/>
      <c r="J765" s="3"/>
      <c r="K765" s="3"/>
      <c r="L765" s="3"/>
      <c r="M765" s="3"/>
      <c r="N765" s="4"/>
      <c r="O765" s="4"/>
      <c r="P765" s="4"/>
      <c r="Q765" s="4"/>
      <c r="R765" s="4"/>
      <c r="S765" s="4"/>
      <c r="T765" s="4"/>
      <c r="U765" s="4"/>
      <c r="V765" s="21"/>
      <c r="W765" s="22"/>
      <c r="X765" s="23"/>
    </row>
    <row r="766" ht="15.75" customHeight="1">
      <c r="B766" s="2"/>
      <c r="C766" s="2"/>
      <c r="D766" s="2"/>
      <c r="G766" s="3"/>
      <c r="H766" s="3"/>
      <c r="I766" s="3"/>
      <c r="J766" s="3"/>
      <c r="K766" s="3"/>
      <c r="L766" s="3"/>
      <c r="M766" s="3"/>
      <c r="N766" s="4"/>
      <c r="O766" s="4"/>
      <c r="P766" s="4"/>
      <c r="Q766" s="4"/>
      <c r="R766" s="4"/>
      <c r="S766" s="4"/>
      <c r="T766" s="4"/>
      <c r="U766" s="4"/>
      <c r="V766" s="21"/>
      <c r="W766" s="22"/>
      <c r="X766" s="23"/>
    </row>
    <row r="767" ht="15.75" customHeight="1">
      <c r="B767" s="2"/>
      <c r="C767" s="2"/>
      <c r="D767" s="2"/>
      <c r="G767" s="3"/>
      <c r="H767" s="3"/>
      <c r="I767" s="3"/>
      <c r="J767" s="3"/>
      <c r="K767" s="3"/>
      <c r="L767" s="3"/>
      <c r="M767" s="3"/>
      <c r="N767" s="4"/>
      <c r="O767" s="4"/>
      <c r="P767" s="4"/>
      <c r="Q767" s="4"/>
      <c r="R767" s="4"/>
      <c r="S767" s="4"/>
      <c r="T767" s="4"/>
      <c r="U767" s="4"/>
      <c r="V767" s="21"/>
      <c r="W767" s="22"/>
      <c r="X767" s="23"/>
    </row>
    <row r="768" ht="15.75" customHeight="1">
      <c r="B768" s="2"/>
      <c r="C768" s="2"/>
      <c r="D768" s="2"/>
      <c r="G768" s="3"/>
      <c r="H768" s="3"/>
      <c r="I768" s="3"/>
      <c r="J768" s="3"/>
      <c r="K768" s="3"/>
      <c r="L768" s="3"/>
      <c r="M768" s="3"/>
      <c r="N768" s="4"/>
      <c r="O768" s="4"/>
      <c r="P768" s="4"/>
      <c r="Q768" s="4"/>
      <c r="R768" s="4"/>
      <c r="S768" s="4"/>
      <c r="T768" s="4"/>
      <c r="U768" s="4"/>
      <c r="V768" s="21"/>
      <c r="W768" s="22"/>
      <c r="X768" s="23"/>
    </row>
    <row r="769" ht="15.75" customHeight="1">
      <c r="B769" s="2"/>
      <c r="C769" s="2"/>
      <c r="D769" s="2"/>
      <c r="G769" s="3"/>
      <c r="H769" s="3"/>
      <c r="I769" s="3"/>
      <c r="J769" s="3"/>
      <c r="K769" s="3"/>
      <c r="L769" s="3"/>
      <c r="M769" s="3"/>
      <c r="N769" s="4"/>
      <c r="O769" s="4"/>
      <c r="P769" s="4"/>
      <c r="Q769" s="4"/>
      <c r="R769" s="4"/>
      <c r="S769" s="4"/>
      <c r="T769" s="4"/>
      <c r="U769" s="4"/>
      <c r="V769" s="21"/>
      <c r="W769" s="22"/>
      <c r="X769" s="23"/>
    </row>
    <row r="770" ht="15.75" customHeight="1">
      <c r="B770" s="2"/>
      <c r="C770" s="2"/>
      <c r="D770" s="2"/>
      <c r="G770" s="3"/>
      <c r="H770" s="3"/>
      <c r="I770" s="3"/>
      <c r="J770" s="3"/>
      <c r="K770" s="3"/>
      <c r="L770" s="3"/>
      <c r="M770" s="3"/>
      <c r="N770" s="4"/>
      <c r="O770" s="4"/>
      <c r="P770" s="4"/>
      <c r="Q770" s="4"/>
      <c r="R770" s="4"/>
      <c r="S770" s="4"/>
      <c r="T770" s="4"/>
      <c r="U770" s="4"/>
      <c r="V770" s="21"/>
      <c r="W770" s="22"/>
      <c r="X770" s="23"/>
    </row>
    <row r="771" ht="15.75" customHeight="1">
      <c r="B771" s="2"/>
      <c r="C771" s="2"/>
      <c r="D771" s="2"/>
      <c r="G771" s="3"/>
      <c r="H771" s="3"/>
      <c r="I771" s="3"/>
      <c r="J771" s="3"/>
      <c r="K771" s="3"/>
      <c r="L771" s="3"/>
      <c r="M771" s="3"/>
      <c r="N771" s="4"/>
      <c r="O771" s="4"/>
      <c r="P771" s="4"/>
      <c r="Q771" s="4"/>
      <c r="R771" s="4"/>
      <c r="S771" s="4"/>
      <c r="T771" s="4"/>
      <c r="U771" s="4"/>
      <c r="V771" s="21"/>
      <c r="W771" s="22"/>
      <c r="X771" s="23"/>
    </row>
    <row r="772" ht="15.75" customHeight="1">
      <c r="B772" s="2"/>
      <c r="C772" s="2"/>
      <c r="D772" s="2"/>
      <c r="G772" s="3"/>
      <c r="H772" s="3"/>
      <c r="I772" s="3"/>
      <c r="J772" s="3"/>
      <c r="K772" s="3"/>
      <c r="L772" s="3"/>
      <c r="M772" s="3"/>
      <c r="N772" s="4"/>
      <c r="O772" s="4"/>
      <c r="P772" s="4"/>
      <c r="Q772" s="4"/>
      <c r="R772" s="4"/>
      <c r="S772" s="4"/>
      <c r="T772" s="4"/>
      <c r="U772" s="4"/>
      <c r="V772" s="21"/>
      <c r="W772" s="22"/>
      <c r="X772" s="23"/>
    </row>
    <row r="773" ht="15.75" customHeight="1">
      <c r="B773" s="2"/>
      <c r="C773" s="2"/>
      <c r="D773" s="2"/>
      <c r="G773" s="3"/>
      <c r="H773" s="3"/>
      <c r="I773" s="3"/>
      <c r="J773" s="3"/>
      <c r="K773" s="3"/>
      <c r="L773" s="3"/>
      <c r="M773" s="3"/>
      <c r="N773" s="4"/>
      <c r="O773" s="4"/>
      <c r="P773" s="4"/>
      <c r="Q773" s="4"/>
      <c r="R773" s="4"/>
      <c r="S773" s="4"/>
      <c r="T773" s="4"/>
      <c r="U773" s="4"/>
      <c r="V773" s="21"/>
      <c r="W773" s="22"/>
      <c r="X773" s="23"/>
    </row>
    <row r="774" ht="15.75" customHeight="1">
      <c r="B774" s="2"/>
      <c r="C774" s="2"/>
      <c r="D774" s="2"/>
      <c r="G774" s="3"/>
      <c r="H774" s="3"/>
      <c r="I774" s="3"/>
      <c r="J774" s="3"/>
      <c r="K774" s="3"/>
      <c r="L774" s="3"/>
      <c r="M774" s="3"/>
      <c r="N774" s="4"/>
      <c r="O774" s="4"/>
      <c r="P774" s="4"/>
      <c r="Q774" s="4"/>
      <c r="R774" s="4"/>
      <c r="S774" s="4"/>
      <c r="T774" s="4"/>
      <c r="U774" s="4"/>
      <c r="V774" s="21"/>
      <c r="W774" s="22"/>
      <c r="X774" s="23"/>
    </row>
    <row r="775" ht="15.75" customHeight="1">
      <c r="B775" s="2"/>
      <c r="C775" s="2"/>
      <c r="D775" s="2"/>
      <c r="G775" s="3"/>
      <c r="H775" s="3"/>
      <c r="I775" s="3"/>
      <c r="J775" s="3"/>
      <c r="K775" s="3"/>
      <c r="L775" s="3"/>
      <c r="M775" s="3"/>
      <c r="N775" s="4"/>
      <c r="O775" s="4"/>
      <c r="P775" s="4"/>
      <c r="Q775" s="4"/>
      <c r="R775" s="4"/>
      <c r="S775" s="4"/>
      <c r="T775" s="4"/>
      <c r="U775" s="4"/>
      <c r="V775" s="21"/>
      <c r="W775" s="22"/>
      <c r="X775" s="23"/>
    </row>
    <row r="776" ht="15.75" customHeight="1">
      <c r="B776" s="2"/>
      <c r="C776" s="2"/>
      <c r="D776" s="2"/>
      <c r="G776" s="3"/>
      <c r="H776" s="3"/>
      <c r="I776" s="3"/>
      <c r="J776" s="3"/>
      <c r="K776" s="3"/>
      <c r="L776" s="3"/>
      <c r="M776" s="3"/>
      <c r="N776" s="4"/>
      <c r="O776" s="4"/>
      <c r="P776" s="4"/>
      <c r="Q776" s="4"/>
      <c r="R776" s="4"/>
      <c r="S776" s="4"/>
      <c r="T776" s="4"/>
      <c r="U776" s="4"/>
      <c r="V776" s="21"/>
      <c r="W776" s="22"/>
      <c r="X776" s="23"/>
    </row>
    <row r="777" ht="15.75" customHeight="1">
      <c r="B777" s="2"/>
      <c r="C777" s="2"/>
      <c r="D777" s="2"/>
      <c r="G777" s="3"/>
      <c r="H777" s="3"/>
      <c r="I777" s="3"/>
      <c r="J777" s="3"/>
      <c r="K777" s="3"/>
      <c r="L777" s="3"/>
      <c r="M777" s="3"/>
      <c r="N777" s="4"/>
      <c r="O777" s="4"/>
      <c r="P777" s="4"/>
      <c r="Q777" s="4"/>
      <c r="R777" s="4"/>
      <c r="S777" s="4"/>
      <c r="T777" s="4"/>
      <c r="U777" s="4"/>
      <c r="V777" s="21"/>
      <c r="W777" s="22"/>
      <c r="X777" s="23"/>
    </row>
    <row r="778" ht="15.75" customHeight="1">
      <c r="B778" s="2"/>
      <c r="C778" s="2"/>
      <c r="D778" s="2"/>
      <c r="G778" s="3"/>
      <c r="H778" s="3"/>
      <c r="I778" s="3"/>
      <c r="J778" s="3"/>
      <c r="K778" s="3"/>
      <c r="L778" s="3"/>
      <c r="M778" s="3"/>
      <c r="N778" s="4"/>
      <c r="O778" s="4"/>
      <c r="P778" s="4"/>
      <c r="Q778" s="4"/>
      <c r="R778" s="4"/>
      <c r="S778" s="4"/>
      <c r="T778" s="4"/>
      <c r="U778" s="4"/>
      <c r="V778" s="21"/>
      <c r="W778" s="22"/>
      <c r="X778" s="23"/>
    </row>
    <row r="779" ht="15.75" customHeight="1">
      <c r="B779" s="2"/>
      <c r="C779" s="2"/>
      <c r="D779" s="2"/>
      <c r="G779" s="3"/>
      <c r="H779" s="3"/>
      <c r="I779" s="3"/>
      <c r="J779" s="3"/>
      <c r="K779" s="3"/>
      <c r="L779" s="3"/>
      <c r="M779" s="3"/>
      <c r="N779" s="4"/>
      <c r="O779" s="4"/>
      <c r="P779" s="4"/>
      <c r="Q779" s="4"/>
      <c r="R779" s="4"/>
      <c r="S779" s="4"/>
      <c r="T779" s="4"/>
      <c r="U779" s="4"/>
      <c r="V779" s="21"/>
      <c r="W779" s="22"/>
      <c r="X779" s="23"/>
    </row>
    <row r="780" ht="15.75" customHeight="1">
      <c r="B780" s="2"/>
      <c r="C780" s="2"/>
      <c r="D780" s="2"/>
      <c r="G780" s="3"/>
      <c r="H780" s="3"/>
      <c r="I780" s="3"/>
      <c r="J780" s="3"/>
      <c r="K780" s="3"/>
      <c r="L780" s="3"/>
      <c r="M780" s="3"/>
      <c r="N780" s="4"/>
      <c r="O780" s="4"/>
      <c r="P780" s="4"/>
      <c r="Q780" s="4"/>
      <c r="R780" s="4"/>
      <c r="S780" s="4"/>
      <c r="T780" s="4"/>
      <c r="U780" s="4"/>
      <c r="V780" s="21"/>
      <c r="W780" s="22"/>
      <c r="X780" s="23"/>
    </row>
    <row r="781" ht="15.75" customHeight="1">
      <c r="B781" s="2"/>
      <c r="C781" s="2"/>
      <c r="D781" s="2"/>
      <c r="G781" s="3"/>
      <c r="H781" s="3"/>
      <c r="I781" s="3"/>
      <c r="J781" s="3"/>
      <c r="K781" s="3"/>
      <c r="L781" s="3"/>
      <c r="M781" s="3"/>
      <c r="N781" s="4"/>
      <c r="O781" s="4"/>
      <c r="P781" s="4"/>
      <c r="Q781" s="4"/>
      <c r="R781" s="4"/>
      <c r="S781" s="4"/>
      <c r="T781" s="4"/>
      <c r="U781" s="4"/>
      <c r="V781" s="21"/>
      <c r="W781" s="22"/>
      <c r="X781" s="23"/>
    </row>
    <row r="782" ht="15.75" customHeight="1">
      <c r="B782" s="2"/>
      <c r="C782" s="2"/>
      <c r="D782" s="2"/>
      <c r="G782" s="3"/>
      <c r="H782" s="3"/>
      <c r="I782" s="3"/>
      <c r="J782" s="3"/>
      <c r="K782" s="3"/>
      <c r="L782" s="3"/>
      <c r="M782" s="3"/>
      <c r="N782" s="4"/>
      <c r="O782" s="4"/>
      <c r="P782" s="4"/>
      <c r="Q782" s="4"/>
      <c r="R782" s="4"/>
      <c r="S782" s="4"/>
      <c r="T782" s="4"/>
      <c r="U782" s="4"/>
      <c r="V782" s="21"/>
      <c r="W782" s="22"/>
      <c r="X782" s="23"/>
    </row>
    <row r="783" ht="15.75" customHeight="1">
      <c r="B783" s="2"/>
      <c r="C783" s="2"/>
      <c r="D783" s="2"/>
      <c r="G783" s="3"/>
      <c r="H783" s="3"/>
      <c r="I783" s="3"/>
      <c r="J783" s="3"/>
      <c r="K783" s="3"/>
      <c r="L783" s="3"/>
      <c r="M783" s="3"/>
      <c r="N783" s="4"/>
      <c r="O783" s="4"/>
      <c r="P783" s="4"/>
      <c r="Q783" s="4"/>
      <c r="R783" s="4"/>
      <c r="S783" s="4"/>
      <c r="T783" s="4"/>
      <c r="U783" s="4"/>
      <c r="V783" s="21"/>
      <c r="W783" s="22"/>
      <c r="X783" s="23"/>
    </row>
    <row r="784" ht="15.75" customHeight="1">
      <c r="B784" s="2"/>
      <c r="C784" s="2"/>
      <c r="D784" s="2"/>
      <c r="G784" s="3"/>
      <c r="H784" s="3"/>
      <c r="I784" s="3"/>
      <c r="J784" s="3"/>
      <c r="K784" s="3"/>
      <c r="L784" s="3"/>
      <c r="M784" s="3"/>
      <c r="N784" s="4"/>
      <c r="O784" s="4"/>
      <c r="P784" s="4"/>
      <c r="Q784" s="4"/>
      <c r="R784" s="4"/>
      <c r="S784" s="4"/>
      <c r="T784" s="4"/>
      <c r="U784" s="4"/>
      <c r="V784" s="21"/>
      <c r="W784" s="22"/>
      <c r="X784" s="23"/>
    </row>
    <row r="785" ht="15.75" customHeight="1">
      <c r="B785" s="2"/>
      <c r="C785" s="2"/>
      <c r="D785" s="2"/>
      <c r="G785" s="3"/>
      <c r="H785" s="3"/>
      <c r="I785" s="3"/>
      <c r="J785" s="3"/>
      <c r="K785" s="3"/>
      <c r="L785" s="3"/>
      <c r="M785" s="3"/>
      <c r="N785" s="4"/>
      <c r="O785" s="4"/>
      <c r="P785" s="4"/>
      <c r="Q785" s="4"/>
      <c r="R785" s="4"/>
      <c r="S785" s="4"/>
      <c r="T785" s="4"/>
      <c r="U785" s="4"/>
      <c r="V785" s="21"/>
      <c r="W785" s="22"/>
      <c r="X785" s="23"/>
    </row>
    <row r="786" ht="15.75" customHeight="1">
      <c r="B786" s="2"/>
      <c r="C786" s="2"/>
      <c r="D786" s="2"/>
      <c r="G786" s="3"/>
      <c r="H786" s="3"/>
      <c r="I786" s="3"/>
      <c r="J786" s="3"/>
      <c r="K786" s="3"/>
      <c r="L786" s="3"/>
      <c r="M786" s="3"/>
      <c r="N786" s="4"/>
      <c r="O786" s="4"/>
      <c r="P786" s="4"/>
      <c r="Q786" s="4"/>
      <c r="R786" s="4"/>
      <c r="S786" s="4"/>
      <c r="T786" s="4"/>
      <c r="U786" s="4"/>
      <c r="V786" s="21"/>
      <c r="W786" s="22"/>
      <c r="X786" s="23"/>
    </row>
    <row r="787" ht="15.75" customHeight="1">
      <c r="B787" s="2"/>
      <c r="C787" s="2"/>
      <c r="D787" s="2"/>
      <c r="G787" s="3"/>
      <c r="H787" s="3"/>
      <c r="I787" s="3"/>
      <c r="J787" s="3"/>
      <c r="K787" s="3"/>
      <c r="L787" s="3"/>
      <c r="M787" s="3"/>
      <c r="N787" s="4"/>
      <c r="O787" s="4"/>
      <c r="P787" s="4"/>
      <c r="Q787" s="4"/>
      <c r="R787" s="4"/>
      <c r="S787" s="4"/>
      <c r="T787" s="4"/>
      <c r="U787" s="4"/>
      <c r="V787" s="21"/>
      <c r="W787" s="22"/>
      <c r="X787" s="23"/>
    </row>
    <row r="788" ht="15.75" customHeight="1">
      <c r="B788" s="2"/>
      <c r="C788" s="2"/>
      <c r="D788" s="2"/>
      <c r="G788" s="3"/>
      <c r="H788" s="3"/>
      <c r="I788" s="3"/>
      <c r="J788" s="3"/>
      <c r="K788" s="3"/>
      <c r="L788" s="3"/>
      <c r="M788" s="3"/>
      <c r="N788" s="4"/>
      <c r="O788" s="4"/>
      <c r="P788" s="4"/>
      <c r="Q788" s="4"/>
      <c r="R788" s="4"/>
      <c r="S788" s="4"/>
      <c r="T788" s="4"/>
      <c r="U788" s="4"/>
      <c r="V788" s="21"/>
      <c r="W788" s="22"/>
      <c r="X788" s="23"/>
    </row>
    <row r="789" ht="15.75" customHeight="1">
      <c r="B789" s="2"/>
      <c r="C789" s="2"/>
      <c r="D789" s="2"/>
      <c r="G789" s="3"/>
      <c r="H789" s="3"/>
      <c r="I789" s="3"/>
      <c r="J789" s="3"/>
      <c r="K789" s="3"/>
      <c r="L789" s="3"/>
      <c r="M789" s="3"/>
      <c r="N789" s="4"/>
      <c r="O789" s="4"/>
      <c r="P789" s="4"/>
      <c r="Q789" s="4"/>
      <c r="R789" s="4"/>
      <c r="S789" s="4"/>
      <c r="T789" s="4"/>
      <c r="U789" s="4"/>
      <c r="V789" s="21"/>
      <c r="W789" s="22"/>
      <c r="X789" s="23"/>
    </row>
    <row r="790" ht="15.75" customHeight="1">
      <c r="B790" s="2"/>
      <c r="C790" s="2"/>
      <c r="D790" s="2"/>
      <c r="G790" s="3"/>
      <c r="H790" s="3"/>
      <c r="I790" s="3"/>
      <c r="J790" s="3"/>
      <c r="K790" s="3"/>
      <c r="L790" s="3"/>
      <c r="M790" s="3"/>
      <c r="N790" s="4"/>
      <c r="O790" s="4"/>
      <c r="P790" s="4"/>
      <c r="Q790" s="4"/>
      <c r="R790" s="4"/>
      <c r="S790" s="4"/>
      <c r="T790" s="4"/>
      <c r="U790" s="4"/>
      <c r="V790" s="21"/>
      <c r="W790" s="22"/>
      <c r="X790" s="23"/>
    </row>
    <row r="791" ht="15.75" customHeight="1">
      <c r="B791" s="2"/>
      <c r="C791" s="2"/>
      <c r="D791" s="2"/>
      <c r="G791" s="3"/>
      <c r="H791" s="3"/>
      <c r="I791" s="3"/>
      <c r="J791" s="3"/>
      <c r="K791" s="3"/>
      <c r="L791" s="3"/>
      <c r="M791" s="3"/>
      <c r="N791" s="4"/>
      <c r="O791" s="4"/>
      <c r="P791" s="4"/>
      <c r="Q791" s="4"/>
      <c r="R791" s="4"/>
      <c r="S791" s="4"/>
      <c r="T791" s="4"/>
      <c r="U791" s="4"/>
      <c r="V791" s="21"/>
      <c r="W791" s="22"/>
      <c r="X791" s="23"/>
    </row>
    <row r="792" ht="15.75" customHeight="1">
      <c r="B792" s="2"/>
      <c r="C792" s="2"/>
      <c r="D792" s="2"/>
      <c r="G792" s="3"/>
      <c r="H792" s="3"/>
      <c r="I792" s="3"/>
      <c r="J792" s="3"/>
      <c r="K792" s="3"/>
      <c r="L792" s="3"/>
      <c r="M792" s="3"/>
      <c r="N792" s="4"/>
      <c r="O792" s="4"/>
      <c r="P792" s="4"/>
      <c r="Q792" s="4"/>
      <c r="R792" s="4"/>
      <c r="S792" s="4"/>
      <c r="T792" s="4"/>
      <c r="U792" s="4"/>
      <c r="V792" s="21"/>
      <c r="W792" s="22"/>
      <c r="X792" s="23"/>
    </row>
    <row r="793" ht="15.75" customHeight="1">
      <c r="B793" s="2"/>
      <c r="C793" s="2"/>
      <c r="D793" s="2"/>
      <c r="G793" s="3"/>
      <c r="H793" s="3"/>
      <c r="I793" s="3"/>
      <c r="J793" s="3"/>
      <c r="K793" s="3"/>
      <c r="L793" s="3"/>
      <c r="M793" s="3"/>
      <c r="N793" s="4"/>
      <c r="O793" s="4"/>
      <c r="P793" s="4"/>
      <c r="Q793" s="4"/>
      <c r="R793" s="4"/>
      <c r="S793" s="4"/>
      <c r="T793" s="4"/>
      <c r="U793" s="4"/>
      <c r="V793" s="21"/>
      <c r="W793" s="22"/>
      <c r="X793" s="23"/>
    </row>
    <row r="794" ht="15.75" customHeight="1">
      <c r="B794" s="2"/>
      <c r="C794" s="2"/>
      <c r="D794" s="2"/>
      <c r="G794" s="3"/>
      <c r="H794" s="3"/>
      <c r="I794" s="3"/>
      <c r="J794" s="3"/>
      <c r="K794" s="3"/>
      <c r="L794" s="3"/>
      <c r="M794" s="3"/>
      <c r="N794" s="4"/>
      <c r="O794" s="4"/>
      <c r="P794" s="4"/>
      <c r="Q794" s="4"/>
      <c r="R794" s="4"/>
      <c r="S794" s="4"/>
      <c r="T794" s="4"/>
      <c r="U794" s="4"/>
      <c r="V794" s="21"/>
      <c r="W794" s="22"/>
      <c r="X794" s="23"/>
    </row>
    <row r="795" ht="15.75" customHeight="1">
      <c r="B795" s="2"/>
      <c r="C795" s="2"/>
      <c r="D795" s="2"/>
      <c r="G795" s="3"/>
      <c r="H795" s="3"/>
      <c r="I795" s="3"/>
      <c r="J795" s="3"/>
      <c r="K795" s="3"/>
      <c r="L795" s="3"/>
      <c r="M795" s="3"/>
      <c r="N795" s="4"/>
      <c r="O795" s="4"/>
      <c r="P795" s="4"/>
      <c r="Q795" s="4"/>
      <c r="R795" s="4"/>
      <c r="S795" s="4"/>
      <c r="T795" s="4"/>
      <c r="U795" s="4"/>
      <c r="V795" s="21"/>
      <c r="W795" s="22"/>
      <c r="X795" s="23"/>
    </row>
    <row r="796" ht="15.75" customHeight="1">
      <c r="B796" s="2"/>
      <c r="C796" s="2"/>
      <c r="D796" s="2"/>
      <c r="G796" s="3"/>
      <c r="H796" s="3"/>
      <c r="I796" s="3"/>
      <c r="J796" s="3"/>
      <c r="K796" s="3"/>
      <c r="L796" s="3"/>
      <c r="M796" s="3"/>
      <c r="N796" s="4"/>
      <c r="O796" s="4"/>
      <c r="P796" s="4"/>
      <c r="Q796" s="4"/>
      <c r="R796" s="4"/>
      <c r="S796" s="4"/>
      <c r="T796" s="4"/>
      <c r="U796" s="4"/>
      <c r="V796" s="21"/>
      <c r="W796" s="22"/>
      <c r="X796" s="23"/>
    </row>
    <row r="797" ht="15.75" customHeight="1">
      <c r="B797" s="2"/>
      <c r="C797" s="2"/>
      <c r="D797" s="2"/>
      <c r="G797" s="3"/>
      <c r="H797" s="3"/>
      <c r="I797" s="3"/>
      <c r="J797" s="3"/>
      <c r="K797" s="3"/>
      <c r="L797" s="3"/>
      <c r="M797" s="3"/>
      <c r="N797" s="4"/>
      <c r="O797" s="4"/>
      <c r="P797" s="4"/>
      <c r="Q797" s="4"/>
      <c r="R797" s="4"/>
      <c r="S797" s="4"/>
      <c r="T797" s="4"/>
      <c r="U797" s="4"/>
      <c r="V797" s="21"/>
      <c r="W797" s="22"/>
      <c r="X797" s="23"/>
    </row>
    <row r="798" ht="15.75" customHeight="1">
      <c r="B798" s="2"/>
      <c r="C798" s="2"/>
      <c r="D798" s="2"/>
      <c r="G798" s="3"/>
      <c r="H798" s="3"/>
      <c r="I798" s="3"/>
      <c r="J798" s="3"/>
      <c r="K798" s="3"/>
      <c r="L798" s="3"/>
      <c r="M798" s="3"/>
      <c r="N798" s="4"/>
      <c r="O798" s="4"/>
      <c r="P798" s="4"/>
      <c r="Q798" s="4"/>
      <c r="R798" s="4"/>
      <c r="S798" s="4"/>
      <c r="T798" s="4"/>
      <c r="U798" s="4"/>
      <c r="V798" s="21"/>
      <c r="W798" s="22"/>
      <c r="X798" s="23"/>
    </row>
    <row r="799" ht="15.75" customHeight="1">
      <c r="B799" s="2"/>
      <c r="C799" s="2"/>
      <c r="D799" s="2"/>
      <c r="G799" s="3"/>
      <c r="H799" s="3"/>
      <c r="I799" s="3"/>
      <c r="J799" s="3"/>
      <c r="K799" s="3"/>
      <c r="L799" s="3"/>
      <c r="M799" s="3"/>
      <c r="N799" s="4"/>
      <c r="O799" s="4"/>
      <c r="P799" s="4"/>
      <c r="Q799" s="4"/>
      <c r="R799" s="4"/>
      <c r="S799" s="4"/>
      <c r="T799" s="4"/>
      <c r="U799" s="4"/>
      <c r="V799" s="21"/>
      <c r="W799" s="22"/>
      <c r="X799" s="23"/>
    </row>
    <row r="800" ht="15.75" customHeight="1">
      <c r="B800" s="2"/>
      <c r="C800" s="2"/>
      <c r="D800" s="2"/>
      <c r="G800" s="3"/>
      <c r="H800" s="3"/>
      <c r="I800" s="3"/>
      <c r="J800" s="3"/>
      <c r="K800" s="3"/>
      <c r="L800" s="3"/>
      <c r="M800" s="3"/>
      <c r="N800" s="4"/>
      <c r="O800" s="4"/>
      <c r="P800" s="4"/>
      <c r="Q800" s="4"/>
      <c r="R800" s="4"/>
      <c r="S800" s="4"/>
      <c r="T800" s="4"/>
      <c r="U800" s="4"/>
      <c r="V800" s="21"/>
      <c r="W800" s="22"/>
      <c r="X800" s="23"/>
    </row>
    <row r="801" ht="15.75" customHeight="1">
      <c r="B801" s="2"/>
      <c r="C801" s="2"/>
      <c r="D801" s="2"/>
      <c r="G801" s="3"/>
      <c r="H801" s="3"/>
      <c r="I801" s="3"/>
      <c r="J801" s="3"/>
      <c r="K801" s="3"/>
      <c r="L801" s="3"/>
      <c r="M801" s="3"/>
      <c r="N801" s="4"/>
      <c r="O801" s="4"/>
      <c r="P801" s="4"/>
      <c r="Q801" s="4"/>
      <c r="R801" s="4"/>
      <c r="S801" s="4"/>
      <c r="T801" s="4"/>
      <c r="U801" s="4"/>
      <c r="V801" s="21"/>
      <c r="W801" s="22"/>
      <c r="X801" s="23"/>
    </row>
    <row r="802" ht="15.75" customHeight="1">
      <c r="B802" s="2"/>
      <c r="C802" s="2"/>
      <c r="D802" s="2"/>
      <c r="G802" s="3"/>
      <c r="H802" s="3"/>
      <c r="I802" s="3"/>
      <c r="J802" s="3"/>
      <c r="K802" s="3"/>
      <c r="L802" s="3"/>
      <c r="M802" s="3"/>
      <c r="N802" s="4"/>
      <c r="O802" s="4"/>
      <c r="P802" s="4"/>
      <c r="Q802" s="4"/>
      <c r="R802" s="4"/>
      <c r="S802" s="4"/>
      <c r="T802" s="4"/>
      <c r="U802" s="4"/>
      <c r="V802" s="21"/>
      <c r="W802" s="22"/>
      <c r="X802" s="23"/>
    </row>
    <row r="803" ht="15.75" customHeight="1">
      <c r="B803" s="2"/>
      <c r="C803" s="2"/>
      <c r="D803" s="2"/>
      <c r="G803" s="3"/>
      <c r="H803" s="3"/>
      <c r="I803" s="3"/>
      <c r="J803" s="3"/>
      <c r="K803" s="3"/>
      <c r="L803" s="3"/>
      <c r="M803" s="3"/>
      <c r="N803" s="4"/>
      <c r="O803" s="4"/>
      <c r="P803" s="4"/>
      <c r="Q803" s="4"/>
      <c r="R803" s="4"/>
      <c r="S803" s="4"/>
      <c r="T803" s="4"/>
      <c r="U803" s="4"/>
      <c r="V803" s="21"/>
      <c r="W803" s="22"/>
      <c r="X803" s="23"/>
    </row>
    <row r="804" ht="15.75" customHeight="1">
      <c r="B804" s="2"/>
      <c r="C804" s="2"/>
      <c r="D804" s="2"/>
      <c r="G804" s="3"/>
      <c r="H804" s="3"/>
      <c r="I804" s="3"/>
      <c r="J804" s="3"/>
      <c r="K804" s="3"/>
      <c r="L804" s="3"/>
      <c r="M804" s="3"/>
      <c r="N804" s="4"/>
      <c r="O804" s="4"/>
      <c r="P804" s="4"/>
      <c r="Q804" s="4"/>
      <c r="R804" s="4"/>
      <c r="S804" s="4"/>
      <c r="T804" s="4"/>
      <c r="U804" s="4"/>
      <c r="V804" s="21"/>
      <c r="W804" s="22"/>
      <c r="X804" s="23"/>
    </row>
    <row r="805" ht="15.75" customHeight="1">
      <c r="B805" s="2"/>
      <c r="C805" s="2"/>
      <c r="D805" s="2"/>
      <c r="G805" s="3"/>
      <c r="H805" s="3"/>
      <c r="I805" s="3"/>
      <c r="J805" s="3"/>
      <c r="K805" s="3"/>
      <c r="L805" s="3"/>
      <c r="M805" s="3"/>
      <c r="N805" s="4"/>
      <c r="O805" s="4"/>
      <c r="P805" s="4"/>
      <c r="Q805" s="4"/>
      <c r="R805" s="4"/>
      <c r="S805" s="4"/>
      <c r="T805" s="4"/>
      <c r="U805" s="4"/>
      <c r="V805" s="21"/>
      <c r="W805" s="22"/>
      <c r="X805" s="23"/>
    </row>
    <row r="806" ht="15.75" customHeight="1">
      <c r="B806" s="2"/>
      <c r="C806" s="2"/>
      <c r="D806" s="2"/>
      <c r="G806" s="3"/>
      <c r="H806" s="3"/>
      <c r="I806" s="3"/>
      <c r="J806" s="3"/>
      <c r="K806" s="3"/>
      <c r="L806" s="3"/>
      <c r="M806" s="3"/>
      <c r="N806" s="4"/>
      <c r="O806" s="4"/>
      <c r="P806" s="4"/>
      <c r="Q806" s="4"/>
      <c r="R806" s="4"/>
      <c r="S806" s="4"/>
      <c r="T806" s="4"/>
      <c r="U806" s="4"/>
      <c r="V806" s="21"/>
      <c r="W806" s="22"/>
      <c r="X806" s="23"/>
    </row>
    <row r="807" ht="15.75" customHeight="1">
      <c r="B807" s="2"/>
      <c r="C807" s="2"/>
      <c r="D807" s="2"/>
      <c r="G807" s="3"/>
      <c r="H807" s="3"/>
      <c r="I807" s="3"/>
      <c r="J807" s="3"/>
      <c r="K807" s="3"/>
      <c r="L807" s="3"/>
      <c r="M807" s="3"/>
      <c r="N807" s="4"/>
      <c r="O807" s="4"/>
      <c r="P807" s="4"/>
      <c r="Q807" s="4"/>
      <c r="R807" s="4"/>
      <c r="S807" s="4"/>
      <c r="T807" s="4"/>
      <c r="U807" s="4"/>
      <c r="V807" s="21"/>
      <c r="W807" s="22"/>
      <c r="X807" s="23"/>
    </row>
    <row r="808" ht="15.75" customHeight="1">
      <c r="B808" s="2"/>
      <c r="C808" s="2"/>
      <c r="D808" s="2"/>
      <c r="G808" s="3"/>
      <c r="H808" s="3"/>
      <c r="I808" s="3"/>
      <c r="J808" s="3"/>
      <c r="K808" s="3"/>
      <c r="L808" s="3"/>
      <c r="M808" s="3"/>
      <c r="N808" s="4"/>
      <c r="O808" s="4"/>
      <c r="P808" s="4"/>
      <c r="Q808" s="4"/>
      <c r="R808" s="4"/>
      <c r="S808" s="4"/>
      <c r="T808" s="4"/>
      <c r="U808" s="4"/>
      <c r="V808" s="21"/>
      <c r="W808" s="22"/>
      <c r="X808" s="23"/>
    </row>
    <row r="809" ht="15.75" customHeight="1">
      <c r="B809" s="2"/>
      <c r="C809" s="2"/>
      <c r="D809" s="2"/>
      <c r="G809" s="3"/>
      <c r="H809" s="3"/>
      <c r="I809" s="3"/>
      <c r="J809" s="3"/>
      <c r="K809" s="3"/>
      <c r="L809" s="3"/>
      <c r="M809" s="3"/>
      <c r="N809" s="4"/>
      <c r="O809" s="4"/>
      <c r="P809" s="4"/>
      <c r="Q809" s="4"/>
      <c r="R809" s="4"/>
      <c r="S809" s="4"/>
      <c r="T809" s="4"/>
      <c r="U809" s="4"/>
      <c r="V809" s="21"/>
      <c r="W809" s="22"/>
      <c r="X809" s="23"/>
    </row>
    <row r="810" ht="15.75" customHeight="1">
      <c r="B810" s="2"/>
      <c r="C810" s="2"/>
      <c r="D810" s="2"/>
      <c r="G810" s="3"/>
      <c r="H810" s="3"/>
      <c r="I810" s="3"/>
      <c r="J810" s="3"/>
      <c r="K810" s="3"/>
      <c r="L810" s="3"/>
      <c r="M810" s="3"/>
      <c r="N810" s="4"/>
      <c r="O810" s="4"/>
      <c r="P810" s="4"/>
      <c r="Q810" s="4"/>
      <c r="R810" s="4"/>
      <c r="S810" s="4"/>
      <c r="T810" s="4"/>
      <c r="U810" s="4"/>
      <c r="V810" s="21"/>
      <c r="W810" s="22"/>
      <c r="X810" s="23"/>
    </row>
    <row r="811" ht="15.75" customHeight="1">
      <c r="B811" s="2"/>
      <c r="C811" s="2"/>
      <c r="D811" s="2"/>
      <c r="G811" s="3"/>
      <c r="H811" s="3"/>
      <c r="I811" s="3"/>
      <c r="J811" s="3"/>
      <c r="K811" s="3"/>
      <c r="L811" s="3"/>
      <c r="M811" s="3"/>
      <c r="N811" s="4"/>
      <c r="O811" s="4"/>
      <c r="P811" s="4"/>
      <c r="Q811" s="4"/>
      <c r="R811" s="4"/>
      <c r="S811" s="4"/>
      <c r="T811" s="4"/>
      <c r="U811" s="4"/>
      <c r="V811" s="21"/>
      <c r="W811" s="22"/>
      <c r="X811" s="23"/>
    </row>
    <row r="812" ht="15.75" customHeight="1">
      <c r="B812" s="2"/>
      <c r="C812" s="2"/>
      <c r="D812" s="2"/>
      <c r="G812" s="3"/>
      <c r="H812" s="3"/>
      <c r="I812" s="3"/>
      <c r="J812" s="3"/>
      <c r="K812" s="3"/>
      <c r="L812" s="3"/>
      <c r="M812" s="3"/>
      <c r="N812" s="4"/>
      <c r="O812" s="4"/>
      <c r="P812" s="4"/>
      <c r="Q812" s="4"/>
      <c r="R812" s="4"/>
      <c r="S812" s="4"/>
      <c r="T812" s="4"/>
      <c r="U812" s="4"/>
      <c r="V812" s="21"/>
      <c r="W812" s="22"/>
      <c r="X812" s="23"/>
    </row>
    <row r="813" ht="15.75" customHeight="1">
      <c r="B813" s="2"/>
      <c r="C813" s="2"/>
      <c r="D813" s="2"/>
      <c r="G813" s="3"/>
      <c r="H813" s="3"/>
      <c r="I813" s="3"/>
      <c r="J813" s="3"/>
      <c r="K813" s="3"/>
      <c r="L813" s="3"/>
      <c r="M813" s="3"/>
      <c r="N813" s="4"/>
      <c r="O813" s="4"/>
      <c r="P813" s="4"/>
      <c r="Q813" s="4"/>
      <c r="R813" s="4"/>
      <c r="S813" s="4"/>
      <c r="T813" s="4"/>
      <c r="U813" s="4"/>
      <c r="V813" s="21"/>
      <c r="W813" s="22"/>
      <c r="X813" s="23"/>
    </row>
    <row r="814" ht="15.75" customHeight="1">
      <c r="B814" s="2"/>
      <c r="C814" s="2"/>
      <c r="D814" s="2"/>
      <c r="G814" s="3"/>
      <c r="H814" s="3"/>
      <c r="I814" s="3"/>
      <c r="J814" s="3"/>
      <c r="K814" s="3"/>
      <c r="L814" s="3"/>
      <c r="M814" s="3"/>
      <c r="N814" s="4"/>
      <c r="O814" s="4"/>
      <c r="P814" s="4"/>
      <c r="Q814" s="4"/>
      <c r="R814" s="4"/>
      <c r="S814" s="4"/>
      <c r="T814" s="4"/>
      <c r="U814" s="4"/>
      <c r="V814" s="21"/>
      <c r="W814" s="22"/>
      <c r="X814" s="23"/>
    </row>
    <row r="815" ht="15.75" customHeight="1">
      <c r="B815" s="2"/>
      <c r="C815" s="2"/>
      <c r="D815" s="2"/>
      <c r="G815" s="3"/>
      <c r="H815" s="3"/>
      <c r="I815" s="3"/>
      <c r="J815" s="3"/>
      <c r="K815" s="3"/>
      <c r="L815" s="3"/>
      <c r="M815" s="3"/>
      <c r="N815" s="4"/>
      <c r="O815" s="4"/>
      <c r="P815" s="4"/>
      <c r="Q815" s="4"/>
      <c r="R815" s="4"/>
      <c r="S815" s="4"/>
      <c r="T815" s="4"/>
      <c r="U815" s="4"/>
      <c r="V815" s="21"/>
      <c r="W815" s="22"/>
      <c r="X815" s="23"/>
    </row>
    <row r="816" ht="15.75" customHeight="1">
      <c r="B816" s="2"/>
      <c r="C816" s="2"/>
      <c r="D816" s="2"/>
      <c r="G816" s="3"/>
      <c r="H816" s="3"/>
      <c r="I816" s="3"/>
      <c r="J816" s="3"/>
      <c r="K816" s="3"/>
      <c r="L816" s="3"/>
      <c r="M816" s="3"/>
      <c r="N816" s="4"/>
      <c r="O816" s="4"/>
      <c r="P816" s="4"/>
      <c r="Q816" s="4"/>
      <c r="R816" s="4"/>
      <c r="S816" s="4"/>
      <c r="T816" s="4"/>
      <c r="U816" s="4"/>
      <c r="V816" s="21"/>
      <c r="W816" s="22"/>
      <c r="X816" s="23"/>
    </row>
    <row r="817" ht="15.75" customHeight="1">
      <c r="B817" s="2"/>
      <c r="C817" s="2"/>
      <c r="D817" s="2"/>
      <c r="G817" s="3"/>
      <c r="H817" s="3"/>
      <c r="I817" s="3"/>
      <c r="J817" s="3"/>
      <c r="K817" s="3"/>
      <c r="L817" s="3"/>
      <c r="M817" s="3"/>
      <c r="N817" s="4"/>
      <c r="O817" s="4"/>
      <c r="P817" s="4"/>
      <c r="Q817" s="4"/>
      <c r="R817" s="4"/>
      <c r="S817" s="4"/>
      <c r="T817" s="4"/>
      <c r="U817" s="4"/>
      <c r="V817" s="21"/>
      <c r="W817" s="22"/>
      <c r="X817" s="23"/>
    </row>
    <row r="818" ht="15.75" customHeight="1">
      <c r="B818" s="2"/>
      <c r="C818" s="2"/>
      <c r="D818" s="2"/>
      <c r="G818" s="3"/>
      <c r="H818" s="3"/>
      <c r="I818" s="3"/>
      <c r="J818" s="3"/>
      <c r="K818" s="3"/>
      <c r="L818" s="3"/>
      <c r="M818" s="3"/>
      <c r="N818" s="4"/>
      <c r="O818" s="4"/>
      <c r="P818" s="4"/>
      <c r="Q818" s="4"/>
      <c r="R818" s="4"/>
      <c r="S818" s="4"/>
      <c r="T818" s="4"/>
      <c r="U818" s="4"/>
      <c r="V818" s="21"/>
      <c r="W818" s="22"/>
      <c r="X818" s="23"/>
    </row>
    <row r="819" ht="15.75" customHeight="1">
      <c r="B819" s="2"/>
      <c r="C819" s="2"/>
      <c r="D819" s="2"/>
      <c r="G819" s="3"/>
      <c r="H819" s="3"/>
      <c r="I819" s="3"/>
      <c r="J819" s="3"/>
      <c r="K819" s="3"/>
      <c r="L819" s="3"/>
      <c r="M819" s="3"/>
      <c r="N819" s="4"/>
      <c r="O819" s="4"/>
      <c r="P819" s="4"/>
      <c r="Q819" s="4"/>
      <c r="R819" s="4"/>
      <c r="S819" s="4"/>
      <c r="T819" s="4"/>
      <c r="U819" s="4"/>
      <c r="V819" s="21"/>
      <c r="W819" s="22"/>
      <c r="X819" s="23"/>
    </row>
    <row r="820" ht="15.75" customHeight="1">
      <c r="B820" s="2"/>
      <c r="C820" s="2"/>
      <c r="D820" s="2"/>
      <c r="G820" s="3"/>
      <c r="H820" s="3"/>
      <c r="I820" s="3"/>
      <c r="J820" s="3"/>
      <c r="K820" s="3"/>
      <c r="L820" s="3"/>
      <c r="M820" s="3"/>
      <c r="N820" s="4"/>
      <c r="O820" s="4"/>
      <c r="P820" s="4"/>
      <c r="Q820" s="4"/>
      <c r="R820" s="4"/>
      <c r="S820" s="4"/>
      <c r="T820" s="4"/>
      <c r="U820" s="4"/>
      <c r="V820" s="21"/>
      <c r="W820" s="22"/>
      <c r="X820" s="23"/>
    </row>
    <row r="821" ht="15.75" customHeight="1">
      <c r="B821" s="2"/>
      <c r="C821" s="2"/>
      <c r="D821" s="2"/>
      <c r="G821" s="3"/>
      <c r="H821" s="3"/>
      <c r="I821" s="3"/>
      <c r="J821" s="3"/>
      <c r="K821" s="3"/>
      <c r="L821" s="3"/>
      <c r="M821" s="3"/>
      <c r="N821" s="4"/>
      <c r="O821" s="4"/>
      <c r="P821" s="4"/>
      <c r="Q821" s="4"/>
      <c r="R821" s="4"/>
      <c r="S821" s="4"/>
      <c r="T821" s="4"/>
      <c r="U821" s="4"/>
      <c r="V821" s="21"/>
      <c r="W821" s="22"/>
      <c r="X821" s="23"/>
    </row>
    <row r="822" ht="15.75" customHeight="1">
      <c r="B822" s="2"/>
      <c r="C822" s="2"/>
      <c r="D822" s="2"/>
      <c r="G822" s="3"/>
      <c r="H822" s="3"/>
      <c r="I822" s="3"/>
      <c r="J822" s="3"/>
      <c r="K822" s="3"/>
      <c r="L822" s="3"/>
      <c r="M822" s="3"/>
      <c r="N822" s="4"/>
      <c r="O822" s="4"/>
      <c r="P822" s="4"/>
      <c r="Q822" s="4"/>
      <c r="R822" s="4"/>
      <c r="S822" s="4"/>
      <c r="T822" s="4"/>
      <c r="U822" s="4"/>
      <c r="V822" s="21"/>
      <c r="W822" s="22"/>
      <c r="X822" s="23"/>
    </row>
    <row r="823" ht="15.75" customHeight="1">
      <c r="B823" s="2"/>
      <c r="C823" s="2"/>
      <c r="D823" s="2"/>
      <c r="G823" s="3"/>
      <c r="H823" s="3"/>
      <c r="I823" s="3"/>
      <c r="J823" s="3"/>
      <c r="K823" s="3"/>
      <c r="L823" s="3"/>
      <c r="M823" s="3"/>
      <c r="N823" s="4"/>
      <c r="O823" s="4"/>
      <c r="P823" s="4"/>
      <c r="Q823" s="4"/>
      <c r="R823" s="4"/>
      <c r="S823" s="4"/>
      <c r="T823" s="4"/>
      <c r="U823" s="4"/>
      <c r="V823" s="21"/>
      <c r="W823" s="22"/>
      <c r="X823" s="23"/>
    </row>
    <row r="824" ht="15.75" customHeight="1">
      <c r="B824" s="2"/>
      <c r="C824" s="2"/>
      <c r="D824" s="2"/>
      <c r="G824" s="3"/>
      <c r="H824" s="3"/>
      <c r="I824" s="3"/>
      <c r="J824" s="3"/>
      <c r="K824" s="3"/>
      <c r="L824" s="3"/>
      <c r="M824" s="3"/>
      <c r="N824" s="4"/>
      <c r="O824" s="4"/>
      <c r="P824" s="4"/>
      <c r="Q824" s="4"/>
      <c r="R824" s="4"/>
      <c r="S824" s="4"/>
      <c r="T824" s="4"/>
      <c r="U824" s="4"/>
      <c r="V824" s="21"/>
      <c r="W824" s="22"/>
      <c r="X824" s="23"/>
    </row>
    <row r="825" ht="15.75" customHeight="1">
      <c r="B825" s="2"/>
      <c r="C825" s="2"/>
      <c r="D825" s="2"/>
      <c r="G825" s="3"/>
      <c r="H825" s="3"/>
      <c r="I825" s="3"/>
      <c r="J825" s="3"/>
      <c r="K825" s="3"/>
      <c r="L825" s="3"/>
      <c r="M825" s="3"/>
      <c r="N825" s="4"/>
      <c r="O825" s="4"/>
      <c r="P825" s="4"/>
      <c r="Q825" s="4"/>
      <c r="R825" s="4"/>
      <c r="S825" s="4"/>
      <c r="T825" s="4"/>
      <c r="U825" s="4"/>
      <c r="V825" s="21"/>
      <c r="W825" s="22"/>
      <c r="X825" s="23"/>
    </row>
    <row r="826" ht="15.75" customHeight="1">
      <c r="B826" s="2"/>
      <c r="C826" s="2"/>
      <c r="D826" s="2"/>
      <c r="G826" s="3"/>
      <c r="H826" s="3"/>
      <c r="I826" s="3"/>
      <c r="J826" s="3"/>
      <c r="K826" s="3"/>
      <c r="L826" s="3"/>
      <c r="M826" s="3"/>
      <c r="N826" s="4"/>
      <c r="O826" s="4"/>
      <c r="P826" s="4"/>
      <c r="Q826" s="4"/>
      <c r="R826" s="4"/>
      <c r="S826" s="4"/>
      <c r="T826" s="4"/>
      <c r="U826" s="4"/>
      <c r="V826" s="21"/>
      <c r="W826" s="22"/>
      <c r="X826" s="23"/>
    </row>
    <row r="827" ht="15.75" customHeight="1">
      <c r="B827" s="2"/>
      <c r="C827" s="2"/>
      <c r="D827" s="2"/>
      <c r="G827" s="3"/>
      <c r="H827" s="3"/>
      <c r="I827" s="3"/>
      <c r="J827" s="3"/>
      <c r="K827" s="3"/>
      <c r="L827" s="3"/>
      <c r="M827" s="3"/>
      <c r="N827" s="4"/>
      <c r="O827" s="4"/>
      <c r="P827" s="4"/>
      <c r="Q827" s="4"/>
      <c r="R827" s="4"/>
      <c r="S827" s="4"/>
      <c r="T827" s="4"/>
      <c r="U827" s="4"/>
      <c r="V827" s="21"/>
      <c r="W827" s="22"/>
      <c r="X827" s="23"/>
    </row>
    <row r="828" ht="15.75" customHeight="1">
      <c r="B828" s="2"/>
      <c r="C828" s="2"/>
      <c r="D828" s="2"/>
      <c r="G828" s="3"/>
      <c r="H828" s="3"/>
      <c r="I828" s="3"/>
      <c r="J828" s="3"/>
      <c r="K828" s="3"/>
      <c r="L828" s="3"/>
      <c r="M828" s="3"/>
      <c r="N828" s="4"/>
      <c r="O828" s="4"/>
      <c r="P828" s="4"/>
      <c r="Q828" s="4"/>
      <c r="R828" s="4"/>
      <c r="S828" s="4"/>
      <c r="T828" s="4"/>
      <c r="U828" s="4"/>
      <c r="V828" s="21"/>
      <c r="W828" s="22"/>
      <c r="X828" s="23"/>
    </row>
    <row r="829" ht="15.75" customHeight="1">
      <c r="B829" s="2"/>
      <c r="C829" s="2"/>
      <c r="D829" s="2"/>
      <c r="G829" s="3"/>
      <c r="H829" s="3"/>
      <c r="I829" s="3"/>
      <c r="J829" s="3"/>
      <c r="K829" s="3"/>
      <c r="L829" s="3"/>
      <c r="M829" s="3"/>
      <c r="N829" s="4"/>
      <c r="O829" s="4"/>
      <c r="P829" s="4"/>
      <c r="Q829" s="4"/>
      <c r="R829" s="4"/>
      <c r="S829" s="4"/>
      <c r="T829" s="4"/>
      <c r="U829" s="4"/>
      <c r="V829" s="21"/>
      <c r="W829" s="22"/>
      <c r="X829" s="23"/>
    </row>
    <row r="830" ht="15.75" customHeight="1">
      <c r="B830" s="2"/>
      <c r="C830" s="2"/>
      <c r="D830" s="2"/>
      <c r="G830" s="3"/>
      <c r="H830" s="3"/>
      <c r="I830" s="3"/>
      <c r="J830" s="3"/>
      <c r="K830" s="3"/>
      <c r="L830" s="3"/>
      <c r="M830" s="3"/>
      <c r="N830" s="4"/>
      <c r="O830" s="4"/>
      <c r="P830" s="4"/>
      <c r="Q830" s="4"/>
      <c r="R830" s="4"/>
      <c r="S830" s="4"/>
      <c r="T830" s="4"/>
      <c r="U830" s="4"/>
      <c r="V830" s="21"/>
      <c r="W830" s="22"/>
      <c r="X830" s="23"/>
    </row>
    <row r="831" ht="15.75" customHeight="1">
      <c r="B831" s="2"/>
      <c r="C831" s="2"/>
      <c r="D831" s="2"/>
      <c r="G831" s="3"/>
      <c r="H831" s="3"/>
      <c r="I831" s="3"/>
      <c r="J831" s="3"/>
      <c r="K831" s="3"/>
      <c r="L831" s="3"/>
      <c r="M831" s="3"/>
      <c r="N831" s="4"/>
      <c r="O831" s="4"/>
      <c r="P831" s="4"/>
      <c r="Q831" s="4"/>
      <c r="R831" s="4"/>
      <c r="S831" s="4"/>
      <c r="T831" s="4"/>
      <c r="U831" s="4"/>
      <c r="V831" s="21"/>
      <c r="W831" s="22"/>
      <c r="X831" s="23"/>
    </row>
    <row r="832" ht="15.75" customHeight="1">
      <c r="B832" s="2"/>
      <c r="C832" s="2"/>
      <c r="D832" s="2"/>
      <c r="G832" s="3"/>
      <c r="H832" s="3"/>
      <c r="I832" s="3"/>
      <c r="J832" s="3"/>
      <c r="K832" s="3"/>
      <c r="L832" s="3"/>
      <c r="M832" s="3"/>
      <c r="N832" s="4"/>
      <c r="O832" s="4"/>
      <c r="P832" s="4"/>
      <c r="Q832" s="4"/>
      <c r="R832" s="4"/>
      <c r="S832" s="4"/>
      <c r="T832" s="4"/>
      <c r="U832" s="4"/>
      <c r="V832" s="21"/>
      <c r="W832" s="22"/>
      <c r="X832" s="23"/>
    </row>
    <row r="833" ht="15.75" customHeight="1">
      <c r="B833" s="2"/>
      <c r="C833" s="2"/>
      <c r="D833" s="2"/>
      <c r="G833" s="3"/>
      <c r="H833" s="3"/>
      <c r="I833" s="3"/>
      <c r="J833" s="3"/>
      <c r="K833" s="3"/>
      <c r="L833" s="3"/>
      <c r="M833" s="3"/>
      <c r="N833" s="4"/>
      <c r="O833" s="4"/>
      <c r="P833" s="4"/>
      <c r="Q833" s="4"/>
      <c r="R833" s="4"/>
      <c r="S833" s="4"/>
      <c r="T833" s="4"/>
      <c r="U833" s="4"/>
      <c r="V833" s="21"/>
      <c r="W833" s="22"/>
      <c r="X833" s="23"/>
    </row>
    <row r="834" ht="15.75" customHeight="1">
      <c r="B834" s="2"/>
      <c r="C834" s="2"/>
      <c r="D834" s="2"/>
      <c r="G834" s="3"/>
      <c r="H834" s="3"/>
      <c r="I834" s="3"/>
      <c r="J834" s="3"/>
      <c r="K834" s="3"/>
      <c r="L834" s="3"/>
      <c r="M834" s="3"/>
      <c r="N834" s="4"/>
      <c r="O834" s="4"/>
      <c r="P834" s="4"/>
      <c r="Q834" s="4"/>
      <c r="R834" s="4"/>
      <c r="S834" s="4"/>
      <c r="T834" s="4"/>
      <c r="U834" s="4"/>
      <c r="V834" s="21"/>
      <c r="W834" s="22"/>
      <c r="X834" s="23"/>
    </row>
    <row r="835" ht="15.75" customHeight="1">
      <c r="B835" s="2"/>
      <c r="C835" s="2"/>
      <c r="D835" s="2"/>
      <c r="G835" s="3"/>
      <c r="H835" s="3"/>
      <c r="I835" s="3"/>
      <c r="J835" s="3"/>
      <c r="K835" s="3"/>
      <c r="L835" s="3"/>
      <c r="M835" s="3"/>
      <c r="N835" s="4"/>
      <c r="O835" s="4"/>
      <c r="P835" s="4"/>
      <c r="Q835" s="4"/>
      <c r="R835" s="4"/>
      <c r="S835" s="4"/>
      <c r="T835" s="4"/>
      <c r="U835" s="4"/>
      <c r="V835" s="21"/>
      <c r="W835" s="22"/>
      <c r="X835" s="23"/>
    </row>
    <row r="836" ht="15.75" customHeight="1">
      <c r="B836" s="2"/>
      <c r="C836" s="2"/>
      <c r="D836" s="2"/>
      <c r="G836" s="3"/>
      <c r="H836" s="3"/>
      <c r="I836" s="3"/>
      <c r="J836" s="3"/>
      <c r="K836" s="3"/>
      <c r="L836" s="3"/>
      <c r="M836" s="3"/>
      <c r="N836" s="4"/>
      <c r="O836" s="4"/>
      <c r="P836" s="4"/>
      <c r="Q836" s="4"/>
      <c r="R836" s="4"/>
      <c r="S836" s="4"/>
      <c r="T836" s="4"/>
      <c r="U836" s="4"/>
      <c r="V836" s="21"/>
      <c r="W836" s="22"/>
      <c r="X836" s="23"/>
    </row>
    <row r="837" ht="15.75" customHeight="1">
      <c r="B837" s="2"/>
      <c r="C837" s="2"/>
      <c r="D837" s="2"/>
      <c r="G837" s="3"/>
      <c r="H837" s="3"/>
      <c r="I837" s="3"/>
      <c r="J837" s="3"/>
      <c r="K837" s="3"/>
      <c r="L837" s="3"/>
      <c r="M837" s="3"/>
      <c r="N837" s="4"/>
      <c r="O837" s="4"/>
      <c r="P837" s="4"/>
      <c r="Q837" s="4"/>
      <c r="R837" s="4"/>
      <c r="S837" s="4"/>
      <c r="T837" s="4"/>
      <c r="U837" s="4"/>
      <c r="V837" s="21"/>
      <c r="W837" s="22"/>
      <c r="X837" s="23"/>
    </row>
    <row r="838" ht="15.75" customHeight="1">
      <c r="B838" s="2"/>
      <c r="C838" s="2"/>
      <c r="D838" s="2"/>
      <c r="G838" s="3"/>
      <c r="H838" s="3"/>
      <c r="I838" s="3"/>
      <c r="J838" s="3"/>
      <c r="K838" s="3"/>
      <c r="L838" s="3"/>
      <c r="M838" s="3"/>
      <c r="N838" s="4"/>
      <c r="O838" s="4"/>
      <c r="P838" s="4"/>
      <c r="Q838" s="4"/>
      <c r="R838" s="4"/>
      <c r="S838" s="4"/>
      <c r="T838" s="4"/>
      <c r="U838" s="4"/>
      <c r="V838" s="21"/>
      <c r="W838" s="22"/>
      <c r="X838" s="23"/>
    </row>
    <row r="839" ht="15.75" customHeight="1">
      <c r="B839" s="2"/>
      <c r="C839" s="2"/>
      <c r="D839" s="2"/>
      <c r="G839" s="3"/>
      <c r="H839" s="3"/>
      <c r="I839" s="3"/>
      <c r="J839" s="3"/>
      <c r="K839" s="3"/>
      <c r="L839" s="3"/>
      <c r="M839" s="3"/>
      <c r="N839" s="4"/>
      <c r="O839" s="4"/>
      <c r="P839" s="4"/>
      <c r="Q839" s="4"/>
      <c r="R839" s="4"/>
      <c r="S839" s="4"/>
      <c r="T839" s="4"/>
      <c r="U839" s="4"/>
      <c r="V839" s="21"/>
      <c r="W839" s="22"/>
      <c r="X839" s="23"/>
    </row>
    <row r="840" ht="15.75" customHeight="1">
      <c r="B840" s="2"/>
      <c r="C840" s="2"/>
      <c r="D840" s="2"/>
      <c r="G840" s="3"/>
      <c r="H840" s="3"/>
      <c r="I840" s="3"/>
      <c r="J840" s="3"/>
      <c r="K840" s="3"/>
      <c r="L840" s="3"/>
      <c r="M840" s="3"/>
      <c r="N840" s="4"/>
      <c r="O840" s="4"/>
      <c r="P840" s="4"/>
      <c r="Q840" s="4"/>
      <c r="R840" s="4"/>
      <c r="S840" s="4"/>
      <c r="T840" s="4"/>
      <c r="U840" s="4"/>
      <c r="V840" s="21"/>
      <c r="W840" s="22"/>
      <c r="X840" s="23"/>
    </row>
    <row r="841" ht="15.75" customHeight="1">
      <c r="B841" s="2"/>
      <c r="C841" s="2"/>
      <c r="D841" s="2"/>
      <c r="G841" s="3"/>
      <c r="H841" s="3"/>
      <c r="I841" s="3"/>
      <c r="J841" s="3"/>
      <c r="K841" s="3"/>
      <c r="L841" s="3"/>
      <c r="M841" s="3"/>
      <c r="N841" s="4"/>
      <c r="O841" s="4"/>
      <c r="P841" s="4"/>
      <c r="Q841" s="4"/>
      <c r="R841" s="4"/>
      <c r="S841" s="4"/>
      <c r="T841" s="4"/>
      <c r="U841" s="4"/>
      <c r="V841" s="21"/>
      <c r="W841" s="22"/>
      <c r="X841" s="23"/>
    </row>
    <row r="842" ht="15.75" customHeight="1">
      <c r="B842" s="2"/>
      <c r="C842" s="2"/>
      <c r="D842" s="2"/>
      <c r="G842" s="3"/>
      <c r="H842" s="3"/>
      <c r="I842" s="3"/>
      <c r="J842" s="3"/>
      <c r="K842" s="3"/>
      <c r="L842" s="3"/>
      <c r="M842" s="3"/>
      <c r="N842" s="4"/>
      <c r="O842" s="4"/>
      <c r="P842" s="4"/>
      <c r="Q842" s="4"/>
      <c r="R842" s="4"/>
      <c r="S842" s="4"/>
      <c r="T842" s="4"/>
      <c r="U842" s="4"/>
      <c r="V842" s="21"/>
      <c r="W842" s="22"/>
      <c r="X842" s="23"/>
    </row>
    <row r="843" ht="15.75" customHeight="1">
      <c r="B843" s="2"/>
      <c r="C843" s="2"/>
      <c r="D843" s="2"/>
      <c r="G843" s="3"/>
      <c r="H843" s="3"/>
      <c r="I843" s="3"/>
      <c r="J843" s="3"/>
      <c r="K843" s="3"/>
      <c r="L843" s="3"/>
      <c r="M843" s="3"/>
      <c r="N843" s="4"/>
      <c r="O843" s="4"/>
      <c r="P843" s="4"/>
      <c r="Q843" s="4"/>
      <c r="R843" s="4"/>
      <c r="S843" s="4"/>
      <c r="T843" s="4"/>
      <c r="U843" s="4"/>
      <c r="V843" s="21"/>
      <c r="W843" s="22"/>
      <c r="X843" s="23"/>
    </row>
    <row r="844" ht="15.75" customHeight="1">
      <c r="B844" s="2"/>
      <c r="C844" s="2"/>
      <c r="D844" s="2"/>
      <c r="G844" s="3"/>
      <c r="H844" s="3"/>
      <c r="I844" s="3"/>
      <c r="J844" s="3"/>
      <c r="K844" s="3"/>
      <c r="L844" s="3"/>
      <c r="M844" s="3"/>
      <c r="N844" s="4"/>
      <c r="O844" s="4"/>
      <c r="P844" s="4"/>
      <c r="Q844" s="4"/>
      <c r="R844" s="4"/>
      <c r="S844" s="4"/>
      <c r="T844" s="4"/>
      <c r="U844" s="4"/>
      <c r="V844" s="21"/>
      <c r="W844" s="22"/>
      <c r="X844" s="23"/>
    </row>
    <row r="845" ht="15.75" customHeight="1">
      <c r="B845" s="2"/>
      <c r="C845" s="2"/>
      <c r="D845" s="2"/>
      <c r="G845" s="3"/>
      <c r="H845" s="3"/>
      <c r="I845" s="3"/>
      <c r="J845" s="3"/>
      <c r="K845" s="3"/>
      <c r="L845" s="3"/>
      <c r="M845" s="3"/>
      <c r="N845" s="4"/>
      <c r="O845" s="4"/>
      <c r="P845" s="4"/>
      <c r="Q845" s="4"/>
      <c r="R845" s="4"/>
      <c r="S845" s="4"/>
      <c r="T845" s="4"/>
      <c r="U845" s="4"/>
      <c r="V845" s="21"/>
      <c r="W845" s="22"/>
      <c r="X845" s="23"/>
    </row>
    <row r="846" ht="15.75" customHeight="1">
      <c r="B846" s="2"/>
      <c r="C846" s="2"/>
      <c r="D846" s="2"/>
      <c r="G846" s="3"/>
      <c r="H846" s="3"/>
      <c r="I846" s="3"/>
      <c r="J846" s="3"/>
      <c r="K846" s="3"/>
      <c r="L846" s="3"/>
      <c r="M846" s="3"/>
      <c r="N846" s="4"/>
      <c r="O846" s="4"/>
      <c r="P846" s="4"/>
      <c r="Q846" s="4"/>
      <c r="R846" s="4"/>
      <c r="S846" s="4"/>
      <c r="T846" s="4"/>
      <c r="U846" s="4"/>
      <c r="V846" s="21"/>
      <c r="W846" s="22"/>
      <c r="X846" s="23"/>
    </row>
    <row r="847" ht="15.75" customHeight="1">
      <c r="B847" s="2"/>
      <c r="C847" s="2"/>
      <c r="D847" s="2"/>
      <c r="G847" s="3"/>
      <c r="H847" s="3"/>
      <c r="I847" s="3"/>
      <c r="J847" s="3"/>
      <c r="K847" s="3"/>
      <c r="L847" s="3"/>
      <c r="M847" s="3"/>
      <c r="N847" s="4"/>
      <c r="O847" s="4"/>
      <c r="P847" s="4"/>
      <c r="Q847" s="4"/>
      <c r="R847" s="4"/>
      <c r="S847" s="4"/>
      <c r="T847" s="4"/>
      <c r="U847" s="4"/>
      <c r="V847" s="21"/>
      <c r="W847" s="22"/>
      <c r="X847" s="23"/>
    </row>
    <row r="848" ht="15.75" customHeight="1">
      <c r="B848" s="2"/>
      <c r="C848" s="2"/>
      <c r="D848" s="2"/>
      <c r="G848" s="3"/>
      <c r="H848" s="3"/>
      <c r="I848" s="3"/>
      <c r="J848" s="3"/>
      <c r="K848" s="3"/>
      <c r="L848" s="3"/>
      <c r="M848" s="3"/>
      <c r="N848" s="4"/>
      <c r="O848" s="4"/>
      <c r="P848" s="4"/>
      <c r="Q848" s="4"/>
      <c r="R848" s="4"/>
      <c r="S848" s="4"/>
      <c r="T848" s="4"/>
      <c r="U848" s="4"/>
      <c r="V848" s="21"/>
      <c r="W848" s="22"/>
      <c r="X848" s="23"/>
    </row>
    <row r="849" ht="15.75" customHeight="1">
      <c r="B849" s="2"/>
      <c r="C849" s="2"/>
      <c r="D849" s="2"/>
      <c r="G849" s="3"/>
      <c r="H849" s="3"/>
      <c r="I849" s="3"/>
      <c r="J849" s="3"/>
      <c r="K849" s="3"/>
      <c r="L849" s="3"/>
      <c r="M849" s="3"/>
      <c r="N849" s="4"/>
      <c r="O849" s="4"/>
      <c r="P849" s="4"/>
      <c r="Q849" s="4"/>
      <c r="R849" s="4"/>
      <c r="S849" s="4"/>
      <c r="T849" s="4"/>
      <c r="U849" s="4"/>
      <c r="V849" s="21"/>
      <c r="W849" s="22"/>
      <c r="X849" s="23"/>
    </row>
    <row r="850" ht="15.75" customHeight="1">
      <c r="B850" s="2"/>
      <c r="C850" s="2"/>
      <c r="D850" s="2"/>
      <c r="G850" s="3"/>
      <c r="H850" s="3"/>
      <c r="I850" s="3"/>
      <c r="J850" s="3"/>
      <c r="K850" s="3"/>
      <c r="L850" s="3"/>
      <c r="M850" s="3"/>
      <c r="N850" s="4"/>
      <c r="O850" s="4"/>
      <c r="P850" s="4"/>
      <c r="Q850" s="4"/>
      <c r="R850" s="4"/>
      <c r="S850" s="4"/>
      <c r="T850" s="4"/>
      <c r="U850" s="4"/>
      <c r="V850" s="21"/>
      <c r="W850" s="22"/>
      <c r="X850" s="23"/>
    </row>
    <row r="851" ht="15.75" customHeight="1">
      <c r="B851" s="2"/>
      <c r="C851" s="2"/>
      <c r="D851" s="2"/>
      <c r="G851" s="3"/>
      <c r="H851" s="3"/>
      <c r="I851" s="3"/>
      <c r="J851" s="3"/>
      <c r="K851" s="3"/>
      <c r="L851" s="3"/>
      <c r="M851" s="3"/>
      <c r="N851" s="4"/>
      <c r="O851" s="4"/>
      <c r="P851" s="4"/>
      <c r="Q851" s="4"/>
      <c r="R851" s="4"/>
      <c r="S851" s="4"/>
      <c r="T851" s="4"/>
      <c r="U851" s="4"/>
      <c r="V851" s="21"/>
      <c r="W851" s="22"/>
      <c r="X851" s="23"/>
    </row>
    <row r="852" ht="15.75" customHeight="1">
      <c r="B852" s="2"/>
      <c r="C852" s="2"/>
      <c r="D852" s="2"/>
      <c r="G852" s="3"/>
      <c r="H852" s="3"/>
      <c r="I852" s="3"/>
      <c r="J852" s="3"/>
      <c r="K852" s="3"/>
      <c r="L852" s="3"/>
      <c r="M852" s="3"/>
      <c r="N852" s="4"/>
      <c r="O852" s="4"/>
      <c r="P852" s="4"/>
      <c r="Q852" s="4"/>
      <c r="R852" s="4"/>
      <c r="S852" s="4"/>
      <c r="T852" s="4"/>
      <c r="U852" s="4"/>
      <c r="V852" s="21"/>
      <c r="W852" s="22"/>
      <c r="X852" s="23"/>
    </row>
    <row r="853" ht="15.75" customHeight="1">
      <c r="B853" s="2"/>
      <c r="C853" s="2"/>
      <c r="D853" s="2"/>
      <c r="G853" s="3"/>
      <c r="H853" s="3"/>
      <c r="I853" s="3"/>
      <c r="J853" s="3"/>
      <c r="K853" s="3"/>
      <c r="L853" s="3"/>
      <c r="M853" s="3"/>
      <c r="N853" s="4"/>
      <c r="O853" s="4"/>
      <c r="P853" s="4"/>
      <c r="Q853" s="4"/>
      <c r="R853" s="4"/>
      <c r="S853" s="4"/>
      <c r="T853" s="4"/>
      <c r="U853" s="4"/>
      <c r="V853" s="21"/>
      <c r="W853" s="22"/>
      <c r="X853" s="23"/>
    </row>
    <row r="854" ht="15.75" customHeight="1">
      <c r="B854" s="2"/>
      <c r="C854" s="2"/>
      <c r="D854" s="2"/>
      <c r="G854" s="3"/>
      <c r="H854" s="3"/>
      <c r="I854" s="3"/>
      <c r="J854" s="3"/>
      <c r="K854" s="3"/>
      <c r="L854" s="3"/>
      <c r="M854" s="3"/>
      <c r="N854" s="4"/>
      <c r="O854" s="4"/>
      <c r="P854" s="4"/>
      <c r="Q854" s="4"/>
      <c r="R854" s="4"/>
      <c r="S854" s="4"/>
      <c r="T854" s="4"/>
      <c r="U854" s="4"/>
      <c r="V854" s="21"/>
      <c r="W854" s="22"/>
      <c r="X854" s="23"/>
    </row>
    <row r="855" ht="15.75" customHeight="1">
      <c r="B855" s="2"/>
      <c r="C855" s="2"/>
      <c r="D855" s="2"/>
      <c r="G855" s="3"/>
      <c r="H855" s="3"/>
      <c r="I855" s="3"/>
      <c r="J855" s="3"/>
      <c r="K855" s="3"/>
      <c r="L855" s="3"/>
      <c r="M855" s="3"/>
      <c r="N855" s="4"/>
      <c r="O855" s="4"/>
      <c r="P855" s="4"/>
      <c r="Q855" s="4"/>
      <c r="R855" s="4"/>
      <c r="S855" s="4"/>
      <c r="T855" s="4"/>
      <c r="U855" s="4"/>
      <c r="V855" s="21"/>
      <c r="W855" s="22"/>
      <c r="X855" s="23"/>
    </row>
    <row r="856" ht="15.75" customHeight="1">
      <c r="B856" s="2"/>
      <c r="C856" s="2"/>
      <c r="D856" s="2"/>
      <c r="G856" s="3"/>
      <c r="H856" s="3"/>
      <c r="I856" s="3"/>
      <c r="J856" s="3"/>
      <c r="K856" s="3"/>
      <c r="L856" s="3"/>
      <c r="M856" s="3"/>
      <c r="N856" s="4"/>
      <c r="O856" s="4"/>
      <c r="P856" s="4"/>
      <c r="Q856" s="4"/>
      <c r="R856" s="4"/>
      <c r="S856" s="4"/>
      <c r="T856" s="4"/>
      <c r="U856" s="4"/>
      <c r="V856" s="21"/>
      <c r="W856" s="22"/>
      <c r="X856" s="23"/>
    </row>
    <row r="857" ht="15.75" customHeight="1">
      <c r="B857" s="2"/>
      <c r="C857" s="2"/>
      <c r="D857" s="2"/>
      <c r="G857" s="3"/>
      <c r="H857" s="3"/>
      <c r="I857" s="3"/>
      <c r="J857" s="3"/>
      <c r="K857" s="3"/>
      <c r="L857" s="3"/>
      <c r="M857" s="3"/>
      <c r="N857" s="4"/>
      <c r="O857" s="4"/>
      <c r="P857" s="4"/>
      <c r="Q857" s="4"/>
      <c r="R857" s="4"/>
      <c r="S857" s="4"/>
      <c r="T857" s="4"/>
      <c r="U857" s="4"/>
      <c r="V857" s="21"/>
      <c r="W857" s="22"/>
      <c r="X857" s="23"/>
    </row>
    <row r="858" ht="15.75" customHeight="1">
      <c r="B858" s="2"/>
      <c r="C858" s="2"/>
      <c r="D858" s="2"/>
      <c r="G858" s="3"/>
      <c r="H858" s="3"/>
      <c r="I858" s="3"/>
      <c r="J858" s="3"/>
      <c r="K858" s="3"/>
      <c r="L858" s="3"/>
      <c r="M858" s="3"/>
      <c r="N858" s="4"/>
      <c r="O858" s="4"/>
      <c r="P858" s="4"/>
      <c r="Q858" s="4"/>
      <c r="R858" s="4"/>
      <c r="S858" s="4"/>
      <c r="T858" s="4"/>
      <c r="U858" s="4"/>
      <c r="V858" s="21"/>
      <c r="W858" s="22"/>
      <c r="X858" s="23"/>
    </row>
    <row r="859" ht="15.75" customHeight="1">
      <c r="B859" s="2"/>
      <c r="C859" s="2"/>
      <c r="D859" s="2"/>
      <c r="G859" s="3"/>
      <c r="H859" s="3"/>
      <c r="I859" s="3"/>
      <c r="J859" s="3"/>
      <c r="K859" s="3"/>
      <c r="L859" s="3"/>
      <c r="M859" s="3"/>
      <c r="N859" s="4"/>
      <c r="O859" s="4"/>
      <c r="P859" s="4"/>
      <c r="Q859" s="4"/>
      <c r="R859" s="4"/>
      <c r="S859" s="4"/>
      <c r="T859" s="4"/>
      <c r="U859" s="4"/>
      <c r="V859" s="21"/>
      <c r="W859" s="22"/>
      <c r="X859" s="23"/>
    </row>
    <row r="860" ht="15.75" customHeight="1">
      <c r="B860" s="2"/>
      <c r="C860" s="2"/>
      <c r="D860" s="2"/>
      <c r="G860" s="3"/>
      <c r="H860" s="3"/>
      <c r="I860" s="3"/>
      <c r="J860" s="3"/>
      <c r="K860" s="3"/>
      <c r="L860" s="3"/>
      <c r="M860" s="3"/>
      <c r="N860" s="4"/>
      <c r="O860" s="4"/>
      <c r="P860" s="4"/>
      <c r="Q860" s="4"/>
      <c r="R860" s="4"/>
      <c r="S860" s="4"/>
      <c r="T860" s="4"/>
      <c r="U860" s="4"/>
      <c r="V860" s="21"/>
      <c r="W860" s="22"/>
      <c r="X860" s="23"/>
    </row>
    <row r="861" ht="15.75" customHeight="1">
      <c r="B861" s="2"/>
      <c r="C861" s="2"/>
      <c r="D861" s="2"/>
      <c r="G861" s="3"/>
      <c r="H861" s="3"/>
      <c r="I861" s="3"/>
      <c r="J861" s="3"/>
      <c r="K861" s="3"/>
      <c r="L861" s="3"/>
      <c r="M861" s="3"/>
      <c r="N861" s="4"/>
      <c r="O861" s="4"/>
      <c r="P861" s="4"/>
      <c r="Q861" s="4"/>
      <c r="R861" s="4"/>
      <c r="S861" s="4"/>
      <c r="T861" s="4"/>
      <c r="U861" s="4"/>
      <c r="V861" s="21"/>
      <c r="W861" s="22"/>
      <c r="X861" s="23"/>
    </row>
    <row r="862" ht="15.75" customHeight="1">
      <c r="B862" s="2"/>
      <c r="C862" s="2"/>
      <c r="D862" s="2"/>
      <c r="G862" s="3"/>
      <c r="H862" s="3"/>
      <c r="I862" s="3"/>
      <c r="J862" s="3"/>
      <c r="K862" s="3"/>
      <c r="L862" s="3"/>
      <c r="M862" s="3"/>
      <c r="N862" s="4"/>
      <c r="O862" s="4"/>
      <c r="P862" s="4"/>
      <c r="Q862" s="4"/>
      <c r="R862" s="4"/>
      <c r="S862" s="4"/>
      <c r="T862" s="4"/>
      <c r="U862" s="4"/>
      <c r="V862" s="21"/>
      <c r="W862" s="22"/>
      <c r="X862" s="23"/>
    </row>
    <row r="863" ht="15.75" customHeight="1">
      <c r="B863" s="2"/>
      <c r="C863" s="2"/>
      <c r="D863" s="2"/>
      <c r="G863" s="3"/>
      <c r="H863" s="3"/>
      <c r="I863" s="3"/>
      <c r="J863" s="3"/>
      <c r="K863" s="3"/>
      <c r="L863" s="3"/>
      <c r="M863" s="3"/>
      <c r="N863" s="4"/>
      <c r="O863" s="4"/>
      <c r="P863" s="4"/>
      <c r="Q863" s="4"/>
      <c r="R863" s="4"/>
      <c r="S863" s="4"/>
      <c r="T863" s="4"/>
      <c r="U863" s="4"/>
      <c r="V863" s="21"/>
      <c r="W863" s="22"/>
      <c r="X863" s="23"/>
    </row>
    <row r="864" ht="15.75" customHeight="1">
      <c r="B864" s="2"/>
      <c r="C864" s="2"/>
      <c r="D864" s="2"/>
      <c r="G864" s="3"/>
      <c r="H864" s="3"/>
      <c r="I864" s="3"/>
      <c r="J864" s="3"/>
      <c r="K864" s="3"/>
      <c r="L864" s="3"/>
      <c r="M864" s="3"/>
      <c r="N864" s="4"/>
      <c r="O864" s="4"/>
      <c r="P864" s="4"/>
      <c r="Q864" s="4"/>
      <c r="R864" s="4"/>
      <c r="S864" s="4"/>
      <c r="T864" s="4"/>
      <c r="U864" s="4"/>
      <c r="V864" s="21"/>
      <c r="W864" s="22"/>
      <c r="X864" s="23"/>
    </row>
    <row r="865" ht="15.75" customHeight="1">
      <c r="B865" s="2"/>
      <c r="C865" s="2"/>
      <c r="D865" s="2"/>
      <c r="G865" s="3"/>
      <c r="H865" s="3"/>
      <c r="I865" s="3"/>
      <c r="J865" s="3"/>
      <c r="K865" s="3"/>
      <c r="L865" s="3"/>
      <c r="M865" s="3"/>
      <c r="N865" s="4"/>
      <c r="O865" s="4"/>
      <c r="P865" s="4"/>
      <c r="Q865" s="4"/>
      <c r="R865" s="4"/>
      <c r="S865" s="4"/>
      <c r="T865" s="4"/>
      <c r="U865" s="4"/>
      <c r="V865" s="21"/>
      <c r="W865" s="22"/>
      <c r="X865" s="23"/>
    </row>
    <row r="866" ht="15.75" customHeight="1">
      <c r="B866" s="2"/>
      <c r="C866" s="2"/>
      <c r="D866" s="2"/>
      <c r="G866" s="3"/>
      <c r="H866" s="3"/>
      <c r="I866" s="3"/>
      <c r="J866" s="3"/>
      <c r="K866" s="3"/>
      <c r="L866" s="3"/>
      <c r="M866" s="3"/>
      <c r="N866" s="4"/>
      <c r="O866" s="4"/>
      <c r="P866" s="4"/>
      <c r="Q866" s="4"/>
      <c r="R866" s="4"/>
      <c r="S866" s="4"/>
      <c r="T866" s="4"/>
      <c r="U866" s="4"/>
      <c r="V866" s="21"/>
      <c r="W866" s="22"/>
      <c r="X866" s="23"/>
    </row>
    <row r="867" ht="15.75" customHeight="1">
      <c r="B867" s="2"/>
      <c r="C867" s="2"/>
      <c r="D867" s="2"/>
      <c r="G867" s="3"/>
      <c r="H867" s="3"/>
      <c r="I867" s="3"/>
      <c r="J867" s="3"/>
      <c r="K867" s="3"/>
      <c r="L867" s="3"/>
      <c r="M867" s="3"/>
      <c r="N867" s="4"/>
      <c r="O867" s="4"/>
      <c r="P867" s="4"/>
      <c r="Q867" s="4"/>
      <c r="R867" s="4"/>
      <c r="S867" s="4"/>
      <c r="T867" s="4"/>
      <c r="U867" s="4"/>
      <c r="V867" s="21"/>
      <c r="W867" s="22"/>
      <c r="X867" s="23"/>
    </row>
    <row r="868" ht="15.75" customHeight="1">
      <c r="B868" s="2"/>
      <c r="C868" s="2"/>
      <c r="D868" s="2"/>
      <c r="G868" s="3"/>
      <c r="H868" s="3"/>
      <c r="I868" s="3"/>
      <c r="J868" s="3"/>
      <c r="K868" s="3"/>
      <c r="L868" s="3"/>
      <c r="M868" s="3"/>
      <c r="N868" s="4"/>
      <c r="O868" s="4"/>
      <c r="P868" s="4"/>
      <c r="Q868" s="4"/>
      <c r="R868" s="4"/>
      <c r="S868" s="4"/>
      <c r="T868" s="4"/>
      <c r="U868" s="4"/>
      <c r="V868" s="21"/>
      <c r="W868" s="22"/>
      <c r="X868" s="23"/>
    </row>
    <row r="869" ht="15.75" customHeight="1">
      <c r="B869" s="2"/>
      <c r="C869" s="2"/>
      <c r="D869" s="2"/>
      <c r="G869" s="3"/>
      <c r="H869" s="3"/>
      <c r="I869" s="3"/>
      <c r="J869" s="3"/>
      <c r="K869" s="3"/>
      <c r="L869" s="3"/>
      <c r="M869" s="3"/>
      <c r="N869" s="4"/>
      <c r="O869" s="4"/>
      <c r="P869" s="4"/>
      <c r="Q869" s="4"/>
      <c r="R869" s="4"/>
      <c r="S869" s="4"/>
      <c r="T869" s="4"/>
      <c r="U869" s="4"/>
      <c r="V869" s="21"/>
      <c r="W869" s="22"/>
      <c r="X869" s="23"/>
    </row>
    <row r="870" ht="15.75" customHeight="1">
      <c r="B870" s="2"/>
      <c r="C870" s="2"/>
      <c r="D870" s="2"/>
      <c r="G870" s="3"/>
      <c r="H870" s="3"/>
      <c r="I870" s="3"/>
      <c r="J870" s="3"/>
      <c r="K870" s="3"/>
      <c r="L870" s="3"/>
      <c r="M870" s="3"/>
      <c r="N870" s="4"/>
      <c r="O870" s="4"/>
      <c r="P870" s="4"/>
      <c r="Q870" s="4"/>
      <c r="R870" s="4"/>
      <c r="S870" s="4"/>
      <c r="T870" s="4"/>
      <c r="U870" s="4"/>
      <c r="V870" s="21"/>
      <c r="W870" s="22"/>
      <c r="X870" s="23"/>
    </row>
    <row r="871" ht="15.75" customHeight="1">
      <c r="B871" s="2"/>
      <c r="C871" s="2"/>
      <c r="D871" s="2"/>
      <c r="G871" s="3"/>
      <c r="H871" s="3"/>
      <c r="I871" s="3"/>
      <c r="J871" s="3"/>
      <c r="K871" s="3"/>
      <c r="L871" s="3"/>
      <c r="M871" s="3"/>
      <c r="N871" s="4"/>
      <c r="O871" s="4"/>
      <c r="P871" s="4"/>
      <c r="Q871" s="4"/>
      <c r="R871" s="4"/>
      <c r="S871" s="4"/>
      <c r="T871" s="4"/>
      <c r="U871" s="4"/>
      <c r="V871" s="21"/>
      <c r="W871" s="22"/>
      <c r="X871" s="23"/>
    </row>
    <row r="872" ht="15.75" customHeight="1">
      <c r="B872" s="2"/>
      <c r="C872" s="2"/>
      <c r="D872" s="2"/>
      <c r="G872" s="3"/>
      <c r="H872" s="3"/>
      <c r="I872" s="3"/>
      <c r="J872" s="3"/>
      <c r="K872" s="3"/>
      <c r="L872" s="3"/>
      <c r="M872" s="3"/>
      <c r="N872" s="4"/>
      <c r="O872" s="4"/>
      <c r="P872" s="4"/>
      <c r="Q872" s="4"/>
      <c r="R872" s="4"/>
      <c r="S872" s="4"/>
      <c r="T872" s="4"/>
      <c r="U872" s="4"/>
      <c r="V872" s="21"/>
      <c r="W872" s="22"/>
      <c r="X872" s="23"/>
    </row>
    <row r="873" ht="15.75" customHeight="1">
      <c r="B873" s="2"/>
      <c r="C873" s="2"/>
      <c r="D873" s="2"/>
      <c r="G873" s="3"/>
      <c r="H873" s="3"/>
      <c r="I873" s="3"/>
      <c r="J873" s="3"/>
      <c r="K873" s="3"/>
      <c r="L873" s="3"/>
      <c r="M873" s="3"/>
      <c r="N873" s="4"/>
      <c r="O873" s="4"/>
      <c r="P873" s="4"/>
      <c r="Q873" s="4"/>
      <c r="R873" s="4"/>
      <c r="S873" s="4"/>
      <c r="T873" s="4"/>
      <c r="U873" s="4"/>
      <c r="V873" s="21"/>
      <c r="W873" s="22"/>
      <c r="X873" s="23"/>
    </row>
    <row r="874" ht="15.75" customHeight="1">
      <c r="B874" s="2"/>
      <c r="C874" s="2"/>
      <c r="D874" s="2"/>
      <c r="G874" s="3"/>
      <c r="H874" s="3"/>
      <c r="I874" s="3"/>
      <c r="J874" s="3"/>
      <c r="K874" s="3"/>
      <c r="L874" s="3"/>
      <c r="M874" s="3"/>
      <c r="N874" s="4"/>
      <c r="O874" s="4"/>
      <c r="P874" s="4"/>
      <c r="Q874" s="4"/>
      <c r="R874" s="4"/>
      <c r="S874" s="4"/>
      <c r="T874" s="4"/>
      <c r="U874" s="4"/>
      <c r="V874" s="21"/>
      <c r="W874" s="22"/>
      <c r="X874" s="23"/>
    </row>
    <row r="875" ht="15.75" customHeight="1">
      <c r="B875" s="2"/>
      <c r="C875" s="2"/>
      <c r="D875" s="2"/>
      <c r="G875" s="3"/>
      <c r="H875" s="3"/>
      <c r="I875" s="3"/>
      <c r="J875" s="3"/>
      <c r="K875" s="3"/>
      <c r="L875" s="3"/>
      <c r="M875" s="3"/>
      <c r="N875" s="4"/>
      <c r="O875" s="4"/>
      <c r="P875" s="4"/>
      <c r="Q875" s="4"/>
      <c r="R875" s="4"/>
      <c r="S875" s="4"/>
      <c r="T875" s="4"/>
      <c r="U875" s="4"/>
      <c r="V875" s="21"/>
      <c r="W875" s="22"/>
      <c r="X875" s="23"/>
    </row>
    <row r="876" ht="15.75" customHeight="1">
      <c r="B876" s="2"/>
      <c r="C876" s="2"/>
      <c r="D876" s="2"/>
      <c r="G876" s="3"/>
      <c r="H876" s="3"/>
      <c r="I876" s="3"/>
      <c r="J876" s="3"/>
      <c r="K876" s="3"/>
      <c r="L876" s="3"/>
      <c r="M876" s="3"/>
      <c r="N876" s="4"/>
      <c r="O876" s="4"/>
      <c r="P876" s="4"/>
      <c r="Q876" s="4"/>
      <c r="R876" s="4"/>
      <c r="S876" s="4"/>
      <c r="T876" s="4"/>
      <c r="U876" s="4"/>
      <c r="V876" s="21"/>
      <c r="W876" s="22"/>
      <c r="X876" s="23"/>
    </row>
    <row r="877" ht="15.75" customHeight="1">
      <c r="B877" s="2"/>
      <c r="C877" s="2"/>
      <c r="D877" s="2"/>
      <c r="G877" s="3"/>
      <c r="H877" s="3"/>
      <c r="I877" s="3"/>
      <c r="J877" s="3"/>
      <c r="K877" s="3"/>
      <c r="L877" s="3"/>
      <c r="M877" s="3"/>
      <c r="N877" s="4"/>
      <c r="O877" s="4"/>
      <c r="P877" s="4"/>
      <c r="Q877" s="4"/>
      <c r="R877" s="4"/>
      <c r="S877" s="4"/>
      <c r="T877" s="4"/>
      <c r="U877" s="4"/>
      <c r="V877" s="21"/>
      <c r="W877" s="22"/>
      <c r="X877" s="23"/>
    </row>
    <row r="878" ht="15.75" customHeight="1">
      <c r="B878" s="2"/>
      <c r="C878" s="2"/>
      <c r="D878" s="2"/>
      <c r="G878" s="3"/>
      <c r="H878" s="3"/>
      <c r="I878" s="3"/>
      <c r="J878" s="3"/>
      <c r="K878" s="3"/>
      <c r="L878" s="3"/>
      <c r="M878" s="3"/>
      <c r="N878" s="4"/>
      <c r="O878" s="4"/>
      <c r="P878" s="4"/>
      <c r="Q878" s="4"/>
      <c r="R878" s="4"/>
      <c r="S878" s="4"/>
      <c r="T878" s="4"/>
      <c r="U878" s="4"/>
      <c r="V878" s="21"/>
      <c r="W878" s="22"/>
      <c r="X878" s="23"/>
    </row>
    <row r="879" ht="15.75" customHeight="1">
      <c r="B879" s="2"/>
      <c r="C879" s="2"/>
      <c r="D879" s="2"/>
      <c r="G879" s="3"/>
      <c r="H879" s="3"/>
      <c r="I879" s="3"/>
      <c r="J879" s="3"/>
      <c r="K879" s="3"/>
      <c r="L879" s="3"/>
      <c r="M879" s="3"/>
      <c r="N879" s="4"/>
      <c r="O879" s="4"/>
      <c r="P879" s="4"/>
      <c r="Q879" s="4"/>
      <c r="R879" s="4"/>
      <c r="S879" s="4"/>
      <c r="T879" s="4"/>
      <c r="U879" s="4"/>
      <c r="V879" s="21"/>
      <c r="W879" s="22"/>
      <c r="X879" s="23"/>
    </row>
    <row r="880" ht="15.75" customHeight="1">
      <c r="B880" s="2"/>
      <c r="C880" s="2"/>
      <c r="D880" s="2"/>
      <c r="G880" s="3"/>
      <c r="H880" s="3"/>
      <c r="I880" s="3"/>
      <c r="J880" s="3"/>
      <c r="K880" s="3"/>
      <c r="L880" s="3"/>
      <c r="M880" s="3"/>
      <c r="N880" s="4"/>
      <c r="O880" s="4"/>
      <c r="P880" s="4"/>
      <c r="Q880" s="4"/>
      <c r="R880" s="4"/>
      <c r="S880" s="4"/>
      <c r="T880" s="4"/>
      <c r="U880" s="4"/>
      <c r="V880" s="21"/>
      <c r="W880" s="22"/>
      <c r="X880" s="23"/>
    </row>
    <row r="881" ht="15.75" customHeight="1">
      <c r="B881" s="2"/>
      <c r="C881" s="2"/>
      <c r="D881" s="2"/>
      <c r="G881" s="3"/>
      <c r="H881" s="3"/>
      <c r="I881" s="3"/>
      <c r="J881" s="3"/>
      <c r="K881" s="3"/>
      <c r="L881" s="3"/>
      <c r="M881" s="3"/>
      <c r="N881" s="4"/>
      <c r="O881" s="4"/>
      <c r="P881" s="4"/>
      <c r="Q881" s="4"/>
      <c r="R881" s="4"/>
      <c r="S881" s="4"/>
      <c r="T881" s="4"/>
      <c r="U881" s="4"/>
      <c r="V881" s="21"/>
      <c r="W881" s="22"/>
      <c r="X881" s="23"/>
    </row>
    <row r="882" ht="15.75" customHeight="1">
      <c r="B882" s="2"/>
      <c r="C882" s="2"/>
      <c r="D882" s="2"/>
      <c r="G882" s="3"/>
      <c r="H882" s="3"/>
      <c r="I882" s="3"/>
      <c r="J882" s="3"/>
      <c r="K882" s="3"/>
      <c r="L882" s="3"/>
      <c r="M882" s="3"/>
      <c r="N882" s="4"/>
      <c r="O882" s="4"/>
      <c r="P882" s="4"/>
      <c r="Q882" s="4"/>
      <c r="R882" s="4"/>
      <c r="S882" s="4"/>
      <c r="T882" s="4"/>
      <c r="U882" s="4"/>
      <c r="V882" s="21"/>
      <c r="W882" s="22"/>
      <c r="X882" s="23"/>
    </row>
    <row r="883" ht="15.75" customHeight="1">
      <c r="B883" s="2"/>
      <c r="C883" s="2"/>
      <c r="D883" s="2"/>
      <c r="G883" s="3"/>
      <c r="H883" s="3"/>
      <c r="I883" s="3"/>
      <c r="J883" s="3"/>
      <c r="K883" s="3"/>
      <c r="L883" s="3"/>
      <c r="M883" s="3"/>
      <c r="N883" s="4"/>
      <c r="O883" s="4"/>
      <c r="P883" s="4"/>
      <c r="Q883" s="4"/>
      <c r="R883" s="4"/>
      <c r="S883" s="4"/>
      <c r="T883" s="4"/>
      <c r="U883" s="4"/>
      <c r="V883" s="21"/>
      <c r="W883" s="22"/>
      <c r="X883" s="23"/>
    </row>
    <row r="884" ht="15.75" customHeight="1">
      <c r="B884" s="2"/>
      <c r="C884" s="2"/>
      <c r="D884" s="2"/>
      <c r="G884" s="3"/>
      <c r="H884" s="3"/>
      <c r="I884" s="3"/>
      <c r="J884" s="3"/>
      <c r="K884" s="3"/>
      <c r="L884" s="3"/>
      <c r="M884" s="3"/>
      <c r="N884" s="4"/>
      <c r="O884" s="4"/>
      <c r="P884" s="4"/>
      <c r="Q884" s="4"/>
      <c r="R884" s="4"/>
      <c r="S884" s="4"/>
      <c r="T884" s="4"/>
      <c r="U884" s="4"/>
      <c r="V884" s="21"/>
      <c r="W884" s="22"/>
      <c r="X884" s="23"/>
    </row>
    <row r="885" ht="15.75" customHeight="1">
      <c r="B885" s="2"/>
      <c r="C885" s="2"/>
      <c r="D885" s="2"/>
      <c r="G885" s="3"/>
      <c r="H885" s="3"/>
      <c r="I885" s="3"/>
      <c r="J885" s="3"/>
      <c r="K885" s="3"/>
      <c r="L885" s="3"/>
      <c r="M885" s="3"/>
      <c r="N885" s="4"/>
      <c r="O885" s="4"/>
      <c r="P885" s="4"/>
      <c r="Q885" s="4"/>
      <c r="R885" s="4"/>
      <c r="S885" s="4"/>
      <c r="T885" s="4"/>
      <c r="U885" s="4"/>
      <c r="V885" s="21"/>
      <c r="W885" s="22"/>
      <c r="X885" s="23"/>
    </row>
    <row r="886" ht="15.75" customHeight="1">
      <c r="B886" s="2"/>
      <c r="C886" s="2"/>
      <c r="D886" s="2"/>
      <c r="G886" s="3"/>
      <c r="H886" s="3"/>
      <c r="I886" s="3"/>
      <c r="J886" s="3"/>
      <c r="K886" s="3"/>
      <c r="L886" s="3"/>
      <c r="M886" s="3"/>
      <c r="N886" s="4"/>
      <c r="O886" s="4"/>
      <c r="P886" s="4"/>
      <c r="Q886" s="4"/>
      <c r="R886" s="4"/>
      <c r="S886" s="4"/>
      <c r="T886" s="4"/>
      <c r="U886" s="4"/>
      <c r="V886" s="21"/>
      <c r="W886" s="22"/>
      <c r="X886" s="23"/>
    </row>
    <row r="887" ht="15.75" customHeight="1">
      <c r="B887" s="2"/>
      <c r="C887" s="2"/>
      <c r="D887" s="2"/>
      <c r="G887" s="3"/>
      <c r="H887" s="3"/>
      <c r="I887" s="3"/>
      <c r="J887" s="3"/>
      <c r="K887" s="3"/>
      <c r="L887" s="3"/>
      <c r="M887" s="3"/>
      <c r="N887" s="4"/>
      <c r="O887" s="4"/>
      <c r="P887" s="4"/>
      <c r="Q887" s="4"/>
      <c r="R887" s="4"/>
      <c r="S887" s="4"/>
      <c r="T887" s="4"/>
      <c r="U887" s="4"/>
      <c r="V887" s="21"/>
      <c r="W887" s="22"/>
      <c r="X887" s="23"/>
    </row>
    <row r="888" ht="15.75" customHeight="1">
      <c r="B888" s="2"/>
      <c r="C888" s="2"/>
      <c r="D888" s="2"/>
      <c r="G888" s="3"/>
      <c r="H888" s="3"/>
      <c r="I888" s="3"/>
      <c r="J888" s="3"/>
      <c r="K888" s="3"/>
      <c r="L888" s="3"/>
      <c r="M888" s="3"/>
      <c r="N888" s="4"/>
      <c r="O888" s="4"/>
      <c r="P888" s="4"/>
      <c r="Q888" s="4"/>
      <c r="R888" s="4"/>
      <c r="S888" s="4"/>
      <c r="T888" s="4"/>
      <c r="U888" s="4"/>
      <c r="V888" s="21"/>
      <c r="W888" s="22"/>
      <c r="X888" s="23"/>
    </row>
    <row r="889" ht="15.75" customHeight="1">
      <c r="B889" s="2"/>
      <c r="C889" s="2"/>
      <c r="D889" s="2"/>
      <c r="G889" s="3"/>
      <c r="H889" s="3"/>
      <c r="I889" s="3"/>
      <c r="J889" s="3"/>
      <c r="K889" s="3"/>
      <c r="L889" s="3"/>
      <c r="M889" s="3"/>
      <c r="N889" s="4"/>
      <c r="O889" s="4"/>
      <c r="P889" s="4"/>
      <c r="Q889" s="4"/>
      <c r="R889" s="4"/>
      <c r="S889" s="4"/>
      <c r="T889" s="4"/>
      <c r="U889" s="4"/>
      <c r="V889" s="21"/>
      <c r="W889" s="22"/>
      <c r="X889" s="23"/>
    </row>
    <row r="890" ht="15.75" customHeight="1">
      <c r="B890" s="2"/>
      <c r="C890" s="2"/>
      <c r="D890" s="2"/>
      <c r="G890" s="3"/>
      <c r="H890" s="3"/>
      <c r="I890" s="3"/>
      <c r="J890" s="3"/>
      <c r="K890" s="3"/>
      <c r="L890" s="3"/>
      <c r="M890" s="3"/>
      <c r="N890" s="4"/>
      <c r="O890" s="4"/>
      <c r="P890" s="4"/>
      <c r="Q890" s="4"/>
      <c r="R890" s="4"/>
      <c r="S890" s="4"/>
      <c r="T890" s="4"/>
      <c r="U890" s="4"/>
      <c r="V890" s="21"/>
      <c r="W890" s="22"/>
      <c r="X890" s="23"/>
    </row>
    <row r="891" ht="15.75" customHeight="1">
      <c r="B891" s="2"/>
      <c r="C891" s="2"/>
      <c r="D891" s="2"/>
      <c r="G891" s="3"/>
      <c r="H891" s="3"/>
      <c r="I891" s="3"/>
      <c r="J891" s="3"/>
      <c r="K891" s="3"/>
      <c r="L891" s="3"/>
      <c r="M891" s="3"/>
      <c r="N891" s="4"/>
      <c r="O891" s="4"/>
      <c r="P891" s="4"/>
      <c r="Q891" s="4"/>
      <c r="R891" s="4"/>
      <c r="S891" s="4"/>
      <c r="T891" s="4"/>
      <c r="U891" s="4"/>
      <c r="V891" s="21"/>
      <c r="W891" s="22"/>
      <c r="X891" s="23"/>
    </row>
    <row r="892" ht="15.75" customHeight="1">
      <c r="B892" s="2"/>
      <c r="C892" s="2"/>
      <c r="D892" s="2"/>
      <c r="G892" s="3"/>
      <c r="H892" s="3"/>
      <c r="I892" s="3"/>
      <c r="J892" s="3"/>
      <c r="K892" s="3"/>
      <c r="L892" s="3"/>
      <c r="M892" s="3"/>
      <c r="N892" s="4"/>
      <c r="O892" s="4"/>
      <c r="P892" s="4"/>
      <c r="Q892" s="4"/>
      <c r="R892" s="4"/>
      <c r="S892" s="4"/>
      <c r="T892" s="4"/>
      <c r="U892" s="4"/>
      <c r="V892" s="21"/>
      <c r="W892" s="22"/>
      <c r="X892" s="23"/>
    </row>
    <row r="893" ht="15.75" customHeight="1">
      <c r="B893" s="2"/>
      <c r="C893" s="2"/>
      <c r="D893" s="2"/>
      <c r="G893" s="3"/>
      <c r="H893" s="3"/>
      <c r="I893" s="3"/>
      <c r="J893" s="3"/>
      <c r="K893" s="3"/>
      <c r="L893" s="3"/>
      <c r="M893" s="3"/>
      <c r="N893" s="4"/>
      <c r="O893" s="4"/>
      <c r="P893" s="4"/>
      <c r="Q893" s="4"/>
      <c r="R893" s="4"/>
      <c r="S893" s="4"/>
      <c r="T893" s="4"/>
      <c r="U893" s="4"/>
      <c r="V893" s="21"/>
      <c r="W893" s="22"/>
      <c r="X893" s="23"/>
    </row>
    <row r="894" ht="15.75" customHeight="1">
      <c r="B894" s="2"/>
      <c r="C894" s="2"/>
      <c r="D894" s="2"/>
      <c r="G894" s="3"/>
      <c r="H894" s="3"/>
      <c r="I894" s="3"/>
      <c r="J894" s="3"/>
      <c r="K894" s="3"/>
      <c r="L894" s="3"/>
      <c r="M894" s="3"/>
      <c r="N894" s="4"/>
      <c r="O894" s="4"/>
      <c r="P894" s="4"/>
      <c r="Q894" s="4"/>
      <c r="R894" s="4"/>
      <c r="S894" s="4"/>
      <c r="T894" s="4"/>
      <c r="U894" s="4"/>
      <c r="V894" s="21"/>
      <c r="W894" s="22"/>
      <c r="X894" s="23"/>
    </row>
    <row r="895" ht="15.75" customHeight="1">
      <c r="B895" s="2"/>
      <c r="C895" s="2"/>
      <c r="D895" s="2"/>
      <c r="G895" s="3"/>
      <c r="H895" s="3"/>
      <c r="I895" s="3"/>
      <c r="J895" s="3"/>
      <c r="K895" s="3"/>
      <c r="L895" s="3"/>
      <c r="M895" s="3"/>
      <c r="N895" s="4"/>
      <c r="O895" s="4"/>
      <c r="P895" s="4"/>
      <c r="Q895" s="4"/>
      <c r="R895" s="4"/>
      <c r="S895" s="4"/>
      <c r="T895" s="4"/>
      <c r="U895" s="4"/>
      <c r="V895" s="21"/>
      <c r="W895" s="22"/>
      <c r="X895" s="23"/>
    </row>
    <row r="896" ht="15.75" customHeight="1">
      <c r="B896" s="2"/>
      <c r="C896" s="2"/>
      <c r="D896" s="2"/>
      <c r="G896" s="3"/>
      <c r="H896" s="3"/>
      <c r="I896" s="3"/>
      <c r="J896" s="3"/>
      <c r="K896" s="3"/>
      <c r="L896" s="3"/>
      <c r="M896" s="3"/>
      <c r="N896" s="4"/>
      <c r="O896" s="4"/>
      <c r="P896" s="4"/>
      <c r="Q896" s="4"/>
      <c r="R896" s="4"/>
      <c r="S896" s="4"/>
      <c r="T896" s="4"/>
      <c r="U896" s="4"/>
      <c r="V896" s="21"/>
      <c r="W896" s="22"/>
      <c r="X896" s="23"/>
    </row>
    <row r="897" ht="15.75" customHeight="1">
      <c r="B897" s="2"/>
      <c r="C897" s="2"/>
      <c r="D897" s="2"/>
      <c r="G897" s="3"/>
      <c r="H897" s="3"/>
      <c r="I897" s="3"/>
      <c r="J897" s="3"/>
      <c r="K897" s="3"/>
      <c r="L897" s="3"/>
      <c r="M897" s="3"/>
      <c r="N897" s="4"/>
      <c r="O897" s="4"/>
      <c r="P897" s="4"/>
      <c r="Q897" s="4"/>
      <c r="R897" s="4"/>
      <c r="S897" s="4"/>
      <c r="T897" s="4"/>
      <c r="U897" s="4"/>
      <c r="V897" s="21"/>
      <c r="W897" s="22"/>
      <c r="X897" s="23"/>
    </row>
    <row r="898" ht="15.75" customHeight="1">
      <c r="B898" s="2"/>
      <c r="C898" s="2"/>
      <c r="D898" s="2"/>
      <c r="G898" s="3"/>
      <c r="H898" s="3"/>
      <c r="I898" s="3"/>
      <c r="J898" s="3"/>
      <c r="K898" s="3"/>
      <c r="L898" s="3"/>
      <c r="M898" s="3"/>
      <c r="N898" s="4"/>
      <c r="O898" s="4"/>
      <c r="P898" s="4"/>
      <c r="Q898" s="4"/>
      <c r="R898" s="4"/>
      <c r="S898" s="4"/>
      <c r="T898" s="4"/>
      <c r="U898" s="4"/>
      <c r="V898" s="21"/>
      <c r="W898" s="22"/>
      <c r="X898" s="23"/>
    </row>
    <row r="899" ht="15.75" customHeight="1">
      <c r="B899" s="2"/>
      <c r="C899" s="2"/>
      <c r="D899" s="2"/>
      <c r="G899" s="3"/>
      <c r="H899" s="3"/>
      <c r="I899" s="3"/>
      <c r="J899" s="3"/>
      <c r="K899" s="3"/>
      <c r="L899" s="3"/>
      <c r="M899" s="3"/>
      <c r="N899" s="4"/>
      <c r="O899" s="4"/>
      <c r="P899" s="4"/>
      <c r="Q899" s="4"/>
      <c r="R899" s="4"/>
      <c r="S899" s="4"/>
      <c r="T899" s="4"/>
      <c r="U899" s="4"/>
      <c r="V899" s="21"/>
      <c r="W899" s="22"/>
      <c r="X899" s="23"/>
    </row>
    <row r="900" ht="15.75" customHeight="1">
      <c r="B900" s="2"/>
      <c r="C900" s="2"/>
      <c r="D900" s="2"/>
      <c r="G900" s="3"/>
      <c r="H900" s="3"/>
      <c r="I900" s="3"/>
      <c r="J900" s="3"/>
      <c r="K900" s="3"/>
      <c r="L900" s="3"/>
      <c r="M900" s="3"/>
      <c r="N900" s="4"/>
      <c r="O900" s="4"/>
      <c r="P900" s="4"/>
      <c r="Q900" s="4"/>
      <c r="R900" s="4"/>
      <c r="S900" s="4"/>
      <c r="T900" s="4"/>
      <c r="U900" s="4"/>
      <c r="V900" s="21"/>
      <c r="W900" s="22"/>
      <c r="X900" s="23"/>
    </row>
    <row r="901" ht="15.75" customHeight="1">
      <c r="B901" s="2"/>
      <c r="C901" s="2"/>
      <c r="D901" s="2"/>
      <c r="G901" s="3"/>
      <c r="H901" s="3"/>
      <c r="I901" s="3"/>
      <c r="J901" s="3"/>
      <c r="K901" s="3"/>
      <c r="L901" s="3"/>
      <c r="M901" s="3"/>
      <c r="N901" s="4"/>
      <c r="O901" s="4"/>
      <c r="P901" s="4"/>
      <c r="Q901" s="4"/>
      <c r="R901" s="4"/>
      <c r="S901" s="4"/>
      <c r="T901" s="4"/>
      <c r="U901" s="4"/>
      <c r="V901" s="21"/>
      <c r="W901" s="22"/>
      <c r="X901" s="23"/>
    </row>
    <row r="902" ht="15.75" customHeight="1">
      <c r="B902" s="2"/>
      <c r="C902" s="2"/>
      <c r="D902" s="2"/>
      <c r="G902" s="3"/>
      <c r="H902" s="3"/>
      <c r="I902" s="3"/>
      <c r="J902" s="3"/>
      <c r="K902" s="3"/>
      <c r="L902" s="3"/>
      <c r="M902" s="3"/>
      <c r="N902" s="4"/>
      <c r="O902" s="4"/>
      <c r="P902" s="4"/>
      <c r="Q902" s="4"/>
      <c r="R902" s="4"/>
      <c r="S902" s="4"/>
      <c r="T902" s="4"/>
      <c r="U902" s="4"/>
      <c r="V902" s="21"/>
      <c r="W902" s="22"/>
      <c r="X902" s="23"/>
    </row>
    <row r="903" ht="15.75" customHeight="1">
      <c r="B903" s="2"/>
      <c r="C903" s="2"/>
      <c r="D903" s="2"/>
      <c r="G903" s="3"/>
      <c r="H903" s="3"/>
      <c r="I903" s="3"/>
      <c r="J903" s="3"/>
      <c r="K903" s="3"/>
      <c r="L903" s="3"/>
      <c r="M903" s="3"/>
      <c r="N903" s="4"/>
      <c r="O903" s="4"/>
      <c r="P903" s="4"/>
      <c r="Q903" s="4"/>
      <c r="R903" s="4"/>
      <c r="S903" s="4"/>
      <c r="T903" s="4"/>
      <c r="U903" s="4"/>
      <c r="V903" s="21"/>
      <c r="W903" s="22"/>
      <c r="X903" s="23"/>
    </row>
    <row r="904" ht="15.75" customHeight="1">
      <c r="B904" s="2"/>
      <c r="C904" s="2"/>
      <c r="D904" s="2"/>
      <c r="G904" s="3"/>
      <c r="H904" s="3"/>
      <c r="I904" s="3"/>
      <c r="J904" s="3"/>
      <c r="K904" s="3"/>
      <c r="L904" s="3"/>
      <c r="M904" s="3"/>
      <c r="N904" s="4"/>
      <c r="O904" s="4"/>
      <c r="P904" s="4"/>
      <c r="Q904" s="4"/>
      <c r="R904" s="4"/>
      <c r="S904" s="4"/>
      <c r="T904" s="4"/>
      <c r="U904" s="4"/>
      <c r="V904" s="21"/>
      <c r="W904" s="22"/>
      <c r="X904" s="23"/>
    </row>
    <row r="905" ht="15.75" customHeight="1">
      <c r="B905" s="2"/>
      <c r="C905" s="2"/>
      <c r="D905" s="2"/>
      <c r="G905" s="3"/>
      <c r="H905" s="3"/>
      <c r="I905" s="3"/>
      <c r="J905" s="3"/>
      <c r="K905" s="3"/>
      <c r="L905" s="3"/>
      <c r="M905" s="3"/>
      <c r="N905" s="4"/>
      <c r="O905" s="4"/>
      <c r="P905" s="4"/>
      <c r="Q905" s="4"/>
      <c r="R905" s="4"/>
      <c r="S905" s="4"/>
      <c r="T905" s="4"/>
      <c r="U905" s="4"/>
      <c r="V905" s="21"/>
      <c r="W905" s="22"/>
      <c r="X905" s="23"/>
    </row>
    <row r="906" ht="15.75" customHeight="1">
      <c r="B906" s="2"/>
      <c r="C906" s="2"/>
      <c r="D906" s="2"/>
      <c r="G906" s="3"/>
      <c r="H906" s="3"/>
      <c r="I906" s="3"/>
      <c r="J906" s="3"/>
      <c r="K906" s="3"/>
      <c r="L906" s="3"/>
      <c r="M906" s="3"/>
      <c r="N906" s="4"/>
      <c r="O906" s="4"/>
      <c r="P906" s="4"/>
      <c r="Q906" s="4"/>
      <c r="R906" s="4"/>
      <c r="S906" s="4"/>
      <c r="T906" s="4"/>
      <c r="U906" s="4"/>
      <c r="V906" s="21"/>
      <c r="W906" s="22"/>
      <c r="X906" s="23"/>
    </row>
    <row r="907" ht="15.75" customHeight="1">
      <c r="B907" s="2"/>
      <c r="C907" s="2"/>
      <c r="D907" s="2"/>
      <c r="G907" s="3"/>
      <c r="H907" s="3"/>
      <c r="I907" s="3"/>
      <c r="J907" s="3"/>
      <c r="K907" s="3"/>
      <c r="L907" s="3"/>
      <c r="M907" s="3"/>
      <c r="N907" s="4"/>
      <c r="O907" s="4"/>
      <c r="P907" s="4"/>
      <c r="Q907" s="4"/>
      <c r="R907" s="4"/>
      <c r="S907" s="4"/>
      <c r="T907" s="4"/>
      <c r="U907" s="4"/>
      <c r="V907" s="21"/>
      <c r="W907" s="22"/>
      <c r="X907" s="23"/>
    </row>
    <row r="908" ht="15.75" customHeight="1">
      <c r="B908" s="2"/>
      <c r="C908" s="2"/>
      <c r="D908" s="2"/>
      <c r="G908" s="3"/>
      <c r="H908" s="3"/>
      <c r="I908" s="3"/>
      <c r="J908" s="3"/>
      <c r="K908" s="3"/>
      <c r="L908" s="3"/>
      <c r="M908" s="3"/>
      <c r="N908" s="4"/>
      <c r="O908" s="4"/>
      <c r="P908" s="4"/>
      <c r="Q908" s="4"/>
      <c r="R908" s="4"/>
      <c r="S908" s="4"/>
      <c r="T908" s="4"/>
      <c r="U908" s="4"/>
      <c r="V908" s="21"/>
      <c r="W908" s="22"/>
      <c r="X908" s="23"/>
    </row>
    <row r="909" ht="15.75" customHeight="1">
      <c r="B909" s="2"/>
      <c r="C909" s="2"/>
      <c r="D909" s="2"/>
      <c r="G909" s="3"/>
      <c r="H909" s="3"/>
      <c r="I909" s="3"/>
      <c r="J909" s="3"/>
      <c r="K909" s="3"/>
      <c r="L909" s="3"/>
      <c r="M909" s="3"/>
      <c r="N909" s="4"/>
      <c r="O909" s="4"/>
      <c r="P909" s="4"/>
      <c r="Q909" s="4"/>
      <c r="R909" s="4"/>
      <c r="S909" s="4"/>
      <c r="T909" s="4"/>
      <c r="U909" s="4"/>
      <c r="V909" s="21"/>
      <c r="W909" s="22"/>
      <c r="X909" s="23"/>
    </row>
    <row r="910" ht="15.75" customHeight="1">
      <c r="B910" s="2"/>
      <c r="C910" s="2"/>
      <c r="D910" s="2"/>
      <c r="G910" s="3"/>
      <c r="H910" s="3"/>
      <c r="I910" s="3"/>
      <c r="J910" s="3"/>
      <c r="K910" s="3"/>
      <c r="L910" s="3"/>
      <c r="M910" s="3"/>
      <c r="N910" s="4"/>
      <c r="O910" s="4"/>
      <c r="P910" s="4"/>
      <c r="Q910" s="4"/>
      <c r="R910" s="4"/>
      <c r="S910" s="4"/>
      <c r="T910" s="4"/>
      <c r="U910" s="4"/>
      <c r="V910" s="21"/>
      <c r="W910" s="22"/>
      <c r="X910" s="23"/>
    </row>
    <row r="911" ht="15.75" customHeight="1">
      <c r="B911" s="2"/>
      <c r="C911" s="2"/>
      <c r="D911" s="2"/>
      <c r="G911" s="3"/>
      <c r="H911" s="3"/>
      <c r="I911" s="3"/>
      <c r="J911" s="3"/>
      <c r="K911" s="3"/>
      <c r="L911" s="3"/>
      <c r="M911" s="3"/>
      <c r="N911" s="4"/>
      <c r="O911" s="4"/>
      <c r="P911" s="4"/>
      <c r="Q911" s="4"/>
      <c r="R911" s="4"/>
      <c r="S911" s="4"/>
      <c r="T911" s="4"/>
      <c r="U911" s="4"/>
      <c r="V911" s="21"/>
      <c r="W911" s="22"/>
      <c r="X911" s="23"/>
    </row>
    <row r="912" ht="15.75" customHeight="1">
      <c r="B912" s="2"/>
      <c r="C912" s="2"/>
      <c r="D912" s="2"/>
      <c r="G912" s="3"/>
      <c r="H912" s="3"/>
      <c r="I912" s="3"/>
      <c r="J912" s="3"/>
      <c r="K912" s="3"/>
      <c r="L912" s="3"/>
      <c r="M912" s="3"/>
      <c r="N912" s="4"/>
      <c r="O912" s="4"/>
      <c r="P912" s="4"/>
      <c r="Q912" s="4"/>
      <c r="R912" s="4"/>
      <c r="S912" s="4"/>
      <c r="T912" s="4"/>
      <c r="U912" s="4"/>
      <c r="V912" s="21"/>
      <c r="W912" s="22"/>
      <c r="X912" s="23"/>
    </row>
    <row r="913" ht="15.75" customHeight="1">
      <c r="B913" s="2"/>
      <c r="C913" s="2"/>
      <c r="D913" s="2"/>
      <c r="G913" s="3"/>
      <c r="H913" s="3"/>
      <c r="I913" s="3"/>
      <c r="J913" s="3"/>
      <c r="K913" s="3"/>
      <c r="L913" s="3"/>
      <c r="M913" s="3"/>
      <c r="N913" s="4"/>
      <c r="O913" s="4"/>
      <c r="P913" s="4"/>
      <c r="Q913" s="4"/>
      <c r="R913" s="4"/>
      <c r="S913" s="4"/>
      <c r="T913" s="4"/>
      <c r="U913" s="4"/>
      <c r="V913" s="21"/>
      <c r="W913" s="22"/>
      <c r="X913" s="23"/>
    </row>
    <row r="914" ht="15.75" customHeight="1">
      <c r="B914" s="2"/>
      <c r="C914" s="2"/>
      <c r="D914" s="2"/>
      <c r="G914" s="3"/>
      <c r="H914" s="3"/>
      <c r="I914" s="3"/>
      <c r="J914" s="3"/>
      <c r="K914" s="3"/>
      <c r="L914" s="3"/>
      <c r="M914" s="3"/>
      <c r="N914" s="4"/>
      <c r="O914" s="4"/>
      <c r="P914" s="4"/>
      <c r="Q914" s="4"/>
      <c r="R914" s="4"/>
      <c r="S914" s="4"/>
      <c r="T914" s="4"/>
      <c r="U914" s="4"/>
      <c r="V914" s="21"/>
      <c r="W914" s="22"/>
      <c r="X914" s="23"/>
    </row>
    <row r="915" ht="15.75" customHeight="1">
      <c r="B915" s="2"/>
      <c r="C915" s="2"/>
      <c r="D915" s="2"/>
      <c r="G915" s="3"/>
      <c r="H915" s="3"/>
      <c r="I915" s="3"/>
      <c r="J915" s="3"/>
      <c r="K915" s="3"/>
      <c r="L915" s="3"/>
      <c r="M915" s="3"/>
      <c r="N915" s="4"/>
      <c r="O915" s="4"/>
      <c r="P915" s="4"/>
      <c r="Q915" s="4"/>
      <c r="R915" s="4"/>
      <c r="S915" s="4"/>
      <c r="T915" s="4"/>
      <c r="U915" s="4"/>
      <c r="V915" s="21"/>
      <c r="W915" s="22"/>
      <c r="X915" s="23"/>
    </row>
    <row r="916" ht="15.75" customHeight="1">
      <c r="B916" s="2"/>
      <c r="C916" s="2"/>
      <c r="D916" s="2"/>
      <c r="G916" s="3"/>
      <c r="H916" s="3"/>
      <c r="I916" s="3"/>
      <c r="J916" s="3"/>
      <c r="K916" s="3"/>
      <c r="L916" s="3"/>
      <c r="M916" s="3"/>
      <c r="N916" s="4"/>
      <c r="O916" s="4"/>
      <c r="P916" s="4"/>
      <c r="Q916" s="4"/>
      <c r="R916" s="4"/>
      <c r="S916" s="4"/>
      <c r="T916" s="4"/>
      <c r="U916" s="4"/>
      <c r="V916" s="21"/>
      <c r="W916" s="22"/>
      <c r="X916" s="23"/>
    </row>
    <row r="917" ht="15.75" customHeight="1">
      <c r="B917" s="2"/>
      <c r="C917" s="2"/>
      <c r="D917" s="2"/>
      <c r="G917" s="3"/>
      <c r="H917" s="3"/>
      <c r="I917" s="3"/>
      <c r="J917" s="3"/>
      <c r="K917" s="3"/>
      <c r="L917" s="3"/>
      <c r="M917" s="3"/>
      <c r="N917" s="4"/>
      <c r="O917" s="4"/>
      <c r="P917" s="4"/>
      <c r="Q917" s="4"/>
      <c r="R917" s="4"/>
      <c r="S917" s="4"/>
      <c r="T917" s="4"/>
      <c r="U917" s="4"/>
      <c r="V917" s="21"/>
      <c r="W917" s="22"/>
      <c r="X917" s="23"/>
    </row>
    <row r="918" ht="15.75" customHeight="1">
      <c r="B918" s="2"/>
      <c r="C918" s="2"/>
      <c r="D918" s="2"/>
      <c r="G918" s="3"/>
      <c r="H918" s="3"/>
      <c r="I918" s="3"/>
      <c r="J918" s="3"/>
      <c r="K918" s="3"/>
      <c r="L918" s="3"/>
      <c r="M918" s="3"/>
      <c r="N918" s="4"/>
      <c r="O918" s="4"/>
      <c r="P918" s="4"/>
      <c r="Q918" s="4"/>
      <c r="R918" s="4"/>
      <c r="S918" s="4"/>
      <c r="T918" s="4"/>
      <c r="U918" s="4"/>
      <c r="V918" s="21"/>
      <c r="W918" s="22"/>
      <c r="X918" s="23"/>
    </row>
    <row r="919" ht="15.75" customHeight="1">
      <c r="B919" s="2"/>
      <c r="C919" s="2"/>
      <c r="D919" s="2"/>
      <c r="G919" s="3"/>
      <c r="H919" s="3"/>
      <c r="I919" s="3"/>
      <c r="J919" s="3"/>
      <c r="K919" s="3"/>
      <c r="L919" s="3"/>
      <c r="M919" s="3"/>
      <c r="N919" s="4"/>
      <c r="O919" s="4"/>
      <c r="P919" s="4"/>
      <c r="Q919" s="4"/>
      <c r="R919" s="4"/>
      <c r="S919" s="4"/>
      <c r="T919" s="4"/>
      <c r="U919" s="4"/>
      <c r="V919" s="21"/>
      <c r="W919" s="22"/>
      <c r="X919" s="23"/>
    </row>
    <row r="920" ht="15.75" customHeight="1">
      <c r="B920" s="2"/>
      <c r="C920" s="2"/>
      <c r="D920" s="2"/>
      <c r="G920" s="3"/>
      <c r="H920" s="3"/>
      <c r="I920" s="3"/>
      <c r="J920" s="3"/>
      <c r="K920" s="3"/>
      <c r="L920" s="3"/>
      <c r="M920" s="3"/>
      <c r="N920" s="4"/>
      <c r="O920" s="4"/>
      <c r="P920" s="4"/>
      <c r="Q920" s="4"/>
      <c r="R920" s="4"/>
      <c r="S920" s="4"/>
      <c r="T920" s="4"/>
      <c r="U920" s="4"/>
      <c r="V920" s="21"/>
      <c r="W920" s="22"/>
      <c r="X920" s="23"/>
    </row>
    <row r="921" ht="15.75" customHeight="1">
      <c r="B921" s="2"/>
      <c r="C921" s="2"/>
      <c r="D921" s="2"/>
      <c r="G921" s="3"/>
      <c r="H921" s="3"/>
      <c r="I921" s="3"/>
      <c r="J921" s="3"/>
      <c r="K921" s="3"/>
      <c r="L921" s="3"/>
      <c r="M921" s="3"/>
      <c r="N921" s="4"/>
      <c r="O921" s="4"/>
      <c r="P921" s="4"/>
      <c r="Q921" s="4"/>
      <c r="R921" s="4"/>
      <c r="S921" s="4"/>
      <c r="T921" s="4"/>
      <c r="U921" s="4"/>
      <c r="V921" s="21"/>
      <c r="W921" s="22"/>
      <c r="X921" s="23"/>
    </row>
    <row r="922" ht="15.75" customHeight="1">
      <c r="B922" s="2"/>
      <c r="C922" s="2"/>
      <c r="D922" s="2"/>
      <c r="G922" s="3"/>
      <c r="H922" s="3"/>
      <c r="I922" s="3"/>
      <c r="J922" s="3"/>
      <c r="K922" s="3"/>
      <c r="L922" s="3"/>
      <c r="M922" s="3"/>
      <c r="N922" s="4"/>
      <c r="O922" s="4"/>
      <c r="P922" s="4"/>
      <c r="Q922" s="4"/>
      <c r="R922" s="4"/>
      <c r="S922" s="4"/>
      <c r="T922" s="4"/>
      <c r="U922" s="4"/>
      <c r="V922" s="21"/>
      <c r="W922" s="22"/>
      <c r="X922" s="23"/>
    </row>
    <row r="923" ht="15.75" customHeight="1">
      <c r="B923" s="2"/>
      <c r="C923" s="2"/>
      <c r="D923" s="2"/>
      <c r="G923" s="3"/>
      <c r="H923" s="3"/>
      <c r="I923" s="3"/>
      <c r="J923" s="3"/>
      <c r="K923" s="3"/>
      <c r="L923" s="3"/>
      <c r="M923" s="3"/>
      <c r="N923" s="4"/>
      <c r="O923" s="4"/>
      <c r="P923" s="4"/>
      <c r="Q923" s="4"/>
      <c r="R923" s="4"/>
      <c r="S923" s="4"/>
      <c r="T923" s="4"/>
      <c r="U923" s="4"/>
      <c r="V923" s="21"/>
      <c r="W923" s="22"/>
      <c r="X923" s="23"/>
    </row>
    <row r="924" ht="15.75" customHeight="1">
      <c r="B924" s="2"/>
      <c r="C924" s="2"/>
      <c r="D924" s="2"/>
      <c r="G924" s="3"/>
      <c r="H924" s="3"/>
      <c r="I924" s="3"/>
      <c r="J924" s="3"/>
      <c r="K924" s="3"/>
      <c r="L924" s="3"/>
      <c r="M924" s="3"/>
      <c r="N924" s="4"/>
      <c r="O924" s="4"/>
      <c r="P924" s="4"/>
      <c r="Q924" s="4"/>
      <c r="R924" s="4"/>
      <c r="S924" s="4"/>
      <c r="T924" s="4"/>
      <c r="U924" s="4"/>
      <c r="V924" s="21"/>
      <c r="W924" s="22"/>
      <c r="X924" s="23"/>
    </row>
    <row r="925" ht="15.75" customHeight="1">
      <c r="B925" s="2"/>
      <c r="C925" s="2"/>
      <c r="D925" s="2"/>
      <c r="G925" s="3"/>
      <c r="H925" s="3"/>
      <c r="I925" s="3"/>
      <c r="J925" s="3"/>
      <c r="K925" s="3"/>
      <c r="L925" s="3"/>
      <c r="M925" s="3"/>
      <c r="N925" s="4"/>
      <c r="O925" s="4"/>
      <c r="P925" s="4"/>
      <c r="Q925" s="4"/>
      <c r="R925" s="4"/>
      <c r="S925" s="4"/>
      <c r="T925" s="4"/>
      <c r="U925" s="4"/>
      <c r="V925" s="21"/>
      <c r="W925" s="22"/>
      <c r="X925" s="23"/>
    </row>
    <row r="926" ht="15.75" customHeight="1">
      <c r="B926" s="2"/>
      <c r="C926" s="2"/>
      <c r="D926" s="2"/>
      <c r="G926" s="3"/>
      <c r="H926" s="3"/>
      <c r="I926" s="3"/>
      <c r="J926" s="3"/>
      <c r="K926" s="3"/>
      <c r="L926" s="3"/>
      <c r="M926" s="3"/>
      <c r="N926" s="4"/>
      <c r="O926" s="4"/>
      <c r="P926" s="4"/>
      <c r="Q926" s="4"/>
      <c r="R926" s="4"/>
      <c r="S926" s="4"/>
      <c r="T926" s="4"/>
      <c r="U926" s="4"/>
      <c r="V926" s="21"/>
      <c r="W926" s="22"/>
      <c r="X926" s="23"/>
    </row>
    <row r="927" ht="15.75" customHeight="1">
      <c r="B927" s="2"/>
      <c r="C927" s="2"/>
      <c r="D927" s="2"/>
      <c r="G927" s="3"/>
      <c r="H927" s="3"/>
      <c r="I927" s="3"/>
      <c r="J927" s="3"/>
      <c r="K927" s="3"/>
      <c r="L927" s="3"/>
      <c r="M927" s="3"/>
      <c r="N927" s="4"/>
      <c r="O927" s="4"/>
      <c r="P927" s="4"/>
      <c r="Q927" s="4"/>
      <c r="R927" s="4"/>
      <c r="S927" s="4"/>
      <c r="T927" s="4"/>
      <c r="U927" s="4"/>
      <c r="V927" s="21"/>
      <c r="W927" s="22"/>
      <c r="X927" s="23"/>
    </row>
    <row r="928" ht="15.75" customHeight="1">
      <c r="B928" s="2"/>
      <c r="C928" s="2"/>
      <c r="D928" s="2"/>
      <c r="G928" s="3"/>
      <c r="H928" s="3"/>
      <c r="I928" s="3"/>
      <c r="J928" s="3"/>
      <c r="K928" s="3"/>
      <c r="L928" s="3"/>
      <c r="M928" s="3"/>
      <c r="N928" s="4"/>
      <c r="O928" s="4"/>
      <c r="P928" s="4"/>
      <c r="Q928" s="4"/>
      <c r="R928" s="4"/>
      <c r="S928" s="4"/>
      <c r="T928" s="4"/>
      <c r="U928" s="4"/>
      <c r="V928" s="21"/>
      <c r="W928" s="22"/>
      <c r="X928" s="23"/>
    </row>
    <row r="929" ht="15.75" customHeight="1">
      <c r="B929" s="2"/>
      <c r="C929" s="2"/>
      <c r="D929" s="2"/>
      <c r="G929" s="3"/>
      <c r="H929" s="3"/>
      <c r="I929" s="3"/>
      <c r="J929" s="3"/>
      <c r="K929" s="3"/>
      <c r="L929" s="3"/>
      <c r="M929" s="3"/>
      <c r="N929" s="4"/>
      <c r="O929" s="4"/>
      <c r="P929" s="4"/>
      <c r="Q929" s="4"/>
      <c r="R929" s="4"/>
      <c r="S929" s="4"/>
      <c r="T929" s="4"/>
      <c r="U929" s="4"/>
      <c r="V929" s="21"/>
      <c r="W929" s="22"/>
      <c r="X929" s="23"/>
    </row>
    <row r="930" ht="15.75" customHeight="1">
      <c r="B930" s="2"/>
      <c r="C930" s="2"/>
      <c r="D930" s="2"/>
      <c r="G930" s="3"/>
      <c r="H930" s="3"/>
      <c r="I930" s="3"/>
      <c r="J930" s="3"/>
      <c r="K930" s="3"/>
      <c r="L930" s="3"/>
      <c r="M930" s="3"/>
      <c r="N930" s="4"/>
      <c r="O930" s="4"/>
      <c r="P930" s="4"/>
      <c r="Q930" s="4"/>
      <c r="R930" s="4"/>
      <c r="S930" s="4"/>
      <c r="T930" s="4"/>
      <c r="U930" s="4"/>
      <c r="V930" s="21"/>
      <c r="W930" s="22"/>
      <c r="X930" s="23"/>
    </row>
    <row r="931" ht="15.75" customHeight="1">
      <c r="B931" s="2"/>
      <c r="C931" s="2"/>
      <c r="D931" s="2"/>
      <c r="G931" s="3"/>
      <c r="H931" s="3"/>
      <c r="I931" s="3"/>
      <c r="J931" s="3"/>
      <c r="K931" s="3"/>
      <c r="L931" s="3"/>
      <c r="M931" s="3"/>
      <c r="N931" s="4"/>
      <c r="O931" s="4"/>
      <c r="P931" s="4"/>
      <c r="Q931" s="4"/>
      <c r="R931" s="4"/>
      <c r="S931" s="4"/>
      <c r="T931" s="4"/>
      <c r="U931" s="4"/>
      <c r="V931" s="21"/>
      <c r="W931" s="22"/>
      <c r="X931" s="23"/>
    </row>
    <row r="932" ht="15.75" customHeight="1">
      <c r="B932" s="2"/>
      <c r="C932" s="2"/>
      <c r="D932" s="2"/>
      <c r="G932" s="3"/>
      <c r="H932" s="3"/>
      <c r="I932" s="3"/>
      <c r="J932" s="3"/>
      <c r="K932" s="3"/>
      <c r="L932" s="3"/>
      <c r="M932" s="3"/>
      <c r="N932" s="4"/>
      <c r="O932" s="4"/>
      <c r="P932" s="4"/>
      <c r="Q932" s="4"/>
      <c r="R932" s="4"/>
      <c r="S932" s="4"/>
      <c r="T932" s="4"/>
      <c r="U932" s="4"/>
      <c r="V932" s="21"/>
      <c r="W932" s="22"/>
      <c r="X932" s="23"/>
    </row>
    <row r="933" ht="15.75" customHeight="1">
      <c r="B933" s="2"/>
      <c r="C933" s="2"/>
      <c r="D933" s="2"/>
      <c r="G933" s="3"/>
      <c r="H933" s="3"/>
      <c r="I933" s="3"/>
      <c r="J933" s="3"/>
      <c r="K933" s="3"/>
      <c r="L933" s="3"/>
      <c r="M933" s="3"/>
      <c r="N933" s="4"/>
      <c r="O933" s="4"/>
      <c r="P933" s="4"/>
      <c r="Q933" s="4"/>
      <c r="R933" s="4"/>
      <c r="S933" s="4"/>
      <c r="T933" s="4"/>
      <c r="U933" s="4"/>
      <c r="V933" s="21"/>
      <c r="W933" s="22"/>
      <c r="X933" s="23"/>
    </row>
    <row r="934" ht="15.75" customHeight="1">
      <c r="B934" s="2"/>
      <c r="C934" s="2"/>
      <c r="D934" s="2"/>
      <c r="G934" s="3"/>
      <c r="H934" s="3"/>
      <c r="I934" s="3"/>
      <c r="J934" s="3"/>
      <c r="K934" s="3"/>
      <c r="L934" s="3"/>
      <c r="M934" s="3"/>
      <c r="N934" s="4"/>
      <c r="O934" s="4"/>
      <c r="P934" s="4"/>
      <c r="Q934" s="4"/>
      <c r="R934" s="4"/>
      <c r="S934" s="4"/>
      <c r="T934" s="4"/>
      <c r="U934" s="4"/>
      <c r="V934" s="21"/>
      <c r="W934" s="22"/>
      <c r="X934" s="23"/>
    </row>
    <row r="935" ht="15.75" customHeight="1">
      <c r="B935" s="2"/>
      <c r="C935" s="2"/>
      <c r="D935" s="2"/>
      <c r="G935" s="3"/>
      <c r="H935" s="3"/>
      <c r="I935" s="3"/>
      <c r="J935" s="3"/>
      <c r="K935" s="3"/>
      <c r="L935" s="3"/>
      <c r="M935" s="3"/>
      <c r="N935" s="4"/>
      <c r="O935" s="4"/>
      <c r="P935" s="4"/>
      <c r="Q935" s="4"/>
      <c r="R935" s="4"/>
      <c r="S935" s="4"/>
      <c r="T935" s="4"/>
      <c r="U935" s="4"/>
      <c r="V935" s="21"/>
      <c r="W935" s="22"/>
      <c r="X935" s="23"/>
    </row>
    <row r="936" ht="15.75" customHeight="1">
      <c r="B936" s="2"/>
      <c r="C936" s="2"/>
      <c r="D936" s="2"/>
      <c r="G936" s="3"/>
      <c r="H936" s="3"/>
      <c r="I936" s="3"/>
      <c r="J936" s="3"/>
      <c r="K936" s="3"/>
      <c r="L936" s="3"/>
      <c r="M936" s="3"/>
      <c r="N936" s="4"/>
      <c r="O936" s="4"/>
      <c r="P936" s="4"/>
      <c r="Q936" s="4"/>
      <c r="R936" s="4"/>
      <c r="S936" s="4"/>
      <c r="T936" s="4"/>
      <c r="U936" s="4"/>
      <c r="V936" s="21"/>
      <c r="W936" s="22"/>
      <c r="X936" s="23"/>
    </row>
    <row r="937" ht="15.75" customHeight="1">
      <c r="B937" s="2"/>
      <c r="C937" s="2"/>
      <c r="D937" s="2"/>
      <c r="G937" s="3"/>
      <c r="H937" s="3"/>
      <c r="I937" s="3"/>
      <c r="J937" s="3"/>
      <c r="K937" s="3"/>
      <c r="L937" s="3"/>
      <c r="M937" s="3"/>
      <c r="N937" s="4"/>
      <c r="O937" s="4"/>
      <c r="P937" s="4"/>
      <c r="Q937" s="4"/>
      <c r="R937" s="4"/>
      <c r="S937" s="4"/>
      <c r="T937" s="4"/>
      <c r="U937" s="4"/>
      <c r="V937" s="21"/>
      <c r="W937" s="22"/>
      <c r="X937" s="23"/>
    </row>
    <row r="938" ht="15.75" customHeight="1">
      <c r="B938" s="2"/>
      <c r="C938" s="2"/>
      <c r="D938" s="2"/>
      <c r="G938" s="3"/>
      <c r="H938" s="3"/>
      <c r="I938" s="3"/>
      <c r="J938" s="3"/>
      <c r="K938" s="3"/>
      <c r="L938" s="3"/>
      <c r="M938" s="3"/>
      <c r="N938" s="4"/>
      <c r="O938" s="4"/>
      <c r="P938" s="4"/>
      <c r="Q938" s="4"/>
      <c r="R938" s="4"/>
      <c r="S938" s="4"/>
      <c r="T938" s="4"/>
      <c r="U938" s="4"/>
      <c r="V938" s="21"/>
      <c r="W938" s="22"/>
      <c r="X938" s="23"/>
    </row>
    <row r="939" ht="15.75" customHeight="1">
      <c r="B939" s="2"/>
      <c r="C939" s="2"/>
      <c r="D939" s="2"/>
      <c r="G939" s="3"/>
      <c r="H939" s="3"/>
      <c r="I939" s="3"/>
      <c r="J939" s="3"/>
      <c r="K939" s="3"/>
      <c r="L939" s="3"/>
      <c r="M939" s="3"/>
      <c r="N939" s="4"/>
      <c r="O939" s="4"/>
      <c r="P939" s="4"/>
      <c r="Q939" s="4"/>
      <c r="R939" s="4"/>
      <c r="S939" s="4"/>
      <c r="T939" s="4"/>
      <c r="U939" s="4"/>
      <c r="V939" s="21"/>
      <c r="W939" s="22"/>
      <c r="X939" s="23"/>
    </row>
    <row r="940" ht="15.75" customHeight="1">
      <c r="B940" s="2"/>
      <c r="C940" s="2"/>
      <c r="D940" s="2"/>
      <c r="G940" s="3"/>
      <c r="H940" s="3"/>
      <c r="I940" s="3"/>
      <c r="J940" s="3"/>
      <c r="K940" s="3"/>
      <c r="L940" s="3"/>
      <c r="M940" s="3"/>
      <c r="N940" s="4"/>
      <c r="O940" s="4"/>
      <c r="P940" s="4"/>
      <c r="Q940" s="4"/>
      <c r="R940" s="4"/>
      <c r="S940" s="4"/>
      <c r="T940" s="4"/>
      <c r="U940" s="4"/>
      <c r="V940" s="21"/>
      <c r="W940" s="22"/>
      <c r="X940" s="23"/>
    </row>
    <row r="941" ht="15.75" customHeight="1">
      <c r="B941" s="2"/>
      <c r="C941" s="2"/>
      <c r="D941" s="2"/>
      <c r="G941" s="3"/>
      <c r="H941" s="3"/>
      <c r="I941" s="3"/>
      <c r="J941" s="3"/>
      <c r="K941" s="3"/>
      <c r="L941" s="3"/>
      <c r="M941" s="3"/>
      <c r="N941" s="4"/>
      <c r="O941" s="4"/>
      <c r="P941" s="4"/>
      <c r="Q941" s="4"/>
      <c r="R941" s="4"/>
      <c r="S941" s="4"/>
      <c r="T941" s="4"/>
      <c r="U941" s="4"/>
      <c r="V941" s="21"/>
      <c r="W941" s="22"/>
      <c r="X941" s="23"/>
    </row>
    <row r="942" ht="15.75" customHeight="1">
      <c r="B942" s="2"/>
      <c r="C942" s="2"/>
      <c r="D942" s="2"/>
      <c r="G942" s="3"/>
      <c r="H942" s="3"/>
      <c r="I942" s="3"/>
      <c r="J942" s="3"/>
      <c r="K942" s="3"/>
      <c r="L942" s="3"/>
      <c r="M942" s="3"/>
      <c r="N942" s="4"/>
      <c r="O942" s="4"/>
      <c r="P942" s="4"/>
      <c r="Q942" s="4"/>
      <c r="R942" s="4"/>
      <c r="S942" s="4"/>
      <c r="T942" s="4"/>
      <c r="U942" s="4"/>
      <c r="V942" s="21"/>
      <c r="W942" s="22"/>
      <c r="X942" s="23"/>
    </row>
    <row r="943" ht="15.75" customHeight="1">
      <c r="B943" s="2"/>
      <c r="C943" s="2"/>
      <c r="D943" s="2"/>
      <c r="G943" s="3"/>
      <c r="H943" s="3"/>
      <c r="I943" s="3"/>
      <c r="J943" s="3"/>
      <c r="K943" s="3"/>
      <c r="L943" s="3"/>
      <c r="M943" s="3"/>
      <c r="N943" s="4"/>
      <c r="O943" s="4"/>
      <c r="P943" s="4"/>
      <c r="Q943" s="4"/>
      <c r="R943" s="4"/>
      <c r="S943" s="4"/>
      <c r="T943" s="4"/>
      <c r="U943" s="4"/>
      <c r="V943" s="21"/>
      <c r="W943" s="22"/>
      <c r="X943" s="23"/>
    </row>
    <row r="944" ht="15.75" customHeight="1">
      <c r="B944" s="2"/>
      <c r="C944" s="2"/>
      <c r="D944" s="2"/>
      <c r="G944" s="3"/>
      <c r="H944" s="3"/>
      <c r="I944" s="3"/>
      <c r="J944" s="3"/>
      <c r="K944" s="3"/>
      <c r="L944" s="3"/>
      <c r="M944" s="3"/>
      <c r="N944" s="4"/>
      <c r="O944" s="4"/>
      <c r="P944" s="4"/>
      <c r="Q944" s="4"/>
      <c r="R944" s="4"/>
      <c r="S944" s="4"/>
      <c r="T944" s="4"/>
      <c r="U944" s="4"/>
      <c r="V944" s="21"/>
      <c r="W944" s="22"/>
      <c r="X944" s="23"/>
    </row>
    <row r="945" ht="15.75" customHeight="1">
      <c r="B945" s="2"/>
      <c r="C945" s="2"/>
      <c r="D945" s="2"/>
      <c r="G945" s="3"/>
      <c r="H945" s="3"/>
      <c r="I945" s="3"/>
      <c r="J945" s="3"/>
      <c r="K945" s="3"/>
      <c r="L945" s="3"/>
      <c r="M945" s="3"/>
      <c r="N945" s="4"/>
      <c r="O945" s="4"/>
      <c r="P945" s="4"/>
      <c r="Q945" s="4"/>
      <c r="R945" s="4"/>
      <c r="S945" s="4"/>
      <c r="T945" s="4"/>
      <c r="U945" s="4"/>
      <c r="V945" s="21"/>
      <c r="W945" s="22"/>
      <c r="X945" s="23"/>
    </row>
    <row r="946" ht="15.75" customHeight="1">
      <c r="B946" s="2"/>
      <c r="C946" s="2"/>
      <c r="D946" s="2"/>
      <c r="G946" s="3"/>
      <c r="H946" s="3"/>
      <c r="I946" s="3"/>
      <c r="J946" s="3"/>
      <c r="K946" s="3"/>
      <c r="L946" s="3"/>
      <c r="M946" s="3"/>
      <c r="N946" s="4"/>
      <c r="O946" s="4"/>
      <c r="P946" s="4"/>
      <c r="Q946" s="4"/>
      <c r="R946" s="4"/>
      <c r="S946" s="4"/>
      <c r="T946" s="4"/>
      <c r="U946" s="4"/>
      <c r="V946" s="21"/>
      <c r="W946" s="22"/>
      <c r="X946" s="23"/>
    </row>
    <row r="947" ht="15.75" customHeight="1">
      <c r="B947" s="2"/>
      <c r="C947" s="2"/>
      <c r="D947" s="2"/>
      <c r="G947" s="3"/>
      <c r="H947" s="3"/>
      <c r="I947" s="3"/>
      <c r="J947" s="3"/>
      <c r="K947" s="3"/>
      <c r="L947" s="3"/>
      <c r="M947" s="3"/>
      <c r="N947" s="4"/>
      <c r="O947" s="4"/>
      <c r="P947" s="4"/>
      <c r="Q947" s="4"/>
      <c r="R947" s="4"/>
      <c r="S947" s="4"/>
      <c r="T947" s="4"/>
      <c r="U947" s="4"/>
      <c r="V947" s="21"/>
      <c r="W947" s="22"/>
      <c r="X947" s="23"/>
    </row>
    <row r="948" ht="15.75" customHeight="1">
      <c r="B948" s="2"/>
      <c r="C948" s="2"/>
      <c r="D948" s="2"/>
      <c r="G948" s="3"/>
      <c r="H948" s="3"/>
      <c r="I948" s="3"/>
      <c r="J948" s="3"/>
      <c r="K948" s="3"/>
      <c r="L948" s="3"/>
      <c r="M948" s="3"/>
      <c r="N948" s="4"/>
      <c r="O948" s="4"/>
      <c r="P948" s="4"/>
      <c r="Q948" s="4"/>
      <c r="R948" s="4"/>
      <c r="S948" s="4"/>
      <c r="T948" s="4"/>
      <c r="U948" s="4"/>
      <c r="V948" s="21"/>
      <c r="W948" s="22"/>
      <c r="X948" s="23"/>
    </row>
    <row r="949" ht="15.75" customHeight="1">
      <c r="B949" s="2"/>
      <c r="C949" s="2"/>
      <c r="D949" s="2"/>
      <c r="G949" s="3"/>
      <c r="H949" s="3"/>
      <c r="I949" s="3"/>
      <c r="J949" s="3"/>
      <c r="K949" s="3"/>
      <c r="L949" s="3"/>
      <c r="M949" s="3"/>
      <c r="N949" s="4"/>
      <c r="O949" s="4"/>
      <c r="P949" s="4"/>
      <c r="Q949" s="4"/>
      <c r="R949" s="4"/>
      <c r="S949" s="4"/>
      <c r="T949" s="4"/>
      <c r="U949" s="4"/>
      <c r="V949" s="21"/>
      <c r="W949" s="22"/>
      <c r="X949" s="23"/>
    </row>
    <row r="950" ht="15.75" customHeight="1">
      <c r="B950" s="2"/>
      <c r="C950" s="2"/>
      <c r="D950" s="2"/>
      <c r="G950" s="3"/>
      <c r="H950" s="3"/>
      <c r="I950" s="3"/>
      <c r="J950" s="3"/>
      <c r="K950" s="3"/>
      <c r="L950" s="3"/>
      <c r="M950" s="3"/>
      <c r="N950" s="4"/>
      <c r="O950" s="4"/>
      <c r="P950" s="4"/>
      <c r="Q950" s="4"/>
      <c r="R950" s="4"/>
      <c r="S950" s="4"/>
      <c r="T950" s="4"/>
      <c r="U950" s="4"/>
      <c r="V950" s="21"/>
      <c r="W950" s="22"/>
      <c r="X950" s="23"/>
    </row>
    <row r="951" ht="15.75" customHeight="1">
      <c r="B951" s="2"/>
      <c r="C951" s="2"/>
      <c r="D951" s="2"/>
      <c r="G951" s="3"/>
      <c r="H951" s="3"/>
      <c r="I951" s="3"/>
      <c r="J951" s="3"/>
      <c r="K951" s="3"/>
      <c r="L951" s="3"/>
      <c r="M951" s="3"/>
      <c r="N951" s="4"/>
      <c r="O951" s="4"/>
      <c r="P951" s="4"/>
      <c r="Q951" s="4"/>
      <c r="R951" s="4"/>
      <c r="S951" s="4"/>
      <c r="T951" s="4"/>
      <c r="U951" s="4"/>
      <c r="V951" s="21"/>
      <c r="W951" s="22"/>
      <c r="X951" s="23"/>
    </row>
    <row r="952" ht="15.75" customHeight="1">
      <c r="B952" s="2"/>
      <c r="C952" s="2"/>
      <c r="D952" s="2"/>
      <c r="G952" s="3"/>
      <c r="H952" s="3"/>
      <c r="I952" s="3"/>
      <c r="J952" s="3"/>
      <c r="K952" s="3"/>
      <c r="L952" s="3"/>
      <c r="M952" s="3"/>
      <c r="N952" s="4"/>
      <c r="O952" s="4"/>
      <c r="P952" s="4"/>
      <c r="Q952" s="4"/>
      <c r="R952" s="4"/>
      <c r="S952" s="4"/>
      <c r="T952" s="4"/>
      <c r="U952" s="4"/>
      <c r="V952" s="21"/>
      <c r="W952" s="22"/>
      <c r="X952" s="23"/>
    </row>
    <row r="953" ht="15.75" customHeight="1">
      <c r="B953" s="2"/>
      <c r="C953" s="2"/>
      <c r="D953" s="2"/>
      <c r="G953" s="3"/>
      <c r="H953" s="3"/>
      <c r="I953" s="3"/>
      <c r="J953" s="3"/>
      <c r="K953" s="3"/>
      <c r="L953" s="3"/>
      <c r="M953" s="3"/>
      <c r="N953" s="4"/>
      <c r="O953" s="4"/>
      <c r="P953" s="4"/>
      <c r="Q953" s="4"/>
      <c r="R953" s="4"/>
      <c r="S953" s="4"/>
      <c r="T953" s="4"/>
      <c r="U953" s="4"/>
      <c r="V953" s="21"/>
      <c r="W953" s="22"/>
      <c r="X953" s="23"/>
    </row>
    <row r="954" ht="15.75" customHeight="1">
      <c r="B954" s="2"/>
      <c r="C954" s="2"/>
      <c r="D954" s="2"/>
      <c r="G954" s="3"/>
      <c r="H954" s="3"/>
      <c r="I954" s="3"/>
      <c r="J954" s="3"/>
      <c r="K954" s="3"/>
      <c r="L954" s="3"/>
      <c r="M954" s="3"/>
      <c r="N954" s="4"/>
      <c r="O954" s="4"/>
      <c r="P954" s="4"/>
      <c r="Q954" s="4"/>
      <c r="R954" s="4"/>
      <c r="S954" s="4"/>
      <c r="T954" s="4"/>
      <c r="U954" s="4"/>
      <c r="V954" s="21"/>
      <c r="W954" s="22"/>
      <c r="X954" s="23"/>
    </row>
    <row r="955" ht="15.75" customHeight="1">
      <c r="B955" s="2"/>
      <c r="C955" s="2"/>
      <c r="D955" s="2"/>
      <c r="G955" s="3"/>
      <c r="H955" s="3"/>
      <c r="I955" s="3"/>
      <c r="J955" s="3"/>
      <c r="K955" s="3"/>
      <c r="L955" s="3"/>
      <c r="M955" s="3"/>
      <c r="N955" s="4"/>
      <c r="O955" s="4"/>
      <c r="P955" s="4"/>
      <c r="Q955" s="4"/>
      <c r="R955" s="4"/>
      <c r="S955" s="4"/>
      <c r="T955" s="4"/>
      <c r="U955" s="4"/>
      <c r="V955" s="21"/>
      <c r="W955" s="22"/>
      <c r="X955" s="23"/>
    </row>
    <row r="956" ht="15.75" customHeight="1">
      <c r="B956" s="2"/>
      <c r="C956" s="2"/>
      <c r="D956" s="2"/>
      <c r="G956" s="3"/>
      <c r="H956" s="3"/>
      <c r="I956" s="3"/>
      <c r="J956" s="3"/>
      <c r="K956" s="3"/>
      <c r="L956" s="3"/>
      <c r="M956" s="3"/>
      <c r="N956" s="4"/>
      <c r="O956" s="4"/>
      <c r="P956" s="4"/>
      <c r="Q956" s="4"/>
      <c r="R956" s="4"/>
      <c r="S956" s="4"/>
      <c r="T956" s="4"/>
      <c r="U956" s="4"/>
      <c r="V956" s="21"/>
      <c r="W956" s="22"/>
      <c r="X956" s="23"/>
    </row>
    <row r="957" ht="15.75" customHeight="1">
      <c r="B957" s="2"/>
      <c r="C957" s="2"/>
      <c r="D957" s="2"/>
      <c r="G957" s="3"/>
      <c r="H957" s="3"/>
      <c r="I957" s="3"/>
      <c r="J957" s="3"/>
      <c r="K957" s="3"/>
      <c r="L957" s="3"/>
      <c r="M957" s="3"/>
      <c r="N957" s="4"/>
      <c r="O957" s="4"/>
      <c r="P957" s="4"/>
      <c r="Q957" s="4"/>
      <c r="R957" s="4"/>
      <c r="S957" s="4"/>
      <c r="T957" s="4"/>
      <c r="U957" s="4"/>
      <c r="V957" s="21"/>
      <c r="W957" s="22"/>
      <c r="X957" s="23"/>
    </row>
    <row r="958" ht="15.75" customHeight="1">
      <c r="B958" s="2"/>
      <c r="C958" s="2"/>
      <c r="D958" s="2"/>
      <c r="G958" s="3"/>
      <c r="H958" s="3"/>
      <c r="I958" s="3"/>
      <c r="J958" s="3"/>
      <c r="K958" s="3"/>
      <c r="L958" s="3"/>
      <c r="M958" s="3"/>
      <c r="N958" s="4"/>
      <c r="O958" s="4"/>
      <c r="P958" s="4"/>
      <c r="Q958" s="4"/>
      <c r="R958" s="4"/>
      <c r="S958" s="4"/>
      <c r="T958" s="4"/>
      <c r="U958" s="4"/>
      <c r="V958" s="21"/>
      <c r="W958" s="22"/>
      <c r="X958" s="23"/>
    </row>
    <row r="959" ht="15.75" customHeight="1">
      <c r="B959" s="2"/>
      <c r="C959" s="2"/>
      <c r="D959" s="2"/>
      <c r="G959" s="3"/>
      <c r="H959" s="3"/>
      <c r="I959" s="3"/>
      <c r="J959" s="3"/>
      <c r="K959" s="3"/>
      <c r="L959" s="3"/>
      <c r="M959" s="3"/>
      <c r="N959" s="4"/>
      <c r="O959" s="4"/>
      <c r="P959" s="4"/>
      <c r="Q959" s="4"/>
      <c r="R959" s="4"/>
      <c r="S959" s="4"/>
      <c r="T959" s="4"/>
      <c r="U959" s="4"/>
      <c r="V959" s="21"/>
      <c r="W959" s="22"/>
      <c r="X959" s="23"/>
    </row>
    <row r="960" ht="15.75" customHeight="1">
      <c r="B960" s="2"/>
      <c r="C960" s="2"/>
      <c r="D960" s="2"/>
      <c r="G960" s="3"/>
      <c r="H960" s="3"/>
      <c r="I960" s="3"/>
      <c r="J960" s="3"/>
      <c r="K960" s="3"/>
      <c r="L960" s="3"/>
      <c r="M960" s="3"/>
      <c r="N960" s="4"/>
      <c r="O960" s="4"/>
      <c r="P960" s="4"/>
      <c r="Q960" s="4"/>
      <c r="R960" s="4"/>
      <c r="S960" s="4"/>
      <c r="T960" s="4"/>
      <c r="U960" s="4"/>
      <c r="V960" s="21"/>
      <c r="W960" s="22"/>
      <c r="X960" s="23"/>
    </row>
    <row r="961" ht="15.75" customHeight="1">
      <c r="B961" s="2"/>
      <c r="C961" s="2"/>
      <c r="D961" s="2"/>
      <c r="G961" s="3"/>
      <c r="H961" s="3"/>
      <c r="I961" s="3"/>
      <c r="J961" s="3"/>
      <c r="K961" s="3"/>
      <c r="L961" s="3"/>
      <c r="M961" s="3"/>
      <c r="N961" s="4"/>
      <c r="O961" s="4"/>
      <c r="P961" s="4"/>
      <c r="Q961" s="4"/>
      <c r="R961" s="4"/>
      <c r="S961" s="4"/>
      <c r="T961" s="4"/>
      <c r="U961" s="4"/>
      <c r="V961" s="21"/>
      <c r="W961" s="22"/>
      <c r="X961" s="23"/>
    </row>
    <row r="962" ht="15.75" customHeight="1">
      <c r="B962" s="2"/>
      <c r="C962" s="2"/>
      <c r="D962" s="2"/>
      <c r="G962" s="3"/>
      <c r="H962" s="3"/>
      <c r="I962" s="3"/>
      <c r="J962" s="3"/>
      <c r="K962" s="3"/>
      <c r="L962" s="3"/>
      <c r="M962" s="3"/>
      <c r="N962" s="4"/>
      <c r="O962" s="4"/>
      <c r="P962" s="4"/>
      <c r="Q962" s="4"/>
      <c r="R962" s="4"/>
      <c r="S962" s="4"/>
      <c r="T962" s="4"/>
      <c r="U962" s="4"/>
      <c r="V962" s="21"/>
      <c r="W962" s="22"/>
      <c r="X962" s="23"/>
    </row>
    <row r="963" ht="15.75" customHeight="1">
      <c r="B963" s="2"/>
      <c r="C963" s="2"/>
      <c r="D963" s="2"/>
      <c r="G963" s="3"/>
      <c r="H963" s="3"/>
      <c r="I963" s="3"/>
      <c r="J963" s="3"/>
      <c r="K963" s="3"/>
      <c r="L963" s="3"/>
      <c r="M963" s="3"/>
      <c r="N963" s="4"/>
      <c r="O963" s="4"/>
      <c r="P963" s="4"/>
      <c r="Q963" s="4"/>
      <c r="R963" s="4"/>
      <c r="S963" s="4"/>
      <c r="T963" s="4"/>
      <c r="U963" s="4"/>
      <c r="V963" s="21"/>
      <c r="W963" s="22"/>
      <c r="X963" s="23"/>
    </row>
    <row r="964" ht="15.75" customHeight="1">
      <c r="B964" s="2"/>
      <c r="C964" s="2"/>
      <c r="D964" s="2"/>
      <c r="G964" s="3"/>
      <c r="H964" s="3"/>
      <c r="I964" s="3"/>
      <c r="J964" s="3"/>
      <c r="K964" s="3"/>
      <c r="L964" s="3"/>
      <c r="M964" s="3"/>
      <c r="N964" s="4"/>
      <c r="O964" s="4"/>
      <c r="P964" s="4"/>
      <c r="Q964" s="4"/>
      <c r="R964" s="4"/>
      <c r="S964" s="4"/>
      <c r="T964" s="4"/>
      <c r="U964" s="4"/>
      <c r="V964" s="21"/>
      <c r="W964" s="22"/>
      <c r="X964" s="23"/>
    </row>
    <row r="965" ht="15.75" customHeight="1">
      <c r="B965" s="2"/>
      <c r="C965" s="2"/>
      <c r="D965" s="2"/>
      <c r="G965" s="3"/>
      <c r="H965" s="3"/>
      <c r="I965" s="3"/>
      <c r="J965" s="3"/>
      <c r="K965" s="3"/>
      <c r="L965" s="3"/>
      <c r="M965" s="3"/>
      <c r="N965" s="4"/>
      <c r="O965" s="4"/>
      <c r="P965" s="4"/>
      <c r="Q965" s="4"/>
      <c r="R965" s="4"/>
      <c r="S965" s="4"/>
      <c r="T965" s="4"/>
      <c r="U965" s="4"/>
      <c r="V965" s="21"/>
      <c r="W965" s="22"/>
      <c r="X965" s="23"/>
    </row>
    <row r="966" ht="15.75" customHeight="1">
      <c r="B966" s="2"/>
      <c r="C966" s="2"/>
      <c r="D966" s="2"/>
      <c r="G966" s="3"/>
      <c r="H966" s="3"/>
      <c r="I966" s="3"/>
      <c r="J966" s="3"/>
      <c r="K966" s="3"/>
      <c r="L966" s="3"/>
      <c r="M966" s="3"/>
      <c r="N966" s="4"/>
      <c r="O966" s="4"/>
      <c r="P966" s="4"/>
      <c r="Q966" s="4"/>
      <c r="R966" s="4"/>
      <c r="S966" s="4"/>
      <c r="T966" s="4"/>
      <c r="U966" s="4"/>
      <c r="V966" s="21"/>
      <c r="W966" s="22"/>
      <c r="X966" s="23"/>
    </row>
    <row r="967" ht="15.75" customHeight="1">
      <c r="B967" s="2"/>
      <c r="C967" s="2"/>
      <c r="D967" s="2"/>
      <c r="G967" s="3"/>
      <c r="H967" s="3"/>
      <c r="I967" s="3"/>
      <c r="J967" s="3"/>
      <c r="K967" s="3"/>
      <c r="L967" s="3"/>
      <c r="M967" s="3"/>
      <c r="N967" s="4"/>
      <c r="O967" s="4"/>
      <c r="P967" s="4"/>
      <c r="Q967" s="4"/>
      <c r="R967" s="4"/>
      <c r="S967" s="4"/>
      <c r="T967" s="4"/>
      <c r="U967" s="4"/>
      <c r="V967" s="21"/>
      <c r="W967" s="22"/>
      <c r="X967" s="23"/>
    </row>
    <row r="968" ht="15.75" customHeight="1">
      <c r="B968" s="2"/>
      <c r="C968" s="2"/>
      <c r="D968" s="2"/>
      <c r="G968" s="3"/>
      <c r="H968" s="3"/>
      <c r="I968" s="3"/>
      <c r="J968" s="3"/>
      <c r="K968" s="3"/>
      <c r="L968" s="3"/>
      <c r="M968" s="3"/>
      <c r="N968" s="4"/>
      <c r="O968" s="4"/>
      <c r="P968" s="4"/>
      <c r="Q968" s="4"/>
      <c r="R968" s="4"/>
      <c r="S968" s="4"/>
      <c r="T968" s="4"/>
      <c r="U968" s="4"/>
      <c r="V968" s="21"/>
      <c r="W968" s="22"/>
      <c r="X968" s="23"/>
    </row>
    <row r="969" ht="15.75" customHeight="1">
      <c r="B969" s="2"/>
      <c r="C969" s="2"/>
      <c r="D969" s="2"/>
      <c r="G969" s="3"/>
      <c r="H969" s="3"/>
      <c r="I969" s="3"/>
      <c r="J969" s="3"/>
      <c r="K969" s="3"/>
      <c r="L969" s="3"/>
      <c r="M969" s="3"/>
      <c r="N969" s="4"/>
      <c r="O969" s="4"/>
      <c r="P969" s="4"/>
      <c r="Q969" s="4"/>
      <c r="R969" s="4"/>
      <c r="S969" s="4"/>
      <c r="T969" s="4"/>
      <c r="U969" s="4"/>
      <c r="V969" s="21"/>
      <c r="W969" s="22"/>
      <c r="X969" s="23"/>
    </row>
    <row r="970" ht="15.75" customHeight="1">
      <c r="B970" s="2"/>
      <c r="C970" s="2"/>
      <c r="D970" s="2"/>
      <c r="G970" s="3"/>
      <c r="H970" s="3"/>
      <c r="I970" s="3"/>
      <c r="J970" s="3"/>
      <c r="K970" s="3"/>
      <c r="L970" s="3"/>
      <c r="M970" s="3"/>
      <c r="N970" s="4"/>
      <c r="O970" s="4"/>
      <c r="P970" s="4"/>
      <c r="Q970" s="4"/>
      <c r="R970" s="4"/>
      <c r="S970" s="4"/>
      <c r="T970" s="4"/>
      <c r="U970" s="4"/>
      <c r="V970" s="21"/>
      <c r="W970" s="22"/>
      <c r="X970" s="23"/>
    </row>
    <row r="971" ht="15.75" customHeight="1">
      <c r="B971" s="2"/>
      <c r="C971" s="2"/>
      <c r="D971" s="2"/>
      <c r="G971" s="3"/>
      <c r="H971" s="3"/>
      <c r="I971" s="3"/>
      <c r="J971" s="3"/>
      <c r="K971" s="3"/>
      <c r="L971" s="3"/>
      <c r="M971" s="3"/>
      <c r="N971" s="4"/>
      <c r="O971" s="4"/>
      <c r="P971" s="4"/>
      <c r="Q971" s="4"/>
      <c r="R971" s="4"/>
      <c r="S971" s="4"/>
      <c r="T971" s="4"/>
      <c r="U971" s="4"/>
      <c r="V971" s="21"/>
      <c r="W971" s="22"/>
      <c r="X971" s="23"/>
    </row>
    <row r="972" ht="15.75" customHeight="1">
      <c r="B972" s="2"/>
      <c r="C972" s="2"/>
      <c r="D972" s="2"/>
      <c r="G972" s="3"/>
      <c r="H972" s="3"/>
      <c r="I972" s="3"/>
      <c r="J972" s="3"/>
      <c r="K972" s="3"/>
      <c r="L972" s="3"/>
      <c r="M972" s="3"/>
      <c r="N972" s="4"/>
      <c r="O972" s="4"/>
      <c r="P972" s="4"/>
      <c r="Q972" s="4"/>
      <c r="R972" s="4"/>
      <c r="S972" s="4"/>
      <c r="T972" s="4"/>
      <c r="U972" s="4"/>
      <c r="V972" s="21"/>
      <c r="W972" s="22"/>
      <c r="X972" s="23"/>
    </row>
    <row r="973" ht="15.75" customHeight="1">
      <c r="B973" s="2"/>
      <c r="C973" s="2"/>
      <c r="D973" s="2"/>
      <c r="G973" s="3"/>
      <c r="H973" s="3"/>
      <c r="I973" s="3"/>
      <c r="J973" s="3"/>
      <c r="K973" s="3"/>
      <c r="L973" s="3"/>
      <c r="M973" s="3"/>
      <c r="N973" s="4"/>
      <c r="O973" s="4"/>
      <c r="P973" s="4"/>
      <c r="Q973" s="4"/>
      <c r="R973" s="4"/>
      <c r="S973" s="4"/>
      <c r="T973" s="4"/>
      <c r="U973" s="4"/>
      <c r="V973" s="21"/>
      <c r="W973" s="22"/>
      <c r="X973" s="23"/>
    </row>
    <row r="974" ht="15.75" customHeight="1">
      <c r="B974" s="2"/>
      <c r="C974" s="2"/>
      <c r="D974" s="2"/>
      <c r="G974" s="3"/>
      <c r="H974" s="3"/>
      <c r="I974" s="3"/>
      <c r="J974" s="3"/>
      <c r="K974" s="3"/>
      <c r="L974" s="3"/>
      <c r="M974" s="3"/>
      <c r="N974" s="4"/>
      <c r="O974" s="4"/>
      <c r="P974" s="4"/>
      <c r="Q974" s="4"/>
      <c r="R974" s="4"/>
      <c r="S974" s="4"/>
      <c r="T974" s="4"/>
      <c r="U974" s="4"/>
      <c r="V974" s="21"/>
      <c r="W974" s="22"/>
      <c r="X974" s="23"/>
    </row>
    <row r="975" ht="15.75" customHeight="1">
      <c r="B975" s="2"/>
      <c r="C975" s="2"/>
      <c r="D975" s="2"/>
      <c r="G975" s="3"/>
      <c r="H975" s="3"/>
      <c r="I975" s="3"/>
      <c r="J975" s="3"/>
      <c r="K975" s="3"/>
      <c r="L975" s="3"/>
      <c r="M975" s="3"/>
      <c r="N975" s="4"/>
      <c r="O975" s="4"/>
      <c r="P975" s="4"/>
      <c r="Q975" s="4"/>
      <c r="R975" s="4"/>
      <c r="S975" s="4"/>
      <c r="T975" s="4"/>
      <c r="U975" s="4"/>
      <c r="V975" s="21"/>
      <c r="W975" s="22"/>
      <c r="X975" s="23"/>
    </row>
    <row r="976" ht="15.75" customHeight="1">
      <c r="B976" s="2"/>
      <c r="C976" s="2"/>
      <c r="D976" s="2"/>
      <c r="G976" s="3"/>
      <c r="H976" s="3"/>
      <c r="I976" s="3"/>
      <c r="J976" s="3"/>
      <c r="K976" s="3"/>
      <c r="L976" s="3"/>
      <c r="M976" s="3"/>
      <c r="N976" s="4"/>
      <c r="O976" s="4"/>
      <c r="P976" s="4"/>
      <c r="Q976" s="4"/>
      <c r="R976" s="4"/>
      <c r="S976" s="4"/>
      <c r="T976" s="4"/>
      <c r="U976" s="4"/>
      <c r="V976" s="21"/>
      <c r="W976" s="22"/>
      <c r="X976" s="23"/>
    </row>
    <row r="977" ht="15.75" customHeight="1">
      <c r="B977" s="2"/>
      <c r="C977" s="2"/>
      <c r="D977" s="2"/>
      <c r="G977" s="3"/>
      <c r="H977" s="3"/>
      <c r="I977" s="3"/>
      <c r="J977" s="3"/>
      <c r="K977" s="3"/>
      <c r="L977" s="3"/>
      <c r="M977" s="3"/>
      <c r="N977" s="4"/>
      <c r="O977" s="4"/>
      <c r="P977" s="4"/>
      <c r="Q977" s="4"/>
      <c r="R977" s="4"/>
      <c r="S977" s="4"/>
      <c r="T977" s="4"/>
      <c r="U977" s="4"/>
      <c r="V977" s="21"/>
      <c r="W977" s="22"/>
      <c r="X977" s="23"/>
    </row>
    <row r="978" ht="15.75" customHeight="1">
      <c r="B978" s="2"/>
      <c r="C978" s="2"/>
      <c r="D978" s="2"/>
      <c r="G978" s="3"/>
      <c r="H978" s="3"/>
      <c r="I978" s="3"/>
      <c r="J978" s="3"/>
      <c r="K978" s="3"/>
      <c r="L978" s="3"/>
      <c r="M978" s="3"/>
      <c r="N978" s="4"/>
      <c r="O978" s="4"/>
      <c r="P978" s="4"/>
      <c r="Q978" s="4"/>
      <c r="R978" s="4"/>
      <c r="S978" s="4"/>
      <c r="T978" s="4"/>
      <c r="U978" s="4"/>
      <c r="V978" s="21"/>
      <c r="W978" s="22"/>
      <c r="X978" s="23"/>
    </row>
    <row r="979" ht="15.75" customHeight="1">
      <c r="B979" s="2"/>
      <c r="C979" s="2"/>
      <c r="D979" s="2"/>
      <c r="G979" s="3"/>
      <c r="H979" s="3"/>
      <c r="I979" s="3"/>
      <c r="J979" s="3"/>
      <c r="K979" s="3"/>
      <c r="L979" s="3"/>
      <c r="M979" s="3"/>
      <c r="N979" s="4"/>
      <c r="O979" s="4"/>
      <c r="P979" s="4"/>
      <c r="Q979" s="4"/>
      <c r="R979" s="4"/>
      <c r="S979" s="4"/>
      <c r="T979" s="4"/>
      <c r="U979" s="4"/>
      <c r="V979" s="21"/>
      <c r="W979" s="22"/>
      <c r="X979" s="23"/>
    </row>
    <row r="980" ht="15.75" customHeight="1">
      <c r="B980" s="2"/>
      <c r="C980" s="2"/>
      <c r="D980" s="2"/>
      <c r="G980" s="3"/>
      <c r="H980" s="3"/>
      <c r="I980" s="3"/>
      <c r="J980" s="3"/>
      <c r="K980" s="3"/>
      <c r="L980" s="3"/>
      <c r="M980" s="3"/>
      <c r="N980" s="4"/>
      <c r="O980" s="4"/>
      <c r="P980" s="4"/>
      <c r="Q980" s="4"/>
      <c r="R980" s="4"/>
      <c r="S980" s="4"/>
      <c r="T980" s="4"/>
      <c r="U980" s="4"/>
      <c r="V980" s="21"/>
      <c r="W980" s="22"/>
      <c r="X980" s="23"/>
    </row>
    <row r="981" ht="15.75" customHeight="1">
      <c r="B981" s="2"/>
      <c r="C981" s="2"/>
      <c r="D981" s="2"/>
      <c r="G981" s="3"/>
      <c r="H981" s="3"/>
      <c r="I981" s="3"/>
      <c r="J981" s="3"/>
      <c r="K981" s="3"/>
      <c r="L981" s="3"/>
      <c r="M981" s="3"/>
      <c r="N981" s="4"/>
      <c r="O981" s="4"/>
      <c r="P981" s="4"/>
      <c r="Q981" s="4"/>
      <c r="R981" s="4"/>
      <c r="S981" s="4"/>
      <c r="T981" s="4"/>
      <c r="U981" s="4"/>
      <c r="V981" s="21"/>
      <c r="W981" s="22"/>
      <c r="X981" s="23"/>
    </row>
    <row r="982" ht="15.75" customHeight="1">
      <c r="B982" s="2"/>
      <c r="C982" s="2"/>
      <c r="D982" s="2"/>
      <c r="G982" s="3"/>
      <c r="H982" s="3"/>
      <c r="I982" s="3"/>
      <c r="J982" s="3"/>
      <c r="K982" s="3"/>
      <c r="L982" s="3"/>
      <c r="M982" s="3"/>
      <c r="N982" s="4"/>
      <c r="O982" s="4"/>
      <c r="P982" s="4"/>
      <c r="Q982" s="4"/>
      <c r="R982" s="4"/>
      <c r="S982" s="4"/>
      <c r="T982" s="4"/>
      <c r="U982" s="4"/>
      <c r="V982" s="21"/>
      <c r="W982" s="22"/>
      <c r="X982" s="23"/>
    </row>
    <row r="983" ht="15.75" customHeight="1">
      <c r="B983" s="2"/>
      <c r="C983" s="2"/>
      <c r="D983" s="2"/>
      <c r="G983" s="3"/>
      <c r="H983" s="3"/>
      <c r="I983" s="3"/>
      <c r="J983" s="3"/>
      <c r="K983" s="3"/>
      <c r="L983" s="3"/>
      <c r="M983" s="3"/>
      <c r="N983" s="4"/>
      <c r="O983" s="4"/>
      <c r="P983" s="4"/>
      <c r="Q983" s="4"/>
      <c r="R983" s="4"/>
      <c r="S983" s="4"/>
      <c r="T983" s="4"/>
      <c r="U983" s="4"/>
      <c r="V983" s="21"/>
      <c r="W983" s="22"/>
      <c r="X983" s="23"/>
    </row>
    <row r="984" ht="15.75" customHeight="1">
      <c r="B984" s="2"/>
      <c r="C984" s="2"/>
      <c r="D984" s="2"/>
      <c r="G984" s="3"/>
      <c r="H984" s="3"/>
      <c r="I984" s="3"/>
      <c r="J984" s="3"/>
      <c r="K984" s="3"/>
      <c r="L984" s="3"/>
      <c r="M984" s="3"/>
      <c r="N984" s="4"/>
      <c r="O984" s="4"/>
      <c r="P984" s="4"/>
      <c r="Q984" s="4"/>
      <c r="R984" s="4"/>
      <c r="S984" s="4"/>
      <c r="T984" s="4"/>
      <c r="U984" s="4"/>
      <c r="V984" s="21"/>
      <c r="W984" s="22"/>
      <c r="X984" s="23"/>
    </row>
    <row r="985" ht="15.75" customHeight="1">
      <c r="B985" s="2"/>
      <c r="C985" s="2"/>
      <c r="D985" s="2"/>
      <c r="G985" s="3"/>
      <c r="H985" s="3"/>
      <c r="I985" s="3"/>
      <c r="J985" s="3"/>
      <c r="K985" s="3"/>
      <c r="L985" s="3"/>
      <c r="M985" s="3"/>
      <c r="N985" s="4"/>
      <c r="O985" s="4"/>
      <c r="P985" s="4"/>
      <c r="Q985" s="4"/>
      <c r="R985" s="4"/>
      <c r="S985" s="4"/>
      <c r="T985" s="4"/>
      <c r="U985" s="4"/>
      <c r="V985" s="21"/>
      <c r="W985" s="22"/>
      <c r="X985" s="23"/>
    </row>
    <row r="986" ht="15.75" customHeight="1">
      <c r="B986" s="2"/>
      <c r="C986" s="2"/>
      <c r="D986" s="2"/>
      <c r="G986" s="3"/>
      <c r="H986" s="3"/>
      <c r="I986" s="3"/>
      <c r="J986" s="3"/>
      <c r="K986" s="3"/>
      <c r="L986" s="3"/>
      <c r="M986" s="3"/>
      <c r="N986" s="4"/>
      <c r="O986" s="4"/>
      <c r="P986" s="4"/>
      <c r="Q986" s="4"/>
      <c r="R986" s="4"/>
      <c r="S986" s="4"/>
      <c r="T986" s="4"/>
      <c r="U986" s="4"/>
      <c r="V986" s="21"/>
      <c r="W986" s="22"/>
      <c r="X986" s="23"/>
    </row>
    <row r="987" ht="15.75" customHeight="1">
      <c r="B987" s="2"/>
      <c r="C987" s="2"/>
      <c r="D987" s="2"/>
      <c r="G987" s="3"/>
      <c r="H987" s="3"/>
      <c r="I987" s="3"/>
      <c r="J987" s="3"/>
      <c r="K987" s="3"/>
      <c r="L987" s="3"/>
      <c r="M987" s="3"/>
      <c r="N987" s="4"/>
      <c r="O987" s="4"/>
      <c r="P987" s="4"/>
      <c r="Q987" s="4"/>
      <c r="R987" s="4"/>
      <c r="S987" s="4"/>
      <c r="T987" s="4"/>
      <c r="U987" s="4"/>
      <c r="V987" s="21"/>
      <c r="W987" s="22"/>
      <c r="X987" s="23"/>
    </row>
    <row r="988" ht="15.75" customHeight="1">
      <c r="B988" s="2"/>
      <c r="C988" s="2"/>
      <c r="D988" s="2"/>
      <c r="G988" s="3"/>
      <c r="H988" s="3"/>
      <c r="I988" s="3"/>
      <c r="J988" s="3"/>
      <c r="K988" s="3"/>
      <c r="L988" s="3"/>
      <c r="M988" s="3"/>
      <c r="N988" s="4"/>
      <c r="O988" s="4"/>
      <c r="P988" s="4"/>
      <c r="Q988" s="4"/>
      <c r="R988" s="4"/>
      <c r="S988" s="4"/>
      <c r="T988" s="4"/>
      <c r="U988" s="4"/>
      <c r="V988" s="21"/>
      <c r="W988" s="22"/>
      <c r="X988" s="23"/>
    </row>
    <row r="989" ht="15.75" customHeight="1">
      <c r="B989" s="2"/>
      <c r="C989" s="2"/>
      <c r="D989" s="2"/>
      <c r="G989" s="3"/>
      <c r="H989" s="3"/>
      <c r="I989" s="3"/>
      <c r="J989" s="3"/>
      <c r="K989" s="3"/>
      <c r="L989" s="3"/>
      <c r="M989" s="3"/>
      <c r="N989" s="4"/>
      <c r="O989" s="4"/>
      <c r="P989" s="4"/>
      <c r="Q989" s="4"/>
      <c r="R989" s="4"/>
      <c r="S989" s="4"/>
      <c r="T989" s="4"/>
      <c r="U989" s="4"/>
      <c r="V989" s="21"/>
      <c r="W989" s="22"/>
      <c r="X989" s="23"/>
    </row>
    <row r="990" ht="15.75" customHeight="1">
      <c r="B990" s="2"/>
      <c r="C990" s="2"/>
      <c r="D990" s="2"/>
      <c r="G990" s="3"/>
      <c r="H990" s="3"/>
      <c r="I990" s="3"/>
      <c r="J990" s="3"/>
      <c r="K990" s="3"/>
      <c r="L990" s="3"/>
      <c r="M990" s="3"/>
      <c r="N990" s="4"/>
      <c r="O990" s="4"/>
      <c r="P990" s="4"/>
      <c r="Q990" s="4"/>
      <c r="R990" s="4"/>
      <c r="S990" s="4"/>
      <c r="T990" s="4"/>
      <c r="U990" s="4"/>
      <c r="V990" s="21"/>
      <c r="W990" s="22"/>
      <c r="X990" s="23"/>
    </row>
    <row r="991" ht="15.75" customHeight="1">
      <c r="B991" s="2"/>
      <c r="C991" s="2"/>
      <c r="D991" s="2"/>
      <c r="G991" s="3"/>
      <c r="H991" s="3"/>
      <c r="I991" s="3"/>
      <c r="J991" s="3"/>
      <c r="K991" s="3"/>
      <c r="L991" s="3"/>
      <c r="M991" s="3"/>
      <c r="N991" s="4"/>
      <c r="O991" s="4"/>
      <c r="P991" s="4"/>
      <c r="Q991" s="4"/>
      <c r="R991" s="4"/>
      <c r="S991" s="4"/>
      <c r="T991" s="4"/>
      <c r="U991" s="4"/>
      <c r="V991" s="21"/>
      <c r="W991" s="22"/>
      <c r="X991" s="23"/>
    </row>
    <row r="992" ht="15.75" customHeight="1">
      <c r="B992" s="2"/>
      <c r="C992" s="2"/>
      <c r="D992" s="2"/>
      <c r="G992" s="3"/>
      <c r="H992" s="3"/>
      <c r="I992" s="3"/>
      <c r="J992" s="3"/>
      <c r="K992" s="3"/>
      <c r="L992" s="3"/>
      <c r="M992" s="3"/>
      <c r="N992" s="4"/>
      <c r="O992" s="4"/>
      <c r="P992" s="4"/>
      <c r="Q992" s="4"/>
      <c r="R992" s="4"/>
      <c r="S992" s="4"/>
      <c r="T992" s="4"/>
      <c r="U992" s="4"/>
      <c r="V992" s="21"/>
      <c r="W992" s="22"/>
      <c r="X992" s="23"/>
    </row>
    <row r="993" ht="15.75" customHeight="1">
      <c r="B993" s="2"/>
      <c r="C993" s="2"/>
      <c r="D993" s="2"/>
      <c r="G993" s="3"/>
      <c r="H993" s="3"/>
      <c r="I993" s="3"/>
      <c r="J993" s="3"/>
      <c r="K993" s="3"/>
      <c r="L993" s="3"/>
      <c r="M993" s="3"/>
      <c r="N993" s="4"/>
      <c r="O993" s="4"/>
      <c r="P993" s="4"/>
      <c r="Q993" s="4"/>
      <c r="R993" s="4"/>
      <c r="S993" s="4"/>
      <c r="T993" s="4"/>
      <c r="U993" s="4"/>
      <c r="V993" s="21"/>
      <c r="W993" s="22"/>
      <c r="X993" s="23"/>
    </row>
    <row r="994" ht="15.75" customHeight="1">
      <c r="B994" s="2"/>
      <c r="C994" s="2"/>
      <c r="D994" s="2"/>
      <c r="G994" s="3"/>
      <c r="H994" s="3"/>
      <c r="I994" s="3"/>
      <c r="J994" s="3"/>
      <c r="K994" s="3"/>
      <c r="L994" s="3"/>
      <c r="M994" s="3"/>
      <c r="N994" s="4"/>
      <c r="O994" s="4"/>
      <c r="P994" s="4"/>
      <c r="Q994" s="4"/>
      <c r="R994" s="4"/>
      <c r="S994" s="4"/>
      <c r="T994" s="4"/>
      <c r="U994" s="4"/>
      <c r="V994" s="21"/>
      <c r="W994" s="22"/>
      <c r="X994" s="23"/>
    </row>
    <row r="995" ht="15.75" customHeight="1">
      <c r="B995" s="2"/>
      <c r="C995" s="2"/>
      <c r="D995" s="2"/>
      <c r="G995" s="3"/>
      <c r="H995" s="3"/>
      <c r="I995" s="3"/>
      <c r="J995" s="3"/>
      <c r="K995" s="3"/>
      <c r="L995" s="3"/>
      <c r="M995" s="3"/>
      <c r="N995" s="4"/>
      <c r="O995" s="4"/>
      <c r="P995" s="4"/>
      <c r="Q995" s="4"/>
      <c r="R995" s="4"/>
      <c r="S995" s="4"/>
      <c r="T995" s="4"/>
      <c r="U995" s="4"/>
      <c r="V995" s="21"/>
      <c r="W995" s="22"/>
      <c r="X995" s="23"/>
    </row>
    <row r="996" ht="15.75" customHeight="1">
      <c r="B996" s="2"/>
      <c r="C996" s="2"/>
      <c r="D996" s="2"/>
      <c r="G996" s="3"/>
      <c r="H996" s="3"/>
      <c r="I996" s="3"/>
      <c r="J996" s="3"/>
      <c r="K996" s="3"/>
      <c r="L996" s="3"/>
      <c r="M996" s="3"/>
      <c r="N996" s="4"/>
      <c r="O996" s="4"/>
      <c r="P996" s="4"/>
      <c r="Q996" s="4"/>
      <c r="R996" s="4"/>
      <c r="S996" s="4"/>
      <c r="T996" s="4"/>
      <c r="U996" s="4"/>
      <c r="V996" s="21"/>
      <c r="W996" s="22"/>
      <c r="X996" s="23"/>
    </row>
    <row r="997" ht="15.75" customHeight="1">
      <c r="B997" s="2"/>
      <c r="C997" s="2"/>
      <c r="D997" s="2"/>
      <c r="G997" s="3"/>
      <c r="H997" s="3"/>
      <c r="I997" s="3"/>
      <c r="J997" s="3"/>
      <c r="K997" s="3"/>
      <c r="L997" s="3"/>
      <c r="M997" s="3"/>
      <c r="N997" s="4"/>
      <c r="O997" s="4"/>
      <c r="P997" s="4"/>
      <c r="Q997" s="4"/>
      <c r="R997" s="4"/>
      <c r="S997" s="4"/>
      <c r="T997" s="4"/>
      <c r="U997" s="4"/>
      <c r="V997" s="21"/>
      <c r="W997" s="22"/>
      <c r="X997" s="23"/>
    </row>
    <row r="998" ht="15.75" customHeight="1">
      <c r="B998" s="2"/>
      <c r="C998" s="2"/>
      <c r="D998" s="2"/>
      <c r="G998" s="3"/>
      <c r="H998" s="3"/>
      <c r="I998" s="3"/>
      <c r="J998" s="3"/>
      <c r="K998" s="3"/>
      <c r="L998" s="3"/>
      <c r="M998" s="3"/>
      <c r="N998" s="4"/>
      <c r="O998" s="4"/>
      <c r="P998" s="4"/>
      <c r="Q998" s="4"/>
      <c r="R998" s="4"/>
      <c r="S998" s="4"/>
      <c r="T998" s="4"/>
      <c r="U998" s="4"/>
      <c r="V998" s="21"/>
      <c r="W998" s="22"/>
      <c r="X998" s="23"/>
    </row>
    <row r="999" ht="15.75" customHeight="1">
      <c r="B999" s="2"/>
      <c r="C999" s="2"/>
      <c r="D999" s="2"/>
      <c r="G999" s="3"/>
      <c r="H999" s="3"/>
      <c r="I999" s="3"/>
      <c r="J999" s="3"/>
      <c r="K999" s="3"/>
      <c r="L999" s="3"/>
      <c r="M999" s="3"/>
      <c r="N999" s="4"/>
      <c r="O999" s="4"/>
      <c r="P999" s="4"/>
      <c r="Q999" s="4"/>
      <c r="R999" s="4"/>
      <c r="S999" s="4"/>
      <c r="T999" s="4"/>
      <c r="U999" s="4"/>
      <c r="V999" s="21"/>
      <c r="W999" s="22"/>
      <c r="X999" s="23"/>
    </row>
    <row r="1000" ht="15.75" customHeight="1">
      <c r="B1000" s="2"/>
      <c r="C1000" s="2"/>
      <c r="D1000" s="2"/>
      <c r="G1000" s="3"/>
      <c r="H1000" s="3"/>
      <c r="I1000" s="3"/>
      <c r="J1000" s="3"/>
      <c r="K1000" s="3"/>
      <c r="L1000" s="3"/>
      <c r="M1000" s="3"/>
      <c r="N1000" s="4"/>
      <c r="O1000" s="4"/>
      <c r="P1000" s="4"/>
      <c r="Q1000" s="4"/>
      <c r="R1000" s="4"/>
      <c r="S1000" s="4"/>
      <c r="T1000" s="4"/>
      <c r="U1000" s="4"/>
      <c r="V1000" s="21"/>
      <c r="W1000" s="22"/>
      <c r="X1000" s="2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2" max="33" width="8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15</v>
      </c>
      <c r="M1" s="5" t="s">
        <v>20</v>
      </c>
      <c r="N1" s="6" t="s">
        <v>21</v>
      </c>
      <c r="O1" s="7" t="s">
        <v>22</v>
      </c>
      <c r="Y1" s="1"/>
      <c r="Z1" s="1"/>
      <c r="AA1" s="1"/>
      <c r="AB1" s="1"/>
      <c r="AC1" s="1"/>
      <c r="AD1" s="1"/>
      <c r="AE1" s="1"/>
    </row>
    <row r="2" ht="15.75" customHeight="1">
      <c r="A2" s="20">
        <v>1.0</v>
      </c>
      <c r="B2" s="1">
        <v>0.07660148728305252</v>
      </c>
      <c r="C2" s="1">
        <v>1.28354762815859</v>
      </c>
      <c r="D2" s="1">
        <v>1.0</v>
      </c>
      <c r="E2" s="1" t="s">
        <v>30</v>
      </c>
      <c r="F2" s="24">
        <f t="array" ref="F2">MMULT(A2:C2,'1. Media Luna abstracta '!$AA$2:$AA$4)</f>
        <v>-1.060790846</v>
      </c>
      <c r="G2" s="3">
        <f t="array" ref="G2">MMULT(A2:C2,'1. Media Luna abstracta '!$AB$2:$AB$4)</f>
        <v>-1.901240562</v>
      </c>
      <c r="H2" s="3">
        <f t="array" ref="H2">MMULT(A2:C2,'1. Media Luna abstracta '!$AC$2:$AC$4)</f>
        <v>0.2062568432</v>
      </c>
      <c r="I2" s="5">
        <v>1.0</v>
      </c>
      <c r="J2" s="3">
        <f t="shared" ref="J2:L2" si="1">MAX(F2,0)</f>
        <v>0</v>
      </c>
      <c r="K2" s="3">
        <f t="shared" si="1"/>
        <v>0</v>
      </c>
      <c r="L2" s="3">
        <f t="shared" si="1"/>
        <v>0.2062568432</v>
      </c>
      <c r="M2" s="10">
        <f t="array" ref="M2">MMULT(I2:L2,'1. Media Luna abstracta '!$AK$2:$AK$5)</f>
        <v>-1.607358985</v>
      </c>
      <c r="N2" s="11">
        <f t="shared" ref="N2:N201" si="3">TANH(M2)</f>
        <v>-0.9227687985</v>
      </c>
      <c r="O2" s="12">
        <f t="shared" ref="O2:O201" si="4">N2-D2</f>
        <v>-1.922768799</v>
      </c>
      <c r="X2" s="13"/>
      <c r="Y2" s="25"/>
      <c r="Z2" s="25"/>
      <c r="AA2" s="25"/>
      <c r="AB2" s="25"/>
      <c r="AC2" s="26"/>
      <c r="AD2" s="27"/>
      <c r="AE2" s="27"/>
    </row>
    <row r="3" ht="15.75" customHeight="1">
      <c r="A3" s="20">
        <v>1.0</v>
      </c>
      <c r="B3" s="1">
        <v>0.04485834449541913</v>
      </c>
      <c r="C3" s="1">
        <v>1.1010864361367</v>
      </c>
      <c r="D3" s="1">
        <v>1.0</v>
      </c>
      <c r="E3" s="1" t="s">
        <v>30</v>
      </c>
      <c r="F3" s="24">
        <f t="array" ref="F3">MMULT(A3:C3,'1. Media Luna abstracta '!$AA$2:$AA$4)</f>
        <v>-0.98237776</v>
      </c>
      <c r="G3" s="3">
        <f t="array" ref="G3">MMULT(A3:C3,'1. Media Luna abstracta '!$AB$2:$AB$4)</f>
        <v>-1.745222163</v>
      </c>
      <c r="H3" s="3">
        <f t="array" ref="H3">MMULT(A3:C3,'1. Media Luna abstracta '!$AC$2:$AC$4)</f>
        <v>0.2449116562</v>
      </c>
      <c r="I3" s="5">
        <v>1.0</v>
      </c>
      <c r="J3" s="3">
        <f t="shared" ref="J3:L3" si="2">MAX(F3,0)</f>
        <v>0</v>
      </c>
      <c r="K3" s="3">
        <f t="shared" si="2"/>
        <v>0</v>
      </c>
      <c r="L3" s="3">
        <f t="shared" si="2"/>
        <v>0.2449116562</v>
      </c>
      <c r="M3" s="10">
        <f t="array" ref="M3">MMULT(I3:L3,'1. Media Luna abstracta '!$AK$2:$AK$5)</f>
        <v>-1.513998102</v>
      </c>
      <c r="N3" s="11">
        <f t="shared" si="3"/>
        <v>-0.9076459932</v>
      </c>
      <c r="O3" s="12">
        <f t="shared" si="4"/>
        <v>-1.907645993</v>
      </c>
      <c r="X3" s="13"/>
      <c r="Y3" s="25"/>
      <c r="Z3" s="25"/>
      <c r="AA3" s="25"/>
      <c r="AB3" s="25"/>
      <c r="AC3" s="26"/>
      <c r="AD3" s="27"/>
      <c r="AE3" s="27"/>
    </row>
    <row r="4" ht="15.75" customHeight="1">
      <c r="A4" s="20">
        <v>1.0</v>
      </c>
      <c r="B4" s="1">
        <v>-0.06229131231265021</v>
      </c>
      <c r="C4" s="1">
        <v>1.53451240349458</v>
      </c>
      <c r="D4" s="1">
        <v>1.0</v>
      </c>
      <c r="E4" s="1" t="s">
        <v>30</v>
      </c>
      <c r="F4" s="24">
        <f t="array" ref="F4">MMULT(A4:C4,'1. Media Luna abstracta '!$AA$2:$AA$4)</f>
        <v>-1.211579745</v>
      </c>
      <c r="G4" s="3">
        <f t="array" ref="G4">MMULT(A4:C4,'1. Media Luna abstracta '!$AB$2:$AB$4)</f>
        <v>-2.089625582</v>
      </c>
      <c r="H4" s="3">
        <f t="array" ref="H4">MMULT(A4:C4,'1. Media Luna abstracta '!$AC$2:$AC$4)</f>
        <v>0.1667644861</v>
      </c>
      <c r="I4" s="5">
        <v>1.0</v>
      </c>
      <c r="J4" s="3">
        <f t="shared" ref="J4:L4" si="5">MAX(F4,0)</f>
        <v>0</v>
      </c>
      <c r="K4" s="3">
        <f t="shared" si="5"/>
        <v>0</v>
      </c>
      <c r="L4" s="3">
        <f t="shared" si="5"/>
        <v>0.1667644861</v>
      </c>
      <c r="M4" s="10">
        <f t="array" ref="M4">MMULT(I4:L4,'1. Media Luna abstracta '!$AK$2:$AK$5)</f>
        <v>-1.702742742</v>
      </c>
      <c r="N4" s="11">
        <f t="shared" si="3"/>
        <v>-0.9357510621</v>
      </c>
      <c r="O4" s="12">
        <f t="shared" si="4"/>
        <v>-1.935751062</v>
      </c>
      <c r="X4" s="13"/>
      <c r="Y4" s="25"/>
      <c r="Z4" s="25"/>
      <c r="AA4" s="25"/>
      <c r="AB4" s="25"/>
      <c r="AC4" s="26"/>
      <c r="AD4" s="27"/>
      <c r="AE4" s="27"/>
    </row>
    <row r="5" ht="15.75" customHeight="1">
      <c r="A5" s="20">
        <v>1.0</v>
      </c>
      <c r="B5" s="1">
        <v>-0.2722167486540787</v>
      </c>
      <c r="C5" s="1">
        <v>1.48565688384691</v>
      </c>
      <c r="D5" s="1">
        <v>1.0</v>
      </c>
      <c r="E5" s="1" t="s">
        <v>30</v>
      </c>
      <c r="F5" s="24">
        <f t="array" ref="F5">MMULT(A5:C5,'1. Media Luna abstracta '!$AA$2:$AA$4)</f>
        <v>-1.23795896</v>
      </c>
      <c r="G5" s="3">
        <f t="array" ref="G5">MMULT(A5:C5,'1. Media Luna abstracta '!$AB$2:$AB$4)</f>
        <v>-2.018931621</v>
      </c>
      <c r="H5" s="3">
        <f t="array" ref="H5">MMULT(A5:C5,'1. Media Luna abstracta '!$AC$2:$AC$4)</f>
        <v>0.192203455</v>
      </c>
      <c r="I5" s="5">
        <v>1.0</v>
      </c>
      <c r="J5" s="3">
        <f t="shared" ref="J5:L5" si="6">MAX(F5,0)</f>
        <v>0</v>
      </c>
      <c r="K5" s="3">
        <f t="shared" si="6"/>
        <v>0</v>
      </c>
      <c r="L5" s="3">
        <f t="shared" si="6"/>
        <v>0.192203455</v>
      </c>
      <c r="M5" s="10">
        <f t="array" ref="M5">MMULT(I5:L5,'1. Media Luna abstracta '!$AK$2:$AK$5)</f>
        <v>-1.641301374</v>
      </c>
      <c r="N5" s="11">
        <f t="shared" si="3"/>
        <v>-0.927654273</v>
      </c>
      <c r="O5" s="12">
        <f t="shared" si="4"/>
        <v>-1.927654273</v>
      </c>
    </row>
    <row r="6" ht="15.75" customHeight="1">
      <c r="A6" s="20">
        <v>1.0</v>
      </c>
      <c r="B6" s="1">
        <v>0.2374512372307742</v>
      </c>
      <c r="C6" s="1">
        <v>1.626285734923837</v>
      </c>
      <c r="D6" s="1">
        <v>1.0</v>
      </c>
      <c r="E6" s="1" t="s">
        <v>30</v>
      </c>
      <c r="F6" s="24">
        <f t="array" ref="F6">MMULT(A6:C6,'1. Media Luna abstracta '!$AA$2:$AA$4)</f>
        <v>-1.184275851</v>
      </c>
      <c r="G6" s="3">
        <f t="array" ref="G6">MMULT(A6:C6,'1. Media Luna abstracta '!$AB$2:$AB$4)</f>
        <v>-2.208840663</v>
      </c>
      <c r="H6" s="3">
        <f t="array" ref="H6">MMULT(A6:C6,'1. Media Luna abstracta '!$AC$2:$AC$4)</f>
        <v>0.126064398</v>
      </c>
      <c r="I6" s="5">
        <v>1.0</v>
      </c>
      <c r="J6" s="3">
        <f t="shared" ref="J6:L6" si="7">MAX(F6,0)</f>
        <v>0</v>
      </c>
      <c r="K6" s="3">
        <f t="shared" si="7"/>
        <v>0</v>
      </c>
      <c r="L6" s="3">
        <f t="shared" si="7"/>
        <v>0.126064398</v>
      </c>
      <c r="M6" s="10">
        <f t="array" ref="M6">MMULT(I6:L6,'1. Media Luna abstracta '!$AK$2:$AK$5)</f>
        <v>-1.801043467</v>
      </c>
      <c r="N6" s="11">
        <f t="shared" si="3"/>
        <v>-0.9469139659</v>
      </c>
      <c r="O6" s="12">
        <f t="shared" si="4"/>
        <v>-1.946913966</v>
      </c>
    </row>
    <row r="7" ht="15.75" customHeight="1">
      <c r="A7" s="20">
        <v>1.0</v>
      </c>
      <c r="B7" s="1">
        <v>-0.2062199976894392</v>
      </c>
      <c r="C7" s="1">
        <v>1.477473096200249</v>
      </c>
      <c r="D7" s="1">
        <v>1.0</v>
      </c>
      <c r="E7" s="1" t="s">
        <v>30</v>
      </c>
      <c r="F7" s="24">
        <f t="array" ref="F7">MMULT(A7:C7,'1. Media Luna abstracta '!$AA$2:$AA$4)</f>
        <v>-1.218584793</v>
      </c>
      <c r="G7" s="3">
        <f t="array" ref="G7">MMULT(A7:C7,'1. Media Luna abstracta '!$AB$2:$AB$4)</f>
        <v>-2.021613412</v>
      </c>
      <c r="H7" s="3">
        <f t="array" ref="H7">MMULT(A7:C7,'1. Media Luna abstracta '!$AC$2:$AC$4)</f>
        <v>0.188886739</v>
      </c>
      <c r="I7" s="5">
        <v>1.0</v>
      </c>
      <c r="J7" s="3">
        <f t="shared" ref="J7:L7" si="8">MAX(F7,0)</f>
        <v>0</v>
      </c>
      <c r="K7" s="3">
        <f t="shared" si="8"/>
        <v>0</v>
      </c>
      <c r="L7" s="3">
        <f t="shared" si="8"/>
        <v>0.188886739</v>
      </c>
      <c r="M7" s="10">
        <f t="array" ref="M7">MMULT(I7:L7,'1. Media Luna abstracta '!$AK$2:$AK$5)</f>
        <v>-1.649312059</v>
      </c>
      <c r="N7" s="11">
        <f t="shared" si="3"/>
        <v>-0.9287631594</v>
      </c>
      <c r="O7" s="12">
        <f t="shared" si="4"/>
        <v>-1.928763159</v>
      </c>
    </row>
    <row r="8" ht="15.75" customHeight="1">
      <c r="A8" s="20">
        <v>1.0</v>
      </c>
      <c r="B8" s="1">
        <v>0.1053520093828524</v>
      </c>
      <c r="C8" s="1">
        <v>1.544863817747576</v>
      </c>
      <c r="D8" s="1">
        <v>1.0</v>
      </c>
      <c r="E8" s="1" t="s">
        <v>30</v>
      </c>
      <c r="F8" s="24">
        <f t="array" ref="F8">MMULT(A8:C8,'1. Media Luna abstracta '!$AA$2:$AA$4)</f>
        <v>-1.177022471</v>
      </c>
      <c r="G8" s="3">
        <f t="array" ref="G8">MMULT(A8:C8,'1. Media Luna abstracta '!$AB$2:$AB$4)</f>
        <v>-2.122286843</v>
      </c>
      <c r="H8" s="3">
        <f t="array" ref="H8">MMULT(A8:C8,'1. Media Luna abstracta '!$AC$2:$AC$4)</f>
        <v>0.1521482567</v>
      </c>
      <c r="I8" s="5">
        <v>1.0</v>
      </c>
      <c r="J8" s="3">
        <f t="shared" ref="J8:L8" si="9">MAX(F8,0)</f>
        <v>0</v>
      </c>
      <c r="K8" s="3">
        <f t="shared" si="9"/>
        <v>0</v>
      </c>
      <c r="L8" s="3">
        <f t="shared" si="9"/>
        <v>0.1521482567</v>
      </c>
      <c r="M8" s="10">
        <f t="array" ref="M8">MMULT(I8:L8,'1. Media Luna abstracta '!$AK$2:$AK$5)</f>
        <v>-1.738044532</v>
      </c>
      <c r="N8" s="11">
        <f t="shared" si="3"/>
        <v>-0.9399994397</v>
      </c>
      <c r="O8" s="12">
        <f t="shared" si="4"/>
        <v>-1.93999944</v>
      </c>
    </row>
    <row r="9" ht="15.75" customHeight="1">
      <c r="A9" s="20">
        <v>1.0</v>
      </c>
      <c r="B9" s="1">
        <v>0.1119249412733226</v>
      </c>
      <c r="C9" s="1">
        <v>1.599483599922396</v>
      </c>
      <c r="D9" s="1">
        <v>1.0</v>
      </c>
      <c r="E9" s="1" t="s">
        <v>30</v>
      </c>
      <c r="F9" s="24">
        <f t="array" ref="F9">MMULT(A9:C9,'1. Media Luna abstracta '!$AA$2:$AA$4)</f>
        <v>-1.201184424</v>
      </c>
      <c r="G9" s="3">
        <f t="array" ref="G9">MMULT(A9:C9,'1. Media Luna abstracta '!$AB$2:$AB$4)</f>
        <v>-2.1685704</v>
      </c>
      <c r="H9" s="3">
        <f t="array" ref="H9">MMULT(A9:C9,'1. Media Luna abstracta '!$AC$2:$AC$4)</f>
        <v>0.1407963733</v>
      </c>
      <c r="I9" s="5">
        <v>1.0</v>
      </c>
      <c r="J9" s="3">
        <f t="shared" ref="J9:L9" si="10">MAX(F9,0)</f>
        <v>0</v>
      </c>
      <c r="K9" s="3">
        <f t="shared" si="10"/>
        <v>0</v>
      </c>
      <c r="L9" s="3">
        <f t="shared" si="10"/>
        <v>0.1407963733</v>
      </c>
      <c r="M9" s="10">
        <f t="array" ref="M9">MMULT(I9:L9,'1. Media Luna abstracta '!$AK$2:$AK$5)</f>
        <v>-1.765462123</v>
      </c>
      <c r="N9" s="11">
        <f t="shared" si="3"/>
        <v>-0.9431099316</v>
      </c>
      <c r="O9" s="12">
        <f t="shared" si="4"/>
        <v>-1.943109932</v>
      </c>
    </row>
    <row r="10" ht="15.75" customHeight="1">
      <c r="A10" s="20">
        <v>1.0</v>
      </c>
      <c r="B10" s="1">
        <v>0.2116693024891581</v>
      </c>
      <c r="C10" s="1">
        <v>1.868106110121534</v>
      </c>
      <c r="D10" s="1">
        <v>1.0</v>
      </c>
      <c r="E10" s="1" t="s">
        <v>30</v>
      </c>
      <c r="F10" s="24">
        <f t="array" ref="F10">MMULT(A10:C10,'1. Media Luna abstracta '!$AA$2:$AA$4)</f>
        <v>-1.304157306</v>
      </c>
      <c r="G10" s="3">
        <f t="array" ref="G10">MMULT(A10:C10,'1. Media Luna abstracta '!$AB$2:$AB$4)</f>
        <v>-2.405874244</v>
      </c>
      <c r="H10" s="3">
        <f t="array" ref="H10">MMULT(A10:C10,'1. Media Luna abstracta '!$AC$2:$AC$4)</f>
        <v>0.07991699574</v>
      </c>
      <c r="I10" s="5">
        <v>1.0</v>
      </c>
      <c r="J10" s="3">
        <f t="shared" ref="J10:L10" si="11">MAX(F10,0)</f>
        <v>0</v>
      </c>
      <c r="K10" s="3">
        <f t="shared" si="11"/>
        <v>0</v>
      </c>
      <c r="L10" s="3">
        <f t="shared" si="11"/>
        <v>0.07991699574</v>
      </c>
      <c r="M10" s="10">
        <f t="array" ref="M10">MMULT(I10:L10,'1. Media Luna abstracta '!$AK$2:$AK$5)</f>
        <v>-1.912500796</v>
      </c>
      <c r="N10" s="11">
        <f t="shared" si="3"/>
        <v>-0.9572949542</v>
      </c>
      <c r="O10" s="12">
        <f t="shared" si="4"/>
        <v>-1.957294954</v>
      </c>
    </row>
    <row r="11" ht="15.75" customHeight="1">
      <c r="A11" s="20">
        <v>1.0</v>
      </c>
      <c r="B11" s="1">
        <v>0.1692834472511005</v>
      </c>
      <c r="C11" s="1">
        <v>1.66764600358963</v>
      </c>
      <c r="D11" s="1">
        <v>1.0</v>
      </c>
      <c r="E11" s="1" t="s">
        <v>30</v>
      </c>
      <c r="F11" s="24">
        <f t="array" ref="F11">MMULT(A11:C11,'1. Media Luna abstracta '!$AA$2:$AA$4)</f>
        <v>-1.219775816</v>
      </c>
      <c r="G11" s="3">
        <f t="array" ref="G11">MMULT(A11:C11,'1. Media Luna abstracta '!$AB$2:$AB$4)</f>
        <v>-2.233386972</v>
      </c>
      <c r="H11" s="3">
        <f t="array" ref="H11">MMULT(A11:C11,'1. Media Luna abstracta '!$AC$2:$AC$4)</f>
        <v>0.1229475985</v>
      </c>
      <c r="I11" s="5">
        <v>1.0</v>
      </c>
      <c r="J11" s="3">
        <f t="shared" ref="J11:L11" si="12">MAX(F11,0)</f>
        <v>0</v>
      </c>
      <c r="K11" s="3">
        <f t="shared" si="12"/>
        <v>0</v>
      </c>
      <c r="L11" s="3">
        <f t="shared" si="12"/>
        <v>0.1229475985</v>
      </c>
      <c r="M11" s="10">
        <f t="array" ref="M11">MMULT(I11:L11,'1. Media Luna abstracta '!$AK$2:$AK$5)</f>
        <v>-1.808571304</v>
      </c>
      <c r="N11" s="11">
        <f t="shared" si="3"/>
        <v>-0.9476864764</v>
      </c>
      <c r="O11" s="12">
        <f t="shared" si="4"/>
        <v>-1.947686476</v>
      </c>
    </row>
    <row r="12" ht="15.75" customHeight="1">
      <c r="A12" s="20">
        <v>1.0</v>
      </c>
      <c r="B12" s="1">
        <v>0.2754257793628009</v>
      </c>
      <c r="C12" s="1">
        <v>2.169708587582193</v>
      </c>
      <c r="D12" s="1">
        <v>1.0</v>
      </c>
      <c r="E12" s="1" t="s">
        <v>30</v>
      </c>
      <c r="F12" s="24">
        <f t="array" ref="F12">MMULT(A12:C12,'1. Media Luna abstracta '!$AA$2:$AA$4)</f>
        <v>-1.431117148</v>
      </c>
      <c r="G12" s="3">
        <f t="array" ref="G12">MMULT(A12:C12,'1. Media Luna abstracta '!$AB$2:$AB$4)</f>
        <v>-2.665387978</v>
      </c>
      <c r="H12" s="3">
        <f t="array" ref="H12">MMULT(A12:C12,'1. Media Luna abstracta '!$AC$2:$AC$4)</f>
        <v>0.01517639348</v>
      </c>
      <c r="I12" s="5">
        <v>1.0</v>
      </c>
      <c r="J12" s="3">
        <f t="shared" ref="J12:L12" si="13">MAX(F12,0)</f>
        <v>0</v>
      </c>
      <c r="K12" s="3">
        <f t="shared" si="13"/>
        <v>0</v>
      </c>
      <c r="L12" s="3">
        <f t="shared" si="13"/>
        <v>0.01517639348</v>
      </c>
      <c r="M12" s="10">
        <f t="array" ref="M12">MMULT(I12:L12,'1. Media Luna abstracta '!$AK$2:$AK$5)</f>
        <v>-2.068865276</v>
      </c>
      <c r="N12" s="11">
        <f t="shared" si="3"/>
        <v>-0.9685833224</v>
      </c>
      <c r="O12" s="12">
        <f t="shared" si="4"/>
        <v>-1.968583322</v>
      </c>
    </row>
    <row r="13" ht="15.75" customHeight="1">
      <c r="A13" s="20">
        <v>1.0</v>
      </c>
      <c r="B13" s="1">
        <v>-0.001287925439269061</v>
      </c>
      <c r="C13" s="1">
        <v>2.018479838860563</v>
      </c>
      <c r="D13" s="1">
        <v>1.0</v>
      </c>
      <c r="E13" s="1" t="s">
        <v>30</v>
      </c>
      <c r="F13" s="24">
        <f t="array" ref="F13">MMULT(A13:C13,'1. Media Luna abstracta '!$AA$2:$AA$4)</f>
        <v>-1.425020823</v>
      </c>
      <c r="G13" s="3">
        <f t="array" ref="G13">MMULT(A13:C13,'1. Media Luna abstracta '!$AB$2:$AB$4)</f>
        <v>-2.500125207</v>
      </c>
      <c r="H13" s="3">
        <f t="array" ref="H13">MMULT(A13:C13,'1. Media Luna abstracta '!$AC$2:$AC$4)</f>
        <v>0.06597231693</v>
      </c>
      <c r="I13" s="5">
        <v>1.0</v>
      </c>
      <c r="J13" s="3">
        <f t="shared" ref="J13:L13" si="14">MAX(F13,0)</f>
        <v>0</v>
      </c>
      <c r="K13" s="3">
        <f t="shared" si="14"/>
        <v>0</v>
      </c>
      <c r="L13" s="3">
        <f t="shared" si="14"/>
        <v>0.06597231693</v>
      </c>
      <c r="M13" s="10">
        <f t="array" ref="M13">MMULT(I13:L13,'1. Media Luna abstracta '!$AK$2:$AK$5)</f>
        <v>-1.946180625</v>
      </c>
      <c r="N13" s="11">
        <f t="shared" si="3"/>
        <v>-0.9600211998</v>
      </c>
      <c r="O13" s="12">
        <f t="shared" si="4"/>
        <v>-1.9600212</v>
      </c>
    </row>
    <row r="14" ht="15.75" customHeight="1">
      <c r="A14" s="20">
        <v>1.0</v>
      </c>
      <c r="B14" s="1">
        <v>0.4440167361944422</v>
      </c>
      <c r="C14" s="1">
        <v>1.970966868009197</v>
      </c>
      <c r="D14" s="1">
        <v>1.0</v>
      </c>
      <c r="E14" s="1" t="s">
        <v>30</v>
      </c>
      <c r="F14" s="24">
        <f t="array" ref="F14">MMULT(A14:C14,'1. Media Luna abstracta '!$AA$2:$AA$4)</f>
        <v>-1.297923127</v>
      </c>
      <c r="G14" s="3">
        <f t="array" ref="G14">MMULT(A14:C14,'1. Media Luna abstracta '!$AB$2:$AB$4)</f>
        <v>-2.52461708</v>
      </c>
      <c r="H14" s="3">
        <f t="array" ref="H14">MMULT(A14:C14,'1. Media Luna abstracta '!$AC$2:$AC$4)</f>
        <v>0.04206107359</v>
      </c>
      <c r="I14" s="5">
        <v>1.0</v>
      </c>
      <c r="J14" s="3">
        <f t="shared" ref="J14:L14" si="15">MAX(F14,0)</f>
        <v>0</v>
      </c>
      <c r="K14" s="3">
        <f t="shared" si="15"/>
        <v>0</v>
      </c>
      <c r="L14" s="3">
        <f t="shared" si="15"/>
        <v>0.04206107359</v>
      </c>
      <c r="M14" s="10">
        <f t="array" ref="M14">MMULT(I14:L14,'1. Media Luna abstracta '!$AK$2:$AK$5)</f>
        <v>-2.00393216</v>
      </c>
      <c r="N14" s="11">
        <f t="shared" si="3"/>
        <v>-0.9643043399</v>
      </c>
      <c r="O14" s="12">
        <f t="shared" si="4"/>
        <v>-1.96430434</v>
      </c>
    </row>
    <row r="15" ht="15.75" customHeight="1">
      <c r="A15" s="20">
        <v>1.0</v>
      </c>
      <c r="B15" s="1">
        <v>0.09965556882656468</v>
      </c>
      <c r="C15" s="1">
        <v>2.535858213258987</v>
      </c>
      <c r="D15" s="1">
        <v>1.0</v>
      </c>
      <c r="E15" s="1" t="s">
        <v>30</v>
      </c>
      <c r="F15" s="24">
        <f t="array" ref="F15">MMULT(A15:C15,'1. Media Luna abstracta '!$AA$2:$AA$4)</f>
        <v>-1.644793595</v>
      </c>
      <c r="G15" s="3">
        <f t="array" ref="G15">MMULT(A15:C15,'1. Media Luna abstracta '!$AB$2:$AB$4)</f>
        <v>-2.944093453</v>
      </c>
      <c r="H15" s="3">
        <f t="array" ref="H15">MMULT(A15:C15,'1. Media Luna abstracta '!$AC$2:$AC$4)</f>
        <v>-0.04445452862</v>
      </c>
      <c r="I15" s="5">
        <v>1.0</v>
      </c>
      <c r="J15" s="3">
        <f t="shared" ref="J15:L15" si="16">MAX(F15,0)</f>
        <v>0</v>
      </c>
      <c r="K15" s="3">
        <f t="shared" si="16"/>
        <v>0</v>
      </c>
      <c r="L15" s="3">
        <f t="shared" si="16"/>
        <v>0</v>
      </c>
      <c r="M15" s="10">
        <f t="array" ref="M15">MMULT(I15:L15,'1. Media Luna abstracta '!$AK$2:$AK$5)</f>
        <v>-2.10552</v>
      </c>
      <c r="N15" s="11">
        <f t="shared" si="3"/>
        <v>-0.9707716121</v>
      </c>
      <c r="O15" s="12">
        <f t="shared" si="4"/>
        <v>-1.970771612</v>
      </c>
    </row>
    <row r="16" ht="15.75" customHeight="1">
      <c r="A16" s="20">
        <v>1.0</v>
      </c>
      <c r="B16" s="1">
        <v>-0.05106529429494888</v>
      </c>
      <c r="C16" s="1">
        <v>2.681841337912618</v>
      </c>
      <c r="D16" s="1">
        <v>1.0</v>
      </c>
      <c r="E16" s="1" t="s">
        <v>30</v>
      </c>
      <c r="F16" s="24">
        <f t="array" ref="F16">MMULT(A16:C16,'1. Media Luna abstracta '!$AA$2:$AA$4)</f>
        <v>-1.748952718</v>
      </c>
      <c r="G16" s="3">
        <f t="array" ref="G16">MMULT(A16:C16,'1. Media Luna abstracta '!$AB$2:$AB$4)</f>
        <v>-3.04363505</v>
      </c>
      <c r="H16" s="3">
        <f t="array" ref="H16">MMULT(A16:C16,'1. Media Luna abstracta '!$AC$2:$AC$4)</f>
        <v>-0.06218839361</v>
      </c>
      <c r="I16" s="5">
        <v>1.0</v>
      </c>
      <c r="J16" s="3">
        <f t="shared" ref="J16:L16" si="17">MAX(F16,0)</f>
        <v>0</v>
      </c>
      <c r="K16" s="3">
        <f t="shared" si="17"/>
        <v>0</v>
      </c>
      <c r="L16" s="3">
        <f t="shared" si="17"/>
        <v>0</v>
      </c>
      <c r="M16" s="10">
        <f t="array" ref="M16">MMULT(I16:L16,'1. Media Luna abstracta '!$AK$2:$AK$5)</f>
        <v>-2.10552</v>
      </c>
      <c r="N16" s="11">
        <f t="shared" si="3"/>
        <v>-0.9707716121</v>
      </c>
      <c r="O16" s="12">
        <f t="shared" si="4"/>
        <v>-1.970771612</v>
      </c>
    </row>
    <row r="17" ht="15.75" customHeight="1">
      <c r="A17" s="20">
        <v>1.0</v>
      </c>
      <c r="B17" s="1">
        <v>0.4020794702698481</v>
      </c>
      <c r="C17" s="1">
        <v>2.768292526156491</v>
      </c>
      <c r="D17" s="1">
        <v>1.0</v>
      </c>
      <c r="E17" s="1" t="s">
        <v>30</v>
      </c>
      <c r="F17" s="24">
        <f t="array" ref="F17">MMULT(A17:C17,'1. Media Luna abstracta '!$AA$2:$AA$4)</f>
        <v>-1.683063956</v>
      </c>
      <c r="G17" s="3">
        <f t="array" ref="G17">MMULT(A17:C17,'1. Media Luna abstracta '!$AB$2:$AB$4)</f>
        <v>-3.180456176</v>
      </c>
      <c r="H17" s="3">
        <f t="array" ref="H17">MMULT(A17:C17,'1. Media Luna abstracta '!$AC$2:$AC$4)</f>
        <v>-0.1133216932</v>
      </c>
      <c r="I17" s="5">
        <v>1.0</v>
      </c>
      <c r="J17" s="3">
        <f t="shared" ref="J17:L17" si="18">MAX(F17,0)</f>
        <v>0</v>
      </c>
      <c r="K17" s="3">
        <f t="shared" si="18"/>
        <v>0</v>
      </c>
      <c r="L17" s="3">
        <f t="shared" si="18"/>
        <v>0</v>
      </c>
      <c r="M17" s="10">
        <f t="array" ref="M17">MMULT(I17:L17,'1. Media Luna abstracta '!$AK$2:$AK$5)</f>
        <v>-2.10552</v>
      </c>
      <c r="N17" s="11">
        <f t="shared" si="3"/>
        <v>-0.9707716121</v>
      </c>
      <c r="O17" s="12">
        <f t="shared" si="4"/>
        <v>-1.970771612</v>
      </c>
    </row>
    <row r="18" ht="15.75" customHeight="1">
      <c r="A18" s="20">
        <v>1.0</v>
      </c>
      <c r="B18" s="1">
        <v>0.4591142269779269</v>
      </c>
      <c r="C18" s="1">
        <v>2.555833382245929</v>
      </c>
      <c r="D18" s="1">
        <v>1.0</v>
      </c>
      <c r="E18" s="1" t="s">
        <v>30</v>
      </c>
      <c r="F18" s="24">
        <f t="array" ref="F18">MMULT(A18:C18,'1. Media Luna abstracta '!$AA$2:$AA$4)</f>
        <v>-1.56965135</v>
      </c>
      <c r="G18" s="3">
        <f t="array" ref="G18">MMULT(A18:C18,'1. Media Luna abstracta '!$AB$2:$AB$4)</f>
        <v>-3.01228232</v>
      </c>
      <c r="H18" s="3">
        <f t="array" ref="H18">MMULT(A18:C18,'1. Media Luna abstracta '!$AC$2:$AC$4)</f>
        <v>-0.0753530398</v>
      </c>
      <c r="I18" s="5">
        <v>1.0</v>
      </c>
      <c r="J18" s="3">
        <f t="shared" ref="J18:L18" si="19">MAX(F18,0)</f>
        <v>0</v>
      </c>
      <c r="K18" s="3">
        <f t="shared" si="19"/>
        <v>0</v>
      </c>
      <c r="L18" s="3">
        <f t="shared" si="19"/>
        <v>0</v>
      </c>
      <c r="M18" s="10">
        <f t="array" ref="M18">MMULT(I18:L18,'1. Media Luna abstracta '!$AK$2:$AK$5)</f>
        <v>-2.10552</v>
      </c>
      <c r="N18" s="11">
        <f t="shared" si="3"/>
        <v>-0.9707716121</v>
      </c>
      <c r="O18" s="12">
        <f t="shared" si="4"/>
        <v>-1.970771612</v>
      </c>
    </row>
    <row r="19" ht="15.75" customHeight="1">
      <c r="A19" s="20">
        <v>1.0</v>
      </c>
      <c r="B19" s="1">
        <v>0.7402327259349838</v>
      </c>
      <c r="C19" s="1">
        <v>3.054285318136468</v>
      </c>
      <c r="D19" s="1">
        <v>1.0</v>
      </c>
      <c r="E19" s="1" t="s">
        <v>30</v>
      </c>
      <c r="F19" s="24">
        <f t="array" ref="F19">MMULT(A19:C19,'1. Media Luna abstracta '!$AA$2:$AA$4)</f>
        <v>-1.738139214</v>
      </c>
      <c r="G19" s="3">
        <f t="array" ref="G19">MMULT(A19:C19,'1. Media Luna abstracta '!$AB$2:$AB$4)</f>
        <v>-3.466407455</v>
      </c>
      <c r="H19" s="3">
        <f t="array" ref="H19">MMULT(A19:C19,'1. Media Luna abstracta '!$AC$2:$AC$4)</f>
        <v>-0.1955138405</v>
      </c>
      <c r="I19" s="5">
        <v>1.0</v>
      </c>
      <c r="J19" s="3">
        <f t="shared" ref="J19:L19" si="20">MAX(F19,0)</f>
        <v>0</v>
      </c>
      <c r="K19" s="3">
        <f t="shared" si="20"/>
        <v>0</v>
      </c>
      <c r="L19" s="3">
        <f t="shared" si="20"/>
        <v>0</v>
      </c>
      <c r="M19" s="10">
        <f t="array" ref="M19">MMULT(I19:L19,'1. Media Luna abstracta '!$AK$2:$AK$5)</f>
        <v>-2.10552</v>
      </c>
      <c r="N19" s="11">
        <f t="shared" si="3"/>
        <v>-0.9707716121</v>
      </c>
      <c r="O19" s="12">
        <f t="shared" si="4"/>
        <v>-1.970771612</v>
      </c>
    </row>
    <row r="20" ht="15.75" customHeight="1">
      <c r="A20" s="20">
        <v>1.0</v>
      </c>
      <c r="B20" s="1">
        <v>0.8237770762803112</v>
      </c>
      <c r="C20" s="1">
        <v>3.081656722459018</v>
      </c>
      <c r="D20" s="1">
        <v>1.0</v>
      </c>
      <c r="E20" s="1" t="s">
        <v>30</v>
      </c>
      <c r="F20" s="24">
        <f t="array" ref="F20">MMULT(A20:C20,'1. Media Luna abstracta '!$AA$2:$AA$4)</f>
        <v>-1.731372649</v>
      </c>
      <c r="G20" s="3">
        <f t="array" ref="G20">MMULT(A20:C20,'1. Media Luna abstracta '!$AB$2:$AB$4)</f>
        <v>-3.50112292</v>
      </c>
      <c r="H20" s="3">
        <f t="array" ref="H20">MMULT(A20:C20,'1. Media Luna abstracta '!$AC$2:$AC$4)</f>
        <v>-0.2072141303</v>
      </c>
      <c r="I20" s="5">
        <v>1.0</v>
      </c>
      <c r="J20" s="3">
        <f t="shared" ref="J20:L20" si="21">MAX(F20,0)</f>
        <v>0</v>
      </c>
      <c r="K20" s="3">
        <f t="shared" si="21"/>
        <v>0</v>
      </c>
      <c r="L20" s="3">
        <f t="shared" si="21"/>
        <v>0</v>
      </c>
      <c r="M20" s="10">
        <f t="array" ref="M20">MMULT(I20:L20,'1. Media Luna abstracta '!$AK$2:$AK$5)</f>
        <v>-2.10552</v>
      </c>
      <c r="N20" s="11">
        <f t="shared" si="3"/>
        <v>-0.9707716121</v>
      </c>
      <c r="O20" s="12">
        <f t="shared" si="4"/>
        <v>-1.970771612</v>
      </c>
    </row>
    <row r="21" ht="15.75" customHeight="1">
      <c r="A21" s="20">
        <v>1.0</v>
      </c>
      <c r="B21" s="1">
        <v>0.845909410473597</v>
      </c>
      <c r="C21" s="1">
        <v>3.229251956613851</v>
      </c>
      <c r="D21" s="1">
        <v>1.0</v>
      </c>
      <c r="E21" s="1" t="s">
        <v>30</v>
      </c>
      <c r="F21" s="24">
        <f t="array" ref="F21">MMULT(A21:C21,'1. Media Luna abstracta '!$AA$2:$AA$4)</f>
        <v>-1.795635817</v>
      </c>
      <c r="G21" s="3">
        <f t="array" ref="G21">MMULT(A21:C21,'1. Media Luna abstracta '!$AB$2:$AB$4)</f>
        <v>-3.626819263</v>
      </c>
      <c r="H21" s="3">
        <f t="array" ref="H21">MMULT(A21:C21,'1. Media Luna abstracta '!$AC$2:$AC$4)</f>
        <v>-0.238216948</v>
      </c>
      <c r="I21" s="5">
        <v>1.0</v>
      </c>
      <c r="J21" s="3">
        <f t="shared" ref="J21:L21" si="22">MAX(F21,0)</f>
        <v>0</v>
      </c>
      <c r="K21" s="3">
        <f t="shared" si="22"/>
        <v>0</v>
      </c>
      <c r="L21" s="3">
        <f t="shared" si="22"/>
        <v>0</v>
      </c>
      <c r="M21" s="10">
        <f t="array" ref="M21">MMULT(I21:L21,'1. Media Luna abstracta '!$AK$2:$AK$5)</f>
        <v>-2.10552</v>
      </c>
      <c r="N21" s="11">
        <f t="shared" si="3"/>
        <v>-0.9707716121</v>
      </c>
      <c r="O21" s="12">
        <f t="shared" si="4"/>
        <v>-1.970771612</v>
      </c>
    </row>
    <row r="22" ht="15.75" customHeight="1">
      <c r="A22" s="20">
        <v>1.0</v>
      </c>
      <c r="B22" s="1">
        <v>0.6935787200353143</v>
      </c>
      <c r="C22" s="1">
        <v>3.105283108460881</v>
      </c>
      <c r="D22" s="1">
        <v>1.0</v>
      </c>
      <c r="E22" s="1" t="s">
        <v>30</v>
      </c>
      <c r="F22" s="24">
        <f t="array" ref="F22">MMULT(A22:C22,'1. Media Luna abstracta '!$AA$2:$AA$4)</f>
        <v>-1.773115273</v>
      </c>
      <c r="G22" s="3">
        <f t="array" ref="G22">MMULT(A22:C22,'1. Media Luna abstracta '!$AB$2:$AB$4)</f>
        <v>-3.502042605</v>
      </c>
      <c r="H22" s="3">
        <f t="array" ref="H22">MMULT(A22:C22,'1. Media Luna abstracta '!$AC$2:$AC$4)</f>
        <v>-0.2021583695</v>
      </c>
      <c r="I22" s="5">
        <v>1.0</v>
      </c>
      <c r="J22" s="3">
        <f t="shared" ref="J22:L22" si="23">MAX(F22,0)</f>
        <v>0</v>
      </c>
      <c r="K22" s="3">
        <f t="shared" si="23"/>
        <v>0</v>
      </c>
      <c r="L22" s="3">
        <f t="shared" si="23"/>
        <v>0</v>
      </c>
      <c r="M22" s="10">
        <f t="array" ref="M22">MMULT(I22:L22,'1. Media Luna abstracta '!$AK$2:$AK$5)</f>
        <v>-2.10552</v>
      </c>
      <c r="N22" s="11">
        <f t="shared" si="3"/>
        <v>-0.9707716121</v>
      </c>
      <c r="O22" s="12">
        <f t="shared" si="4"/>
        <v>-1.970771612</v>
      </c>
    </row>
    <row r="23" ht="15.75" customHeight="1">
      <c r="A23" s="20">
        <v>1.0</v>
      </c>
      <c r="B23" s="1">
        <v>1.442094478744045</v>
      </c>
      <c r="C23" s="1">
        <v>2.94490184625916</v>
      </c>
      <c r="D23" s="1">
        <v>1.0</v>
      </c>
      <c r="E23" s="1" t="s">
        <v>30</v>
      </c>
      <c r="F23" s="24">
        <f t="array" ref="F23">MMULT(A23:C23,'1. Media Luna abstracta '!$AA$2:$AA$4)</f>
        <v>-1.521579215</v>
      </c>
      <c r="G23" s="3">
        <f t="array" ref="G23">MMULT(A23:C23,'1. Media Luna abstracta '!$AB$2:$AB$4)</f>
        <v>-3.476374527</v>
      </c>
      <c r="H23" s="3">
        <f t="array" ref="H23">MMULT(A23:C23,'1. Media Luna abstracta '!$AC$2:$AC$4)</f>
        <v>-0.2263426825</v>
      </c>
      <c r="I23" s="5">
        <v>1.0</v>
      </c>
      <c r="J23" s="3">
        <f t="shared" ref="J23:L23" si="24">MAX(F23,0)</f>
        <v>0</v>
      </c>
      <c r="K23" s="3">
        <f t="shared" si="24"/>
        <v>0</v>
      </c>
      <c r="L23" s="3">
        <f t="shared" si="24"/>
        <v>0</v>
      </c>
      <c r="M23" s="10">
        <f t="array" ref="M23">MMULT(I23:L23,'1. Media Luna abstracta '!$AK$2:$AK$5)</f>
        <v>-2.10552</v>
      </c>
      <c r="N23" s="11">
        <f t="shared" si="3"/>
        <v>-0.9707716121</v>
      </c>
      <c r="O23" s="12">
        <f t="shared" si="4"/>
        <v>-1.970771612</v>
      </c>
    </row>
    <row r="24" ht="15.75" customHeight="1">
      <c r="A24" s="20">
        <v>1.0</v>
      </c>
      <c r="B24" s="1">
        <v>1.125191155819225</v>
      </c>
      <c r="C24" s="1">
        <v>3.501445687887093</v>
      </c>
      <c r="D24" s="1">
        <v>1.0</v>
      </c>
      <c r="E24" s="1" t="s">
        <v>30</v>
      </c>
      <c r="F24" s="24">
        <f t="array" ref="F24">MMULT(A24:C24,'1. Media Luna abstracta '!$AA$2:$AA$4)</f>
        <v>-1.858062732</v>
      </c>
      <c r="G24" s="3">
        <f t="array" ref="G24">MMULT(A24:C24,'1. Media Luna abstracta '!$AB$2:$AB$4)</f>
        <v>-3.89286376</v>
      </c>
      <c r="H24" s="3">
        <f t="array" ref="H24">MMULT(A24:C24,'1. Media Luna abstracta '!$AC$2:$AC$4)</f>
        <v>-0.3132555011</v>
      </c>
      <c r="I24" s="5">
        <v>1.0</v>
      </c>
      <c r="J24" s="3">
        <f t="shared" ref="J24:L24" si="25">MAX(F24,0)</f>
        <v>0</v>
      </c>
      <c r="K24" s="3">
        <f t="shared" si="25"/>
        <v>0</v>
      </c>
      <c r="L24" s="3">
        <f t="shared" si="25"/>
        <v>0</v>
      </c>
      <c r="M24" s="10">
        <f t="array" ref="M24">MMULT(I24:L24,'1. Media Luna abstracta '!$AK$2:$AK$5)</f>
        <v>-2.10552</v>
      </c>
      <c r="N24" s="11">
        <f t="shared" si="3"/>
        <v>-0.9707716121</v>
      </c>
      <c r="O24" s="12">
        <f t="shared" si="4"/>
        <v>-1.970771612</v>
      </c>
    </row>
    <row r="25" ht="15.75" customHeight="1">
      <c r="A25" s="20">
        <v>1.0</v>
      </c>
      <c r="B25" s="1">
        <v>1.730200924355986</v>
      </c>
      <c r="C25" s="1">
        <v>3.291771249663744</v>
      </c>
      <c r="D25" s="1">
        <v>1.0</v>
      </c>
      <c r="E25" s="1" t="s">
        <v>30</v>
      </c>
      <c r="F25" s="24">
        <f t="array" ref="F25">MMULT(A25:C25,'1. Media Luna abstracta '!$AA$2:$AA$4)</f>
        <v>-1.617078177</v>
      </c>
      <c r="G25" s="3">
        <f t="array" ref="G25">MMULT(A25:C25,'1. Media Luna abstracta '!$AB$2:$AB$4)</f>
        <v>-3.805674261</v>
      </c>
      <c r="H25" s="3">
        <f t="array" ref="H25">MMULT(A25:C25,'1. Media Luna abstracta '!$AC$2:$AC$4)</f>
        <v>-0.3168893111</v>
      </c>
      <c r="I25" s="5">
        <v>1.0</v>
      </c>
      <c r="J25" s="3">
        <f t="shared" ref="J25:L25" si="26">MAX(F25,0)</f>
        <v>0</v>
      </c>
      <c r="K25" s="3">
        <f t="shared" si="26"/>
        <v>0</v>
      </c>
      <c r="L25" s="3">
        <f t="shared" si="26"/>
        <v>0</v>
      </c>
      <c r="M25" s="10">
        <f t="array" ref="M25">MMULT(I25:L25,'1. Media Luna abstracta '!$AK$2:$AK$5)</f>
        <v>-2.10552</v>
      </c>
      <c r="N25" s="11">
        <f t="shared" si="3"/>
        <v>-0.9707716121</v>
      </c>
      <c r="O25" s="12">
        <f t="shared" si="4"/>
        <v>-1.970771612</v>
      </c>
    </row>
    <row r="26" ht="15.75" customHeight="1">
      <c r="A26" s="20">
        <v>1.0</v>
      </c>
      <c r="B26" s="1">
        <v>1.376205352243591</v>
      </c>
      <c r="C26" s="1">
        <v>3.379833856781138</v>
      </c>
      <c r="D26" s="1">
        <v>1.0</v>
      </c>
      <c r="E26" s="1" t="s">
        <v>30</v>
      </c>
      <c r="F26" s="24">
        <f t="array" ref="F26">MMULT(A26:C26,'1. Media Luna abstracta '!$AA$2:$AA$4)</f>
        <v>-1.741785655</v>
      </c>
      <c r="G26" s="3">
        <f t="array" ref="G26">MMULT(A26:C26,'1. Media Luna abstracta '!$AB$2:$AB$4)</f>
        <v>-3.827951887</v>
      </c>
      <c r="H26" s="3">
        <f t="array" ref="H26">MMULT(A26:C26,'1. Media Luna abstracta '!$AC$2:$AC$4)</f>
        <v>-0.3078801103</v>
      </c>
      <c r="I26" s="5">
        <v>1.0</v>
      </c>
      <c r="J26" s="3">
        <f t="shared" ref="J26:L26" si="27">MAX(F26,0)</f>
        <v>0</v>
      </c>
      <c r="K26" s="3">
        <f t="shared" si="27"/>
        <v>0</v>
      </c>
      <c r="L26" s="3">
        <f t="shared" si="27"/>
        <v>0</v>
      </c>
      <c r="M26" s="10">
        <f t="array" ref="M26">MMULT(I26:L26,'1. Media Luna abstracta '!$AK$2:$AK$5)</f>
        <v>-2.10552</v>
      </c>
      <c r="N26" s="11">
        <f t="shared" si="3"/>
        <v>-0.9707716121</v>
      </c>
      <c r="O26" s="12">
        <f t="shared" si="4"/>
        <v>-1.970771612</v>
      </c>
    </row>
    <row r="27" ht="15.75" customHeight="1">
      <c r="A27" s="20">
        <v>1.0</v>
      </c>
      <c r="B27" s="1">
        <v>1.620138575933934</v>
      </c>
      <c r="C27" s="1">
        <v>3.399855031382074</v>
      </c>
      <c r="D27" s="1">
        <v>1.0</v>
      </c>
      <c r="E27" s="1" t="s">
        <v>30</v>
      </c>
      <c r="F27" s="24">
        <f t="array" ref="F27">MMULT(A27:C27,'1. Media Luna abstracta '!$AA$2:$AA$4)</f>
        <v>-1.693836415</v>
      </c>
      <c r="G27" s="3">
        <f t="array" ref="G27">MMULT(A27:C27,'1. Media Luna abstracta '!$AB$2:$AB$4)</f>
        <v>-3.879592957</v>
      </c>
      <c r="H27" s="3">
        <f t="array" ref="H27">MMULT(A27:C27,'1. Media Luna abstracta '!$AC$2:$AC$4)</f>
        <v>-0.3301337581</v>
      </c>
      <c r="I27" s="5">
        <v>1.0</v>
      </c>
      <c r="J27" s="3">
        <f t="shared" ref="J27:L27" si="28">MAX(F27,0)</f>
        <v>0</v>
      </c>
      <c r="K27" s="3">
        <f t="shared" si="28"/>
        <v>0</v>
      </c>
      <c r="L27" s="3">
        <f t="shared" si="28"/>
        <v>0</v>
      </c>
      <c r="M27" s="10">
        <f t="array" ref="M27">MMULT(I27:L27,'1. Media Luna abstracta '!$AK$2:$AK$5)</f>
        <v>-2.10552</v>
      </c>
      <c r="N27" s="11">
        <f t="shared" si="3"/>
        <v>-0.9707716121</v>
      </c>
      <c r="O27" s="12">
        <f t="shared" si="4"/>
        <v>-1.970771612</v>
      </c>
    </row>
    <row r="28" ht="15.75" customHeight="1">
      <c r="A28" s="20">
        <v>1.0</v>
      </c>
      <c r="B28" s="1">
        <v>1.883312985074713</v>
      </c>
      <c r="C28" s="1">
        <v>3.568810407547479</v>
      </c>
      <c r="D28" s="1">
        <v>1.0</v>
      </c>
      <c r="E28" s="1" t="s">
        <v>30</v>
      </c>
      <c r="F28" s="24">
        <f t="array" ref="F28">MMULT(A28:C28,'1. Media Luna abstracta '!$AA$2:$AA$4)</f>
        <v>-1.711460547</v>
      </c>
      <c r="G28" s="3">
        <f t="array" ref="G28">MMULT(A28:C28,'1. Media Luna abstracta '!$AB$2:$AB$4)</f>
        <v>-4.057626765</v>
      </c>
      <c r="H28" s="3">
        <f t="array" ref="H28">MMULT(A28:C28,'1. Media Luna abstracta '!$AC$2:$AC$4)</f>
        <v>-0.3834398609</v>
      </c>
      <c r="I28" s="5">
        <v>1.0</v>
      </c>
      <c r="J28" s="3">
        <f t="shared" ref="J28:L28" si="29">MAX(F28,0)</f>
        <v>0</v>
      </c>
      <c r="K28" s="3">
        <f t="shared" si="29"/>
        <v>0</v>
      </c>
      <c r="L28" s="3">
        <f t="shared" si="29"/>
        <v>0</v>
      </c>
      <c r="M28" s="10">
        <f t="array" ref="M28">MMULT(I28:L28,'1. Media Luna abstracta '!$AK$2:$AK$5)</f>
        <v>-2.10552</v>
      </c>
      <c r="N28" s="11">
        <f t="shared" si="3"/>
        <v>-0.9707716121</v>
      </c>
      <c r="O28" s="12">
        <f t="shared" si="4"/>
        <v>-1.970771612</v>
      </c>
    </row>
    <row r="29" ht="15.75" customHeight="1">
      <c r="A29" s="20">
        <v>1.0</v>
      </c>
      <c r="B29" s="1">
        <v>1.806554559200521</v>
      </c>
      <c r="C29" s="1">
        <v>3.576393961475348</v>
      </c>
      <c r="D29" s="1">
        <v>1.0</v>
      </c>
      <c r="E29" s="1" t="s">
        <v>30</v>
      </c>
      <c r="F29" s="24">
        <f t="array" ref="F29">MMULT(A29:C29,'1. Media Luna abstracta '!$AA$2:$AA$4)</f>
        <v>-1.733083327</v>
      </c>
      <c r="G29" s="3">
        <f t="array" ref="G29">MMULT(A29:C29,'1. Media Luna abstracta '!$AB$2:$AB$4)</f>
        <v>-4.052901665</v>
      </c>
      <c r="H29" s="3">
        <f t="array" ref="H29">MMULT(A29:C29,'1. Media Luna abstracta '!$AC$2:$AC$4)</f>
        <v>-0.3791976495</v>
      </c>
      <c r="I29" s="5">
        <v>1.0</v>
      </c>
      <c r="J29" s="3">
        <f t="shared" ref="J29:L29" si="30">MAX(F29,0)</f>
        <v>0</v>
      </c>
      <c r="K29" s="3">
        <f t="shared" si="30"/>
        <v>0</v>
      </c>
      <c r="L29" s="3">
        <f t="shared" si="30"/>
        <v>0</v>
      </c>
      <c r="M29" s="10">
        <f t="array" ref="M29">MMULT(I29:L29,'1. Media Luna abstracta '!$AK$2:$AK$5)</f>
        <v>-2.10552</v>
      </c>
      <c r="N29" s="11">
        <f t="shared" si="3"/>
        <v>-0.9707716121</v>
      </c>
      <c r="O29" s="12">
        <f t="shared" si="4"/>
        <v>-1.970771612</v>
      </c>
    </row>
    <row r="30" ht="15.75" customHeight="1">
      <c r="A30" s="20">
        <v>1.0</v>
      </c>
      <c r="B30" s="1">
        <v>1.956302152717686</v>
      </c>
      <c r="C30" s="1">
        <v>3.551572673927747</v>
      </c>
      <c r="D30" s="1">
        <v>1.0</v>
      </c>
      <c r="E30" s="1" t="s">
        <v>30</v>
      </c>
      <c r="F30" s="24">
        <f t="array" ref="F30">MMULT(A30:C30,'1. Media Luna abstracta '!$AA$2:$AA$4)</f>
        <v>-1.686180357</v>
      </c>
      <c r="G30" s="3">
        <f t="array" ref="G30">MMULT(A30:C30,'1. Media Luna abstracta '!$AB$2:$AB$4)</f>
        <v>-4.053796777</v>
      </c>
      <c r="H30" s="3">
        <f t="array" ref="H30">MMULT(A30:C30,'1. Media Luna abstracta '!$AC$2:$AC$4)</f>
        <v>-0.3854802733</v>
      </c>
      <c r="I30" s="5">
        <v>1.0</v>
      </c>
      <c r="J30" s="3">
        <f t="shared" ref="J30:L30" si="31">MAX(F30,0)</f>
        <v>0</v>
      </c>
      <c r="K30" s="3">
        <f t="shared" si="31"/>
        <v>0</v>
      </c>
      <c r="L30" s="3">
        <f t="shared" si="31"/>
        <v>0</v>
      </c>
      <c r="M30" s="10">
        <f t="array" ref="M30">MMULT(I30:L30,'1. Media Luna abstracta '!$AK$2:$AK$5)</f>
        <v>-2.10552</v>
      </c>
      <c r="N30" s="11">
        <f t="shared" si="3"/>
        <v>-0.9707716121</v>
      </c>
      <c r="O30" s="12">
        <f t="shared" si="4"/>
        <v>-1.970771612</v>
      </c>
    </row>
    <row r="31" ht="15.75" customHeight="1">
      <c r="A31" s="20">
        <v>1.0</v>
      </c>
      <c r="B31" s="1">
        <v>2.478527135549241</v>
      </c>
      <c r="C31" s="1">
        <v>4.038562787466959</v>
      </c>
      <c r="D31" s="1">
        <v>1.0</v>
      </c>
      <c r="E31" s="1" t="s">
        <v>30</v>
      </c>
      <c r="F31" s="24">
        <f t="array" ref="F31">MMULT(A31:C31,'1. Media Luna abstracta '!$AA$2:$AA$4)</f>
        <v>-1.792565722</v>
      </c>
      <c r="G31" s="3">
        <f t="array" ref="G31">MMULT(A31:C31,'1. Media Luna abstracta '!$AB$2:$AB$4)</f>
        <v>-4.533023111</v>
      </c>
      <c r="H31" s="3">
        <f t="array" ref="H31">MMULT(A31:C31,'1. Media Luna abstracta '!$AC$2:$AC$4)</f>
        <v>-0.5214235211</v>
      </c>
      <c r="I31" s="5">
        <v>1.0</v>
      </c>
      <c r="J31" s="3">
        <f t="shared" ref="J31:L31" si="32">MAX(F31,0)</f>
        <v>0</v>
      </c>
      <c r="K31" s="3">
        <f t="shared" si="32"/>
        <v>0</v>
      </c>
      <c r="L31" s="3">
        <f t="shared" si="32"/>
        <v>0</v>
      </c>
      <c r="M31" s="10">
        <f t="array" ref="M31">MMULT(I31:L31,'1. Media Luna abstracta '!$AK$2:$AK$5)</f>
        <v>-2.10552</v>
      </c>
      <c r="N31" s="11">
        <f t="shared" si="3"/>
        <v>-0.9707716121</v>
      </c>
      <c r="O31" s="12">
        <f t="shared" si="4"/>
        <v>-1.970771612</v>
      </c>
    </row>
    <row r="32" ht="15.75" customHeight="1">
      <c r="A32" s="20">
        <v>1.0</v>
      </c>
      <c r="B32" s="1">
        <v>2.397253054047872</v>
      </c>
      <c r="C32" s="1">
        <v>3.600159895348797</v>
      </c>
      <c r="D32" s="1">
        <v>1.0</v>
      </c>
      <c r="E32" s="1" t="s">
        <v>30</v>
      </c>
      <c r="F32" s="24">
        <f t="array" ref="F32">MMULT(A32:C32,'1. Media Luna abstracta '!$AA$2:$AA$4)</f>
        <v>-1.605338134</v>
      </c>
      <c r="G32" s="3">
        <f t="array" ref="G32">MMULT(A32:C32,'1. Media Luna abstracta '!$AB$2:$AB$4)</f>
        <v>-4.15743635</v>
      </c>
      <c r="H32" s="3">
        <f t="array" ref="H32">MMULT(A32:C32,'1. Media Luna abstracta '!$AC$2:$AC$4)</f>
        <v>-0.4281720167</v>
      </c>
      <c r="I32" s="5">
        <v>1.0</v>
      </c>
      <c r="J32" s="3">
        <f t="shared" ref="J32:L32" si="33">MAX(F32,0)</f>
        <v>0</v>
      </c>
      <c r="K32" s="3">
        <f t="shared" si="33"/>
        <v>0</v>
      </c>
      <c r="L32" s="3">
        <f t="shared" si="33"/>
        <v>0</v>
      </c>
      <c r="M32" s="10">
        <f t="array" ref="M32">MMULT(I32:L32,'1. Media Luna abstracta '!$AK$2:$AK$5)</f>
        <v>-2.10552</v>
      </c>
      <c r="N32" s="11">
        <f t="shared" si="3"/>
        <v>-0.9707716121</v>
      </c>
      <c r="O32" s="12">
        <f t="shared" si="4"/>
        <v>-1.970771612</v>
      </c>
    </row>
    <row r="33" ht="15.75" customHeight="1">
      <c r="A33" s="20">
        <v>1.0</v>
      </c>
      <c r="B33" s="1">
        <v>2.369388939532309</v>
      </c>
      <c r="C33" s="1">
        <v>3.511124574663918</v>
      </c>
      <c r="D33" s="1">
        <v>1.0</v>
      </c>
      <c r="E33" s="1" t="s">
        <v>30</v>
      </c>
      <c r="F33" s="24">
        <f t="array" ref="F33">MMULT(A33:C33,'1. Media Luna abstracta '!$AA$2:$AA$4)</f>
        <v>-1.569985464</v>
      </c>
      <c r="G33" s="3">
        <f t="array" ref="G33">MMULT(A33:C33,'1. Media Luna abstracta '!$AB$2:$AB$4)</f>
        <v>-4.079527679</v>
      </c>
      <c r="H33" s="3">
        <f t="array" ref="H33">MMULT(A33:C33,'1. Media Luna abstracta '!$AC$2:$AC$4)</f>
        <v>-0.4083827134</v>
      </c>
      <c r="I33" s="5">
        <v>1.0</v>
      </c>
      <c r="J33" s="3">
        <f t="shared" ref="J33:L33" si="34">MAX(F33,0)</f>
        <v>0</v>
      </c>
      <c r="K33" s="3">
        <f t="shared" si="34"/>
        <v>0</v>
      </c>
      <c r="L33" s="3">
        <f t="shared" si="34"/>
        <v>0</v>
      </c>
      <c r="M33" s="10">
        <f t="array" ref="M33">MMULT(I33:L33,'1. Media Luna abstracta '!$AK$2:$AK$5)</f>
        <v>-2.10552</v>
      </c>
      <c r="N33" s="11">
        <f t="shared" si="3"/>
        <v>-0.9707716121</v>
      </c>
      <c r="O33" s="12">
        <f t="shared" si="4"/>
        <v>-1.970771612</v>
      </c>
    </row>
    <row r="34" ht="15.75" customHeight="1">
      <c r="A34" s="20">
        <v>1.0</v>
      </c>
      <c r="B34" s="1">
        <v>2.887775931076008</v>
      </c>
      <c r="C34" s="1">
        <v>3.280543211446054</v>
      </c>
      <c r="D34" s="1">
        <v>1.0</v>
      </c>
      <c r="E34" s="1" t="s">
        <v>30</v>
      </c>
      <c r="F34" s="24">
        <f t="array" ref="F34">MMULT(A34:C34,'1. Media Luna abstracta '!$AA$2:$AA$4)</f>
        <v>-1.33953415</v>
      </c>
      <c r="G34" s="3">
        <f t="array" ref="G34">MMULT(A34:C34,'1. Media Luna abstracta '!$AB$2:$AB$4)</f>
        <v>-3.96254691</v>
      </c>
      <c r="H34" s="3">
        <f t="array" ref="H34">MMULT(A34:C34,'1. Media Luna abstracta '!$AC$2:$AC$4)</f>
        <v>-0.4013708963</v>
      </c>
      <c r="I34" s="5">
        <v>1.0</v>
      </c>
      <c r="J34" s="3">
        <f t="shared" ref="J34:L34" si="35">MAX(F34,0)</f>
        <v>0</v>
      </c>
      <c r="K34" s="3">
        <f t="shared" si="35"/>
        <v>0</v>
      </c>
      <c r="L34" s="3">
        <f t="shared" si="35"/>
        <v>0</v>
      </c>
      <c r="M34" s="10">
        <f t="array" ref="M34">MMULT(I34:L34,'1. Media Luna abstracta '!$AK$2:$AK$5)</f>
        <v>-2.10552</v>
      </c>
      <c r="N34" s="11">
        <f t="shared" si="3"/>
        <v>-0.9707716121</v>
      </c>
      <c r="O34" s="12">
        <f t="shared" si="4"/>
        <v>-1.970771612</v>
      </c>
    </row>
    <row r="35" ht="15.75" customHeight="1">
      <c r="A35" s="20">
        <v>1.0</v>
      </c>
      <c r="B35" s="1">
        <v>3.196724421631244</v>
      </c>
      <c r="C35" s="1">
        <v>3.226837766104925</v>
      </c>
      <c r="D35" s="1">
        <v>1.0</v>
      </c>
      <c r="E35" s="1" t="s">
        <v>30</v>
      </c>
      <c r="F35" s="24">
        <f t="array" ref="F35">MMULT(A35:C35,'1. Media Luna abstracta '!$AA$2:$AA$4)</f>
        <v>-1.241592541</v>
      </c>
      <c r="G35" s="3">
        <f t="array" ref="G35">MMULT(A35:C35,'1. Media Luna abstracta '!$AB$2:$AB$4)</f>
        <v>-3.962321755</v>
      </c>
      <c r="H35" s="3">
        <f t="array" ref="H35">MMULT(A35:C35,'1. Media Luna abstracta '!$AC$2:$AC$4)</f>
        <v>-0.4138365111</v>
      </c>
      <c r="I35" s="5">
        <v>1.0</v>
      </c>
      <c r="J35" s="3">
        <f t="shared" ref="J35:L35" si="36">MAX(F35,0)</f>
        <v>0</v>
      </c>
      <c r="K35" s="3">
        <f t="shared" si="36"/>
        <v>0</v>
      </c>
      <c r="L35" s="3">
        <f t="shared" si="36"/>
        <v>0</v>
      </c>
      <c r="M35" s="10">
        <f t="array" ref="M35">MMULT(I35:L35,'1. Media Luna abstracta '!$AK$2:$AK$5)</f>
        <v>-2.10552</v>
      </c>
      <c r="N35" s="11">
        <f t="shared" si="3"/>
        <v>-0.9707716121</v>
      </c>
      <c r="O35" s="12">
        <f t="shared" si="4"/>
        <v>-1.970771612</v>
      </c>
    </row>
    <row r="36" ht="15.75" customHeight="1">
      <c r="A36" s="20">
        <v>1.0</v>
      </c>
      <c r="B36" s="1">
        <v>3.089796013725204</v>
      </c>
      <c r="C36" s="1">
        <v>3.201589813552359</v>
      </c>
      <c r="D36" s="1">
        <v>1.0</v>
      </c>
      <c r="E36" s="1" t="s">
        <v>30</v>
      </c>
      <c r="F36" s="24">
        <f t="array" ref="F36">MMULT(A36:C36,'1. Media Luna abstracta '!$AA$2:$AA$4)</f>
        <v>-1.254858435</v>
      </c>
      <c r="G36" s="3">
        <f t="array" ref="G36">MMULT(A36:C36,'1. Media Luna abstracta '!$AB$2:$AB$4)</f>
        <v>-3.926011718</v>
      </c>
      <c r="H36" s="3">
        <f t="array" ref="H36">MMULT(A36:C36,'1. Media Luna abstracta '!$AC$2:$AC$4)</f>
        <v>-0.4008067061</v>
      </c>
      <c r="I36" s="5">
        <v>1.0</v>
      </c>
      <c r="J36" s="3">
        <f t="shared" ref="J36:L36" si="37">MAX(F36,0)</f>
        <v>0</v>
      </c>
      <c r="K36" s="3">
        <f t="shared" si="37"/>
        <v>0</v>
      </c>
      <c r="L36" s="3">
        <f t="shared" si="37"/>
        <v>0</v>
      </c>
      <c r="M36" s="10">
        <f t="array" ref="M36">MMULT(I36:L36,'1. Media Luna abstracta '!$AK$2:$AK$5)</f>
        <v>-2.10552</v>
      </c>
      <c r="N36" s="11">
        <f t="shared" si="3"/>
        <v>-0.9707716121</v>
      </c>
      <c r="O36" s="12">
        <f t="shared" si="4"/>
        <v>-1.970771612</v>
      </c>
    </row>
    <row r="37" ht="15.75" customHeight="1">
      <c r="A37" s="20">
        <v>1.0</v>
      </c>
      <c r="B37" s="1">
        <v>3.434057965967295</v>
      </c>
      <c r="C37" s="1">
        <v>3.483424551208691</v>
      </c>
      <c r="D37" s="1">
        <v>1.0</v>
      </c>
      <c r="E37" s="1" t="s">
        <v>30</v>
      </c>
      <c r="F37" s="24">
        <f t="array" ref="F37">MMULT(A37:C37,'1. Media Luna abstracta '!$AA$2:$AA$4)</f>
        <v>-1.306539868</v>
      </c>
      <c r="G37" s="3">
        <f t="array" ref="G37">MMULT(A37:C37,'1. Media Luna abstracta '!$AB$2:$AB$4)</f>
        <v>-4.209388422</v>
      </c>
      <c r="H37" s="3">
        <f t="array" ref="H37">MMULT(A37:C37,'1. Media Luna abstracta '!$AC$2:$AC$4)</f>
        <v>-0.4826297515</v>
      </c>
      <c r="I37" s="5">
        <v>1.0</v>
      </c>
      <c r="J37" s="3">
        <f t="shared" ref="J37:L37" si="38">MAX(F37,0)</f>
        <v>0</v>
      </c>
      <c r="K37" s="3">
        <f t="shared" si="38"/>
        <v>0</v>
      </c>
      <c r="L37" s="3">
        <f t="shared" si="38"/>
        <v>0</v>
      </c>
      <c r="M37" s="10">
        <f t="array" ref="M37">MMULT(I37:L37,'1. Media Luna abstracta '!$AK$2:$AK$5)</f>
        <v>-2.10552</v>
      </c>
      <c r="N37" s="11">
        <f t="shared" si="3"/>
        <v>-0.9707716121</v>
      </c>
      <c r="O37" s="12">
        <f t="shared" si="4"/>
        <v>-1.970771612</v>
      </c>
    </row>
    <row r="38" ht="15.75" customHeight="1">
      <c r="A38" s="20">
        <v>1.0</v>
      </c>
      <c r="B38" s="1">
        <v>3.436568830202366</v>
      </c>
      <c r="C38" s="1">
        <v>3.300750488124732</v>
      </c>
      <c r="D38" s="1">
        <v>1.0</v>
      </c>
      <c r="E38" s="1" t="s">
        <v>30</v>
      </c>
      <c r="F38" s="24">
        <f t="array" ref="F38">MMULT(A38:C38,'1. Media Luna abstracta '!$AA$2:$AA$4)</f>
        <v>-1.219970117</v>
      </c>
      <c r="G38" s="3">
        <f t="array" ref="G38">MMULT(A38:C38,'1. Media Luna abstracta '!$AB$2:$AB$4)</f>
        <v>-4.058111167</v>
      </c>
      <c r="H38" s="3">
        <f t="array" ref="H38">MMULT(A38:C38,'1. Media Luna abstracta '!$AC$2:$AC$4)</f>
        <v>-0.4464985831</v>
      </c>
      <c r="I38" s="5">
        <v>1.0</v>
      </c>
      <c r="J38" s="3">
        <f t="shared" ref="J38:L38" si="39">MAX(F38,0)</f>
        <v>0</v>
      </c>
      <c r="K38" s="3">
        <f t="shared" si="39"/>
        <v>0</v>
      </c>
      <c r="L38" s="3">
        <f t="shared" si="39"/>
        <v>0</v>
      </c>
      <c r="M38" s="10">
        <f t="array" ref="M38">MMULT(I38:L38,'1. Media Luna abstracta '!$AK$2:$AK$5)</f>
        <v>-2.10552</v>
      </c>
      <c r="N38" s="11">
        <f t="shared" si="3"/>
        <v>-0.9707716121</v>
      </c>
      <c r="O38" s="12">
        <f t="shared" si="4"/>
        <v>-1.970771612</v>
      </c>
    </row>
    <row r="39" ht="15.75" customHeight="1">
      <c r="A39" s="20">
        <v>1.0</v>
      </c>
      <c r="B39" s="1">
        <v>3.910254129785205</v>
      </c>
      <c r="C39" s="1">
        <v>3.430529083770095</v>
      </c>
      <c r="D39" s="1">
        <v>1.0</v>
      </c>
      <c r="E39" s="1" t="s">
        <v>30</v>
      </c>
      <c r="F39" s="24">
        <f t="array" ref="F39">MMULT(A39:C39,'1. Media Luna abstracta '!$AA$2:$AA$4)</f>
        <v>-1.169643173</v>
      </c>
      <c r="G39" s="3">
        <f t="array" ref="G39">MMULT(A39:C39,'1. Media Luna abstracta '!$AB$2:$AB$4)</f>
        <v>-4.233847378</v>
      </c>
      <c r="H39" s="3">
        <f t="array" ref="H39">MMULT(A39:C39,'1. Media Luna abstracta '!$AC$2:$AC$4)</f>
        <v>-0.5077849293</v>
      </c>
      <c r="I39" s="5">
        <v>1.0</v>
      </c>
      <c r="J39" s="3">
        <f t="shared" ref="J39:L39" si="40">MAX(F39,0)</f>
        <v>0</v>
      </c>
      <c r="K39" s="3">
        <f t="shared" si="40"/>
        <v>0</v>
      </c>
      <c r="L39" s="3">
        <f t="shared" si="40"/>
        <v>0</v>
      </c>
      <c r="M39" s="10">
        <f t="array" ref="M39">MMULT(I39:L39,'1. Media Luna abstracta '!$AK$2:$AK$5)</f>
        <v>-2.10552</v>
      </c>
      <c r="N39" s="11">
        <f t="shared" si="3"/>
        <v>-0.9707716121</v>
      </c>
      <c r="O39" s="12">
        <f t="shared" si="4"/>
        <v>-1.970771612</v>
      </c>
    </row>
    <row r="40" ht="15.75" customHeight="1">
      <c r="A40" s="20">
        <v>1.0</v>
      </c>
      <c r="B40" s="1">
        <v>4.083860479289767</v>
      </c>
      <c r="C40" s="1">
        <v>2.986935754349523</v>
      </c>
      <c r="D40" s="1">
        <v>1.0</v>
      </c>
      <c r="E40" s="1" t="s">
        <v>30</v>
      </c>
      <c r="F40" s="24">
        <f t="array" ref="F40">MMULT(A40:C40,'1. Media Luna abstracta '!$AA$2:$AA$4)</f>
        <v>-0.9200252345</v>
      </c>
      <c r="G40" s="3">
        <f t="array" ref="G40">MMULT(A40:C40,'1. Media Luna abstracta '!$AB$2:$AB$4)</f>
        <v>-3.890545219</v>
      </c>
      <c r="H40" s="3">
        <f t="array" ref="H40">MMULT(A40:C40,'1. Media Luna abstracta '!$AC$2:$AC$4)</f>
        <v>-0.4325945552</v>
      </c>
      <c r="I40" s="5">
        <v>1.0</v>
      </c>
      <c r="J40" s="3">
        <f t="shared" ref="J40:L40" si="41">MAX(F40,0)</f>
        <v>0</v>
      </c>
      <c r="K40" s="3">
        <f t="shared" si="41"/>
        <v>0</v>
      </c>
      <c r="L40" s="3">
        <f t="shared" si="41"/>
        <v>0</v>
      </c>
      <c r="M40" s="10">
        <f t="array" ref="M40">MMULT(I40:L40,'1. Media Luna abstracta '!$AK$2:$AK$5)</f>
        <v>-2.10552</v>
      </c>
      <c r="N40" s="11">
        <f t="shared" si="3"/>
        <v>-0.9707716121</v>
      </c>
      <c r="O40" s="12">
        <f t="shared" si="4"/>
        <v>-1.970771612</v>
      </c>
    </row>
    <row r="41" ht="15.75" customHeight="1">
      <c r="A41" s="20">
        <v>1.0</v>
      </c>
      <c r="B41" s="1">
        <v>4.064457957470855</v>
      </c>
      <c r="C41" s="1">
        <v>2.623715186431994</v>
      </c>
      <c r="D41" s="1">
        <v>1.0</v>
      </c>
      <c r="E41" s="1" t="s">
        <v>30</v>
      </c>
      <c r="F41" s="24">
        <f t="array" ref="F41">MMULT(A41:C41,'1. Media Luna abstracta '!$AA$2:$AA$4)</f>
        <v>-0.7536316441</v>
      </c>
      <c r="G41" s="3">
        <f t="array" ref="G41">MMULT(A41:C41,'1. Media Luna abstracta '!$AB$2:$AB$4)</f>
        <v>-3.586250205</v>
      </c>
      <c r="H41" s="3">
        <f t="array" ref="H41">MMULT(A41:C41,'1. Media Luna abstracta '!$AC$2:$AC$4)</f>
        <v>-0.358925599</v>
      </c>
      <c r="I41" s="5">
        <v>1.0</v>
      </c>
      <c r="J41" s="3">
        <f t="shared" ref="J41:L41" si="42">MAX(F41,0)</f>
        <v>0</v>
      </c>
      <c r="K41" s="3">
        <f t="shared" si="42"/>
        <v>0</v>
      </c>
      <c r="L41" s="3">
        <f t="shared" si="42"/>
        <v>0</v>
      </c>
      <c r="M41" s="10">
        <f t="array" ref="M41">MMULT(I41:L41,'1. Media Luna abstracta '!$AK$2:$AK$5)</f>
        <v>-2.10552</v>
      </c>
      <c r="N41" s="11">
        <f t="shared" si="3"/>
        <v>-0.9707716121</v>
      </c>
      <c r="O41" s="12">
        <f t="shared" si="4"/>
        <v>-1.970771612</v>
      </c>
    </row>
    <row r="42" ht="15.75" customHeight="1">
      <c r="A42" s="20">
        <v>1.0</v>
      </c>
      <c r="B42" s="1">
        <v>4.092157561097009</v>
      </c>
      <c r="C42" s="1">
        <v>2.933128645324496</v>
      </c>
      <c r="D42" s="1">
        <v>1.0</v>
      </c>
      <c r="E42" s="1" t="s">
        <v>30</v>
      </c>
      <c r="F42" s="24">
        <f t="array" ref="F42">MMULT(A42:C42,'1. Media Luna abstracta '!$AA$2:$AA$4)</f>
        <v>-0.8927483854</v>
      </c>
      <c r="G42" s="3">
        <f t="array" ref="G42">MMULT(A42:C42,'1. Media Luna abstracta '!$AB$2:$AB$4)</f>
        <v>-3.84707115</v>
      </c>
      <c r="H42" s="3">
        <f t="array" ref="H42">MMULT(A42:C42,'1. Media Luna abstracta '!$AC$2:$AC$4)</f>
        <v>-0.4225181602</v>
      </c>
      <c r="I42" s="5">
        <v>1.0</v>
      </c>
      <c r="J42" s="3">
        <f t="shared" ref="J42:L42" si="43">MAX(F42,0)</f>
        <v>0</v>
      </c>
      <c r="K42" s="3">
        <f t="shared" si="43"/>
        <v>0</v>
      </c>
      <c r="L42" s="3">
        <f t="shared" si="43"/>
        <v>0</v>
      </c>
      <c r="M42" s="10">
        <f t="array" ref="M42">MMULT(I42:L42,'1. Media Luna abstracta '!$AK$2:$AK$5)</f>
        <v>-2.10552</v>
      </c>
      <c r="N42" s="11">
        <f t="shared" si="3"/>
        <v>-0.9707716121</v>
      </c>
      <c r="O42" s="12">
        <f t="shared" si="4"/>
        <v>-1.970771612</v>
      </c>
    </row>
    <row r="43" ht="15.75" customHeight="1">
      <c r="A43" s="20">
        <v>1.0</v>
      </c>
      <c r="B43" s="1">
        <v>4.257570422745451</v>
      </c>
      <c r="C43" s="1">
        <v>2.390125128009409</v>
      </c>
      <c r="D43" s="1">
        <v>1.0</v>
      </c>
      <c r="E43" s="1" t="s">
        <v>30</v>
      </c>
      <c r="F43" s="24">
        <f t="array" ref="F43">MMULT(A43:C43,'1. Media Luna abstracta '!$AA$2:$AA$4)</f>
        <v>-0.5982681457</v>
      </c>
      <c r="G43" s="3">
        <f t="array" ref="G43">MMULT(A43:C43,'1. Media Luna abstracta '!$AB$2:$AB$4)</f>
        <v>-3.420072254</v>
      </c>
      <c r="H43" s="3">
        <f t="array" ref="H43">MMULT(A43:C43,'1. Media Luna abstracta '!$AC$2:$AC$4)</f>
        <v>-0.3269492783</v>
      </c>
      <c r="I43" s="5">
        <v>1.0</v>
      </c>
      <c r="J43" s="3">
        <f t="shared" ref="J43:L43" si="44">MAX(F43,0)</f>
        <v>0</v>
      </c>
      <c r="K43" s="3">
        <f t="shared" si="44"/>
        <v>0</v>
      </c>
      <c r="L43" s="3">
        <f t="shared" si="44"/>
        <v>0</v>
      </c>
      <c r="M43" s="10">
        <f t="array" ref="M43">MMULT(I43:L43,'1. Media Luna abstracta '!$AK$2:$AK$5)</f>
        <v>-2.10552</v>
      </c>
      <c r="N43" s="11">
        <f t="shared" si="3"/>
        <v>-0.9707716121</v>
      </c>
      <c r="O43" s="12">
        <f t="shared" si="4"/>
        <v>-1.970771612</v>
      </c>
    </row>
    <row r="44" ht="15.75" customHeight="1">
      <c r="A44" s="20">
        <v>1.0</v>
      </c>
      <c r="B44" s="1">
        <v>4.267671619353804</v>
      </c>
      <c r="C44" s="1">
        <v>2.365464262478217</v>
      </c>
      <c r="D44" s="1">
        <v>1.0</v>
      </c>
      <c r="E44" s="1" t="s">
        <v>30</v>
      </c>
      <c r="F44" s="24">
        <f t="array" ref="F44">MMULT(A44:C44,'1. Media Luna abstracta '!$AA$2:$AA$4)</f>
        <v>-0.5842852349</v>
      </c>
      <c r="G44" s="3">
        <f t="array" ref="G44">MMULT(A44:C44,'1. Media Luna abstracta '!$AB$2:$AB$4)</f>
        <v>-3.401051499</v>
      </c>
      <c r="H44" s="3">
        <f t="array" ref="H44">MMULT(A44:C44,'1. Media Luna abstracta '!$AC$2:$AC$4)</f>
        <v>-0.3228028857</v>
      </c>
      <c r="I44" s="5">
        <v>1.0</v>
      </c>
      <c r="J44" s="3">
        <f t="shared" ref="J44:L44" si="45">MAX(F44,0)</f>
        <v>0</v>
      </c>
      <c r="K44" s="3">
        <f t="shared" si="45"/>
        <v>0</v>
      </c>
      <c r="L44" s="3">
        <f t="shared" si="45"/>
        <v>0</v>
      </c>
      <c r="M44" s="10">
        <f t="array" ref="M44">MMULT(I44:L44,'1. Media Luna abstracta '!$AK$2:$AK$5)</f>
        <v>-2.10552</v>
      </c>
      <c r="N44" s="11">
        <f t="shared" si="3"/>
        <v>-0.9707716121</v>
      </c>
      <c r="O44" s="12">
        <f t="shared" si="4"/>
        <v>-1.970771612</v>
      </c>
    </row>
    <row r="45" ht="15.75" customHeight="1">
      <c r="A45" s="20">
        <v>1.0</v>
      </c>
      <c r="B45" s="1">
        <v>4.467177536265225</v>
      </c>
      <c r="C45" s="1">
        <v>2.05176852552869</v>
      </c>
      <c r="D45" s="1">
        <v>1.0</v>
      </c>
      <c r="E45" s="1" t="s">
        <v>30</v>
      </c>
      <c r="F45" s="24">
        <f t="array" ref="F45">MMULT(A45:C45,'1. Media Luna abstracta '!$AA$2:$AA$4)</f>
        <v>-0.3897146697</v>
      </c>
      <c r="G45" s="3">
        <f t="array" ref="G45">MMULT(A45:C45,'1. Media Luna abstracta '!$AB$2:$AB$4)</f>
        <v>-3.169295732</v>
      </c>
      <c r="H45" s="3">
        <f t="array" ref="H45">MMULT(A45:C45,'1. Media Luna abstracta '!$AC$2:$AC$4)</f>
        <v>-0.2753788875</v>
      </c>
      <c r="I45" s="5">
        <v>1.0</v>
      </c>
      <c r="J45" s="3">
        <f t="shared" ref="J45:L45" si="46">MAX(F45,0)</f>
        <v>0</v>
      </c>
      <c r="K45" s="3">
        <f t="shared" si="46"/>
        <v>0</v>
      </c>
      <c r="L45" s="3">
        <f t="shared" si="46"/>
        <v>0</v>
      </c>
      <c r="M45" s="10">
        <f t="array" ref="M45">MMULT(I45:L45,'1. Media Luna abstracta '!$AK$2:$AK$5)</f>
        <v>-2.10552</v>
      </c>
      <c r="N45" s="11">
        <f t="shared" si="3"/>
        <v>-0.9707716121</v>
      </c>
      <c r="O45" s="12">
        <f t="shared" si="4"/>
        <v>-1.970771612</v>
      </c>
    </row>
    <row r="46" ht="15.75" customHeight="1">
      <c r="A46" s="20">
        <v>1.0</v>
      </c>
      <c r="B46" s="1">
        <v>4.527999765912265</v>
      </c>
      <c r="C46" s="1">
        <v>2.097247903850617</v>
      </c>
      <c r="D46" s="1">
        <v>1.0</v>
      </c>
      <c r="E46" s="1" t="s">
        <v>30</v>
      </c>
      <c r="F46" s="24">
        <f t="array" ref="F46">MMULT(A46:C46,'1. Media Luna abstracta '!$AA$2:$AA$4)</f>
        <v>-0.396815182</v>
      </c>
      <c r="G46" s="3">
        <f t="array" ref="G46">MMULT(A46:C46,'1. Media Luna abstracta '!$AB$2:$AB$4)</f>
        <v>-3.215780411</v>
      </c>
      <c r="H46" s="3">
        <f t="array" ref="H46">MMULT(A46:C46,'1. Media Luna abstracta '!$AC$2:$AC$4)</f>
        <v>-0.2889772907</v>
      </c>
      <c r="I46" s="5">
        <v>1.0</v>
      </c>
      <c r="J46" s="3">
        <f t="shared" ref="J46:L46" si="47">MAX(F46,0)</f>
        <v>0</v>
      </c>
      <c r="K46" s="3">
        <f t="shared" si="47"/>
        <v>0</v>
      </c>
      <c r="L46" s="3">
        <f t="shared" si="47"/>
        <v>0</v>
      </c>
      <c r="M46" s="10">
        <f t="array" ref="M46">MMULT(I46:L46,'1. Media Luna abstracta '!$AK$2:$AK$5)</f>
        <v>-2.10552</v>
      </c>
      <c r="N46" s="11">
        <f t="shared" si="3"/>
        <v>-0.9707716121</v>
      </c>
      <c r="O46" s="12">
        <f t="shared" si="4"/>
        <v>-1.970771612</v>
      </c>
    </row>
    <row r="47" ht="15.75" customHeight="1">
      <c r="A47" s="20">
        <v>1.0</v>
      </c>
      <c r="B47" s="1">
        <v>4.399436039193239</v>
      </c>
      <c r="C47" s="1">
        <v>2.113467303104084</v>
      </c>
      <c r="D47" s="1">
        <v>1.0</v>
      </c>
      <c r="E47" s="1" t="s">
        <v>30</v>
      </c>
      <c r="F47" s="24">
        <f t="array" ref="F47">MMULT(A47:C47,'1. Media Luna abstracta '!$AA$2:$AA$4)</f>
        <v>-0.434687098</v>
      </c>
      <c r="G47" s="3">
        <f t="array" ref="G47">MMULT(A47:C47,'1. Media Luna abstracta '!$AB$2:$AB$4)</f>
        <v>-3.21078624</v>
      </c>
      <c r="H47" s="3">
        <f t="array" ref="H47">MMULT(A47:C47,'1. Media Luna abstracta '!$AC$2:$AC$4)</f>
        <v>-0.2825713229</v>
      </c>
      <c r="I47" s="5">
        <v>1.0</v>
      </c>
      <c r="J47" s="3">
        <f t="shared" ref="J47:L47" si="48">MAX(F47,0)</f>
        <v>0</v>
      </c>
      <c r="K47" s="3">
        <f t="shared" si="48"/>
        <v>0</v>
      </c>
      <c r="L47" s="3">
        <f t="shared" si="48"/>
        <v>0</v>
      </c>
      <c r="M47" s="10">
        <f t="array" ref="M47">MMULT(I47:L47,'1. Media Luna abstracta '!$AK$2:$AK$5)</f>
        <v>-2.10552</v>
      </c>
      <c r="N47" s="11">
        <f t="shared" si="3"/>
        <v>-0.9707716121</v>
      </c>
      <c r="O47" s="12">
        <f t="shared" si="4"/>
        <v>-1.970771612</v>
      </c>
    </row>
    <row r="48" ht="15.75" customHeight="1">
      <c r="A48" s="20">
        <v>1.0</v>
      </c>
      <c r="B48" s="1">
        <v>4.615666247748055</v>
      </c>
      <c r="C48" s="1">
        <v>1.836214779498908</v>
      </c>
      <c r="D48" s="1">
        <v>1.0</v>
      </c>
      <c r="E48" s="1" t="s">
        <v>30</v>
      </c>
      <c r="F48" s="24">
        <f t="array" ref="F48">MMULT(A48:C48,'1. Media Luna abstracta '!$AA$2:$AA$4)</f>
        <v>-0.2533357401</v>
      </c>
      <c r="G48" s="3">
        <f t="array" ref="G48">MMULT(A48:C48,'1. Media Luna abstracta '!$AB$2:$AB$4)</f>
        <v>-3.011683092</v>
      </c>
      <c r="H48" s="3">
        <f t="array" ref="H48">MMULT(A48:C48,'1. Media Luna abstracta '!$AC$2:$AC$4)</f>
        <v>-0.2436457811</v>
      </c>
      <c r="I48" s="5">
        <v>1.0</v>
      </c>
      <c r="J48" s="3">
        <f t="shared" ref="J48:L48" si="49">MAX(F48,0)</f>
        <v>0</v>
      </c>
      <c r="K48" s="3">
        <f t="shared" si="49"/>
        <v>0</v>
      </c>
      <c r="L48" s="3">
        <f t="shared" si="49"/>
        <v>0</v>
      </c>
      <c r="M48" s="10">
        <f t="array" ref="M48">MMULT(I48:L48,'1. Media Luna abstracta '!$AK$2:$AK$5)</f>
        <v>-2.10552</v>
      </c>
      <c r="N48" s="11">
        <f t="shared" si="3"/>
        <v>-0.9707716121</v>
      </c>
      <c r="O48" s="12">
        <f t="shared" si="4"/>
        <v>-1.970771612</v>
      </c>
    </row>
    <row r="49" ht="15.75" customHeight="1">
      <c r="A49" s="20">
        <v>1.0</v>
      </c>
      <c r="B49" s="1">
        <v>4.932685172774785</v>
      </c>
      <c r="C49" s="1">
        <v>1.825393416131597</v>
      </c>
      <c r="D49" s="1">
        <v>1.0</v>
      </c>
      <c r="E49" s="1" t="s">
        <v>30</v>
      </c>
      <c r="F49" s="24">
        <f t="array" ref="F49">MMULT(A49:C49,'1. Media Luna abstracta '!$AA$2:$AA$4)</f>
        <v>-0.1736802319</v>
      </c>
      <c r="G49" s="3">
        <f t="array" ref="G49">MMULT(A49:C49,'1. Media Luna abstracta '!$AB$2:$AB$4)</f>
        <v>-3.048214685</v>
      </c>
      <c r="H49" s="3">
        <f t="array" ref="H49">MMULT(A49:C49,'1. Media Luna abstracta '!$AC$2:$AC$4)</f>
        <v>-0.2652421653</v>
      </c>
      <c r="I49" s="5">
        <v>1.0</v>
      </c>
      <c r="J49" s="3">
        <f t="shared" ref="J49:L49" si="50">MAX(F49,0)</f>
        <v>0</v>
      </c>
      <c r="K49" s="3">
        <f t="shared" si="50"/>
        <v>0</v>
      </c>
      <c r="L49" s="3">
        <f t="shared" si="50"/>
        <v>0</v>
      </c>
      <c r="M49" s="10">
        <f t="array" ref="M49">MMULT(I49:L49,'1. Media Luna abstracta '!$AK$2:$AK$5)</f>
        <v>-2.10552</v>
      </c>
      <c r="N49" s="11">
        <f t="shared" si="3"/>
        <v>-0.9707716121</v>
      </c>
      <c r="O49" s="12">
        <f t="shared" si="4"/>
        <v>-1.970771612</v>
      </c>
    </row>
    <row r="50" ht="15.75" customHeight="1">
      <c r="A50" s="20">
        <v>1.0</v>
      </c>
      <c r="B50" s="1">
        <v>4.948339867406981</v>
      </c>
      <c r="C50" s="1">
        <v>1.577574257172247</v>
      </c>
      <c r="D50" s="1">
        <v>1.0</v>
      </c>
      <c r="E50" s="1" t="s">
        <v>30</v>
      </c>
      <c r="F50" s="24">
        <f t="array" ref="F50">MMULT(A50:C50,'1. Media Luna abstracta '!$AA$2:$AA$4)</f>
        <v>-0.05335723549</v>
      </c>
      <c r="G50" s="3">
        <f t="array" ref="G50">MMULT(A50:C50,'1. Media Luna abstracta '!$AB$2:$AB$4)</f>
        <v>-2.844747546</v>
      </c>
      <c r="H50" s="3">
        <f t="array" ref="H50">MMULT(A50:C50,'1. Media Luna abstracta '!$AC$2:$AC$4)</f>
        <v>-0.2171434533</v>
      </c>
      <c r="I50" s="5">
        <v>1.0</v>
      </c>
      <c r="J50" s="3">
        <f t="shared" ref="J50:L50" si="51">MAX(F50,0)</f>
        <v>0</v>
      </c>
      <c r="K50" s="3">
        <f t="shared" si="51"/>
        <v>0</v>
      </c>
      <c r="L50" s="3">
        <f t="shared" si="51"/>
        <v>0</v>
      </c>
      <c r="M50" s="10">
        <f t="array" ref="M50">MMULT(I50:L50,'1. Media Luna abstracta '!$AK$2:$AK$5)</f>
        <v>-2.10552</v>
      </c>
      <c r="N50" s="11">
        <f t="shared" si="3"/>
        <v>-0.9707716121</v>
      </c>
      <c r="O50" s="12">
        <f t="shared" si="4"/>
        <v>-1.970771612</v>
      </c>
    </row>
    <row r="51" ht="15.75" customHeight="1">
      <c r="A51" s="20">
        <v>1.0</v>
      </c>
      <c r="B51" s="1">
        <v>4.666235046778557</v>
      </c>
      <c r="C51" s="1">
        <v>1.313096281338944</v>
      </c>
      <c r="D51" s="1">
        <v>1.0</v>
      </c>
      <c r="E51" s="1" t="s">
        <v>30</v>
      </c>
      <c r="F51" s="24">
        <f t="array" ref="F51">MMULT(A51:C51,'1. Media Luna abstracta '!$AA$2:$AA$4)</f>
        <v>0.004774123794</v>
      </c>
      <c r="G51" s="3">
        <f t="array" ref="G51">MMULT(A51:C51,'1. Media Luna abstracta '!$AB$2:$AB$4)</f>
        <v>-2.584702589</v>
      </c>
      <c r="H51" s="3">
        <f t="array" ref="H51">MMULT(A51:C51,'1. Media Luna abstracta '!$AC$2:$AC$4)</f>
        <v>-0.14342747</v>
      </c>
      <c r="I51" s="5">
        <v>1.0</v>
      </c>
      <c r="J51" s="3">
        <f t="shared" ref="J51:L51" si="52">MAX(F51,0)</f>
        <v>0.004774123794</v>
      </c>
      <c r="K51" s="3">
        <f t="shared" si="52"/>
        <v>0</v>
      </c>
      <c r="L51" s="3">
        <f t="shared" si="52"/>
        <v>0</v>
      </c>
      <c r="M51" s="10">
        <f t="array" ref="M51">MMULT(I51:L51,'1. Media Luna abstracta '!$AK$2:$AK$5)</f>
        <v>-2.118002711</v>
      </c>
      <c r="N51" s="11">
        <f t="shared" si="3"/>
        <v>-0.9714820018</v>
      </c>
      <c r="O51" s="12">
        <f t="shared" si="4"/>
        <v>-1.971482002</v>
      </c>
    </row>
    <row r="52" ht="15.75" customHeight="1">
      <c r="A52" s="20">
        <v>1.0</v>
      </c>
      <c r="B52" s="1">
        <v>5.140482073985171</v>
      </c>
      <c r="C52" s="1">
        <v>1.151314919661032</v>
      </c>
      <c r="D52" s="1">
        <v>1.0</v>
      </c>
      <c r="E52" s="1" t="s">
        <v>30</v>
      </c>
      <c r="F52" s="24">
        <f t="array" ref="F52">MMULT(A52:C52,'1. Media Luna abstracta '!$AA$2:$AA$4)</f>
        <v>0.1924617096</v>
      </c>
      <c r="G52" s="3">
        <f t="array" ref="G52">MMULT(A52:C52,'1. Media Luna abstracta '!$AB$2:$AB$4)</f>
        <v>-2.518495526</v>
      </c>
      <c r="H52" s="3">
        <f t="array" ref="H52">MMULT(A52:C52,'1. Media Luna abstracta '!$AC$2:$AC$4)</f>
        <v>-0.1467879445</v>
      </c>
      <c r="I52" s="5">
        <v>1.0</v>
      </c>
      <c r="J52" s="3">
        <f t="shared" ref="J52:L52" si="53">MAX(F52,0)</f>
        <v>0.1924617096</v>
      </c>
      <c r="K52" s="3">
        <f t="shared" si="53"/>
        <v>0</v>
      </c>
      <c r="L52" s="3">
        <f t="shared" si="53"/>
        <v>0</v>
      </c>
      <c r="M52" s="10">
        <f t="array" ref="M52">MMULT(I52:L52,'1. Media Luna abstracta '!$AK$2:$AK$5)</f>
        <v>-2.608741934</v>
      </c>
      <c r="N52" s="11">
        <f t="shared" si="3"/>
        <v>-0.9892165529</v>
      </c>
      <c r="O52" s="12">
        <f t="shared" si="4"/>
        <v>-1.989216553</v>
      </c>
    </row>
    <row r="53" ht="15.75" customHeight="1">
      <c r="A53" s="20">
        <v>1.0</v>
      </c>
      <c r="B53" s="1">
        <v>4.515103050780228</v>
      </c>
      <c r="C53" s="1">
        <v>0.6921299875963294</v>
      </c>
      <c r="D53" s="1">
        <v>1.0</v>
      </c>
      <c r="E53" s="1" t="s">
        <v>30</v>
      </c>
      <c r="F53" s="24">
        <f t="array" ref="F53">MMULT(A53:C53,'1. Media Luna abstracta '!$AA$2:$AA$4)</f>
        <v>0.2614983861</v>
      </c>
      <c r="G53" s="3">
        <f t="array" ref="G53">MMULT(A53:C53,'1. Media Luna abstracta '!$AB$2:$AB$4)</f>
        <v>-2.047540448</v>
      </c>
      <c r="H53" s="3">
        <f t="array" ref="H53">MMULT(A53:C53,'1. Media Luna abstracta '!$AC$2:$AC$4)</f>
        <v>-0.008645653668</v>
      </c>
      <c r="I53" s="5">
        <v>1.0</v>
      </c>
      <c r="J53" s="3">
        <f t="shared" ref="J53:L53" si="54">MAX(F53,0)</f>
        <v>0.2614983861</v>
      </c>
      <c r="K53" s="3">
        <f t="shared" si="54"/>
        <v>0</v>
      </c>
      <c r="L53" s="3">
        <f t="shared" si="54"/>
        <v>0</v>
      </c>
      <c r="M53" s="10">
        <f t="array" ref="M53">MMULT(I53:L53,'1. Media Luna abstracta '!$AK$2:$AK$5)</f>
        <v>-2.78924937</v>
      </c>
      <c r="N53" s="11">
        <f t="shared" si="3"/>
        <v>-0.9924719759</v>
      </c>
      <c r="O53" s="12">
        <f t="shared" si="4"/>
        <v>-1.992471976</v>
      </c>
    </row>
    <row r="54" ht="15.75" customHeight="1">
      <c r="A54" s="20">
        <v>1.0</v>
      </c>
      <c r="B54" s="1">
        <v>4.832650338397868</v>
      </c>
      <c r="C54" s="1">
        <v>0.8855339077460896</v>
      </c>
      <c r="D54" s="1">
        <v>1.0</v>
      </c>
      <c r="E54" s="1" t="s">
        <v>30</v>
      </c>
      <c r="F54" s="24">
        <f t="array" ref="F54">MMULT(A54:C54,'1. Media Luna abstracta '!$AA$2:$AA$4)</f>
        <v>0.2451554499</v>
      </c>
      <c r="G54" s="3">
        <f t="array" ref="G54">MMULT(A54:C54,'1. Media Luna abstracta '!$AB$2:$AB$4)</f>
        <v>-2.253675306</v>
      </c>
      <c r="H54" s="3">
        <f t="array" ref="H54">MMULT(A54:C54,'1. Media Luna abstracta '!$AC$2:$AC$4)</f>
        <v>-0.07088568839</v>
      </c>
      <c r="I54" s="5">
        <v>1.0</v>
      </c>
      <c r="J54" s="3">
        <f t="shared" ref="J54:L54" si="55">MAX(F54,0)</f>
        <v>0.2451554499</v>
      </c>
      <c r="K54" s="3">
        <f t="shared" si="55"/>
        <v>0</v>
      </c>
      <c r="L54" s="3">
        <f t="shared" si="55"/>
        <v>0</v>
      </c>
      <c r="M54" s="10">
        <f t="array" ref="M54">MMULT(I54:L54,'1. Media Luna abstracta '!$AK$2:$AK$5)</f>
        <v>-2.746518149</v>
      </c>
      <c r="N54" s="11">
        <f t="shared" si="3"/>
        <v>-0.9918030734</v>
      </c>
      <c r="O54" s="12">
        <f t="shared" si="4"/>
        <v>-1.991803073</v>
      </c>
    </row>
    <row r="55" ht="15.75" customHeight="1">
      <c r="A55" s="20">
        <v>1.0</v>
      </c>
      <c r="B55" s="1">
        <v>4.770992370443576</v>
      </c>
      <c r="C55" s="1">
        <v>0.9221910323154706</v>
      </c>
      <c r="D55" s="1">
        <v>1.0</v>
      </c>
      <c r="E55" s="1" t="s">
        <v>30</v>
      </c>
      <c r="F55" s="24">
        <f t="array" ref="F55">MMULT(A55:C55,'1. Media Luna abstracta '!$AA$2:$AA$4)</f>
        <v>0.2134002104</v>
      </c>
      <c r="G55" s="3">
        <f t="array" ref="G55">MMULT(A55:C55,'1. Media Luna abstracta '!$AB$2:$AB$4)</f>
        <v>-2.275252151</v>
      </c>
      <c r="H55" s="3">
        <f t="array" ref="H55">MMULT(A55:C55,'1. Media Luna abstracta '!$AC$2:$AC$4)</f>
        <v>-0.07355505951</v>
      </c>
      <c r="I55" s="5">
        <v>1.0</v>
      </c>
      <c r="J55" s="3">
        <f t="shared" ref="J55:L55" si="56">MAX(F55,0)</f>
        <v>0.2134002104</v>
      </c>
      <c r="K55" s="3">
        <f t="shared" si="56"/>
        <v>0</v>
      </c>
      <c r="L55" s="3">
        <f t="shared" si="56"/>
        <v>0</v>
      </c>
      <c r="M55" s="10">
        <f t="array" ref="M55">MMULT(I55:L55,'1. Media Luna abstracta '!$AK$2:$AK$5)</f>
        <v>-2.663488994</v>
      </c>
      <c r="N55" s="11">
        <f t="shared" si="3"/>
        <v>-0.9903295243</v>
      </c>
      <c r="O55" s="12">
        <f t="shared" si="4"/>
        <v>-1.990329524</v>
      </c>
    </row>
    <row r="56" ht="15.75" customHeight="1">
      <c r="A56" s="20">
        <v>1.0</v>
      </c>
      <c r="B56" s="1">
        <v>4.790053430136752</v>
      </c>
      <c r="C56" s="1">
        <v>0.2938645693297054</v>
      </c>
      <c r="D56" s="1">
        <v>1.0</v>
      </c>
      <c r="E56" s="1" t="s">
        <v>30</v>
      </c>
      <c r="F56" s="24">
        <f t="array" ref="F56">MMULT(A56:C56,'1. Media Luna abstracta '!$AA$2:$AA$4)</f>
        <v>0.5136177498</v>
      </c>
      <c r="G56" s="3">
        <f t="array" ref="G56">MMULT(A56:C56,'1. Media Luna abstracta '!$AB$2:$AB$4)</f>
        <v>-1.75641495</v>
      </c>
      <c r="H56" s="3">
        <f t="array" ref="H56">MMULT(A56:C56,'1. Media Luna abstracta '!$AC$2:$AC$4)</f>
        <v>0.04994094387</v>
      </c>
      <c r="I56" s="5">
        <v>1.0</v>
      </c>
      <c r="J56" s="3">
        <f t="shared" ref="J56:L56" si="57">MAX(F56,0)</f>
        <v>0.5136177498</v>
      </c>
      <c r="K56" s="3">
        <f t="shared" si="57"/>
        <v>0</v>
      </c>
      <c r="L56" s="3">
        <f t="shared" si="57"/>
        <v>0.04994094387</v>
      </c>
      <c r="M56" s="10">
        <f t="array" ref="M56">MMULT(I56:L56,'1. Media Luna abstracta '!$AK$2:$AK$5)</f>
        <v>-3.327836121</v>
      </c>
      <c r="N56" s="11">
        <f t="shared" si="3"/>
        <v>-0.9974299012</v>
      </c>
      <c r="O56" s="12">
        <f t="shared" si="4"/>
        <v>-1.997429901</v>
      </c>
    </row>
    <row r="57" ht="15.75" customHeight="1">
      <c r="A57" s="20">
        <v>1.0</v>
      </c>
      <c r="B57" s="1">
        <v>4.626305191322476</v>
      </c>
      <c r="C57" s="1">
        <v>0.2947948984810473</v>
      </c>
      <c r="D57" s="1">
        <v>1.0</v>
      </c>
      <c r="E57" s="1" t="s">
        <v>30</v>
      </c>
      <c r="F57" s="24">
        <f t="array" ref="F57">MMULT(A57:C57,'1. Media Luna abstracta '!$AA$2:$AA$4)</f>
        <v>0.4746666135</v>
      </c>
      <c r="G57" s="3">
        <f t="array" ref="G57">MMULT(A57:C57,'1. Media Luna abstracta '!$AB$2:$AB$4)</f>
        <v>-1.733677882</v>
      </c>
      <c r="H57" s="3">
        <f t="array" ref="H57">MMULT(A57:C57,'1. Media Luna abstracta '!$AC$2:$AC$4)</f>
        <v>0.0620223564</v>
      </c>
      <c r="I57" s="5">
        <v>1.0</v>
      </c>
      <c r="J57" s="3">
        <f t="shared" ref="J57:L57" si="58">MAX(F57,0)</f>
        <v>0.4746666135</v>
      </c>
      <c r="K57" s="3">
        <f t="shared" si="58"/>
        <v>0</v>
      </c>
      <c r="L57" s="3">
        <f t="shared" si="58"/>
        <v>0.0620223564</v>
      </c>
      <c r="M57" s="10">
        <f t="array" ref="M57">MMULT(I57:L57,'1. Media Luna abstracta '!$AK$2:$AK$5)</f>
        <v>-3.196812559</v>
      </c>
      <c r="N57" s="11">
        <f t="shared" si="3"/>
        <v>-0.9966612164</v>
      </c>
      <c r="O57" s="12">
        <f t="shared" si="4"/>
        <v>-1.996661216</v>
      </c>
    </row>
    <row r="58" ht="15.75" customHeight="1">
      <c r="A58" s="20">
        <v>1.0</v>
      </c>
      <c r="B58" s="1">
        <v>4.553983197516009</v>
      </c>
      <c r="C58" s="1">
        <v>0.2188000485287444</v>
      </c>
      <c r="D58" s="1">
        <v>1.0</v>
      </c>
      <c r="E58" s="1" t="s">
        <v>30</v>
      </c>
      <c r="F58" s="24">
        <f t="array" ref="F58">MMULT(A58:C58,'1. Media Luna abstracta '!$AA$2:$AA$4)</f>
        <v>0.4934251212</v>
      </c>
      <c r="G58" s="3">
        <f t="array" ref="G58">MMULT(A58:C58,'1. Media Luna abstracta '!$AB$2:$AB$4)</f>
        <v>-1.660211288</v>
      </c>
      <c r="H58" s="3">
        <f t="array" ref="H58">MMULT(A58:C58,'1. Media Luna abstracta '!$AC$2:$AC$4)</f>
        <v>0.08254929303</v>
      </c>
      <c r="I58" s="5">
        <v>1.0</v>
      </c>
      <c r="J58" s="3">
        <f t="shared" ref="J58:L58" si="59">MAX(F58,0)</f>
        <v>0.4934251212</v>
      </c>
      <c r="K58" s="3">
        <f t="shared" si="59"/>
        <v>0</v>
      </c>
      <c r="L58" s="3">
        <f t="shared" si="59"/>
        <v>0.08254929303</v>
      </c>
      <c r="M58" s="10">
        <f t="array" ref="M58">MMULT(I58:L58,'1. Media Luna abstracta '!$AK$2:$AK$5)</f>
        <v>-3.196282078</v>
      </c>
      <c r="N58" s="11">
        <f t="shared" si="3"/>
        <v>-0.9966576781</v>
      </c>
      <c r="O58" s="12">
        <f t="shared" si="4"/>
        <v>-1.996657678</v>
      </c>
    </row>
    <row r="59" ht="15.75" customHeight="1">
      <c r="A59" s="20">
        <v>1.0</v>
      </c>
      <c r="B59" s="1">
        <v>4.296708529564706</v>
      </c>
      <c r="C59" s="1">
        <v>-0.06879778729824905</v>
      </c>
      <c r="D59" s="1">
        <v>1.0</v>
      </c>
      <c r="E59" s="1" t="s">
        <v>30</v>
      </c>
      <c r="F59" s="24">
        <f t="array" ref="F59">MMULT(A59:C59,'1. Media Luna abstracta '!$AA$2:$AA$4)</f>
        <v>0.5682783073</v>
      </c>
      <c r="G59" s="3">
        <f t="array" ref="G59">MMULT(A59:C59,'1. Media Luna abstracta '!$AB$2:$AB$4)</f>
        <v>-1.3845394</v>
      </c>
      <c r="H59" s="3">
        <f t="array" ref="H59">MMULT(A59:C59,'1. Media Luna abstracta '!$AC$2:$AC$4)</f>
        <v>0.1590019401</v>
      </c>
      <c r="I59" s="5">
        <v>1.0</v>
      </c>
      <c r="J59" s="3">
        <f t="shared" ref="J59:L59" si="60">MAX(F59,0)</f>
        <v>0.5682783073</v>
      </c>
      <c r="K59" s="3">
        <f t="shared" si="60"/>
        <v>0</v>
      </c>
      <c r="L59" s="3">
        <f t="shared" si="60"/>
        <v>0.1590019401</v>
      </c>
      <c r="M59" s="10">
        <f t="array" ref="M59">MMULT(I59:L59,'1. Media Luna abstracta '!$AK$2:$AK$5)</f>
        <v>-3.207345759</v>
      </c>
      <c r="N59" s="11">
        <f t="shared" si="3"/>
        <v>-0.9967307031</v>
      </c>
      <c r="O59" s="12">
        <f t="shared" si="4"/>
        <v>-1.996730703</v>
      </c>
    </row>
    <row r="60" ht="15.75" customHeight="1">
      <c r="A60" s="20">
        <v>1.0</v>
      </c>
      <c r="B60" s="1">
        <v>4.315551473000814</v>
      </c>
      <c r="C60" s="1">
        <v>-0.0438601593321376</v>
      </c>
      <c r="D60" s="1">
        <v>1.0</v>
      </c>
      <c r="E60" s="1" t="s">
        <v>30</v>
      </c>
      <c r="F60" s="24">
        <f t="array" ref="F60">MMULT(A60:C60,'1. Media Luna abstracta '!$AA$2:$AA$4)</f>
        <v>0.5609727365</v>
      </c>
      <c r="G60" s="3">
        <f t="array" ref="G60">MMULT(A60:C60,'1. Media Luna abstracta '!$AB$2:$AB$4)</f>
        <v>-1.407945407</v>
      </c>
      <c r="H60" s="3">
        <f t="array" ref="H60">MMULT(A60:C60,'1. Media Luna abstracta '!$AC$2:$AC$4)</f>
        <v>0.152632316</v>
      </c>
      <c r="I60" s="5">
        <v>1.0</v>
      </c>
      <c r="J60" s="3">
        <f t="shared" ref="J60:L60" si="61">MAX(F60,0)</f>
        <v>0.5609727365</v>
      </c>
      <c r="K60" s="3">
        <f t="shared" si="61"/>
        <v>0</v>
      </c>
      <c r="L60" s="3">
        <f t="shared" si="61"/>
        <v>0.152632316</v>
      </c>
      <c r="M60" s="10">
        <f t="array" ref="M60">MMULT(I60:L60,'1. Media Luna abstracta '!$AK$2:$AK$5)</f>
        <v>-3.203628385</v>
      </c>
      <c r="N60" s="11">
        <f t="shared" si="3"/>
        <v>-0.9967063463</v>
      </c>
      <c r="O60" s="12">
        <f t="shared" si="4"/>
        <v>-1.996706346</v>
      </c>
    </row>
    <row r="61" ht="15.75" customHeight="1">
      <c r="A61" s="20">
        <v>1.0</v>
      </c>
      <c r="B61" s="1">
        <v>4.386203679633913</v>
      </c>
      <c r="C61" s="1">
        <v>-0.3781294115410332</v>
      </c>
      <c r="D61" s="1">
        <v>1.0</v>
      </c>
      <c r="E61" s="1" t="s">
        <v>30</v>
      </c>
      <c r="F61" s="24">
        <f t="array" ref="F61">MMULT(A61:C61,'1. Media Luna abstracta '!$AA$2:$AA$4)</f>
        <v>0.7349205032</v>
      </c>
      <c r="G61" s="3">
        <f t="array" ref="G61">MMULT(A61:C61,'1. Media Luna abstracta '!$AB$2:$AB$4)</f>
        <v>-1.140612038</v>
      </c>
      <c r="H61" s="3">
        <f t="array" ref="H61">MMULT(A61:C61,'1. Media Luna abstracta '!$AC$2:$AC$4)</f>
        <v>0.213799172</v>
      </c>
      <c r="I61" s="5">
        <v>1.0</v>
      </c>
      <c r="J61" s="3">
        <f t="shared" ref="J61:L61" si="62">MAX(F61,0)</f>
        <v>0.7349205032</v>
      </c>
      <c r="K61" s="3">
        <f t="shared" si="62"/>
        <v>0</v>
      </c>
      <c r="L61" s="3">
        <f t="shared" si="62"/>
        <v>0.213799172</v>
      </c>
      <c r="M61" s="10">
        <f t="array" ref="M61">MMULT(I61:L61,'1. Media Luna abstracta '!$AK$2:$AK$5)</f>
        <v>-3.510709648</v>
      </c>
      <c r="N61" s="11">
        <f t="shared" si="3"/>
        <v>-0.9982164763</v>
      </c>
      <c r="O61" s="12">
        <f t="shared" si="4"/>
        <v>-1.998216476</v>
      </c>
    </row>
    <row r="62" ht="15.75" customHeight="1">
      <c r="A62" s="20">
        <v>1.0</v>
      </c>
      <c r="B62" s="1">
        <v>3.92934430649831</v>
      </c>
      <c r="C62" s="1">
        <v>-0.502027392467861</v>
      </c>
      <c r="D62" s="1">
        <v>1.0</v>
      </c>
      <c r="E62" s="1" t="s">
        <v>30</v>
      </c>
      <c r="F62" s="24">
        <f t="array" ref="F62">MMULT(A62:C62,'1. Media Luna abstracta '!$AA$2:$AA$4)</f>
        <v>0.685783155</v>
      </c>
      <c r="G62" s="3">
        <f t="array" ref="G62">MMULT(A62:C62,'1. Media Luna abstracta '!$AB$2:$AB$4)</f>
        <v>-0.9721730236</v>
      </c>
      <c r="H62" s="3">
        <f t="array" ref="H62">MMULT(A62:C62,'1. Media Luna abstracta '!$AC$2:$AC$4)</f>
        <v>0.2726559042</v>
      </c>
      <c r="I62" s="5">
        <v>1.0</v>
      </c>
      <c r="J62" s="3">
        <f t="shared" ref="J62:L62" si="63">MAX(F62,0)</f>
        <v>0.685783155</v>
      </c>
      <c r="K62" s="3">
        <f t="shared" si="63"/>
        <v>0</v>
      </c>
      <c r="L62" s="3">
        <f t="shared" si="63"/>
        <v>0.2726559042</v>
      </c>
      <c r="M62" s="10">
        <f t="array" ref="M62">MMULT(I62:L62,'1. Media Luna abstracta '!$AK$2:$AK$5)</f>
        <v>-3.240078702</v>
      </c>
      <c r="N62" s="11">
        <f t="shared" si="3"/>
        <v>-0.9969375579</v>
      </c>
      <c r="O62" s="12">
        <f t="shared" si="4"/>
        <v>-1.996937558</v>
      </c>
    </row>
    <row r="63" ht="15.75" customHeight="1">
      <c r="A63" s="20">
        <v>1.0</v>
      </c>
      <c r="B63" s="1">
        <v>3.881549886599394</v>
      </c>
      <c r="C63" s="1">
        <v>-0.8630370655175638</v>
      </c>
      <c r="D63" s="1">
        <v>1.0</v>
      </c>
      <c r="E63" s="1" t="s">
        <v>30</v>
      </c>
      <c r="F63" s="24">
        <f t="array" ref="F63">MMULT(A63:C63,'1. Media Luna abstracta '!$AA$2:$AA$4)</f>
        <v>0.8444584259</v>
      </c>
      <c r="G63" s="3">
        <f t="array" ref="G63">MMULT(A63:C63,'1. Media Luna abstracta '!$AB$2:$AB$4)</f>
        <v>-0.6656370491</v>
      </c>
      <c r="H63" s="3">
        <f t="array" ref="H63">MMULT(A63:C63,'1. Media Luna abstracta '!$AC$2:$AC$4)</f>
        <v>0.3480121274</v>
      </c>
      <c r="I63" s="5">
        <v>1.0</v>
      </c>
      <c r="J63" s="3">
        <f t="shared" ref="J63:L63" si="64">MAX(F63,0)</f>
        <v>0.8444584259</v>
      </c>
      <c r="K63" s="3">
        <f t="shared" si="64"/>
        <v>0</v>
      </c>
      <c r="L63" s="3">
        <f t="shared" si="64"/>
        <v>0.3480121274</v>
      </c>
      <c r="M63" s="10">
        <f t="array" ref="M63">MMULT(I63:L63,'1. Media Luna abstracta '!$AK$2:$AK$5)</f>
        <v>-3.472956769</v>
      </c>
      <c r="N63" s="11">
        <f t="shared" si="3"/>
        <v>-0.9980767301</v>
      </c>
      <c r="O63" s="12">
        <f t="shared" si="4"/>
        <v>-1.99807673</v>
      </c>
    </row>
    <row r="64" ht="15.75" customHeight="1">
      <c r="A64" s="20">
        <v>1.0</v>
      </c>
      <c r="B64" s="1">
        <v>3.631977748044674</v>
      </c>
      <c r="C64" s="1">
        <v>-0.7686465996636886</v>
      </c>
      <c r="D64" s="1">
        <v>1.0</v>
      </c>
      <c r="E64" s="1" t="s">
        <v>30</v>
      </c>
      <c r="F64" s="24">
        <f t="array" ref="F64">MMULT(A64:C64,'1. Media Luna abstracta '!$AA$2:$AA$4)</f>
        <v>0.7413327974</v>
      </c>
      <c r="G64" s="3">
        <f t="array" ref="G64">MMULT(A64:C64,'1. Media Luna abstracta '!$AB$2:$AB$4)</f>
        <v>-0.7081595029</v>
      </c>
      <c r="H64" s="3">
        <f t="array" ref="H64">MMULT(A64:C64,'1. Media Luna abstracta '!$AC$2:$AC$4)</f>
        <v>0.3479408638</v>
      </c>
      <c r="I64" s="5">
        <v>1.0</v>
      </c>
      <c r="J64" s="3">
        <f t="shared" ref="J64:L64" si="65">MAX(F64,0)</f>
        <v>0.7413327974</v>
      </c>
      <c r="K64" s="3">
        <f t="shared" si="65"/>
        <v>0</v>
      </c>
      <c r="L64" s="3">
        <f t="shared" si="65"/>
        <v>0.3479408638</v>
      </c>
      <c r="M64" s="10">
        <f t="array" ref="M64">MMULT(I64:L64,'1. Media Luna abstracta '!$AK$2:$AK$5)</f>
        <v>-3.203490433</v>
      </c>
      <c r="N64" s="11">
        <f t="shared" si="3"/>
        <v>-0.9967054389</v>
      </c>
      <c r="O64" s="12">
        <f t="shared" si="4"/>
        <v>-1.996705439</v>
      </c>
    </row>
    <row r="65" ht="15.75" customHeight="1">
      <c r="A65" s="20">
        <v>1.0</v>
      </c>
      <c r="B65" s="1">
        <v>3.652801220296555</v>
      </c>
      <c r="C65" s="1">
        <v>-1.175654364945591</v>
      </c>
      <c r="D65" s="1">
        <v>1.0</v>
      </c>
      <c r="E65" s="1" t="s">
        <v>30</v>
      </c>
      <c r="F65" s="24">
        <f t="array" ref="F65">MMULT(A65:C65,'1. Media Luna abstracta '!$AA$2:$AA$4)</f>
        <v>0.9377967814</v>
      </c>
      <c r="G65" s="3">
        <f t="array" ref="G65">MMULT(A65:C65,'1. Media Luna abstracta '!$AB$2:$AB$4)</f>
        <v>-0.3732919829</v>
      </c>
      <c r="H65" s="3">
        <f t="array" ref="H65">MMULT(A65:C65,'1. Media Luna abstracta '!$AC$2:$AC$4)</f>
        <v>0.4273022614</v>
      </c>
      <c r="I65" s="5">
        <v>1.0</v>
      </c>
      <c r="J65" s="3">
        <f t="shared" ref="J65:L65" si="66">MAX(F65,0)</f>
        <v>0.9377967814</v>
      </c>
      <c r="K65" s="3">
        <f t="shared" si="66"/>
        <v>0</v>
      </c>
      <c r="L65" s="3">
        <f t="shared" si="66"/>
        <v>0.4273022614</v>
      </c>
      <c r="M65" s="10">
        <f t="array" ref="M65">MMULT(I65:L65,'1. Media Luna abstracta '!$AK$2:$AK$5)</f>
        <v>-3.525499655</v>
      </c>
      <c r="N65" s="11">
        <f t="shared" si="3"/>
        <v>-0.9982684153</v>
      </c>
      <c r="O65" s="12">
        <f t="shared" si="4"/>
        <v>-1.998268415</v>
      </c>
    </row>
    <row r="66" ht="15.75" customHeight="1">
      <c r="A66" s="20">
        <v>1.0</v>
      </c>
      <c r="B66" s="1">
        <v>3.58829773205201</v>
      </c>
      <c r="C66" s="1">
        <v>-1.592577337163008</v>
      </c>
      <c r="D66" s="1">
        <v>1.0</v>
      </c>
      <c r="E66" s="1" t="s">
        <v>30</v>
      </c>
      <c r="F66" s="24">
        <f t="array" ref="F66">MMULT(A66:C66,'1. Media Luna abstracta '!$AA$2:$AA$4)</f>
        <v>1.118858825</v>
      </c>
      <c r="G66" s="3">
        <f t="array" ref="G66">MMULT(A66:C66,'1. Media Luna abstracta '!$AB$2:$AB$4)</f>
        <v>-0.01794345781</v>
      </c>
      <c r="H66" s="3">
        <f t="array" ref="H66">MMULT(A66:C66,'1. Media Luna abstracta '!$AC$2:$AC$4)</f>
        <v>0.5150268431</v>
      </c>
      <c r="I66" s="5">
        <v>1.0</v>
      </c>
      <c r="J66" s="3">
        <f t="shared" ref="J66:L66" si="67">MAX(F66,0)</f>
        <v>1.118858825</v>
      </c>
      <c r="K66" s="3">
        <f t="shared" si="67"/>
        <v>0</v>
      </c>
      <c r="L66" s="3">
        <f t="shared" si="67"/>
        <v>0.5150268431</v>
      </c>
      <c r="M66" s="10">
        <f t="array" ref="M66">MMULT(I66:L66,'1. Media Luna abstracta '!$AK$2:$AK$5)</f>
        <v>-3.787038893</v>
      </c>
      <c r="N66" s="11">
        <f t="shared" si="3"/>
        <v>-0.9989733396</v>
      </c>
      <c r="O66" s="12">
        <f t="shared" si="4"/>
        <v>-1.99897334</v>
      </c>
    </row>
    <row r="67" ht="15.75" customHeight="1">
      <c r="A67" s="20">
        <v>1.0</v>
      </c>
      <c r="B67" s="1">
        <v>3.354735710864171</v>
      </c>
      <c r="C67" s="1">
        <v>-1.821301178191847</v>
      </c>
      <c r="D67" s="1">
        <v>1.0</v>
      </c>
      <c r="E67" s="1" t="s">
        <v>30</v>
      </c>
      <c r="F67" s="24">
        <f t="array" ref="F67">MMULT(A67:C67,'1. Media Luna abstracta '!$AA$2:$AA$4)</f>
        <v>1.171578955</v>
      </c>
      <c r="G67" s="3">
        <f t="array" ref="G67">MMULT(A67:C67,'1. Media Luna abstracta '!$AB$2:$AB$4)</f>
        <v>0.205452702</v>
      </c>
      <c r="H67" s="3">
        <f t="array" ref="H67">MMULT(A67:C67,'1. Media Luna abstracta '!$AC$2:$AC$4)</f>
        <v>0.5779978481</v>
      </c>
      <c r="I67" s="5">
        <v>1.0</v>
      </c>
      <c r="J67" s="3">
        <f t="shared" ref="J67:L67" si="68">MAX(F67,0)</f>
        <v>1.171578955</v>
      </c>
      <c r="K67" s="3">
        <f t="shared" si="68"/>
        <v>0.205452702</v>
      </c>
      <c r="L67" s="3">
        <f t="shared" si="68"/>
        <v>0.5779978481</v>
      </c>
      <c r="M67" s="10">
        <f t="array" ref="M67">MMULT(I67:L67,'1. Media Luna abstracta '!$AK$2:$AK$5)</f>
        <v>-3.384688966</v>
      </c>
      <c r="N67" s="11">
        <f t="shared" si="3"/>
        <v>-0.997705817</v>
      </c>
      <c r="O67" s="12">
        <f t="shared" si="4"/>
        <v>-1.997705817</v>
      </c>
    </row>
    <row r="68" ht="15.75" customHeight="1">
      <c r="A68" s="20">
        <v>1.0</v>
      </c>
      <c r="B68" s="1">
        <v>2.990144434836656</v>
      </c>
      <c r="C68" s="1">
        <v>-1.799113877466281</v>
      </c>
      <c r="D68" s="1">
        <v>1.0</v>
      </c>
      <c r="E68" s="1" t="s">
        <v>30</v>
      </c>
      <c r="F68" s="24">
        <f t="array" ref="F68">MMULT(A68:C68,'1. Media Luna abstracta '!$AA$2:$AA$4)</f>
        <v>1.075384919</v>
      </c>
      <c r="G68" s="3">
        <f t="array" ref="G68">MMULT(A68:C68,'1. Media Luna abstracta '!$AB$2:$AB$4)</f>
        <v>0.2393793932</v>
      </c>
      <c r="H68" s="3">
        <f t="array" ref="H68">MMULT(A68:C68,'1. Media Luna abstracta '!$AC$2:$AC$4)</f>
        <v>0.6008981015</v>
      </c>
      <c r="I68" s="5">
        <v>1.0</v>
      </c>
      <c r="J68" s="3">
        <f t="shared" ref="J68:L68" si="69">MAX(F68,0)</f>
        <v>1.075384919</v>
      </c>
      <c r="K68" s="3">
        <f t="shared" si="69"/>
        <v>0.2393793932</v>
      </c>
      <c r="L68" s="3">
        <f t="shared" si="69"/>
        <v>0.6008981015</v>
      </c>
      <c r="M68" s="10">
        <f t="array" ref="M68">MMULT(I68:L68,'1. Media Luna abstracta '!$AK$2:$AK$5)</f>
        <v>-3.013776257</v>
      </c>
      <c r="N68" s="11">
        <f t="shared" si="3"/>
        <v>-0.9951888244</v>
      </c>
      <c r="O68" s="12">
        <f t="shared" si="4"/>
        <v>-1.995188824</v>
      </c>
    </row>
    <row r="69" ht="15.75" customHeight="1">
      <c r="A69" s="20">
        <v>1.0</v>
      </c>
      <c r="B69" s="1">
        <v>3.253740332697106</v>
      </c>
      <c r="C69" s="1">
        <v>-1.766352058482755</v>
      </c>
      <c r="D69" s="1">
        <v>1.0</v>
      </c>
      <c r="E69" s="1" t="s">
        <v>30</v>
      </c>
      <c r="F69" s="24">
        <f t="array" ref="F69">MMULT(A69:C69,'1. Media Luna abstracta '!$AA$2:$AA$4)</f>
        <v>1.121962142</v>
      </c>
      <c r="G69" s="3">
        <f t="array" ref="G69">MMULT(A69:C69,'1. Media Luna abstracta '!$AB$2:$AB$4)</f>
        <v>0.1743393442</v>
      </c>
      <c r="H69" s="3">
        <f t="array" ref="H69">MMULT(A69:C69,'1. Media Luna abstracta '!$AC$2:$AC$4)</f>
        <v>0.5746384279</v>
      </c>
      <c r="I69" s="5">
        <v>1.0</v>
      </c>
      <c r="J69" s="3">
        <f t="shared" ref="J69:L69" si="70">MAX(F69,0)</f>
        <v>1.121962142</v>
      </c>
      <c r="K69" s="3">
        <f t="shared" si="70"/>
        <v>0.1743393442</v>
      </c>
      <c r="L69" s="3">
        <f t="shared" si="70"/>
        <v>0.5746384279</v>
      </c>
      <c r="M69" s="10">
        <f t="array" ref="M69">MMULT(I69:L69,'1. Media Luna abstracta '!$AK$2:$AK$5)</f>
        <v>-3.321845513</v>
      </c>
      <c r="N69" s="11">
        <f t="shared" si="3"/>
        <v>-0.9973989634</v>
      </c>
      <c r="O69" s="12">
        <f t="shared" si="4"/>
        <v>-1.997398963</v>
      </c>
    </row>
    <row r="70" ht="15.75" customHeight="1">
      <c r="A70" s="20">
        <v>1.0</v>
      </c>
      <c r="B70" s="1">
        <v>3.02359577551133</v>
      </c>
      <c r="C70" s="1">
        <v>-2.337854844661711</v>
      </c>
      <c r="D70" s="1">
        <v>1.0</v>
      </c>
      <c r="E70" s="1" t="s">
        <v>30</v>
      </c>
      <c r="F70" s="24">
        <f t="array" ref="F70">MMULT(A70:C70,'1. Media Luna abstracta '!$AA$2:$AA$4)</f>
        <v>1.336821819</v>
      </c>
      <c r="G70" s="3">
        <f t="array" ref="G70">MMULT(A70:C70,'1. Media Luna abstracta '!$AB$2:$AB$4)</f>
        <v>0.6817856611</v>
      </c>
      <c r="H70" s="3">
        <f t="array" ref="H70">MMULT(A70:C70,'1. Media Luna abstracta '!$AC$2:$AC$4)</f>
        <v>0.7055047407</v>
      </c>
      <c r="I70" s="5">
        <v>1.0</v>
      </c>
      <c r="J70" s="3">
        <f t="shared" ref="J70:L70" si="71">MAX(F70,0)</f>
        <v>1.336821819</v>
      </c>
      <c r="K70" s="3">
        <f t="shared" si="71"/>
        <v>0.6817856611</v>
      </c>
      <c r="L70" s="3">
        <f t="shared" si="71"/>
        <v>0.7055047407</v>
      </c>
      <c r="M70" s="10">
        <f t="array" ref="M70">MMULT(I70:L70,'1. Media Luna abstracta '!$AK$2:$AK$5)</f>
        <v>-2.608978921</v>
      </c>
      <c r="N70" s="11">
        <f t="shared" si="3"/>
        <v>-0.9892216353</v>
      </c>
      <c r="O70" s="12">
        <f t="shared" si="4"/>
        <v>-1.989221635</v>
      </c>
    </row>
    <row r="71" ht="15.75" customHeight="1">
      <c r="A71" s="20">
        <v>1.0</v>
      </c>
      <c r="B71" s="1">
        <v>2.493900077100969</v>
      </c>
      <c r="C71" s="1">
        <v>-1.904127532031313</v>
      </c>
      <c r="D71" s="1">
        <v>1.0</v>
      </c>
      <c r="E71" s="1" t="s">
        <v>30</v>
      </c>
      <c r="F71" s="24">
        <f t="array" ref="F71">MMULT(A71:C71,'1. Media Luna abstracta '!$AA$2:$AA$4)</f>
        <v>1.008096016</v>
      </c>
      <c r="G71" s="3">
        <f t="array" ref="G71">MMULT(A71:C71,'1. Media Luna abstracta '!$AB$2:$AB$4)</f>
        <v>0.3977970303</v>
      </c>
      <c r="H71" s="3">
        <f t="array" ref="H71">MMULT(A71:C71,'1. Media Luna abstracta '!$AC$2:$AC$4)</f>
        <v>0.6589505811</v>
      </c>
      <c r="I71" s="5">
        <v>1.0</v>
      </c>
      <c r="J71" s="3">
        <f t="shared" ref="J71:L71" si="72">MAX(F71,0)</f>
        <v>1.008096016</v>
      </c>
      <c r="K71" s="3">
        <f t="shared" si="72"/>
        <v>0.3977970303</v>
      </c>
      <c r="L71" s="3">
        <f t="shared" si="72"/>
        <v>0.6589505811</v>
      </c>
      <c r="M71" s="10">
        <f t="array" ref="M71">MMULT(I71:L71,'1. Media Luna abstracta '!$AK$2:$AK$5)</f>
        <v>-2.398373232</v>
      </c>
      <c r="N71" s="11">
        <f t="shared" si="3"/>
        <v>-0.9836220924</v>
      </c>
      <c r="O71" s="12">
        <f t="shared" si="4"/>
        <v>-1.983622092</v>
      </c>
    </row>
    <row r="72" ht="15.75" customHeight="1">
      <c r="A72" s="20">
        <v>1.0</v>
      </c>
      <c r="B72" s="1">
        <v>2.433987004082062</v>
      </c>
      <c r="C72" s="1">
        <v>-2.135743150669396</v>
      </c>
      <c r="D72" s="1">
        <v>1.0</v>
      </c>
      <c r="E72" s="1" t="s">
        <v>30</v>
      </c>
      <c r="F72" s="24">
        <f t="array" ref="F72">MMULT(A72:C72,'1. Media Luna abstracta '!$AA$2:$AA$4)</f>
        <v>1.103019104</v>
      </c>
      <c r="G72" s="3">
        <f t="array" ref="G72">MMULT(A72:C72,'1. Media Luna abstracta '!$AB$2:$AB$4)</f>
        <v>0.5986628752</v>
      </c>
      <c r="H72" s="3">
        <f t="array" ref="H72">MMULT(A72:C72,'1. Media Luna abstracta '!$AC$2:$AC$4)</f>
        <v>0.7094884867</v>
      </c>
      <c r="I72" s="5">
        <v>1.0</v>
      </c>
      <c r="J72" s="3">
        <f t="shared" ref="J72:L72" si="73">MAX(F72,0)</f>
        <v>1.103019104</v>
      </c>
      <c r="K72" s="3">
        <f t="shared" si="73"/>
        <v>0.5986628752</v>
      </c>
      <c r="L72" s="3">
        <f t="shared" si="73"/>
        <v>0.7094884867</v>
      </c>
      <c r="M72" s="10">
        <f t="array" ref="M72">MMULT(I72:L72,'1. Media Luna abstracta '!$AK$2:$AK$5)</f>
        <v>-2.145063359</v>
      </c>
      <c r="N72" s="11">
        <f t="shared" si="3"/>
        <v>-0.9729641006</v>
      </c>
      <c r="O72" s="12">
        <f t="shared" si="4"/>
        <v>-1.972964101</v>
      </c>
    </row>
    <row r="73" ht="15.75" customHeight="1">
      <c r="A73" s="20">
        <v>1.0</v>
      </c>
      <c r="B73" s="1">
        <v>2.460616289085781</v>
      </c>
      <c r="C73" s="1">
        <v>-2.345146662690484</v>
      </c>
      <c r="D73" s="1">
        <v>1.0</v>
      </c>
      <c r="E73" s="1" t="s">
        <v>30</v>
      </c>
      <c r="F73" s="24">
        <f t="array" ref="F73">MMULT(A73:C73,'1. Media Luna abstracta '!$AA$2:$AA$4)</f>
        <v>1.20784221</v>
      </c>
      <c r="G73" s="3">
        <f t="array" ref="G73">MMULT(A73:C73,'1. Media Luna abstracta '!$AB$2:$AB$4)</f>
        <v>0.7686655641</v>
      </c>
      <c r="H73" s="3">
        <f t="array" ref="H73">MMULT(A73:C73,'1. Media Luna abstracta '!$AC$2:$AC$4)</f>
        <v>0.7491272933</v>
      </c>
      <c r="I73" s="5">
        <v>1.0</v>
      </c>
      <c r="J73" s="3">
        <f t="shared" ref="J73:L73" si="74">MAX(F73,0)</f>
        <v>1.20784221</v>
      </c>
      <c r="K73" s="3">
        <f t="shared" si="74"/>
        <v>0.7686655641</v>
      </c>
      <c r="L73" s="3">
        <f t="shared" si="74"/>
        <v>0.7491272933</v>
      </c>
      <c r="M73" s="10">
        <f t="array" ref="M73">MMULT(I73:L73,'1. Media Luna abstracta '!$AK$2:$AK$5)</f>
        <v>-2.002263852</v>
      </c>
      <c r="N73" s="11">
        <f t="shared" si="3"/>
        <v>-0.9641871745</v>
      </c>
      <c r="O73" s="12">
        <f t="shared" si="4"/>
        <v>-1.964187175</v>
      </c>
    </row>
    <row r="74" ht="15.75" customHeight="1">
      <c r="A74" s="20">
        <v>1.0</v>
      </c>
      <c r="B74" s="1">
        <v>1.949553175822991</v>
      </c>
      <c r="C74" s="1">
        <v>-2.75163451516749</v>
      </c>
      <c r="D74" s="1">
        <v>1.0</v>
      </c>
      <c r="E74" s="1" t="s">
        <v>30</v>
      </c>
      <c r="F74" s="24">
        <f t="array" ref="F74">MMULT(A74:C74,'1. Media Luna abstracta '!$AA$2:$AA$4)</f>
        <v>1.278962825</v>
      </c>
      <c r="G74" s="3">
        <f t="array" ref="G74">MMULT(A74:C74,'1. Media Luna abstracta '!$AB$2:$AB$4)</f>
        <v>1.179464462</v>
      </c>
      <c r="H74" s="3">
        <f t="array" ref="H74">MMULT(A74:C74,'1. Media Luna abstracta '!$AC$2:$AC$4)</f>
        <v>0.8682289459</v>
      </c>
      <c r="I74" s="5">
        <v>1.0</v>
      </c>
      <c r="J74" s="3">
        <f t="shared" ref="J74:L74" si="75">MAX(F74,0)</f>
        <v>1.278962825</v>
      </c>
      <c r="K74" s="3">
        <f t="shared" si="75"/>
        <v>1.179464462</v>
      </c>
      <c r="L74" s="3">
        <f t="shared" si="75"/>
        <v>0.8682289459</v>
      </c>
      <c r="M74" s="10">
        <f t="array" ref="M74">MMULT(I74:L74,'1. Media Luna abstracta '!$AK$2:$AK$5)</f>
        <v>-1.124552135</v>
      </c>
      <c r="N74" s="11">
        <f t="shared" si="3"/>
        <v>-0.8091464867</v>
      </c>
      <c r="O74" s="12">
        <f t="shared" si="4"/>
        <v>-1.809146487</v>
      </c>
    </row>
    <row r="75" ht="15.75" customHeight="1">
      <c r="A75" s="20">
        <v>1.0</v>
      </c>
      <c r="B75" s="1">
        <v>2.112021966373716</v>
      </c>
      <c r="C75" s="1">
        <v>-2.520228497966973</v>
      </c>
      <c r="D75" s="1">
        <v>1.0</v>
      </c>
      <c r="E75" s="1" t="s">
        <v>30</v>
      </c>
      <c r="F75" s="24">
        <f t="array" ref="F75">MMULT(A75:C75,'1. Media Luna abstracta '!$AA$2:$AA$4)</f>
        <v>1.20825929</v>
      </c>
      <c r="G75" s="3">
        <f t="array" ref="G75">MMULT(A75:C75,'1. Media Luna abstracta '!$AB$2:$AB$4)</f>
        <v>0.9640486825</v>
      </c>
      <c r="H75" s="3">
        <f t="array" ref="H75">MMULT(A75:C75,'1. Media Luna abstracta '!$AC$2:$AC$4)</f>
        <v>0.8100502645</v>
      </c>
      <c r="I75" s="5">
        <v>1.0</v>
      </c>
      <c r="J75" s="3">
        <f t="shared" ref="J75:L75" si="76">MAX(F75,0)</f>
        <v>1.20825929</v>
      </c>
      <c r="K75" s="3">
        <f t="shared" si="76"/>
        <v>0.9640486825</v>
      </c>
      <c r="L75" s="3">
        <f t="shared" si="76"/>
        <v>0.8100502645</v>
      </c>
      <c r="M75" s="10">
        <f t="array" ref="M75">MMULT(I75:L75,'1. Media Luna abstracta '!$AK$2:$AK$5)</f>
        <v>-1.487127403</v>
      </c>
      <c r="N75" s="11">
        <f t="shared" si="3"/>
        <v>-0.9027947983</v>
      </c>
      <c r="O75" s="12">
        <f t="shared" si="4"/>
        <v>-1.902794798</v>
      </c>
    </row>
    <row r="76" ht="15.75" customHeight="1">
      <c r="A76" s="20">
        <v>1.0</v>
      </c>
      <c r="B76" s="1">
        <v>1.759391582879151</v>
      </c>
      <c r="C76" s="1">
        <v>-2.775682564124967</v>
      </c>
      <c r="D76" s="1">
        <v>1.0</v>
      </c>
      <c r="E76" s="1" t="s">
        <v>30</v>
      </c>
      <c r="F76" s="24">
        <f t="array" ref="F76">MMULT(A76:C76,'1. Media Luna abstracta '!$AA$2:$AA$4)</f>
        <v>1.245555894</v>
      </c>
      <c r="G76" s="3">
        <f t="array" ref="G76">MMULT(A76:C76,'1. Media Luna abstracta '!$AB$2:$AB$4)</f>
        <v>1.226728247</v>
      </c>
      <c r="H76" s="3">
        <f t="array" ref="H76">MMULT(A76:C76,'1. Media Luna abstracta '!$AC$2:$AC$4)</f>
        <v>0.8872551839</v>
      </c>
      <c r="I76" s="5">
        <v>1.0</v>
      </c>
      <c r="J76" s="3">
        <f t="shared" ref="J76:L76" si="77">MAX(F76,0)</f>
        <v>1.245555894</v>
      </c>
      <c r="K76" s="3">
        <f t="shared" si="77"/>
        <v>1.226728247</v>
      </c>
      <c r="L76" s="3">
        <f t="shared" si="77"/>
        <v>0.8872551839</v>
      </c>
      <c r="M76" s="10">
        <f t="array" ref="M76">MMULT(I76:L76,'1. Media Luna abstracta '!$AK$2:$AK$5)</f>
        <v>-0.9019689933</v>
      </c>
      <c r="N76" s="11">
        <f t="shared" si="3"/>
        <v>-0.7172552557</v>
      </c>
      <c r="O76" s="12">
        <f t="shared" si="4"/>
        <v>-1.717255256</v>
      </c>
    </row>
    <row r="77" ht="15.75" customHeight="1">
      <c r="A77" s="20">
        <v>1.0</v>
      </c>
      <c r="B77" s="1">
        <v>1.387058783352373</v>
      </c>
      <c r="C77" s="1">
        <v>-3.236868997104184</v>
      </c>
      <c r="D77" s="1">
        <v>1.0</v>
      </c>
      <c r="E77" s="1" t="s">
        <v>30</v>
      </c>
      <c r="F77" s="24">
        <f t="array" ref="F77">MMULT(A77:C77,'1. Media Luna abstracta '!$AA$2:$AA$4)</f>
        <v>1.375050583</v>
      </c>
      <c r="G77" s="3">
        <f t="array" ref="G77">MMULT(A77:C77,'1. Media Luna abstracta '!$AB$2:$AB$4)</f>
        <v>1.663014925</v>
      </c>
      <c r="H77" s="3">
        <f t="array" ref="H77">MMULT(A77:C77,'1. Media Luna abstracta '!$AC$2:$AC$4)</f>
        <v>1.006839721</v>
      </c>
      <c r="I77" s="5">
        <v>1.0</v>
      </c>
      <c r="J77" s="3">
        <f t="shared" ref="J77:L77" si="78">MAX(F77,0)</f>
        <v>1.375050583</v>
      </c>
      <c r="K77" s="3">
        <f t="shared" si="78"/>
        <v>1.663014925</v>
      </c>
      <c r="L77" s="3">
        <f t="shared" si="78"/>
        <v>1.006839721</v>
      </c>
      <c r="M77" s="10">
        <f t="array" ref="M77">MMULT(I77:L77,'1. Media Luna abstracta '!$AK$2:$AK$5)</f>
        <v>-0.127572369</v>
      </c>
      <c r="N77" s="11">
        <f t="shared" si="3"/>
        <v>-0.1268847771</v>
      </c>
      <c r="O77" s="12">
        <f t="shared" si="4"/>
        <v>-1.126884777</v>
      </c>
    </row>
    <row r="78" ht="15.75" customHeight="1">
      <c r="A78" s="20">
        <v>1.0</v>
      </c>
      <c r="B78" s="1">
        <v>1.71281365480726</v>
      </c>
      <c r="C78" s="1">
        <v>-3.369971103131936</v>
      </c>
      <c r="D78" s="1">
        <v>1.0</v>
      </c>
      <c r="E78" s="1" t="s">
        <v>30</v>
      </c>
      <c r="F78" s="24">
        <f t="array" ref="F78">MMULT(A78:C78,'1. Media Luna abstracta '!$AA$2:$AA$4)</f>
        <v>1.514314645</v>
      </c>
      <c r="G78" s="3">
        <f t="array" ref="G78">MMULT(A78:C78,'1. Media Luna abstracta '!$AB$2:$AB$4)</f>
        <v>1.726734356</v>
      </c>
      <c r="H78" s="3">
        <f t="array" ref="H78">MMULT(A78:C78,'1. Media Luna abstracta '!$AC$2:$AC$4)</f>
        <v>1.008900784</v>
      </c>
      <c r="I78" s="5">
        <v>1.0</v>
      </c>
      <c r="J78" s="3">
        <f t="shared" ref="J78:L78" si="79">MAX(F78,0)</f>
        <v>1.514314645</v>
      </c>
      <c r="K78" s="3">
        <f t="shared" si="79"/>
        <v>1.726734356</v>
      </c>
      <c r="L78" s="3">
        <f t="shared" si="79"/>
        <v>1.008900784</v>
      </c>
      <c r="M78" s="10">
        <f t="array" ref="M78">MMULT(I78:L78,'1. Media Luna abstracta '!$AK$2:$AK$5)</f>
        <v>-0.3663551602</v>
      </c>
      <c r="N78" s="11">
        <f t="shared" si="3"/>
        <v>-0.3507995034</v>
      </c>
      <c r="O78" s="12">
        <f t="shared" si="4"/>
        <v>-1.350799503</v>
      </c>
    </row>
    <row r="79" ht="15.75" customHeight="1">
      <c r="A79" s="20">
        <v>1.0</v>
      </c>
      <c r="B79" s="1">
        <v>1.56413534156759</v>
      </c>
      <c r="C79" s="1">
        <v>-3.125638486317326</v>
      </c>
      <c r="D79" s="1">
        <v>1.0</v>
      </c>
      <c r="E79" s="1" t="s">
        <v>30</v>
      </c>
      <c r="F79" s="24">
        <f t="array" ref="F79">MMULT(A79:C79,'1. Media Luna abstracta '!$AA$2:$AA$4)</f>
        <v>1.36434577</v>
      </c>
      <c r="G79" s="3">
        <f t="array" ref="G79">MMULT(A79:C79,'1. Media Luna abstracta '!$AB$2:$AB$4)</f>
        <v>1.545259597</v>
      </c>
      <c r="H79" s="3">
        <f t="array" ref="H79">MMULT(A79:C79,'1. Media Luna abstracta '!$AC$2:$AC$4)</f>
        <v>0.9714600654</v>
      </c>
      <c r="I79" s="5">
        <v>1.0</v>
      </c>
      <c r="J79" s="3">
        <f t="shared" ref="J79:L79" si="80">MAX(F79,0)</f>
        <v>1.36434577</v>
      </c>
      <c r="K79" s="3">
        <f t="shared" si="80"/>
        <v>1.545259597</v>
      </c>
      <c r="L79" s="3">
        <f t="shared" si="80"/>
        <v>0.9714600654</v>
      </c>
      <c r="M79" s="10">
        <f t="array" ref="M79">MMULT(I79:L79,'1. Media Luna abstracta '!$AK$2:$AK$5)</f>
        <v>-0.4074759014</v>
      </c>
      <c r="N79" s="11">
        <f t="shared" si="3"/>
        <v>-0.386327397</v>
      </c>
      <c r="O79" s="12">
        <f t="shared" si="4"/>
        <v>-1.386327397</v>
      </c>
    </row>
    <row r="80" ht="15.75" customHeight="1">
      <c r="A80" s="20">
        <v>1.0</v>
      </c>
      <c r="B80" s="1">
        <v>1.524500134587766</v>
      </c>
      <c r="C80" s="1">
        <v>-3.148298153234906</v>
      </c>
      <c r="D80" s="1">
        <v>1.0</v>
      </c>
      <c r="E80" s="1" t="s">
        <v>30</v>
      </c>
      <c r="F80" s="24">
        <f t="array" ref="F80">MMULT(A80:C80,'1. Media Luna abstracta '!$AA$2:$AA$4)</f>
        <v>1.365688874</v>
      </c>
      <c r="G80" s="3">
        <f t="array" ref="G80">MMULT(A80:C80,'1. Media Luna abstracta '!$AB$2:$AB$4)</f>
        <v>1.569759813</v>
      </c>
      <c r="H80" s="3">
        <f t="array" ref="H80">MMULT(A80:C80,'1. Media Luna abstracta '!$AC$2:$AC$4)</f>
        <v>0.9789343337</v>
      </c>
      <c r="I80" s="5">
        <v>1.0</v>
      </c>
      <c r="J80" s="3">
        <f t="shared" ref="J80:L80" si="81">MAX(F80,0)</f>
        <v>1.365688874</v>
      </c>
      <c r="K80" s="3">
        <f t="shared" si="81"/>
        <v>1.569759813</v>
      </c>
      <c r="L80" s="3">
        <f t="shared" si="81"/>
        <v>0.9789343337</v>
      </c>
      <c r="M80" s="10">
        <f t="array" ref="M80">MMULT(I80:L80,'1. Media Luna abstracta '!$AK$2:$AK$5)</f>
        <v>-0.3466540177</v>
      </c>
      <c r="N80" s="11">
        <f t="shared" si="3"/>
        <v>-0.3334048225</v>
      </c>
      <c r="O80" s="12">
        <f t="shared" si="4"/>
        <v>-1.333404822</v>
      </c>
    </row>
    <row r="81" ht="15.75" customHeight="1">
      <c r="A81" s="20">
        <v>1.0</v>
      </c>
      <c r="B81" s="1">
        <v>0.742934764521173</v>
      </c>
      <c r="C81" s="1">
        <v>-3.315418971110244</v>
      </c>
      <c r="D81" s="1">
        <v>1.0</v>
      </c>
      <c r="E81" s="1" t="s">
        <v>30</v>
      </c>
      <c r="F81" s="24">
        <f t="array" ref="F81">MMULT(A81:C81,'1. Media Luna abstracta '!$AA$2:$AA$4)</f>
        <v>1.260525018</v>
      </c>
      <c r="G81" s="3">
        <f t="array" ref="G81">MMULT(A81:C81,'1. Media Luna abstracta '!$AB$2:$AB$4)</f>
        <v>1.820696144</v>
      </c>
      <c r="H81" s="3">
        <f t="array" ref="H81">MMULT(A81:C81,'1. Media Luna abstracta '!$AC$2:$AC$4)</f>
        <v>1.070708357</v>
      </c>
      <c r="I81" s="5">
        <v>1.0</v>
      </c>
      <c r="J81" s="3">
        <f t="shared" ref="J81:L81" si="82">MAX(F81,0)</f>
        <v>1.260525018</v>
      </c>
      <c r="K81" s="3">
        <f t="shared" si="82"/>
        <v>1.820696144</v>
      </c>
      <c r="L81" s="3">
        <f t="shared" si="82"/>
        <v>1.070708357</v>
      </c>
      <c r="M81" s="10">
        <f t="array" ref="M81">MMULT(I81:L81,'1. Media Luna abstracta '!$AK$2:$AK$5)</f>
        <v>0.6239948032</v>
      </c>
      <c r="N81" s="11">
        <f t="shared" si="3"/>
        <v>0.5539033168</v>
      </c>
      <c r="O81" s="12">
        <f t="shared" si="4"/>
        <v>-0.4460966832</v>
      </c>
    </row>
    <row r="82" ht="15.75" customHeight="1">
      <c r="A82" s="20">
        <v>1.0</v>
      </c>
      <c r="B82" s="1">
        <v>0.3434393314879152</v>
      </c>
      <c r="C82" s="1">
        <v>-3.248029439198796</v>
      </c>
      <c r="D82" s="1">
        <v>1.0</v>
      </c>
      <c r="E82" s="1" t="s">
        <v>30</v>
      </c>
      <c r="F82" s="24">
        <f t="array" ref="F82">MMULT(A82:C82,'1. Media Luna abstracta '!$AA$2:$AA$4)</f>
        <v>1.13484626</v>
      </c>
      <c r="G82" s="3">
        <f t="array" ref="G82">MMULT(A82:C82,'1. Media Luna abstracta '!$AB$2:$AB$4)</f>
        <v>1.822111653</v>
      </c>
      <c r="H82" s="3">
        <f t="array" ref="H82">MMULT(A82:C82,'1. Media Luna abstracta '!$AC$2:$AC$4)</f>
        <v>1.087236173</v>
      </c>
      <c r="I82" s="5">
        <v>1.0</v>
      </c>
      <c r="J82" s="3">
        <f t="shared" ref="J82:L82" si="83">MAX(F82,0)</f>
        <v>1.13484626</v>
      </c>
      <c r="K82" s="3">
        <f t="shared" si="83"/>
        <v>1.822111653</v>
      </c>
      <c r="L82" s="3">
        <f t="shared" si="83"/>
        <v>1.087236173</v>
      </c>
      <c r="M82" s="10">
        <f t="array" ref="M82">MMULT(I82:L82,'1. Media Luna abstracta '!$AK$2:$AK$5)</f>
        <v>0.9951946934</v>
      </c>
      <c r="N82" s="11">
        <f t="shared" si="3"/>
        <v>0.7595686534</v>
      </c>
      <c r="O82" s="12">
        <f t="shared" si="4"/>
        <v>-0.2404313466</v>
      </c>
    </row>
    <row r="83" ht="15.75" customHeight="1">
      <c r="A83" s="20">
        <v>1.0</v>
      </c>
      <c r="B83" s="1">
        <v>1.349585045565089</v>
      </c>
      <c r="C83" s="1">
        <v>-3.43142413326971</v>
      </c>
      <c r="D83" s="1">
        <v>1.0</v>
      </c>
      <c r="E83" s="1" t="s">
        <v>30</v>
      </c>
      <c r="F83" s="24">
        <f t="array" ref="F83">MMULT(A83:C83,'1. Media Luna abstracta '!$AA$2:$AA$4)</f>
        <v>1.4578081</v>
      </c>
      <c r="G83" s="3">
        <f t="array" ref="G83">MMULT(A83:C83,'1. Media Luna abstracta '!$AB$2:$AB$4)</f>
        <v>1.829895248</v>
      </c>
      <c r="H83" s="3">
        <f t="array" ref="H83">MMULT(A83:C83,'1. Media Luna abstracta '!$AC$2:$AC$4)</f>
        <v>1.04832833</v>
      </c>
      <c r="I83" s="5">
        <v>1.0</v>
      </c>
      <c r="J83" s="3">
        <f t="shared" ref="J83:L83" si="84">MAX(F83,0)</f>
        <v>1.4578081</v>
      </c>
      <c r="K83" s="3">
        <f t="shared" si="84"/>
        <v>1.829895248</v>
      </c>
      <c r="L83" s="3">
        <f t="shared" si="84"/>
        <v>1.04832833</v>
      </c>
      <c r="M83" s="10">
        <f t="array" ref="M83">MMULT(I83:L83,'1. Media Luna abstracta '!$AK$2:$AK$5)</f>
        <v>0.07149066028</v>
      </c>
      <c r="N83" s="11">
        <f t="shared" si="3"/>
        <v>0.07136911454</v>
      </c>
      <c r="O83" s="12">
        <f t="shared" si="4"/>
        <v>-0.9286308855</v>
      </c>
    </row>
    <row r="84" ht="15.75" customHeight="1">
      <c r="A84" s="20">
        <v>1.0</v>
      </c>
      <c r="B84" s="1">
        <v>0.8542499123363948</v>
      </c>
      <c r="C84" s="1">
        <v>-3.706779783834111</v>
      </c>
      <c r="D84" s="1">
        <v>1.0</v>
      </c>
      <c r="E84" s="1" t="s">
        <v>30</v>
      </c>
      <c r="F84" s="24">
        <f t="array" ref="F84">MMULT(A84:C84,'1. Media Luna abstracta '!$AA$2:$AA$4)</f>
        <v>1.470907912</v>
      </c>
      <c r="G84" s="3">
        <f t="array" ref="G84">MMULT(A84:C84,'1. Media Luna abstracta '!$AB$2:$AB$4)</f>
        <v>2.129583239</v>
      </c>
      <c r="H84" s="3">
        <f t="array" ref="H84">MMULT(A84:C84,'1. Media Luna abstracta '!$AC$2:$AC$4)</f>
        <v>1.140180096</v>
      </c>
      <c r="I84" s="5">
        <v>1.0</v>
      </c>
      <c r="J84" s="3">
        <f t="shared" ref="J84:L84" si="85">MAX(F84,0)</f>
        <v>1.470907912</v>
      </c>
      <c r="K84" s="3">
        <f t="shared" si="85"/>
        <v>2.129583239</v>
      </c>
      <c r="L84" s="3">
        <f t="shared" si="85"/>
        <v>1.140180096</v>
      </c>
      <c r="M84" s="10">
        <f t="array" ref="M84">MMULT(I84:L84,'1. Media Luna abstracta '!$AK$2:$AK$5)</f>
        <v>0.8252009235</v>
      </c>
      <c r="N84" s="11">
        <f t="shared" si="3"/>
        <v>0.6778907076</v>
      </c>
      <c r="O84" s="12">
        <f t="shared" si="4"/>
        <v>-0.3221092924</v>
      </c>
    </row>
    <row r="85" ht="15.75" customHeight="1">
      <c r="A85" s="20">
        <v>1.0</v>
      </c>
      <c r="B85" s="1">
        <v>0.4827198008985634</v>
      </c>
      <c r="C85" s="1">
        <v>-3.995139061723325</v>
      </c>
      <c r="D85" s="1">
        <v>1.0</v>
      </c>
      <c r="E85" s="1" t="s">
        <v>30</v>
      </c>
      <c r="F85" s="24">
        <f t="array" ref="F85">MMULT(A85:C85,'1. Media Luna abstracta '!$AA$2:$AA$4)</f>
        <v>1.519246834</v>
      </c>
      <c r="G85" s="3">
        <f t="array" ref="G85">MMULT(A85:C85,'1. Media Luna abstracta '!$AB$2:$AB$4)</f>
        <v>2.422290853</v>
      </c>
      <c r="H85" s="3">
        <f t="array" ref="H85">MMULT(A85:C85,'1. Media Luna abstracta '!$AC$2:$AC$4)</f>
        <v>1.225343008</v>
      </c>
      <c r="I85" s="5">
        <v>1.0</v>
      </c>
      <c r="J85" s="3">
        <f t="shared" ref="J85:L85" si="86">MAX(F85,0)</f>
        <v>1.519246834</v>
      </c>
      <c r="K85" s="3">
        <f t="shared" si="86"/>
        <v>2.422290853</v>
      </c>
      <c r="L85" s="3">
        <f t="shared" si="86"/>
        <v>1.225343008</v>
      </c>
      <c r="M85" s="10">
        <f t="array" ref="M85">MMULT(I85:L85,'1. Media Luna abstracta '!$AK$2:$AK$5)</f>
        <v>1.457431584</v>
      </c>
      <c r="N85" s="11">
        <f t="shared" si="3"/>
        <v>0.8971526093</v>
      </c>
      <c r="O85" s="12">
        <f t="shared" si="4"/>
        <v>-0.1028473907</v>
      </c>
    </row>
    <row r="86" ht="15.75" customHeight="1">
      <c r="A86" s="20">
        <v>1.0</v>
      </c>
      <c r="B86" s="1">
        <v>0.4453897425273604</v>
      </c>
      <c r="C86" s="1">
        <v>-4.032433746738485</v>
      </c>
      <c r="D86" s="1">
        <v>1.0</v>
      </c>
      <c r="E86" s="1" t="s">
        <v>30</v>
      </c>
      <c r="F86" s="24">
        <f t="array" ref="F86">MMULT(A86:C86,'1. Media Luna abstracta '!$AA$2:$AA$4)</f>
        <v>1.528020368</v>
      </c>
      <c r="G86" s="3">
        <f t="array" ref="G86">MMULT(A86:C86,'1. Media Luna abstracta '!$AB$2:$AB$4)</f>
        <v>2.458608648</v>
      </c>
      <c r="H86" s="3">
        <f t="array" ref="H86">MMULT(A86:C86,'1. Media Luna abstracta '!$AC$2:$AC$4)</f>
        <v>1.235554332</v>
      </c>
      <c r="I86" s="5">
        <v>1.0</v>
      </c>
      <c r="J86" s="3">
        <f t="shared" ref="J86:L86" si="87">MAX(F86,0)</f>
        <v>1.528020368</v>
      </c>
      <c r="K86" s="3">
        <f t="shared" si="87"/>
        <v>2.458608648</v>
      </c>
      <c r="L86" s="3">
        <f t="shared" si="87"/>
        <v>1.235554332</v>
      </c>
      <c r="M86" s="10">
        <f t="array" ref="M86">MMULT(I86:L86,'1. Media Luna abstracta '!$AK$2:$AK$5)</f>
        <v>1.527759747</v>
      </c>
      <c r="N86" s="11">
        <f t="shared" si="3"/>
        <v>0.9100404431</v>
      </c>
      <c r="O86" s="12">
        <f t="shared" si="4"/>
        <v>-0.08995955686</v>
      </c>
    </row>
    <row r="87" ht="15.75" customHeight="1">
      <c r="A87" s="20">
        <v>1.0</v>
      </c>
      <c r="B87" s="1">
        <v>0.53446324406163</v>
      </c>
      <c r="C87" s="1">
        <v>-4.189198126868527</v>
      </c>
      <c r="D87" s="1">
        <v>1.0</v>
      </c>
      <c r="E87" s="1" t="s">
        <v>30</v>
      </c>
      <c r="F87" s="24">
        <f t="array" ref="F87">MMULT(A87:C87,'1. Media Luna abstracta '!$AA$2:$AA$4)</f>
        <v>1.622754568</v>
      </c>
      <c r="G87" s="3">
        <f t="array" ref="G87">MMULT(A87:C87,'1. Media Luna abstracta '!$AB$2:$AB$4)</f>
        <v>2.575950477</v>
      </c>
      <c r="H87" s="3">
        <f t="array" ref="H87">MMULT(A87:C87,'1. Media Luna abstracta '!$AC$2:$AC$4)</f>
        <v>1.26004973</v>
      </c>
      <c r="I87" s="5">
        <v>1.0</v>
      </c>
      <c r="J87" s="3">
        <f t="shared" ref="J87:L87" si="88">MAX(F87,0)</f>
        <v>1.622754568</v>
      </c>
      <c r="K87" s="3">
        <f t="shared" si="88"/>
        <v>2.575950477</v>
      </c>
      <c r="L87" s="3">
        <f t="shared" si="88"/>
        <v>1.26004973</v>
      </c>
      <c r="M87" s="10">
        <f t="array" ref="M87">MMULT(I87:L87,'1. Media Luna abstracta '!$AK$2:$AK$5)</f>
        <v>1.560885732</v>
      </c>
      <c r="N87" s="11">
        <f t="shared" si="3"/>
        <v>0.9155638335</v>
      </c>
      <c r="O87" s="12">
        <f t="shared" si="4"/>
        <v>-0.08443616655</v>
      </c>
    </row>
    <row r="88" ht="15.75" customHeight="1">
      <c r="A88" s="20">
        <v>1.0</v>
      </c>
      <c r="B88" s="1">
        <v>0.2468957692580979</v>
      </c>
      <c r="C88" s="1">
        <v>-4.23012103038407</v>
      </c>
      <c r="D88" s="1">
        <v>1.0</v>
      </c>
      <c r="E88" s="1" t="s">
        <v>30</v>
      </c>
      <c r="F88" s="24">
        <f t="array" ref="F88">MMULT(A88:C88,'1. Media Luna abstracta '!$AA$2:$AA$4)</f>
        <v>1.574380457</v>
      </c>
      <c r="G88" s="3">
        <f t="array" ref="G88">MMULT(A88:C88,'1. Media Luna abstracta '!$AB$2:$AB$4)</f>
        <v>2.651206642</v>
      </c>
      <c r="H88" s="3">
        <f t="array" ref="H88">MMULT(A88:C88,'1. Media Luna abstracta '!$AC$2:$AC$4)</f>
        <v>1.289727701</v>
      </c>
      <c r="I88" s="5">
        <v>1.0</v>
      </c>
      <c r="J88" s="3">
        <f t="shared" ref="J88:L88" si="89">MAX(F88,0)</f>
        <v>1.574380457</v>
      </c>
      <c r="K88" s="3">
        <f t="shared" si="89"/>
        <v>2.651206642</v>
      </c>
      <c r="L88" s="3">
        <f t="shared" si="89"/>
        <v>1.289727701</v>
      </c>
      <c r="M88" s="10">
        <f t="array" ref="M88">MMULT(I88:L88,'1. Media Luna abstracta '!$AK$2:$AK$5)</f>
        <v>1.90120774</v>
      </c>
      <c r="N88" s="11">
        <f t="shared" si="3"/>
        <v>0.9563407333</v>
      </c>
      <c r="O88" s="12">
        <f t="shared" si="4"/>
        <v>-0.04365926669</v>
      </c>
    </row>
    <row r="89" ht="15.75" customHeight="1">
      <c r="A89" s="20">
        <v>1.0</v>
      </c>
      <c r="B89" s="1">
        <v>0.251730618917731</v>
      </c>
      <c r="C89" s="1">
        <v>-4.748530666753219</v>
      </c>
      <c r="D89" s="1">
        <v>1.0</v>
      </c>
      <c r="E89" s="1" t="s">
        <v>30</v>
      </c>
      <c r="F89" s="24">
        <f t="array" ref="F89">MMULT(A89:C89,'1. Media Luna abstracta '!$AA$2:$AA$4)</f>
        <v>1.819517467</v>
      </c>
      <c r="G89" s="3">
        <f t="array" ref="G89">MMULT(A89:C89,'1. Media Luna abstracta '!$AB$2:$AB$4)</f>
        <v>3.080844342</v>
      </c>
      <c r="H89" s="3">
        <f t="array" ref="H89">MMULT(A89:C89,'1. Media Luna abstracta '!$AC$2:$AC$4)</f>
        <v>1.392435727</v>
      </c>
      <c r="I89" s="5">
        <v>1.0</v>
      </c>
      <c r="J89" s="3">
        <f t="shared" ref="J89:L89" si="90">MAX(F89,0)</f>
        <v>1.819517467</v>
      </c>
      <c r="K89" s="3">
        <f t="shared" si="90"/>
        <v>3.080844342</v>
      </c>
      <c r="L89" s="3">
        <f t="shared" si="90"/>
        <v>1.392435727</v>
      </c>
      <c r="M89" s="10">
        <f t="array" ref="M89">MMULT(I89:L89,'1. Media Luna abstracta '!$AK$2:$AK$5)</f>
        <v>2.319918018</v>
      </c>
      <c r="N89" s="11">
        <f t="shared" si="3"/>
        <v>0.9808662557</v>
      </c>
      <c r="O89" s="12">
        <f t="shared" si="4"/>
        <v>-0.01913374432</v>
      </c>
    </row>
    <row r="90" ht="15.75" customHeight="1">
      <c r="A90" s="20">
        <v>1.0</v>
      </c>
      <c r="B90" s="1">
        <v>0.349422885266485</v>
      </c>
      <c r="C90" s="1">
        <v>-4.853820473170098</v>
      </c>
      <c r="D90" s="1">
        <v>1.0</v>
      </c>
      <c r="E90" s="1" t="s">
        <v>30</v>
      </c>
      <c r="F90" s="24">
        <f t="array" ref="F90">MMULT(A90:C90,'1. Media Luna abstracta '!$AA$2:$AA$4)</f>
        <v>1.892051246</v>
      </c>
      <c r="G90" s="3">
        <f t="array" ref="G90">MMULT(A90:C90,'1. Media Luna abstracta '!$AB$2:$AB$4)</f>
        <v>3.154219731</v>
      </c>
      <c r="H90" s="3">
        <f t="array" ref="H90">MMULT(A90:C90,'1. Media Luna abstracta '!$AC$2:$AC$4)</f>
        <v>1.406051318</v>
      </c>
      <c r="I90" s="5">
        <v>1.0</v>
      </c>
      <c r="J90" s="3">
        <f t="shared" ref="J90:L90" si="91">MAX(F90,0)</f>
        <v>1.892051246</v>
      </c>
      <c r="K90" s="3">
        <f t="shared" si="91"/>
        <v>3.154219731</v>
      </c>
      <c r="L90" s="3">
        <f t="shared" si="91"/>
        <v>1.406051318</v>
      </c>
      <c r="M90" s="10">
        <f t="array" ref="M90">MMULT(I90:L90,'1. Media Luna abstracta '!$AK$2:$AK$5)</f>
        <v>2.301759576</v>
      </c>
      <c r="N90" s="11">
        <f t="shared" si="3"/>
        <v>0.9801656236</v>
      </c>
      <c r="O90" s="12">
        <f t="shared" si="4"/>
        <v>-0.01983437643</v>
      </c>
    </row>
    <row r="91" ht="15.75" customHeight="1">
      <c r="A91" s="20">
        <v>1.0</v>
      </c>
      <c r="B91" s="1">
        <v>0.3708521149218307</v>
      </c>
      <c r="C91" s="1">
        <v>-4.531518471588634</v>
      </c>
      <c r="D91" s="1">
        <v>1.0</v>
      </c>
      <c r="E91" s="1" t="s">
        <v>30</v>
      </c>
      <c r="F91" s="24">
        <f t="array" ref="F91">MMULT(A91:C91,'1. Media Luna abstracta '!$AA$2:$AA$4)</f>
        <v>1.745393475</v>
      </c>
      <c r="G91" s="3">
        <f t="array" ref="G91">MMULT(A91:C91,'1. Media Luna abstracta '!$AB$2:$AB$4)</f>
        <v>2.883600245</v>
      </c>
      <c r="H91" s="3">
        <f t="array" ref="H91">MMULT(A91:C91,'1. Media Luna abstracta '!$AC$2:$AC$4)</f>
        <v>1.340365971</v>
      </c>
      <c r="I91" s="5">
        <v>1.0</v>
      </c>
      <c r="J91" s="3">
        <f t="shared" ref="J91:L91" si="92">MAX(F91,0)</f>
        <v>1.745393475</v>
      </c>
      <c r="K91" s="3">
        <f t="shared" si="92"/>
        <v>2.883600245</v>
      </c>
      <c r="L91" s="3">
        <f t="shared" si="92"/>
        <v>1.340365971</v>
      </c>
      <c r="M91" s="10">
        <f t="array" ref="M91">MMULT(I91:L91,'1. Media Luna abstracta '!$AK$2:$AK$5)</f>
        <v>2.015367349</v>
      </c>
      <c r="N91" s="11">
        <f t="shared" si="3"/>
        <v>0.9650973634</v>
      </c>
      <c r="O91" s="12">
        <f t="shared" si="4"/>
        <v>-0.03490263664</v>
      </c>
    </row>
    <row r="92" ht="15.75" customHeight="1">
      <c r="A92" s="20">
        <v>1.0</v>
      </c>
      <c r="B92" s="1">
        <v>0.3928959533258035</v>
      </c>
      <c r="C92" s="1">
        <v>-4.880183527273537</v>
      </c>
      <c r="D92" s="1">
        <v>1.0</v>
      </c>
      <c r="E92" s="1" t="s">
        <v>30</v>
      </c>
      <c r="F92" s="24">
        <f t="array" ref="F92">MMULT(A92:C92,'1. Media Luna abstracta '!$AA$2:$AA$4)</f>
        <v>1.914684323</v>
      </c>
      <c r="G92" s="3">
        <f t="array" ref="G92">MMULT(A92:C92,'1. Media Luna abstracta '!$AB$2:$AB$4)</f>
        <v>3.169862274</v>
      </c>
      <c r="H92" s="3">
        <f t="array" ref="H92">MMULT(A92:C92,'1. Media Luna abstracta '!$AC$2:$AC$4)</f>
        <v>1.408036253</v>
      </c>
      <c r="I92" s="5">
        <v>1.0</v>
      </c>
      <c r="J92" s="3">
        <f t="shared" ref="J92:L92" si="93">MAX(F92,0)</f>
        <v>1.914684323</v>
      </c>
      <c r="K92" s="3">
        <f t="shared" si="93"/>
        <v>3.169862274</v>
      </c>
      <c r="L92" s="3">
        <f t="shared" si="93"/>
        <v>1.408036253</v>
      </c>
      <c r="M92" s="10">
        <f t="array" ref="M92">MMULT(I92:L92,'1. Media Luna abstracta '!$AK$2:$AK$5)</f>
        <v>2.276924988</v>
      </c>
      <c r="N92" s="11">
        <f t="shared" si="3"/>
        <v>0.9791661118</v>
      </c>
      <c r="O92" s="12">
        <f t="shared" si="4"/>
        <v>-0.02083388824</v>
      </c>
    </row>
    <row r="93" ht="15.75" customHeight="1">
      <c r="A93" s="20">
        <v>1.0</v>
      </c>
      <c r="B93" s="1">
        <v>-0.4168465564869026</v>
      </c>
      <c r="C93" s="1">
        <v>-5.156368265859216</v>
      </c>
      <c r="D93" s="1">
        <v>1.0</v>
      </c>
      <c r="E93" s="1" t="s">
        <v>30</v>
      </c>
      <c r="F93" s="24">
        <f t="array" ref="F93">MMULT(A93:C93,'1. Media Luna abstracta '!$AA$2:$AA$4)</f>
        <v>1.854226375</v>
      </c>
      <c r="G93" s="3">
        <f t="array" ref="G93">MMULT(A93:C93,'1. Media Luna abstracta '!$AB$2:$AB$4)</f>
        <v>3.515377958</v>
      </c>
      <c r="H93" s="3">
        <f t="array" ref="H93">MMULT(A93:C93,'1. Media Luna abstracta '!$AC$2:$AC$4)</f>
        <v>1.523605114</v>
      </c>
      <c r="I93" s="5">
        <v>1.0</v>
      </c>
      <c r="J93" s="3">
        <f t="shared" ref="J93:L93" si="94">MAX(F93,0)</f>
        <v>1.854226375</v>
      </c>
      <c r="K93" s="3">
        <f t="shared" si="94"/>
        <v>3.515377958</v>
      </c>
      <c r="L93" s="3">
        <f t="shared" si="94"/>
        <v>1.523605114</v>
      </c>
      <c r="M93" s="10">
        <f t="array" ref="M93">MMULT(I93:L93,'1. Media Luna abstracta '!$AK$2:$AK$5)</f>
        <v>3.366815923</v>
      </c>
      <c r="N93" s="11">
        <f t="shared" si="3"/>
        <v>0.9976224249</v>
      </c>
      <c r="O93" s="12">
        <f t="shared" si="4"/>
        <v>-0.002377575137</v>
      </c>
    </row>
    <row r="94" ht="15.75" customHeight="1">
      <c r="A94" s="20">
        <v>1.0</v>
      </c>
      <c r="B94" s="1">
        <v>0.5373913516215527</v>
      </c>
      <c r="C94" s="1">
        <v>-4.797898636409874</v>
      </c>
      <c r="D94" s="1">
        <v>1.0</v>
      </c>
      <c r="E94" s="1" t="s">
        <v>30</v>
      </c>
      <c r="F94" s="24">
        <f t="array" ref="F94">MMULT(A94:C94,'1. Media Luna abstracta '!$AA$2:$AA$4)</f>
        <v>1.909940322</v>
      </c>
      <c r="G94" s="3">
        <f t="array" ref="G94">MMULT(A94:C94,'1. Media Luna abstracta '!$AB$2:$AB$4)</f>
        <v>3.080812382</v>
      </c>
      <c r="H94" s="3">
        <f t="array" ref="H94">MMULT(A94:C94,'1. Media Luna abstracta '!$AC$2:$AC$4)</f>
        <v>1.380852221</v>
      </c>
      <c r="I94" s="5">
        <v>1.0</v>
      </c>
      <c r="J94" s="3">
        <f t="shared" ref="J94:L94" si="95">MAX(F94,0)</f>
        <v>1.909940322</v>
      </c>
      <c r="K94" s="3">
        <f t="shared" si="95"/>
        <v>3.080812382</v>
      </c>
      <c r="L94" s="3">
        <f t="shared" si="95"/>
        <v>1.380852221</v>
      </c>
      <c r="M94" s="10">
        <f t="array" ref="M94">MMULT(I94:L94,'1. Media Luna abstracta '!$AK$2:$AK$5)</f>
        <v>2.055455607</v>
      </c>
      <c r="N94" s="11">
        <f t="shared" si="3"/>
        <v>0.9677431208</v>
      </c>
      <c r="O94" s="12">
        <f t="shared" si="4"/>
        <v>-0.03225687917</v>
      </c>
    </row>
    <row r="95" ht="15.75" customHeight="1">
      <c r="A95" s="20">
        <v>1.0</v>
      </c>
      <c r="B95" s="1">
        <v>-0.09244969095293154</v>
      </c>
      <c r="C95" s="1">
        <v>-4.794801080712143</v>
      </c>
      <c r="D95" s="1">
        <v>1.0</v>
      </c>
      <c r="E95" s="1" t="s">
        <v>30</v>
      </c>
      <c r="F95" s="24">
        <f t="array" ref="F95">MMULT(A95:C95,'1. Media Luna abstracta '!$AA$2:$AA$4)</f>
        <v>1.760345042</v>
      </c>
      <c r="G95" s="3">
        <f t="array" ref="G95">MMULT(A95:C95,'1. Media Luna abstracta '!$AB$2:$AB$4)</f>
        <v>3.168667379</v>
      </c>
      <c r="H95" s="3">
        <f t="array" ref="H95">MMULT(A95:C95,'1. Media Luna abstracta '!$AC$2:$AC$4)</f>
        <v>1.427417757</v>
      </c>
      <c r="I95" s="5">
        <v>1.0</v>
      </c>
      <c r="J95" s="3">
        <f t="shared" ref="J95:L95" si="96">MAX(F95,0)</f>
        <v>1.760345042</v>
      </c>
      <c r="K95" s="3">
        <f t="shared" si="96"/>
        <v>3.168667379</v>
      </c>
      <c r="L95" s="3">
        <f t="shared" si="96"/>
        <v>1.427417757</v>
      </c>
      <c r="M95" s="10">
        <f t="array" ref="M95">MMULT(I95:L95,'1. Media Luna abstracta '!$AK$2:$AK$5)</f>
        <v>2.72502365</v>
      </c>
      <c r="N95" s="11">
        <f t="shared" si="3"/>
        <v>0.9914445521</v>
      </c>
      <c r="O95" s="12">
        <f t="shared" si="4"/>
        <v>-0.008555447883</v>
      </c>
    </row>
    <row r="96" ht="15.75" customHeight="1">
      <c r="A96" s="20">
        <v>1.0</v>
      </c>
      <c r="B96" s="1">
        <v>-0.2513209779378516</v>
      </c>
      <c r="C96" s="1">
        <v>-5.003550672254732</v>
      </c>
      <c r="D96" s="1">
        <v>1.0</v>
      </c>
      <c r="E96" s="1" t="s">
        <v>30</v>
      </c>
      <c r="F96" s="24">
        <f t="array" ref="F96">MMULT(A96:C96,'1. Media Luna abstracta '!$AA$2:$AA$4)</f>
        <v>1.821231004</v>
      </c>
      <c r="G96" s="3">
        <f t="array" ref="G96">MMULT(A96:C96,'1. Media Luna abstracta '!$AB$2:$AB$4)</f>
        <v>3.364759566</v>
      </c>
      <c r="H96" s="3">
        <f t="array" ref="H96">MMULT(A96:C96,'1. Media Luna abstracta '!$AC$2:$AC$4)</f>
        <v>1.480822399</v>
      </c>
      <c r="I96" s="5">
        <v>1.0</v>
      </c>
      <c r="J96" s="3">
        <f t="shared" ref="J96:L96" si="97">MAX(F96,0)</f>
        <v>1.821231004</v>
      </c>
      <c r="K96" s="3">
        <f t="shared" si="97"/>
        <v>3.364759566</v>
      </c>
      <c r="L96" s="3">
        <f t="shared" si="97"/>
        <v>1.480822399</v>
      </c>
      <c r="M96" s="10">
        <f t="array" ref="M96">MMULT(I96:L96,'1. Media Luna abstracta '!$AK$2:$AK$5)</f>
        <v>3.065235365</v>
      </c>
      <c r="N96" s="11">
        <f t="shared" si="3"/>
        <v>0.9956583323</v>
      </c>
      <c r="O96" s="12">
        <f t="shared" si="4"/>
        <v>-0.004341667696</v>
      </c>
    </row>
    <row r="97" ht="15.75" customHeight="1">
      <c r="A97" s="20">
        <v>1.0</v>
      </c>
      <c r="B97" s="1">
        <v>0.196674646291785</v>
      </c>
      <c r="C97" s="1">
        <v>-5.149662668489953</v>
      </c>
      <c r="D97" s="1">
        <v>1.0</v>
      </c>
      <c r="E97" s="1" t="s">
        <v>30</v>
      </c>
      <c r="F97" s="24">
        <f t="array" ref="F97">MMULT(A97:C97,'1. Media Luna abstracta '!$AA$2:$AA$4)</f>
        <v>1.995369212</v>
      </c>
      <c r="G97" s="3">
        <f t="array" ref="G97">MMULT(A97:C97,'1. Media Luna abstracta '!$AB$2:$AB$4)</f>
        <v>3.421728402</v>
      </c>
      <c r="H97" s="3">
        <f t="array" ref="H97">MMULT(A97:C97,'1. Media Luna abstracta '!$AC$2:$AC$4)</f>
        <v>1.476313034</v>
      </c>
      <c r="I97" s="5">
        <v>1.0</v>
      </c>
      <c r="J97" s="3">
        <f t="shared" ref="J97:L97" si="98">MAX(F97,0)</f>
        <v>1.995369212</v>
      </c>
      <c r="K97" s="3">
        <f t="shared" si="98"/>
        <v>3.421728402</v>
      </c>
      <c r="L97" s="3">
        <f t="shared" si="98"/>
        <v>1.476313034</v>
      </c>
      <c r="M97" s="10">
        <f t="array" ref="M97">MMULT(I97:L97,'1. Media Luna abstracta '!$AK$2:$AK$5)</f>
        <v>2.706647317</v>
      </c>
      <c r="N97" s="11">
        <f t="shared" si="3"/>
        <v>0.9911256881</v>
      </c>
      <c r="O97" s="12">
        <f t="shared" si="4"/>
        <v>-0.008874311869</v>
      </c>
    </row>
    <row r="98" ht="15.75" customHeight="1">
      <c r="A98" s="20">
        <v>1.0</v>
      </c>
      <c r="B98" s="1">
        <v>-0.02338997246182527</v>
      </c>
      <c r="C98" s="1">
        <v>-5.095454803608565</v>
      </c>
      <c r="D98" s="1">
        <v>1.0</v>
      </c>
      <c r="E98" s="1" t="s">
        <v>30</v>
      </c>
      <c r="F98" s="24">
        <f t="array" ref="F98">MMULT(A98:C98,'1. Media Luna abstracta '!$AA$2:$AA$4)</f>
        <v>1.918096438</v>
      </c>
      <c r="G98" s="3">
        <f t="array" ref="G98">MMULT(A98:C98,'1. Media Luna abstracta '!$AB$2:$AB$4)</f>
        <v>3.408325131</v>
      </c>
      <c r="H98" s="3">
        <f t="array" ref="H98">MMULT(A98:C98,'1. Media Luna abstracta '!$AC$2:$AC$4)</f>
        <v>1.482020467</v>
      </c>
      <c r="I98" s="5">
        <v>1.0</v>
      </c>
      <c r="J98" s="3">
        <f t="shared" ref="J98:L98" si="99">MAX(F98,0)</f>
        <v>1.918096438</v>
      </c>
      <c r="K98" s="3">
        <f t="shared" si="99"/>
        <v>3.408325131</v>
      </c>
      <c r="L98" s="3">
        <f t="shared" si="99"/>
        <v>1.482020467</v>
      </c>
      <c r="M98" s="10">
        <f t="array" ref="M98">MMULT(I98:L98,'1. Media Luna abstracta '!$AK$2:$AK$5)</f>
        <v>2.897155128</v>
      </c>
      <c r="N98" s="11">
        <f t="shared" si="3"/>
        <v>0.993928826</v>
      </c>
      <c r="O98" s="12">
        <f t="shared" si="4"/>
        <v>-0.006071174018</v>
      </c>
    </row>
    <row r="99" ht="15.75" customHeight="1">
      <c r="A99" s="20">
        <v>1.0</v>
      </c>
      <c r="B99" s="1">
        <v>-0.09991803897510865</v>
      </c>
      <c r="C99" s="1">
        <v>-5.028027890081918</v>
      </c>
      <c r="D99" s="1">
        <v>1.0</v>
      </c>
      <c r="E99" s="1" t="s">
        <v>30</v>
      </c>
      <c r="F99" s="24">
        <f t="array" ref="F99">MMULT(A99:C99,'1. Media Luna abstracta '!$AA$2:$AA$4)</f>
        <v>1.868361364</v>
      </c>
      <c r="G99" s="3">
        <f t="array" ref="G99">MMULT(A99:C99,'1. Media Luna abstracta '!$AB$2:$AB$4)</f>
        <v>3.363341184</v>
      </c>
      <c r="H99" s="3">
        <f t="array" ref="H99">MMULT(A99:C99,'1. Media Luna abstracta '!$AC$2:$AC$4)</f>
        <v>1.474347365</v>
      </c>
      <c r="I99" s="5">
        <v>1.0</v>
      </c>
      <c r="J99" s="3">
        <f t="shared" ref="J99:L99" si="100">MAX(F99,0)</f>
        <v>1.868361364</v>
      </c>
      <c r="K99" s="3">
        <f t="shared" si="100"/>
        <v>3.363341184</v>
      </c>
      <c r="L99" s="3">
        <f t="shared" si="100"/>
        <v>1.474347365</v>
      </c>
      <c r="M99" s="10">
        <f t="array" ref="M99">MMULT(I99:L99,'1. Media Luna abstracta '!$AK$2:$AK$5)</f>
        <v>2.923687344</v>
      </c>
      <c r="N99" s="11">
        <f t="shared" si="3"/>
        <v>0.9942416875</v>
      </c>
      <c r="O99" s="12">
        <f t="shared" si="4"/>
        <v>-0.005758312503</v>
      </c>
    </row>
    <row r="100" ht="15.75" customHeight="1">
      <c r="A100" s="20">
        <v>1.0</v>
      </c>
      <c r="B100" s="1">
        <v>-0.2582595369422149</v>
      </c>
      <c r="C100" s="1">
        <v>-4.940897860139158</v>
      </c>
      <c r="D100" s="1">
        <v>1.0</v>
      </c>
      <c r="E100" s="1" t="s">
        <v>30</v>
      </c>
      <c r="F100" s="24">
        <f t="array" ref="F100">MMULT(A100:C100,'1. Media Luna abstracta '!$AA$2:$AA$4)</f>
        <v>1.790110269</v>
      </c>
      <c r="G100" s="3">
        <f t="array" ref="G100">MMULT(A100:C100,'1. Media Luna abstracta '!$AB$2:$AB$4)</f>
        <v>3.313747635</v>
      </c>
      <c r="H100" s="3">
        <f t="array" ref="H100">MMULT(A100:C100,'1. Media Luna abstracta '!$AC$2:$AC$4)</f>
        <v>1.468885534</v>
      </c>
      <c r="I100" s="5">
        <v>1.0</v>
      </c>
      <c r="J100" s="3">
        <f t="shared" ref="J100:L100" si="101">MAX(F100,0)</f>
        <v>1.790110269</v>
      </c>
      <c r="K100" s="3">
        <f t="shared" si="101"/>
        <v>3.313747635</v>
      </c>
      <c r="L100" s="3">
        <f t="shared" si="101"/>
        <v>1.468885534</v>
      </c>
      <c r="M100" s="10">
        <f t="array" ref="M100">MMULT(I100:L100,'1. Media Luna abstracta '!$AK$2:$AK$5)</f>
        <v>3.021412381</v>
      </c>
      <c r="N100" s="11">
        <f t="shared" si="3"/>
        <v>0.9952615709</v>
      </c>
      <c r="O100" s="12">
        <f t="shared" si="4"/>
        <v>-0.004738429125</v>
      </c>
    </row>
    <row r="101" ht="15.75" customHeight="1">
      <c r="A101" s="20">
        <v>1.0</v>
      </c>
      <c r="B101" s="1">
        <v>-0.02925218104213776</v>
      </c>
      <c r="C101" s="1">
        <v>-4.664432855295805</v>
      </c>
      <c r="D101" s="1">
        <v>1.0</v>
      </c>
      <c r="E101" s="1" t="s">
        <v>30</v>
      </c>
      <c r="F101" s="24">
        <f t="array" ref="F101">MMULT(A101:C101,'1. Media Luna abstracta '!$AA$2:$AA$4)</f>
        <v>1.713848558</v>
      </c>
      <c r="G101" s="3">
        <f t="array" ref="G101">MMULT(A101:C101,'1. Media Luna abstracta '!$AB$2:$AB$4)</f>
        <v>3.051375449</v>
      </c>
      <c r="H101" s="3">
        <f t="array" ref="H101">MMULT(A101:C101,'1. Media Luna abstracta '!$AC$2:$AC$4)</f>
        <v>1.396763821</v>
      </c>
      <c r="I101" s="5">
        <v>1.0</v>
      </c>
      <c r="J101" s="3">
        <f t="shared" ref="J101:L101" si="102">MAX(F101,0)</f>
        <v>1.713848558</v>
      </c>
      <c r="K101" s="3">
        <f t="shared" si="102"/>
        <v>3.051375449</v>
      </c>
      <c r="L101" s="3">
        <f t="shared" si="102"/>
        <v>1.396763821</v>
      </c>
      <c r="M101" s="10">
        <f t="array" ref="M101">MMULT(I101:L101,'1. Media Luna abstracta '!$AK$2:$AK$5)</f>
        <v>2.550992316</v>
      </c>
      <c r="N101" s="11">
        <f t="shared" si="3"/>
        <v>0.9879042808</v>
      </c>
      <c r="O101" s="12">
        <f t="shared" si="4"/>
        <v>-0.01209571922</v>
      </c>
    </row>
    <row r="102" ht="15.75" customHeight="1">
      <c r="A102" s="20">
        <v>1.0</v>
      </c>
      <c r="B102" s="1">
        <v>0.3394923852665326</v>
      </c>
      <c r="C102" s="1">
        <v>-4.84448357178778</v>
      </c>
      <c r="D102" s="1">
        <v>-1.0</v>
      </c>
      <c r="E102" s="1" t="s">
        <v>26</v>
      </c>
      <c r="F102" s="24">
        <f t="array" ref="F102">MMULT(A102:C102,'1. Media Luna abstracta '!$AA$2:$AA$4)</f>
        <v>1.885321013</v>
      </c>
      <c r="G102" s="3">
        <f t="array" ref="G102">MMULT(A102:C102,'1. Media Luna abstracta '!$AB$2:$AB$4)</f>
        <v>3.147894891</v>
      </c>
      <c r="H102" s="3">
        <f t="array" ref="H102">MMULT(A102:C102,'1. Media Luna abstracta '!$AC$2:$AC$4)</f>
        <v>1.404938849</v>
      </c>
      <c r="I102" s="5">
        <v>1.0</v>
      </c>
      <c r="J102" s="3">
        <f t="shared" ref="J102:L102" si="103">MAX(F102,0)</f>
        <v>1.885321013</v>
      </c>
      <c r="K102" s="3">
        <f t="shared" si="103"/>
        <v>3.147894891</v>
      </c>
      <c r="L102" s="3">
        <f t="shared" si="103"/>
        <v>1.404938849</v>
      </c>
      <c r="M102" s="10">
        <f t="array" ref="M102">MMULT(I102:L102,'1. Media Luna abstracta '!$AK$2:$AK$5)</f>
        <v>2.3047222</v>
      </c>
      <c r="N102" s="11">
        <f t="shared" si="3"/>
        <v>0.9802816444</v>
      </c>
      <c r="O102" s="12">
        <f t="shared" si="4"/>
        <v>1.980281644</v>
      </c>
    </row>
    <row r="103" ht="15.75" customHeight="1">
      <c r="A103" s="20">
        <v>1.0</v>
      </c>
      <c r="B103" s="1">
        <v>-0.4884628210001739</v>
      </c>
      <c r="C103" s="1">
        <v>-5.190361206245527</v>
      </c>
      <c r="D103" s="1">
        <v>-1.0</v>
      </c>
      <c r="E103" s="1" t="s">
        <v>26</v>
      </c>
      <c r="F103" s="24">
        <f t="array" ref="F103">MMULT(A103:C103,'1. Media Luna abstracta '!$AA$2:$AA$4)</f>
        <v>1.85338183</v>
      </c>
      <c r="G103" s="3">
        <f t="array" ref="G103">MMULT(A103:C103,'1. Media Luna abstracta '!$AB$2:$AB$4)</f>
        <v>3.553877445</v>
      </c>
      <c r="H103" s="3">
        <f t="array" ref="H103">MMULT(A103:C103,'1. Media Luna abstracta '!$AC$2:$AC$4)</f>
        <v>1.535728365</v>
      </c>
      <c r="I103" s="5">
        <v>1.0</v>
      </c>
      <c r="J103" s="3">
        <f t="shared" ref="J103:L103" si="104">MAX(F103,0)</f>
        <v>1.85338183</v>
      </c>
      <c r="K103" s="3">
        <f t="shared" si="104"/>
        <v>3.553877445</v>
      </c>
      <c r="L103" s="3">
        <f t="shared" si="104"/>
        <v>1.535728365</v>
      </c>
      <c r="M103" s="10">
        <f t="array" ref="M103">MMULT(I103:L103,'1. Media Luna abstracta '!$AK$2:$AK$5)</f>
        <v>3.471031132</v>
      </c>
      <c r="N103" s="11">
        <f t="shared" si="3"/>
        <v>0.9980693159</v>
      </c>
      <c r="O103" s="12">
        <f t="shared" si="4"/>
        <v>1.998069316</v>
      </c>
    </row>
    <row r="104" ht="15.75" customHeight="1">
      <c r="A104" s="20">
        <v>1.0</v>
      </c>
      <c r="B104" s="1">
        <v>-0.09353697272712623</v>
      </c>
      <c r="C104" s="1">
        <v>-4.859486786647307</v>
      </c>
      <c r="D104" s="1">
        <v>-1.0</v>
      </c>
      <c r="E104" s="1" t="s">
        <v>26</v>
      </c>
      <c r="F104" s="24">
        <f t="array" ref="F104">MMULT(A104:C104,'1. Media Luna abstracta '!$AA$2:$AA$4)</f>
        <v>1.790534937</v>
      </c>
      <c r="G104" s="3">
        <f t="array" ref="G104">MMULT(A104:C104,'1. Media Luna abstracta '!$AB$2:$AB$4)</f>
        <v>3.222519085</v>
      </c>
      <c r="H104" s="3">
        <f t="array" ref="H104">MMULT(A104:C104,'1. Media Luna abstracta '!$AC$2:$AC$4)</f>
        <v>1.440360018</v>
      </c>
      <c r="I104" s="5">
        <v>1.0</v>
      </c>
      <c r="J104" s="3">
        <f t="shared" ref="J104:L104" si="105">MAX(F104,0)</f>
        <v>1.790534937</v>
      </c>
      <c r="K104" s="3">
        <f t="shared" si="105"/>
        <v>3.222519085</v>
      </c>
      <c r="L104" s="3">
        <f t="shared" si="105"/>
        <v>1.440360018</v>
      </c>
      <c r="M104" s="10">
        <f t="array" ref="M104">MMULT(I104:L104,'1. Media Luna abstracta '!$AK$2:$AK$5)</f>
        <v>2.779073139</v>
      </c>
      <c r="N104" s="11">
        <f t="shared" si="3"/>
        <v>0.9923177868</v>
      </c>
      <c r="O104" s="12">
        <f t="shared" si="4"/>
        <v>1.992317787</v>
      </c>
    </row>
    <row r="105" ht="15.75" customHeight="1">
      <c r="A105" s="20">
        <v>1.0</v>
      </c>
      <c r="B105" s="1">
        <v>0.0747569561207776</v>
      </c>
      <c r="C105" s="1">
        <v>-5.125158914507836</v>
      </c>
      <c r="D105" s="1">
        <v>-1.0</v>
      </c>
      <c r="E105" s="1" t="s">
        <v>26</v>
      </c>
      <c r="F105" s="24">
        <f t="array" ref="F105">MMULT(A105:C105,'1. Media Luna abstracta '!$AA$2:$AA$4)</f>
        <v>1.955161233</v>
      </c>
      <c r="G105" s="3">
        <f t="array" ref="G105">MMULT(A105:C105,'1. Media Luna abstracta '!$AB$2:$AB$4)</f>
        <v>3.418891559</v>
      </c>
      <c r="H105" s="3">
        <f t="array" ref="H105">MMULT(A105:C105,'1. Media Luna abstracta '!$AC$2:$AC$4)</f>
        <v>1.480574052</v>
      </c>
      <c r="I105" s="5">
        <v>1.0</v>
      </c>
      <c r="J105" s="3">
        <f t="shared" ref="J105:L105" si="106">MAX(F105,0)</f>
        <v>1.955161233</v>
      </c>
      <c r="K105" s="3">
        <f t="shared" si="106"/>
        <v>3.418891559</v>
      </c>
      <c r="L105" s="3">
        <f t="shared" si="106"/>
        <v>1.480574052</v>
      </c>
      <c r="M105" s="10">
        <f t="array" ref="M105">MMULT(I105:L105,'1. Media Luna abstracta '!$AK$2:$AK$5)</f>
        <v>2.816710057</v>
      </c>
      <c r="N105" s="11">
        <f t="shared" si="3"/>
        <v>0.9928728431</v>
      </c>
      <c r="O105" s="12">
        <f t="shared" si="4"/>
        <v>1.992872843</v>
      </c>
    </row>
    <row r="106" ht="15.75" customHeight="1">
      <c r="A106" s="20">
        <v>1.0</v>
      </c>
      <c r="B106" s="1">
        <v>0.1607993741847735</v>
      </c>
      <c r="C106" s="1">
        <v>-5.033936810790372</v>
      </c>
      <c r="D106" s="1">
        <v>-1.0</v>
      </c>
      <c r="E106" s="1" t="s">
        <v>26</v>
      </c>
      <c r="F106" s="24">
        <f t="array" ref="F106">MMULT(A106:C106,'1. Media Luna abstracta '!$AA$2:$AA$4)</f>
        <v>1.93246273</v>
      </c>
      <c r="G106" s="3">
        <f t="array" ref="G106">MMULT(A106:C106,'1. Media Luna abstracta '!$AB$2:$AB$4)</f>
        <v>3.33081498</v>
      </c>
      <c r="H106" s="3">
        <f t="array" ref="H106">MMULT(A106:C106,'1. Media Luna abstracta '!$AC$2:$AC$4)</f>
        <v>1.455991836</v>
      </c>
      <c r="I106" s="5">
        <v>1.0</v>
      </c>
      <c r="J106" s="3">
        <f t="shared" ref="J106:L106" si="107">MAX(F106,0)</f>
        <v>1.93246273</v>
      </c>
      <c r="K106" s="3">
        <f t="shared" si="107"/>
        <v>3.33081498</v>
      </c>
      <c r="L106" s="3">
        <f t="shared" si="107"/>
        <v>1.455991836</v>
      </c>
      <c r="M106" s="10">
        <f t="array" ref="M106">MMULT(I106:L106,'1. Media Luna abstracta '!$AK$2:$AK$5)</f>
        <v>2.650308232</v>
      </c>
      <c r="N106" s="11">
        <f t="shared" si="3"/>
        <v>0.9900724881</v>
      </c>
      <c r="O106" s="12">
        <f t="shared" si="4"/>
        <v>1.990072488</v>
      </c>
    </row>
    <row r="107" ht="15.75" customHeight="1">
      <c r="A107" s="20">
        <v>1.0</v>
      </c>
      <c r="B107" s="1">
        <v>-0.4666267182917649</v>
      </c>
      <c r="C107" s="1">
        <v>-4.852000561832662</v>
      </c>
      <c r="D107" s="1">
        <v>-1.0</v>
      </c>
      <c r="E107" s="1" t="s">
        <v>26</v>
      </c>
      <c r="F107" s="24">
        <f t="array" ref="F107">MMULT(A107:C107,'1. Media Luna abstracta '!$AA$2:$AA$4)</f>
        <v>1.699261434</v>
      </c>
      <c r="G107" s="3">
        <f t="array" ref="G107">MMULT(A107:C107,'1. Media Luna abstracta '!$AB$2:$AB$4)</f>
        <v>3.269869264</v>
      </c>
      <c r="H107" s="3">
        <f t="array" ref="H107">MMULT(A107:C107,'1. Media Luna abstracta '!$AC$2:$AC$4)</f>
        <v>1.466819759</v>
      </c>
      <c r="I107" s="5">
        <v>1.0</v>
      </c>
      <c r="J107" s="3">
        <f t="shared" ref="J107:L107" si="108">MAX(F107,0)</f>
        <v>1.699261434</v>
      </c>
      <c r="K107" s="3">
        <f t="shared" si="108"/>
        <v>3.269869264</v>
      </c>
      <c r="L107" s="3">
        <f t="shared" si="108"/>
        <v>1.466819759</v>
      </c>
      <c r="M107" s="10">
        <f t="array" ref="M107">MMULT(I107:L107,'1. Media Luna abstracta '!$AK$2:$AK$5)</f>
        <v>3.171074634</v>
      </c>
      <c r="N107" s="11">
        <f t="shared" si="3"/>
        <v>0.9964851592</v>
      </c>
      <c r="O107" s="12">
        <f t="shared" si="4"/>
        <v>1.996485159</v>
      </c>
    </row>
    <row r="108" ht="15.75" customHeight="1">
      <c r="A108" s="20">
        <v>1.0</v>
      </c>
      <c r="B108" s="1">
        <v>0.1560984611120522</v>
      </c>
      <c r="C108" s="1">
        <v>-5.143880681714306</v>
      </c>
      <c r="D108" s="1">
        <v>-1.0</v>
      </c>
      <c r="E108" s="1" t="s">
        <v>26</v>
      </c>
      <c r="F108" s="24">
        <f t="array" ref="F108">MMULT(A108:C108,'1. Media Luna abstracta '!$AA$2:$AA$4)</f>
        <v>1.983104366</v>
      </c>
      <c r="G108" s="3">
        <f t="array" ref="G108">MMULT(A108:C108,'1. Media Luna abstracta '!$AB$2:$AB$4)</f>
        <v>3.422754298</v>
      </c>
      <c r="H108" s="3">
        <f t="array" ref="H108">MMULT(A108:C108,'1. Media Luna abstracta '!$AC$2:$AC$4)</f>
        <v>1.478203021</v>
      </c>
      <c r="I108" s="5">
        <v>1.0</v>
      </c>
      <c r="J108" s="3">
        <f t="shared" ref="J108:L108" si="109">MAX(F108,0)</f>
        <v>1.983104366</v>
      </c>
      <c r="K108" s="3">
        <f t="shared" si="109"/>
        <v>3.422754298</v>
      </c>
      <c r="L108" s="3">
        <f t="shared" si="109"/>
        <v>1.478203021</v>
      </c>
      <c r="M108" s="10">
        <f t="array" ref="M108">MMULT(I108:L108,'1. Media Luna abstracta '!$AK$2:$AK$5)</f>
        <v>2.745218441</v>
      </c>
      <c r="N108" s="11">
        <f t="shared" si="3"/>
        <v>0.9917818262</v>
      </c>
      <c r="O108" s="12">
        <f t="shared" si="4"/>
        <v>1.991781826</v>
      </c>
    </row>
    <row r="109" ht="15.75" customHeight="1">
      <c r="A109" s="20">
        <v>1.0</v>
      </c>
      <c r="B109" s="1">
        <v>-0.1099819190568136</v>
      </c>
      <c r="C109" s="1">
        <v>-4.490464014296298</v>
      </c>
      <c r="D109" s="1">
        <v>-1.0</v>
      </c>
      <c r="E109" s="1" t="s">
        <v>26</v>
      </c>
      <c r="F109" s="24">
        <f t="array" ref="F109">MMULT(A109:C109,'1. Media Luna abstracta '!$AA$2:$AA$4)</f>
        <v>1.61297917</v>
      </c>
      <c r="G109" s="3">
        <f t="array" ref="G109">MMULT(A109:C109,'1. Media Luna abstracta '!$AB$2:$AB$4)</f>
        <v>2.918554282</v>
      </c>
      <c r="H109" s="3">
        <f t="array" ref="H109">MMULT(A109:C109,'1. Media Luna abstracta '!$AC$2:$AC$4)</f>
        <v>1.368222801</v>
      </c>
      <c r="I109" s="5">
        <v>1.0</v>
      </c>
      <c r="J109" s="3">
        <f t="shared" ref="J109:L109" si="110">MAX(F109,0)</f>
        <v>1.61297917</v>
      </c>
      <c r="K109" s="3">
        <f t="shared" si="110"/>
        <v>2.918554282</v>
      </c>
      <c r="L109" s="3">
        <f t="shared" si="110"/>
        <v>1.368222801</v>
      </c>
      <c r="M109" s="10">
        <f t="array" ref="M109">MMULT(I109:L109,'1. Media Luna abstracta '!$AK$2:$AK$5)</f>
        <v>2.494895777</v>
      </c>
      <c r="N109" s="11">
        <f t="shared" si="3"/>
        <v>0.9864778797</v>
      </c>
      <c r="O109" s="12">
        <f t="shared" si="4"/>
        <v>1.98647788</v>
      </c>
    </row>
    <row r="110" ht="15.75" customHeight="1">
      <c r="A110" s="20">
        <v>1.0</v>
      </c>
      <c r="B110" s="1">
        <v>-0.00742924639186554</v>
      </c>
      <c r="C110" s="1">
        <v>-4.839541455044546</v>
      </c>
      <c r="D110" s="1">
        <v>-1.0</v>
      </c>
      <c r="E110" s="1" t="s">
        <v>26</v>
      </c>
      <c r="F110" s="24">
        <f t="array" ref="F110">MMULT(A110:C110,'1. Media Luna abstracta '!$AA$2:$AA$4)</f>
        <v>1.801399633</v>
      </c>
      <c r="G110" s="3">
        <f t="array" ref="G110">MMULT(A110:C110,'1. Media Luna abstracta '!$AB$2:$AB$4)</f>
        <v>3.193599979</v>
      </c>
      <c r="H110" s="3">
        <f t="array" ref="H110">MMULT(A110:C110,'1. Media Luna abstracta '!$AC$2:$AC$4)</f>
        <v>1.429944157</v>
      </c>
      <c r="I110" s="5">
        <v>1.0</v>
      </c>
      <c r="J110" s="3">
        <f t="shared" ref="J110:L110" si="111">MAX(F110,0)</f>
        <v>1.801399633</v>
      </c>
      <c r="K110" s="3">
        <f t="shared" si="111"/>
        <v>3.193599979</v>
      </c>
      <c r="L110" s="3">
        <f t="shared" si="111"/>
        <v>1.429944157</v>
      </c>
      <c r="M110" s="10">
        <f t="array" ref="M110">MMULT(I110:L110,'1. Media Luna abstracta '!$AK$2:$AK$5)</f>
        <v>2.670879961</v>
      </c>
      <c r="N110" s="11">
        <f t="shared" si="3"/>
        <v>0.9904707452</v>
      </c>
      <c r="O110" s="12">
        <f t="shared" si="4"/>
        <v>1.990470745</v>
      </c>
    </row>
    <row r="111" ht="15.75" customHeight="1">
      <c r="A111" s="20">
        <v>1.0</v>
      </c>
      <c r="B111" s="1">
        <v>-0.1040857992442173</v>
      </c>
      <c r="C111" s="1">
        <v>-4.449250975738049</v>
      </c>
      <c r="D111" s="1">
        <v>-1.0</v>
      </c>
      <c r="E111" s="1" t="s">
        <v>26</v>
      </c>
      <c r="F111" s="24">
        <f t="array" ref="F111">MMULT(A111:C111,'1. Media Luna abstracta '!$AA$2:$AA$4)</f>
        <v>1.594968185</v>
      </c>
      <c r="G111" s="3">
        <f t="array" ref="G111">MMULT(A111:C111,'1. Media Luna abstracta '!$AB$2:$AB$4)</f>
        <v>2.883496833</v>
      </c>
      <c r="H111" s="3">
        <f t="array" ref="H111">MMULT(A111:C111,'1. Media Luna abstracta '!$AC$2:$AC$4)</f>
        <v>1.359587146</v>
      </c>
      <c r="I111" s="5">
        <v>1.0</v>
      </c>
      <c r="J111" s="3">
        <f t="shared" ref="J111:L111" si="112">MAX(F111,0)</f>
        <v>1.594968185</v>
      </c>
      <c r="K111" s="3">
        <f t="shared" si="112"/>
        <v>2.883496833</v>
      </c>
      <c r="L111" s="3">
        <f t="shared" si="112"/>
        <v>1.359587146</v>
      </c>
      <c r="M111" s="10">
        <f t="array" ref="M111">MMULT(I111:L111,'1. Media Luna abstracta '!$AK$2:$AK$5)</f>
        <v>2.454906857</v>
      </c>
      <c r="N111" s="11">
        <f t="shared" si="3"/>
        <v>0.985360228</v>
      </c>
      <c r="O111" s="12">
        <f t="shared" si="4"/>
        <v>1.985360228</v>
      </c>
    </row>
    <row r="112" ht="15.75" customHeight="1">
      <c r="A112" s="20">
        <v>1.0</v>
      </c>
      <c r="B112" s="1">
        <v>-0.1732373210257616</v>
      </c>
      <c r="C112" s="1">
        <v>-4.559779423301989</v>
      </c>
      <c r="D112" s="1">
        <v>-1.0</v>
      </c>
      <c r="E112" s="1" t="s">
        <v>26</v>
      </c>
      <c r="F112" s="24">
        <f t="array" ref="F112">MMULT(A112:C112,'1. Media Luna abstracta '!$AA$2:$AA$4)</f>
        <v>1.63072631</v>
      </c>
      <c r="G112" s="3">
        <f t="array" ref="G112">MMULT(A112:C112,'1. Media Luna abstracta '!$AB$2:$AB$4)</f>
        <v>2.985174581</v>
      </c>
      <c r="H112" s="3">
        <f t="array" ref="H112">MMULT(A112:C112,'1. Media Luna abstracta '!$AC$2:$AC$4)</f>
        <v>1.386742553</v>
      </c>
      <c r="I112" s="5">
        <v>1.0</v>
      </c>
      <c r="J112" s="3">
        <f t="shared" ref="J112:L112" si="113">MAX(F112,0)</f>
        <v>1.63072631</v>
      </c>
      <c r="K112" s="3">
        <f t="shared" si="113"/>
        <v>2.985174581</v>
      </c>
      <c r="L112" s="3">
        <f t="shared" si="113"/>
        <v>1.386742553</v>
      </c>
      <c r="M112" s="10">
        <f t="array" ref="M112">MMULT(I112:L112,'1. Media Luna abstracta '!$AK$2:$AK$5)</f>
        <v>2.619070009</v>
      </c>
      <c r="N112" s="11">
        <f t="shared" si="3"/>
        <v>0.9894358482</v>
      </c>
      <c r="O112" s="12">
        <f t="shared" si="4"/>
        <v>1.989435848</v>
      </c>
    </row>
    <row r="113" ht="15.75" customHeight="1">
      <c r="A113" s="20">
        <v>1.0</v>
      </c>
      <c r="B113" s="1">
        <v>-0.3321602115880918</v>
      </c>
      <c r="C113" s="1">
        <v>-4.748094045533676</v>
      </c>
      <c r="D113" s="1">
        <v>-1.0</v>
      </c>
      <c r="E113" s="1" t="s">
        <v>26</v>
      </c>
      <c r="F113" s="24">
        <f t="array" ref="F113">MMULT(A113:C113,'1. Media Luna abstracta '!$AA$2:$AA$4)</f>
        <v>1.681982007</v>
      </c>
      <c r="G113" s="3">
        <f t="array" ref="G113">MMULT(A113:C113,'1. Media Luna abstracta '!$AB$2:$AB$4)</f>
        <v>3.164311109</v>
      </c>
      <c r="H113" s="3">
        <f t="array" ref="H113">MMULT(A113:C113,'1. Media Luna abstracta '!$AC$2:$AC$4)</f>
        <v>1.43608818</v>
      </c>
      <c r="I113" s="5">
        <v>1.0</v>
      </c>
      <c r="J113" s="3">
        <f t="shared" ref="J113:L113" si="114">MAX(F113,0)</f>
        <v>1.681982007</v>
      </c>
      <c r="K113" s="3">
        <f t="shared" si="114"/>
        <v>3.164311109</v>
      </c>
      <c r="L113" s="3">
        <f t="shared" si="114"/>
        <v>1.43608818</v>
      </c>
      <c r="M113" s="10">
        <f t="array" ref="M113">MMULT(I113:L113,'1. Media Luna abstracta '!$AK$2:$AK$5)</f>
        <v>2.942628456</v>
      </c>
      <c r="N113" s="11">
        <f t="shared" si="3"/>
        <v>0.9944551516</v>
      </c>
      <c r="O113" s="12">
        <f t="shared" si="4"/>
        <v>1.994455152</v>
      </c>
    </row>
    <row r="114" ht="15.75" customHeight="1">
      <c r="A114" s="20">
        <v>1.0</v>
      </c>
      <c r="B114" s="1">
        <v>-0.1194859741311467</v>
      </c>
      <c r="C114" s="1">
        <v>-4.464857441698739</v>
      </c>
      <c r="D114" s="1">
        <v>-1.0</v>
      </c>
      <c r="E114" s="1" t="s">
        <v>26</v>
      </c>
      <c r="F114" s="24">
        <f t="array" ref="F114">MMULT(A114:C114,'1. Media Luna abstracta '!$AA$2:$AA$4)</f>
        <v>1.59869159</v>
      </c>
      <c r="G114" s="3">
        <f t="array" ref="G114">MMULT(A114:C114,'1. Media Luna abstracta '!$AB$2:$AB$4)</f>
        <v>2.898662764</v>
      </c>
      <c r="H114" s="3">
        <f t="array" ref="H114">MMULT(A114:C114,'1. Media Luna abstracta '!$AC$2:$AC$4)</f>
        <v>1.363843651</v>
      </c>
      <c r="I114" s="5">
        <v>1.0</v>
      </c>
      <c r="J114" s="3">
        <f t="shared" ref="J114:L114" si="115">MAX(F114,0)</f>
        <v>1.59869159</v>
      </c>
      <c r="K114" s="3">
        <f t="shared" si="115"/>
        <v>2.898662764</v>
      </c>
      <c r="L114" s="3">
        <f t="shared" si="115"/>
        <v>1.363843651</v>
      </c>
      <c r="M114" s="10">
        <f t="array" ref="M114">MMULT(I114:L114,'1. Media Luna abstracta '!$AK$2:$AK$5)</f>
        <v>2.484100701</v>
      </c>
      <c r="N114" s="11">
        <f t="shared" si="3"/>
        <v>0.9861847993</v>
      </c>
      <c r="O114" s="12">
        <f t="shared" si="4"/>
        <v>1.986184799</v>
      </c>
    </row>
    <row r="115" ht="15.75" customHeight="1">
      <c r="A115" s="20">
        <v>1.0</v>
      </c>
      <c r="B115" s="1">
        <v>-0.6840521526656751</v>
      </c>
      <c r="C115" s="1">
        <v>-4.518424719374068</v>
      </c>
      <c r="D115" s="1">
        <v>-1.0</v>
      </c>
      <c r="E115" s="1" t="s">
        <v>26</v>
      </c>
      <c r="F115" s="24">
        <f t="array" ref="F115">MMULT(A115:C115,'1. Media Luna abstracta '!$AA$2:$AA$4)</f>
        <v>1.491119264</v>
      </c>
      <c r="G115" s="3">
        <f t="array" ref="G115">MMULT(A115:C115,'1. Media Luna abstracta '!$AB$2:$AB$4)</f>
        <v>3.024183727</v>
      </c>
      <c r="H115" s="3">
        <f t="array" ref="H115">MMULT(A115:C115,'1. Media Luna abstracta '!$AC$2:$AC$4)</f>
        <v>1.416785549</v>
      </c>
      <c r="I115" s="5">
        <v>1.0</v>
      </c>
      <c r="J115" s="3">
        <f t="shared" ref="J115:L115" si="116">MAX(F115,0)</f>
        <v>1.491119264</v>
      </c>
      <c r="K115" s="3">
        <f t="shared" si="116"/>
        <v>3.024183727</v>
      </c>
      <c r="L115" s="3">
        <f t="shared" si="116"/>
        <v>1.416785549</v>
      </c>
      <c r="M115" s="10">
        <f t="array" ref="M115">MMULT(I115:L115,'1. Media Luna abstracta '!$AK$2:$AK$5)</f>
        <v>3.130345328</v>
      </c>
      <c r="N115" s="11">
        <f t="shared" si="3"/>
        <v>0.9961874292</v>
      </c>
      <c r="O115" s="12">
        <f t="shared" si="4"/>
        <v>1.996187429</v>
      </c>
    </row>
    <row r="116" ht="15.75" customHeight="1">
      <c r="A116" s="20">
        <v>1.0</v>
      </c>
      <c r="B116" s="1">
        <v>-0.5690101000503105</v>
      </c>
      <c r="C116" s="1">
        <v>-3.977830506903046</v>
      </c>
      <c r="D116" s="1">
        <v>-1.0</v>
      </c>
      <c r="E116" s="1" t="s">
        <v>26</v>
      </c>
      <c r="F116" s="24">
        <f t="array" ref="F116">MMULT(A116:C116,'1. Media Luna abstracta '!$AA$2:$AA$4)</f>
        <v>1.263735447</v>
      </c>
      <c r="G116" s="3">
        <f t="array" ref="G116">MMULT(A116:C116,'1. Media Luna abstracta '!$AB$2:$AB$4)</f>
        <v>2.558919884</v>
      </c>
      <c r="H116" s="3">
        <f t="array" ref="H116">MMULT(A116:C116,'1. Media Luna abstracta '!$AC$2:$AC$4)</f>
        <v>1.300686808</v>
      </c>
      <c r="I116" s="5">
        <v>1.0</v>
      </c>
      <c r="J116" s="3">
        <f t="shared" ref="J116:L116" si="117">MAX(F116,0)</f>
        <v>1.263735447</v>
      </c>
      <c r="K116" s="3">
        <f t="shared" si="117"/>
        <v>2.558919884</v>
      </c>
      <c r="L116" s="3">
        <f t="shared" si="117"/>
        <v>1.300686808</v>
      </c>
      <c r="M116" s="10">
        <f t="array" ref="M116">MMULT(I116:L116,'1. Media Luna abstracta '!$AK$2:$AK$5)</f>
        <v>2.565576043</v>
      </c>
      <c r="N116" s="11">
        <f t="shared" si="3"/>
        <v>0.9882499438</v>
      </c>
      <c r="O116" s="12">
        <f t="shared" si="4"/>
        <v>1.988249944</v>
      </c>
    </row>
    <row r="117" ht="15.75" customHeight="1">
      <c r="A117" s="20">
        <v>1.0</v>
      </c>
      <c r="B117" s="1">
        <v>-0.4615893475447671</v>
      </c>
      <c r="C117" s="1">
        <v>-4.477865637102925</v>
      </c>
      <c r="D117" s="1">
        <v>-1.0</v>
      </c>
      <c r="E117" s="1" t="s">
        <v>26</v>
      </c>
      <c r="F117" s="24">
        <f t="array" ref="F117">MMULT(A117:C117,'1. Media Luna abstracta '!$AA$2:$AA$4)</f>
        <v>1.524352128</v>
      </c>
      <c r="G117" s="3">
        <f t="array" ref="G117">MMULT(A117:C117,'1. Media Luna abstracta '!$AB$2:$AB$4)</f>
        <v>2.958576648</v>
      </c>
      <c r="H117" s="3">
        <f t="array" ref="H117">MMULT(A117:C117,'1. Media Luna abstracta '!$AC$2:$AC$4)</f>
        <v>1.392056904</v>
      </c>
      <c r="I117" s="5">
        <v>1.0</v>
      </c>
      <c r="J117" s="3">
        <f t="shared" ref="J117:L117" si="118">MAX(F117,0)</f>
        <v>1.524352128</v>
      </c>
      <c r="K117" s="3">
        <f t="shared" si="118"/>
        <v>2.958576648</v>
      </c>
      <c r="L117" s="3">
        <f t="shared" si="118"/>
        <v>1.392056904</v>
      </c>
      <c r="M117" s="10">
        <f t="array" ref="M117">MMULT(I117:L117,'1. Media Luna abstracta '!$AK$2:$AK$5)</f>
        <v>2.859793711</v>
      </c>
      <c r="N117" s="11">
        <f t="shared" si="3"/>
        <v>0.9934593317</v>
      </c>
      <c r="O117" s="12">
        <f t="shared" si="4"/>
        <v>1.993459332</v>
      </c>
    </row>
    <row r="118" ht="15.75" customHeight="1">
      <c r="A118" s="20">
        <v>1.0</v>
      </c>
      <c r="B118" s="1">
        <v>-0.5910633522932109</v>
      </c>
      <c r="C118" s="1">
        <v>-3.628367300984475</v>
      </c>
      <c r="D118" s="1">
        <v>-1.0</v>
      </c>
      <c r="E118" s="1" t="s">
        <v>26</v>
      </c>
      <c r="F118" s="24">
        <f t="array" ref="F118">MMULT(A118:C118,'1. Media Luna abstracta '!$AA$2:$AA$4)</f>
        <v>1.094066719</v>
      </c>
      <c r="G118" s="3">
        <f t="array" ref="G118">MMULT(A118:C118,'1. Media Luna abstracta '!$AB$2:$AB$4)</f>
        <v>2.271996662</v>
      </c>
      <c r="H118" s="3">
        <f t="array" ref="H118">MMULT(A118:C118,'1. Media Luna abstracta '!$AC$2:$AC$4)</f>
        <v>1.232858543</v>
      </c>
      <c r="I118" s="5">
        <v>1.0</v>
      </c>
      <c r="J118" s="3">
        <f t="shared" ref="J118:L118" si="119">MAX(F118,0)</f>
        <v>1.094066719</v>
      </c>
      <c r="K118" s="3">
        <f t="shared" si="119"/>
        <v>2.271996662</v>
      </c>
      <c r="L118" s="3">
        <f t="shared" si="119"/>
        <v>1.232858543</v>
      </c>
      <c r="M118" s="10">
        <f t="array" ref="M118">MMULT(I118:L118,'1. Media Luna abstracta '!$AK$2:$AK$5)</f>
        <v>2.303375854</v>
      </c>
      <c r="N118" s="11">
        <f t="shared" si="3"/>
        <v>0.980229003</v>
      </c>
      <c r="O118" s="12">
        <f t="shared" si="4"/>
        <v>1.980229003</v>
      </c>
    </row>
    <row r="119" ht="15.75" customHeight="1">
      <c r="A119" s="20">
        <v>1.0</v>
      </c>
      <c r="B119" s="1">
        <v>-0.3992859175912344</v>
      </c>
      <c r="C119" s="1">
        <v>-4.15455155952743</v>
      </c>
      <c r="D119" s="1">
        <v>-1.0</v>
      </c>
      <c r="E119" s="1" t="s">
        <v>26</v>
      </c>
      <c r="F119" s="24">
        <f t="array" ref="F119">MMULT(A119:C119,'1. Media Luna abstracta '!$AA$2:$AA$4)</f>
        <v>1.386831533</v>
      </c>
      <c r="G119" s="3">
        <f t="array" ref="G119">MMULT(A119:C119,'1. Media Luna abstracta '!$AB$2:$AB$4)</f>
        <v>2.681248729</v>
      </c>
      <c r="H119" s="3">
        <f t="array" ref="H119">MMULT(A119:C119,'1. Media Luna abstracta '!$AC$2:$AC$4)</f>
        <v>1.323108449</v>
      </c>
      <c r="I119" s="5">
        <v>1.0</v>
      </c>
      <c r="J119" s="3">
        <f t="shared" ref="J119:L119" si="120">MAX(F119,0)</f>
        <v>1.386831533</v>
      </c>
      <c r="K119" s="3">
        <f t="shared" si="120"/>
        <v>2.681248729</v>
      </c>
      <c r="L119" s="3">
        <f t="shared" si="120"/>
        <v>1.323108449</v>
      </c>
      <c r="M119" s="10">
        <f t="array" ref="M119">MMULT(I119:L119,'1. Media Luna abstracta '!$AK$2:$AK$5)</f>
        <v>2.528957289</v>
      </c>
      <c r="N119" s="11">
        <f t="shared" si="3"/>
        <v>0.9873627449</v>
      </c>
      <c r="O119" s="12">
        <f t="shared" si="4"/>
        <v>1.987362745</v>
      </c>
    </row>
    <row r="120" ht="15.75" customHeight="1">
      <c r="A120" s="20">
        <v>1.0</v>
      </c>
      <c r="B120" s="1">
        <v>-1.081054905293242</v>
      </c>
      <c r="C120" s="1">
        <v>-3.638370860381804</v>
      </c>
      <c r="D120" s="1">
        <v>-1.0</v>
      </c>
      <c r="E120" s="1" t="s">
        <v>26</v>
      </c>
      <c r="F120" s="24">
        <f t="array" ref="F120">MMULT(A120:C120,'1. Media Luna abstracta '!$AA$2:$AA$4)</f>
        <v>0.9835300612</v>
      </c>
      <c r="G120" s="3">
        <f t="array" ref="G120">MMULT(A120:C120,'1. Media Luna abstracta '!$AB$2:$AB$4)</f>
        <v>2.350648704</v>
      </c>
      <c r="H120" s="3">
        <f t="array" ref="H120">MMULT(A120:C120,'1. Media Luna abstracta '!$AC$2:$AC$4)</f>
        <v>1.271552717</v>
      </c>
      <c r="I120" s="5">
        <v>1.0</v>
      </c>
      <c r="J120" s="3">
        <f t="shared" ref="J120:L120" si="121">MAX(F120,0)</f>
        <v>0.9835300612</v>
      </c>
      <c r="K120" s="3">
        <f t="shared" si="121"/>
        <v>2.350648704</v>
      </c>
      <c r="L120" s="3">
        <f t="shared" si="121"/>
        <v>1.271552717</v>
      </c>
      <c r="M120" s="10">
        <f t="array" ref="M120">MMULT(I120:L120,'1. Media Luna abstracta '!$AK$2:$AK$5)</f>
        <v>2.834423021</v>
      </c>
      <c r="N120" s="11">
        <f t="shared" si="3"/>
        <v>0.993120056</v>
      </c>
      <c r="O120" s="12">
        <f t="shared" si="4"/>
        <v>1.993120056</v>
      </c>
    </row>
    <row r="121" ht="15.75" customHeight="1">
      <c r="A121" s="20">
        <v>1.0</v>
      </c>
      <c r="B121" s="1">
        <v>-0.7732607134451612</v>
      </c>
      <c r="C121" s="1">
        <v>-3.598923809180324</v>
      </c>
      <c r="D121" s="1">
        <v>-1.0</v>
      </c>
      <c r="E121" s="1" t="s">
        <v>26</v>
      </c>
      <c r="F121" s="24">
        <f t="array" ref="F121">MMULT(A121:C121,'1. Media Luna abstracta '!$AA$2:$AA$4)</f>
        <v>1.037356096</v>
      </c>
      <c r="G121" s="3">
        <f t="array" ref="G121">MMULT(A121:C121,'1. Media Luna abstracta '!$AB$2:$AB$4)</f>
        <v>2.273713695</v>
      </c>
      <c r="H121" s="3">
        <f t="array" ref="H121">MMULT(A121:C121,'1. Media Luna abstracta '!$AC$2:$AC$4)</f>
        <v>1.240652992</v>
      </c>
      <c r="I121" s="5">
        <v>1.0</v>
      </c>
      <c r="J121" s="3">
        <f t="shared" ref="J121:L121" si="122">MAX(F121,0)</f>
        <v>1.037356096</v>
      </c>
      <c r="K121" s="3">
        <f t="shared" si="122"/>
        <v>2.273713695</v>
      </c>
      <c r="L121" s="3">
        <f t="shared" si="122"/>
        <v>1.240652992</v>
      </c>
      <c r="M121" s="10">
        <f t="array" ref="M121">MMULT(I121:L121,'1. Media Luna abstracta '!$AK$2:$AK$5)</f>
        <v>2.473723877</v>
      </c>
      <c r="N121" s="11">
        <f t="shared" si="3"/>
        <v>0.9858971304</v>
      </c>
      <c r="O121" s="12">
        <f t="shared" si="4"/>
        <v>1.98589713</v>
      </c>
    </row>
    <row r="122" ht="15.75" customHeight="1">
      <c r="A122" s="20">
        <v>1.0</v>
      </c>
      <c r="B122" s="1">
        <v>-0.9663299483827112</v>
      </c>
      <c r="C122" s="1">
        <v>-3.504862685460942</v>
      </c>
      <c r="D122" s="1">
        <v>-1.0</v>
      </c>
      <c r="E122" s="1" t="s">
        <v>26</v>
      </c>
      <c r="F122" s="24">
        <f t="array" ref="F122">MMULT(A122:C122,'1. Media Luna abstracta '!$AA$2:$AA$4)</f>
        <v>0.947674849</v>
      </c>
      <c r="G122" s="3">
        <f t="array" ref="G122">MMULT(A122:C122,'1. Media Luna abstracta '!$AB$2:$AB$4)</f>
        <v>2.223352506</v>
      </c>
      <c r="H122" s="3">
        <f t="array" ref="H122">MMULT(A122:C122,'1. Media Luna abstracta '!$AC$2:$AC$4)</f>
        <v>1.236414576</v>
      </c>
      <c r="I122" s="5">
        <v>1.0</v>
      </c>
      <c r="J122" s="3">
        <f t="shared" ref="J122:L122" si="123">MAX(F122,0)</f>
        <v>0.947674849</v>
      </c>
      <c r="K122" s="3">
        <f t="shared" si="123"/>
        <v>2.223352506</v>
      </c>
      <c r="L122" s="3">
        <f t="shared" si="123"/>
        <v>1.236414576</v>
      </c>
      <c r="M122" s="10">
        <f t="array" ref="M122">MMULT(I122:L122,'1. Media Luna abstracta '!$AK$2:$AK$5)</f>
        <v>2.602839635</v>
      </c>
      <c r="N122" s="11">
        <f t="shared" si="3"/>
        <v>0.9890892029</v>
      </c>
      <c r="O122" s="12">
        <f t="shared" si="4"/>
        <v>1.989089203</v>
      </c>
    </row>
    <row r="123" ht="15.75" customHeight="1">
      <c r="A123" s="20">
        <v>1.0</v>
      </c>
      <c r="B123" s="1">
        <v>-1.672743115047434</v>
      </c>
      <c r="C123" s="1">
        <v>-3.440916248351398</v>
      </c>
      <c r="D123" s="1">
        <v>-1.0</v>
      </c>
      <c r="E123" s="1" t="s">
        <v>26</v>
      </c>
      <c r="F123" s="24">
        <f t="array" ref="F123">MMULT(A123:C123,'1. Media Luna abstracta '!$AA$2:$AA$4)</f>
        <v>0.7514302154</v>
      </c>
      <c r="G123" s="3">
        <f t="array" ref="G123">MMULT(A123:C123,'1. Media Luna abstracta '!$AB$2:$AB$4)</f>
        <v>2.271690307</v>
      </c>
      <c r="H123" s="3">
        <f t="array" ref="H123">MMULT(A123:C123,'1. Media Luna abstracta '!$AC$2:$AC$4)</f>
        <v>1.276618155</v>
      </c>
      <c r="I123" s="5">
        <v>1.0</v>
      </c>
      <c r="J123" s="3">
        <f t="shared" ref="J123:L123" si="124">MAX(F123,0)</f>
        <v>0.7514302154</v>
      </c>
      <c r="K123" s="3">
        <f t="shared" si="124"/>
        <v>2.271690307</v>
      </c>
      <c r="L123" s="3">
        <f t="shared" si="124"/>
        <v>1.276618155</v>
      </c>
      <c r="M123" s="10">
        <f t="array" ref="M123">MMULT(I123:L123,'1. Media Luna abstracta '!$AK$2:$AK$5)</f>
        <v>3.304365333</v>
      </c>
      <c r="N123" s="11">
        <f t="shared" si="3"/>
        <v>0.9973065466</v>
      </c>
      <c r="O123" s="12">
        <f t="shared" si="4"/>
        <v>1.997306547</v>
      </c>
    </row>
    <row r="124" ht="15.75" customHeight="1">
      <c r="A124" s="20">
        <v>1.0</v>
      </c>
      <c r="B124" s="1">
        <v>-1.229821078538076</v>
      </c>
      <c r="C124" s="1">
        <v>-2.977516033370669</v>
      </c>
      <c r="D124" s="1">
        <v>-1.0</v>
      </c>
      <c r="E124" s="1" t="s">
        <v>26</v>
      </c>
      <c r="F124" s="24">
        <f t="array" ref="F124">MMULT(A124:C124,'1. Media Luna abstracta '!$AA$2:$AA$4)</f>
        <v>0.6374960134</v>
      </c>
      <c r="G124" s="3">
        <f t="array" ref="G124">MMULT(A124:C124,'1. Media Luna abstracta '!$AB$2:$AB$4)</f>
        <v>1.823431472</v>
      </c>
      <c r="H124" s="3">
        <f t="array" ref="H124">MMULT(A124:C124,'1. Media Luna abstracta '!$AC$2:$AC$4)</f>
        <v>1.151305635</v>
      </c>
      <c r="I124" s="5">
        <v>1.0</v>
      </c>
      <c r="J124" s="3">
        <f t="shared" ref="J124:L124" si="125">MAX(F124,0)</f>
        <v>0.6374960134</v>
      </c>
      <c r="K124" s="3">
        <f t="shared" si="125"/>
        <v>1.823431472</v>
      </c>
      <c r="L124" s="3">
        <f t="shared" si="125"/>
        <v>1.151305635</v>
      </c>
      <c r="M124" s="10">
        <f t="array" ref="M124">MMULT(I124:L124,'1. Media Luna abstracta '!$AK$2:$AK$5)</f>
        <v>2.452833168</v>
      </c>
      <c r="N124" s="11">
        <f t="shared" si="3"/>
        <v>0.9852998324</v>
      </c>
      <c r="O124" s="12">
        <f t="shared" si="4"/>
        <v>1.985299832</v>
      </c>
    </row>
    <row r="125" ht="15.75" customHeight="1">
      <c r="A125" s="20">
        <v>1.0</v>
      </c>
      <c r="B125" s="1">
        <v>-1.508211654569827</v>
      </c>
      <c r="C125" s="1">
        <v>-3.080673747749341</v>
      </c>
      <c r="D125" s="1">
        <v>-1.0</v>
      </c>
      <c r="E125" s="1" t="s">
        <v>26</v>
      </c>
      <c r="F125" s="24">
        <f t="array" ref="F125">MMULT(A125:C125,'1. Media Luna abstracta '!$AA$2:$AA$4)</f>
        <v>0.6205723481</v>
      </c>
      <c r="G125" s="3">
        <f t="array" ref="G125">MMULT(A125:C125,'1. Media Luna abstracta '!$AB$2:$AB$4)</f>
        <v>1.949031225</v>
      </c>
      <c r="H125" s="3">
        <f t="array" ref="H125">MMULT(A125:C125,'1. Media Luna abstracta '!$AC$2:$AC$4)</f>
        <v>1.19266969</v>
      </c>
      <c r="I125" s="5">
        <v>1.0</v>
      </c>
      <c r="J125" s="3">
        <f t="shared" ref="J125:L125" si="126">MAX(F125,0)</f>
        <v>0.6205723481</v>
      </c>
      <c r="K125" s="3">
        <f t="shared" si="126"/>
        <v>1.949031225</v>
      </c>
      <c r="L125" s="3">
        <f t="shared" si="126"/>
        <v>1.19266969</v>
      </c>
      <c r="M125" s="10">
        <f t="array" ref="M125">MMULT(I125:L125,'1. Media Luna abstracta '!$AK$2:$AK$5)</f>
        <v>2.834247865</v>
      </c>
      <c r="N125" s="11">
        <f t="shared" si="3"/>
        <v>0.9931176537</v>
      </c>
      <c r="O125" s="12">
        <f t="shared" si="4"/>
        <v>1.993117654</v>
      </c>
    </row>
    <row r="126" ht="15.75" customHeight="1">
      <c r="A126" s="20">
        <v>1.0</v>
      </c>
      <c r="B126" s="1">
        <v>-1.746461068051042</v>
      </c>
      <c r="C126" s="1">
        <v>-2.927901531511183</v>
      </c>
      <c r="D126" s="1">
        <v>-1.0</v>
      </c>
      <c r="E126" s="1" t="s">
        <v>26</v>
      </c>
      <c r="F126" s="24">
        <f t="array" ref="F126">MMULT(A126:C126,'1. Media Luna abstracta '!$AA$2:$AA$4)</f>
        <v>0.4926312636</v>
      </c>
      <c r="G126" s="3">
        <f t="array" ref="G126">MMULT(A126:C126,'1. Media Luna abstracta '!$AB$2:$AB$4)</f>
        <v>1.856420477</v>
      </c>
      <c r="H126" s="3">
        <f t="array" ref="H126">MMULT(A126:C126,'1. Media Luna abstracta '!$AC$2:$AC$4)</f>
        <v>1.180142781</v>
      </c>
      <c r="I126" s="5">
        <v>1.0</v>
      </c>
      <c r="J126" s="3">
        <f t="shared" ref="J126:L126" si="127">MAX(F126,0)</f>
        <v>0.4926312636</v>
      </c>
      <c r="K126" s="3">
        <f t="shared" si="127"/>
        <v>1.856420477</v>
      </c>
      <c r="L126" s="3">
        <f t="shared" si="127"/>
        <v>1.180142781</v>
      </c>
      <c r="M126" s="10">
        <f t="array" ref="M126">MMULT(I126:L126,'1. Media Luna abstracta '!$AK$2:$AK$5)</f>
        <v>2.963570994</v>
      </c>
      <c r="N126" s="11">
        <f t="shared" si="3"/>
        <v>0.9946819966</v>
      </c>
      <c r="O126" s="12">
        <f t="shared" si="4"/>
        <v>1.994681997</v>
      </c>
    </row>
    <row r="127" ht="15.75" customHeight="1">
      <c r="A127" s="20">
        <v>1.0</v>
      </c>
      <c r="B127" s="1">
        <v>-1.92604928503829</v>
      </c>
      <c r="C127" s="1">
        <v>-2.614695226118041</v>
      </c>
      <c r="D127" s="1">
        <v>-1.0</v>
      </c>
      <c r="E127" s="1" t="s">
        <v>26</v>
      </c>
      <c r="F127" s="24">
        <f t="array" ref="F127">MMULT(A127:C127,'1. Media Luna abstracta '!$AA$2:$AA$4)</f>
        <v>0.3029756623</v>
      </c>
      <c r="G127" s="3">
        <f t="array" ref="G127">MMULT(A127:C127,'1. Media Luna abstracta '!$AB$2:$AB$4)</f>
        <v>1.622211403</v>
      </c>
      <c r="H127" s="3">
        <f t="array" ref="H127">MMULT(A127:C127,'1. Media Luna abstracta '!$AC$2:$AC$4)</f>
        <v>1.131324057</v>
      </c>
      <c r="I127" s="5">
        <v>1.0</v>
      </c>
      <c r="J127" s="3">
        <f t="shared" ref="J127:L127" si="128">MAX(F127,0)</f>
        <v>0.3029756623</v>
      </c>
      <c r="K127" s="3">
        <f t="shared" si="128"/>
        <v>1.622211403</v>
      </c>
      <c r="L127" s="3">
        <f t="shared" si="128"/>
        <v>1.131324057</v>
      </c>
      <c r="M127" s="10">
        <f t="array" ref="M127">MMULT(I127:L127,'1. Media Luna abstracta '!$AK$2:$AK$5)</f>
        <v>2.899120587</v>
      </c>
      <c r="N127" s="11">
        <f t="shared" si="3"/>
        <v>0.9939525724</v>
      </c>
      <c r="O127" s="12">
        <f t="shared" si="4"/>
        <v>1.993952572</v>
      </c>
    </row>
    <row r="128" ht="15.75" customHeight="1">
      <c r="A128" s="20">
        <v>1.0</v>
      </c>
      <c r="B128" s="1">
        <v>-1.796358161132814</v>
      </c>
      <c r="C128" s="1">
        <v>-2.781985492029046</v>
      </c>
      <c r="D128" s="1">
        <v>-1.0</v>
      </c>
      <c r="E128" s="1" t="s">
        <v>26</v>
      </c>
      <c r="F128" s="24">
        <f t="array" ref="F128">MMULT(A128:C128,'1. Media Luna abstracta '!$AA$2:$AA$4)</f>
        <v>0.4122172648</v>
      </c>
      <c r="G128" s="3">
        <f t="array" ref="G128">MMULT(A128:C128,'1. Media Luna abstracta '!$AB$2:$AB$4)</f>
        <v>1.742459298</v>
      </c>
      <c r="H128" s="3">
        <f t="array" ref="H128">MMULT(A128:C128,'1. Media Luna abstracta '!$AC$2:$AC$4)</f>
        <v>1.154869545</v>
      </c>
      <c r="I128" s="5">
        <v>1.0</v>
      </c>
      <c r="J128" s="3">
        <f t="shared" ref="J128:L128" si="129">MAX(F128,0)</f>
        <v>0.4122172648</v>
      </c>
      <c r="K128" s="3">
        <f t="shared" si="129"/>
        <v>1.742459298</v>
      </c>
      <c r="L128" s="3">
        <f t="shared" si="129"/>
        <v>1.154869545</v>
      </c>
      <c r="M128" s="10">
        <f t="array" ref="M128">MMULT(I128:L128,'1. Media Luna abstracta '!$AK$2:$AK$5)</f>
        <v>2.897510005</v>
      </c>
      <c r="N128" s="11">
        <f t="shared" si="3"/>
        <v>0.9939331204</v>
      </c>
      <c r="O128" s="12">
        <f t="shared" si="4"/>
        <v>1.99393312</v>
      </c>
    </row>
    <row r="129" ht="15.75" customHeight="1">
      <c r="A129" s="20">
        <v>1.0</v>
      </c>
      <c r="B129" s="1">
        <v>-1.915560898000763</v>
      </c>
      <c r="C129" s="1">
        <v>-2.677951283291286</v>
      </c>
      <c r="D129" s="1">
        <v>-1.0</v>
      </c>
      <c r="E129" s="1" t="s">
        <v>26</v>
      </c>
      <c r="F129" s="24">
        <f t="array" ref="F129">MMULT(A129:C129,'1. Media Luna abstracta '!$AA$2:$AA$4)</f>
        <v>0.3352152384</v>
      </c>
      <c r="G129" s="3">
        <f t="array" ref="G129">MMULT(A129:C129,'1. Media Luna abstracta '!$AB$2:$AB$4)</f>
        <v>1.673214438</v>
      </c>
      <c r="H129" s="3">
        <f t="array" ref="H129">MMULT(A129:C129,'1. Media Luna abstracta '!$AC$2:$AC$4)</f>
        <v>1.143114941</v>
      </c>
      <c r="I129" s="5">
        <v>1.0</v>
      </c>
      <c r="J129" s="3">
        <f t="shared" ref="J129:L129" si="130">MAX(F129,0)</f>
        <v>0.3352152384</v>
      </c>
      <c r="K129" s="3">
        <f t="shared" si="130"/>
        <v>1.673214438</v>
      </c>
      <c r="L129" s="3">
        <f t="shared" si="130"/>
        <v>1.143114941</v>
      </c>
      <c r="M129" s="10">
        <f t="array" ref="M129">MMULT(I129:L129,'1. Media Luna abstracta '!$AK$2:$AK$5)</f>
        <v>2.939648798</v>
      </c>
      <c r="N129" s="11">
        <f t="shared" si="3"/>
        <v>0.9944221019</v>
      </c>
      <c r="O129" s="12">
        <f t="shared" si="4"/>
        <v>1.994422102</v>
      </c>
    </row>
    <row r="130" ht="15.75" customHeight="1">
      <c r="A130" s="20">
        <v>1.0</v>
      </c>
      <c r="B130" s="1">
        <v>-2.530689350376333</v>
      </c>
      <c r="C130" s="1">
        <v>-1.889952910590467</v>
      </c>
      <c r="D130" s="1">
        <v>-1.0</v>
      </c>
      <c r="E130" s="1" t="s">
        <v>26</v>
      </c>
      <c r="F130" s="24">
        <f t="array" ref="F130">MMULT(A130:C130,'1. Media Luna abstracta '!$AA$2:$AA$4)</f>
        <v>-0.1803489374</v>
      </c>
      <c r="G130" s="3">
        <f t="array" ref="G130">MMULT(A130:C130,'1. Media Luna abstracta '!$AB$2:$AB$4)</f>
        <v>1.107410981</v>
      </c>
      <c r="H130" s="3">
        <f t="array" ref="H130">MMULT(A130:C130,'1. Media Luna abstracta '!$AC$2:$AC$4)</f>
        <v>1.032524377</v>
      </c>
      <c r="I130" s="5">
        <v>1.0</v>
      </c>
      <c r="J130" s="3">
        <f t="shared" ref="J130:L130" si="131">MAX(F130,0)</f>
        <v>0</v>
      </c>
      <c r="K130" s="3">
        <f t="shared" si="131"/>
        <v>1.107410981</v>
      </c>
      <c r="L130" s="3">
        <f t="shared" si="131"/>
        <v>1.032524377</v>
      </c>
      <c r="M130" s="10">
        <f t="array" ref="M130">MMULT(I130:L130,'1. Media Luna abstracta '!$AK$2:$AK$5)</f>
        <v>2.480204078</v>
      </c>
      <c r="N130" s="11">
        <f t="shared" si="3"/>
        <v>0.9860774658</v>
      </c>
      <c r="O130" s="12">
        <f t="shared" si="4"/>
        <v>1.986077466</v>
      </c>
    </row>
    <row r="131" ht="15.75" customHeight="1">
      <c r="A131" s="20">
        <v>1.0</v>
      </c>
      <c r="B131" s="1">
        <v>-2.393837512507243</v>
      </c>
      <c r="C131" s="1">
        <v>-2.256368723503911</v>
      </c>
      <c r="D131" s="1">
        <v>-1.0</v>
      </c>
      <c r="E131" s="1" t="s">
        <v>26</v>
      </c>
      <c r="F131" s="24">
        <f t="array" ref="F131">MMULT(A131:C131,'1. Media Luna abstracta '!$AA$2:$AA$4)</f>
        <v>0.02429927182</v>
      </c>
      <c r="G131" s="3">
        <f t="array" ref="G131">MMULT(A131:C131,'1. Media Luna abstracta '!$AB$2:$AB$4)</f>
        <v>1.391924929</v>
      </c>
      <c r="H131" s="3">
        <f t="array" ref="H131">MMULT(A131:C131,'1. Media Luna abstracta '!$AC$2:$AC$4)</f>
        <v>1.095123598</v>
      </c>
      <c r="I131" s="5">
        <v>1.0</v>
      </c>
      <c r="J131" s="3">
        <f t="shared" ref="J131:L131" si="132">MAX(F131,0)</f>
        <v>0.02429927182</v>
      </c>
      <c r="K131" s="3">
        <f t="shared" si="132"/>
        <v>1.391924929</v>
      </c>
      <c r="L131" s="3">
        <f t="shared" si="132"/>
        <v>1.095123598</v>
      </c>
      <c r="M131" s="10">
        <f t="array" ref="M131">MMULT(I131:L131,'1. Media Luna abstracta '!$AK$2:$AK$5)</f>
        <v>3.105315368</v>
      </c>
      <c r="N131" s="11">
        <f t="shared" si="3"/>
        <v>0.9959921066</v>
      </c>
      <c r="O131" s="12">
        <f t="shared" si="4"/>
        <v>1.995992107</v>
      </c>
    </row>
    <row r="132" ht="15.75" customHeight="1">
      <c r="A132" s="20">
        <v>1.0</v>
      </c>
      <c r="B132" s="1">
        <v>-2.504834754905998</v>
      </c>
      <c r="C132" s="1">
        <v>-2.31752631849874</v>
      </c>
      <c r="D132" s="1">
        <v>-1.0</v>
      </c>
      <c r="E132" s="1" t="s">
        <v>26</v>
      </c>
      <c r="F132" s="24">
        <f t="array" ref="F132">MMULT(A132:C132,'1. Media Luna abstracta '!$AA$2:$AA$4)</f>
        <v>0.02697798764</v>
      </c>
      <c r="G132" s="3">
        <f t="array" ref="G132">MMULT(A132:C132,'1. Media Luna abstracta '!$AB$2:$AB$4)</f>
        <v>1.458627723</v>
      </c>
      <c r="H132" s="3">
        <f t="array" ref="H132">MMULT(A132:C132,'1. Media Luna abstracta '!$AC$2:$AC$4)</f>
        <v>1.115597754</v>
      </c>
      <c r="I132" s="5">
        <v>1.0</v>
      </c>
      <c r="J132" s="3">
        <f t="shared" ref="J132:L132" si="133">MAX(F132,0)</f>
        <v>0.02697798764</v>
      </c>
      <c r="K132" s="3">
        <f t="shared" si="133"/>
        <v>1.458627723</v>
      </c>
      <c r="L132" s="3">
        <f t="shared" si="133"/>
        <v>1.115597754</v>
      </c>
      <c r="M132" s="10">
        <f t="array" ref="M132">MMULT(I132:L132,'1. Media Luna abstracta '!$AK$2:$AK$5)</f>
        <v>3.273764606</v>
      </c>
      <c r="N132" s="11">
        <f t="shared" si="3"/>
        <v>0.9971367979</v>
      </c>
      <c r="O132" s="12">
        <f t="shared" si="4"/>
        <v>1.997136798</v>
      </c>
    </row>
    <row r="133" ht="15.75" customHeight="1">
      <c r="A133" s="20">
        <v>1.0</v>
      </c>
      <c r="B133" s="1">
        <v>-2.73380431602844</v>
      </c>
      <c r="C133" s="1">
        <v>-1.858676312603863</v>
      </c>
      <c r="D133" s="1">
        <v>-1.0</v>
      </c>
      <c r="E133" s="1" t="s">
        <v>26</v>
      </c>
      <c r="F133" s="24">
        <f t="array" ref="F133">MMULT(A133:C133,'1. Media Luna abstracta '!$AA$2:$AA$4)</f>
        <v>-0.2428421275</v>
      </c>
      <c r="G133" s="3">
        <f t="array" ref="G133">MMULT(A133:C133,'1. Media Luna abstracta '!$AB$2:$AB$4)</f>
        <v>1.110609493</v>
      </c>
      <c r="H133" s="3">
        <f t="array" ref="H133">MMULT(A133:C133,'1. Media Luna abstracta '!$AC$2:$AC$4)</f>
        <v>1.041521306</v>
      </c>
      <c r="I133" s="5">
        <v>1.0</v>
      </c>
      <c r="J133" s="3">
        <f t="shared" ref="J133:L133" si="134">MAX(F133,0)</f>
        <v>0</v>
      </c>
      <c r="K133" s="3">
        <f t="shared" si="134"/>
        <v>1.110609493</v>
      </c>
      <c r="L133" s="3">
        <f t="shared" si="134"/>
        <v>1.041521306</v>
      </c>
      <c r="M133" s="10">
        <f t="array" ref="M133">MMULT(I133:L133,'1. Media Luna abstracta '!$AK$2:$AK$5)</f>
        <v>2.507975933</v>
      </c>
      <c r="N133" s="11">
        <f t="shared" si="3"/>
        <v>0.9868247355</v>
      </c>
      <c r="O133" s="12">
        <f t="shared" si="4"/>
        <v>1.986824736</v>
      </c>
    </row>
    <row r="134" ht="15.75" customHeight="1">
      <c r="A134" s="20">
        <v>1.0</v>
      </c>
      <c r="B134" s="1">
        <v>-3.034898908464295</v>
      </c>
      <c r="C134" s="1">
        <v>-1.804619385652944</v>
      </c>
      <c r="D134" s="1">
        <v>-1.0</v>
      </c>
      <c r="E134" s="1" t="s">
        <v>26</v>
      </c>
      <c r="F134" s="24">
        <f t="array" ref="F134">MMULT(A134:C134,'1. Media Luna abstracta '!$AA$2:$AA$4)</f>
        <v>-0.3391019472</v>
      </c>
      <c r="G134" s="3">
        <f t="array" ref="G134">MMULT(A134:C134,'1. Media Luna abstracta '!$AB$2:$AB$4)</f>
        <v>1.108964988</v>
      </c>
      <c r="H134" s="3">
        <f t="array" ref="H134">MMULT(A134:C134,'1. Media Luna abstracta '!$AC$2:$AC$4)</f>
        <v>1.053328703</v>
      </c>
      <c r="I134" s="5">
        <v>1.0</v>
      </c>
      <c r="J134" s="3">
        <f t="shared" ref="J134:L134" si="135">MAX(F134,0)</f>
        <v>0</v>
      </c>
      <c r="K134" s="3">
        <f t="shared" si="135"/>
        <v>1.108964988</v>
      </c>
      <c r="L134" s="3">
        <f t="shared" si="135"/>
        <v>1.053328703</v>
      </c>
      <c r="M134" s="10">
        <f t="array" ref="M134">MMULT(I134:L134,'1. Media Luna abstracta '!$AK$2:$AK$5)</f>
        <v>2.533387198</v>
      </c>
      <c r="N134" s="11">
        <f t="shared" si="3"/>
        <v>0.987473516</v>
      </c>
      <c r="O134" s="12">
        <f t="shared" si="4"/>
        <v>1.987473516</v>
      </c>
    </row>
    <row r="135" ht="15.75" customHeight="1">
      <c r="A135" s="20">
        <v>1.0</v>
      </c>
      <c r="B135" s="1">
        <v>-2.990553765497617</v>
      </c>
      <c r="C135" s="1">
        <v>-1.621799097921991</v>
      </c>
      <c r="D135" s="1">
        <v>-1.0</v>
      </c>
      <c r="E135" s="1" t="s">
        <v>26</v>
      </c>
      <c r="F135" s="24">
        <f t="array" ref="F135">MMULT(A135:C135,'1. Media Luna abstracta '!$AA$2:$AA$4)</f>
        <v>-0.4147200831</v>
      </c>
      <c r="G135" s="3">
        <f t="array" ref="G135">MMULT(A135:C135,'1. Media Luna abstracta '!$AB$2:$AB$4)</f>
        <v>0.9508392353</v>
      </c>
      <c r="H135" s="3">
        <f t="array" ref="H135">MMULT(A135:C135,'1. Media Luna abstracta '!$AC$2:$AC$4)</f>
        <v>1.013658479</v>
      </c>
      <c r="I135" s="5">
        <v>1.0</v>
      </c>
      <c r="J135" s="3">
        <f t="shared" ref="J135:L135" si="136">MAX(F135,0)</f>
        <v>0</v>
      </c>
      <c r="K135" s="3">
        <f t="shared" si="136"/>
        <v>0.9508392353</v>
      </c>
      <c r="L135" s="3">
        <f t="shared" si="136"/>
        <v>1.013658479</v>
      </c>
      <c r="M135" s="10">
        <f t="array" ref="M135">MMULT(I135:L135,'1. Media Luna abstracta '!$AK$2:$AK$5)</f>
        <v>2.138870821</v>
      </c>
      <c r="N135" s="11">
        <f t="shared" si="3"/>
        <v>0.9726317873</v>
      </c>
      <c r="O135" s="12">
        <f t="shared" si="4"/>
        <v>1.972631787</v>
      </c>
    </row>
    <row r="136" ht="15.75" customHeight="1">
      <c r="A136" s="20">
        <v>1.0</v>
      </c>
      <c r="B136" s="1">
        <v>-3.55151968318789</v>
      </c>
      <c r="C136" s="1">
        <v>-1.26797090656987</v>
      </c>
      <c r="D136" s="1">
        <v>-1.0</v>
      </c>
      <c r="E136" s="1" t="s">
        <v>26</v>
      </c>
      <c r="F136" s="24">
        <f t="array" ref="F136">MMULT(A136:C136,'1. Media Luna abstracta '!$AA$2:$AA$4)</f>
        <v>-0.7131944599</v>
      </c>
      <c r="G136" s="3">
        <f t="array" ref="G136">MMULT(A136:C136,'1. Media Luna abstracta '!$AB$2:$AB$4)</f>
        <v>0.7376643305</v>
      </c>
      <c r="H136" s="3">
        <f t="array" ref="H136">MMULT(A136:C136,'1. Media Luna abstracta '!$AC$2:$AC$4)</f>
        <v>0.9853323151</v>
      </c>
      <c r="I136" s="5">
        <v>1.0</v>
      </c>
      <c r="J136" s="3">
        <f t="shared" ref="J136:L136" si="137">MAX(F136,0)</f>
        <v>0</v>
      </c>
      <c r="K136" s="3">
        <f t="shared" si="137"/>
        <v>0.7376643305</v>
      </c>
      <c r="L136" s="3">
        <f t="shared" si="137"/>
        <v>0.9853323151</v>
      </c>
      <c r="M136" s="10">
        <f t="array" ref="M136">MMULT(I136:L136,'1. Media Luna abstracta '!$AK$2:$AK$5)</f>
        <v>1.667764082</v>
      </c>
      <c r="N136" s="11">
        <f t="shared" si="3"/>
        <v>0.9312554541</v>
      </c>
      <c r="O136" s="12">
        <f t="shared" si="4"/>
        <v>1.931255454</v>
      </c>
    </row>
    <row r="137" ht="15.75" customHeight="1">
      <c r="A137" s="20">
        <v>1.0</v>
      </c>
      <c r="B137" s="1">
        <v>-3.606645618439356</v>
      </c>
      <c r="C137" s="1">
        <v>-1.333603745703007</v>
      </c>
      <c r="D137" s="1">
        <v>-1.0</v>
      </c>
      <c r="E137" s="1" t="s">
        <v>26</v>
      </c>
      <c r="F137" s="24">
        <f t="array" ref="F137">MMULT(A137:C137,'1. Media Luna abstracta '!$AA$2:$AA$4)</f>
        <v>-0.6952685612</v>
      </c>
      <c r="G137" s="3">
        <f t="array" ref="G137">MMULT(A137:C137,'1. Media Luna abstracta '!$AB$2:$AB$4)</f>
        <v>0.8000605807</v>
      </c>
      <c r="H137" s="3">
        <f t="array" ref="H137">MMULT(A137:C137,'1. Media Luna abstracta '!$AC$2:$AC$4)</f>
        <v>1.00251092</v>
      </c>
      <c r="I137" s="5">
        <v>1.0</v>
      </c>
      <c r="J137" s="3">
        <f t="shared" ref="J137:L137" si="138">MAX(F137,0)</f>
        <v>0</v>
      </c>
      <c r="K137" s="3">
        <f t="shared" si="138"/>
        <v>0.8000605807</v>
      </c>
      <c r="L137" s="3">
        <f t="shared" si="138"/>
        <v>1.00251092</v>
      </c>
      <c r="M137" s="10">
        <f t="array" ref="M137">MMULT(I137:L137,'1. Media Luna abstracta '!$AK$2:$AK$5)</f>
        <v>1.827122528</v>
      </c>
      <c r="N137" s="11">
        <f t="shared" si="3"/>
        <v>0.9495438007</v>
      </c>
      <c r="O137" s="12">
        <f t="shared" si="4"/>
        <v>1.949543801</v>
      </c>
    </row>
    <row r="138" ht="15.75" customHeight="1">
      <c r="A138" s="20">
        <v>1.0</v>
      </c>
      <c r="B138" s="1">
        <v>-3.764682593373712</v>
      </c>
      <c r="C138" s="1">
        <v>-1.035252010855858</v>
      </c>
      <c r="D138" s="1">
        <v>-1.0</v>
      </c>
      <c r="E138" s="1" t="s">
        <v>26</v>
      </c>
      <c r="F138" s="24">
        <f t="array" ref="F138">MMULT(A138:C138,'1. Media Luna abstracta '!$AA$2:$AA$4)</f>
        <v>-0.8728637526</v>
      </c>
      <c r="G138" s="3">
        <f t="array" ref="G138">MMULT(A138:C138,'1. Media Luna abstracta '!$AB$2:$AB$4)</f>
        <v>0.5750881741</v>
      </c>
      <c r="H138" s="3">
        <f t="array" ref="H138">MMULT(A138:C138,'1. Media Luna abstracta '!$AC$2:$AC$4)</f>
        <v>0.9550311779</v>
      </c>
      <c r="I138" s="5">
        <v>1.0</v>
      </c>
      <c r="J138" s="3">
        <f t="shared" ref="J138:L138" si="139">MAX(F138,0)</f>
        <v>0</v>
      </c>
      <c r="K138" s="3">
        <f t="shared" si="139"/>
        <v>0.5750881741</v>
      </c>
      <c r="L138" s="3">
        <f t="shared" si="139"/>
        <v>0.9550311779</v>
      </c>
      <c r="M138" s="10">
        <f t="array" ref="M138">MMULT(I138:L138,'1. Media Luna abstracta '!$AK$2:$AK$5)</f>
        <v>1.287469445</v>
      </c>
      <c r="N138" s="11">
        <f t="shared" si="3"/>
        <v>0.8584623393</v>
      </c>
      <c r="O138" s="12">
        <f t="shared" si="4"/>
        <v>1.858462339</v>
      </c>
    </row>
    <row r="139" ht="15.75" customHeight="1">
      <c r="A139" s="20">
        <v>1.0</v>
      </c>
      <c r="B139" s="1">
        <v>-3.498538507660501</v>
      </c>
      <c r="C139" s="1">
        <v>-0.9409835654755964</v>
      </c>
      <c r="D139" s="1">
        <v>-1.0</v>
      </c>
      <c r="E139" s="1" t="s">
        <v>26</v>
      </c>
      <c r="F139" s="24">
        <f t="array" ref="F139">MMULT(A139:C139,'1. Media Luna abstracta '!$AA$2:$AA$4)</f>
        <v>-0.8546365252</v>
      </c>
      <c r="G139" s="3">
        <f t="array" ref="G139">MMULT(A139:C139,'1. Media Luna abstracta '!$AB$2:$AB$4)</f>
        <v>0.4586256312</v>
      </c>
      <c r="H139" s="3">
        <f t="array" ref="H139">MMULT(A139:C139,'1. Media Luna abstracta '!$AC$2:$AC$4)</f>
        <v>0.9163518721</v>
      </c>
      <c r="I139" s="5">
        <v>1.0</v>
      </c>
      <c r="J139" s="3">
        <f t="shared" ref="J139:L139" si="140">MAX(F139,0)</f>
        <v>0</v>
      </c>
      <c r="K139" s="3">
        <f t="shared" si="140"/>
        <v>0.4586256312</v>
      </c>
      <c r="L139" s="3">
        <f t="shared" si="140"/>
        <v>0.9163518721</v>
      </c>
      <c r="M139" s="10">
        <f t="array" ref="M139">MMULT(I139:L139,'1. Media Luna abstracta '!$AK$2:$AK$5)</f>
        <v>0.9740491009</v>
      </c>
      <c r="N139" s="11">
        <f t="shared" si="3"/>
        <v>0.7504782439</v>
      </c>
      <c r="O139" s="12">
        <f t="shared" si="4"/>
        <v>1.750478244</v>
      </c>
    </row>
    <row r="140" ht="15.75" customHeight="1">
      <c r="A140" s="20">
        <v>1.0</v>
      </c>
      <c r="B140" s="1">
        <v>-3.98513150055134</v>
      </c>
      <c r="C140" s="1">
        <v>-0.7268801984760646</v>
      </c>
      <c r="D140" s="1">
        <v>-1.0</v>
      </c>
      <c r="E140" s="1" t="s">
        <v>26</v>
      </c>
      <c r="F140" s="24">
        <f t="array" ref="F140">MMULT(A140:C140,'1. Media Luna abstracta '!$AA$2:$AA$4)</f>
        <v>-1.069854256</v>
      </c>
      <c r="G140" s="3">
        <f t="array" ref="G140">MMULT(A140:C140,'1. Media Luna abstracta '!$AB$2:$AB$4)</f>
        <v>0.3507585823</v>
      </c>
      <c r="H140" s="3">
        <f t="array" ref="H140">MMULT(A140:C140,'1. Media Luna abstracta '!$AC$2:$AC$4)</f>
        <v>0.9102345218</v>
      </c>
      <c r="I140" s="5">
        <v>1.0</v>
      </c>
      <c r="J140" s="3">
        <f t="shared" ref="J140:L140" si="141">MAX(F140,0)</f>
        <v>0</v>
      </c>
      <c r="K140" s="3">
        <f t="shared" si="141"/>
        <v>0.3507585823</v>
      </c>
      <c r="L140" s="3">
        <f t="shared" si="141"/>
        <v>0.9102345218</v>
      </c>
      <c r="M140" s="10">
        <f t="array" ref="M140">MMULT(I140:L140,'1. Media Luna abstracta '!$AK$2:$AK$5)</f>
        <v>0.7555109664</v>
      </c>
      <c r="N140" s="11">
        <f t="shared" si="3"/>
        <v>0.6384252157</v>
      </c>
      <c r="O140" s="12">
        <f t="shared" si="4"/>
        <v>1.638425216</v>
      </c>
    </row>
    <row r="141" ht="15.75" customHeight="1">
      <c r="A141" s="20">
        <v>1.0</v>
      </c>
      <c r="B141" s="1">
        <v>-3.661353863487907</v>
      </c>
      <c r="C141" s="1">
        <v>-0.2855585091633241</v>
      </c>
      <c r="D141" s="1">
        <v>-1.0</v>
      </c>
      <c r="E141" s="1" t="s">
        <v>26</v>
      </c>
      <c r="F141" s="24">
        <f t="array" ref="F141">MMULT(A141:C141,'1. Media Luna abstracta '!$AA$2:$AA$4)</f>
        <v>-1.201419282</v>
      </c>
      <c r="G141" s="3">
        <f t="array" ref="G141">MMULT(A141:C141,'1. Media Luna abstracta '!$AB$2:$AB$4)</f>
        <v>-0.06206730736</v>
      </c>
      <c r="H141" s="3">
        <f t="array" ref="H141">MMULT(A141:C141,'1. Media Luna abstracta '!$AC$2:$AC$4)</f>
        <v>0.7982367607</v>
      </c>
      <c r="I141" s="5">
        <v>1.0</v>
      </c>
      <c r="J141" s="3">
        <f t="shared" ref="J141:L141" si="142">MAX(F141,0)</f>
        <v>0</v>
      </c>
      <c r="K141" s="3">
        <f t="shared" si="142"/>
        <v>0</v>
      </c>
      <c r="L141" s="3">
        <f t="shared" si="142"/>
        <v>0.7982367607</v>
      </c>
      <c r="M141" s="10">
        <f t="array" ref="M141">MMULT(I141:L141,'1. Media Luna abstracta '!$AK$2:$AK$5)</f>
        <v>-0.1775818567</v>
      </c>
      <c r="N141" s="11">
        <f t="shared" si="3"/>
        <v>-0.1757384067</v>
      </c>
      <c r="O141" s="12">
        <f t="shared" si="4"/>
        <v>0.8242615933</v>
      </c>
    </row>
    <row r="142" ht="15.75" customHeight="1">
      <c r="A142" s="20">
        <v>1.0</v>
      </c>
      <c r="B142" s="1">
        <v>-3.790894549915643</v>
      </c>
      <c r="C142" s="1">
        <v>-0.5302558454852659</v>
      </c>
      <c r="D142" s="1">
        <v>-1.0</v>
      </c>
      <c r="E142" s="1" t="s">
        <v>26</v>
      </c>
      <c r="F142" s="24">
        <f t="array" ref="F142">MMULT(A142:C142,'1. Media Luna abstracta '!$AA$2:$AA$4)</f>
        <v>-1.116715298</v>
      </c>
      <c r="G142" s="3">
        <f t="array" ref="G142">MMULT(A142:C142,'1. Media Luna abstracta '!$AB$2:$AB$4)</f>
        <v>0.1596541079</v>
      </c>
      <c r="H142" s="3">
        <f t="array" ref="H142">MMULT(A142:C142,'1. Media Luna abstracta '!$AC$2:$AC$4)</f>
        <v>0.8565913779</v>
      </c>
      <c r="I142" s="5">
        <v>1.0</v>
      </c>
      <c r="J142" s="3">
        <f t="shared" ref="J142:L142" si="143">MAX(F142,0)</f>
        <v>0</v>
      </c>
      <c r="K142" s="3">
        <f t="shared" si="143"/>
        <v>0.1596541079</v>
      </c>
      <c r="L142" s="3">
        <f t="shared" si="143"/>
        <v>0.8565913779</v>
      </c>
      <c r="M142" s="10">
        <f t="array" ref="M142">MMULT(I142:L142,'1. Media Luna abstracta '!$AK$2:$AK$5)</f>
        <v>0.2649490213</v>
      </c>
      <c r="N142" s="11">
        <f t="shared" si="3"/>
        <v>0.2589186635</v>
      </c>
      <c r="O142" s="12">
        <f t="shared" si="4"/>
        <v>1.258918663</v>
      </c>
    </row>
    <row r="143" ht="15.75" customHeight="1">
      <c r="A143" s="20">
        <v>1.0</v>
      </c>
      <c r="B143" s="1">
        <v>-4.557627088027252</v>
      </c>
      <c r="C143" s="1">
        <v>-0.4301923082809963</v>
      </c>
      <c r="D143" s="1">
        <v>-1.0</v>
      </c>
      <c r="E143" s="1" t="s">
        <v>26</v>
      </c>
      <c r="F143" s="24">
        <f t="array" ref="F143">MMULT(A143:C143,'1. Media Luna abstracta '!$AA$2:$AA$4)</f>
        <v>-1.344146162</v>
      </c>
      <c r="G143" s="3">
        <f t="array" ref="G143">MMULT(A143:C143,'1. Media Luna abstracta '!$AB$2:$AB$4)</f>
        <v>0.1866711561</v>
      </c>
      <c r="H143" s="3">
        <f t="array" ref="H143">MMULT(A143:C143,'1. Media Luna abstracta '!$AC$2:$AC$4)</f>
        <v>0.8941326799</v>
      </c>
      <c r="I143" s="5">
        <v>1.0</v>
      </c>
      <c r="J143" s="3">
        <f t="shared" ref="J143:L143" si="144">MAX(F143,0)</f>
        <v>0</v>
      </c>
      <c r="K143" s="3">
        <f t="shared" si="144"/>
        <v>0.1866711561</v>
      </c>
      <c r="L143" s="3">
        <f t="shared" si="144"/>
        <v>0.8941326799</v>
      </c>
      <c r="M143" s="10">
        <f t="array" ref="M143">MMULT(I143:L143,'1. Media Luna abstracta '!$AK$2:$AK$5)</f>
        <v>0.4066562993</v>
      </c>
      <c r="N143" s="11">
        <f t="shared" si="3"/>
        <v>0.3856298988</v>
      </c>
      <c r="O143" s="12">
        <f t="shared" si="4"/>
        <v>1.385629899</v>
      </c>
    </row>
    <row r="144" ht="15.75" customHeight="1">
      <c r="A144" s="20">
        <v>1.0</v>
      </c>
      <c r="B144" s="1">
        <v>-4.657173313801657</v>
      </c>
      <c r="C144" s="1">
        <v>0.1256584874205269</v>
      </c>
      <c r="D144" s="1">
        <v>-1.0</v>
      </c>
      <c r="E144" s="1" t="s">
        <v>26</v>
      </c>
      <c r="F144" s="24">
        <f t="array" ref="F144">MMULT(A144:C144,'1. Media Luna abstracta '!$AA$2:$AA$4)</f>
        <v>-1.629181529</v>
      </c>
      <c r="G144" s="3">
        <f t="array" ref="G144">MMULT(A144:C144,'1. Media Luna abstracta '!$AB$2:$AB$4)</f>
        <v>-0.2604487377</v>
      </c>
      <c r="H144" s="3">
        <f t="array" ref="H144">MMULT(A144:C144,'1. Media Luna abstracta '!$AC$2:$AC$4)</f>
        <v>0.7910754325</v>
      </c>
      <c r="I144" s="5">
        <v>1.0</v>
      </c>
      <c r="J144" s="3">
        <f t="shared" ref="J144:L144" si="145">MAX(F144,0)</f>
        <v>0</v>
      </c>
      <c r="K144" s="3">
        <f t="shared" si="145"/>
        <v>0</v>
      </c>
      <c r="L144" s="3">
        <f t="shared" si="145"/>
        <v>0.7910754325</v>
      </c>
      <c r="M144" s="10">
        <f t="array" ref="M144">MMULT(I144:L144,'1. Media Luna abstracta '!$AK$2:$AK$5)</f>
        <v>-0.194878226</v>
      </c>
      <c r="N144" s="11">
        <f t="shared" si="3"/>
        <v>-0.1924481374</v>
      </c>
      <c r="O144" s="12">
        <f t="shared" si="4"/>
        <v>0.8075518626</v>
      </c>
    </row>
    <row r="145" ht="15.75" customHeight="1">
      <c r="A145" s="20">
        <v>1.0</v>
      </c>
      <c r="B145" s="1">
        <v>-4.48298728424371</v>
      </c>
      <c r="C145" s="1">
        <v>-0.1108777666380996</v>
      </c>
      <c r="D145" s="1">
        <v>-1.0</v>
      </c>
      <c r="E145" s="1" t="s">
        <v>26</v>
      </c>
      <c r="F145" s="24">
        <f t="array" ref="F145">MMULT(A145:C145,'1. Media Luna abstracta '!$AA$2:$AA$4)</f>
        <v>-1.476882805</v>
      </c>
      <c r="G145" s="3">
        <f t="array" ref="G145">MMULT(A145:C145,'1. Media Luna abstracta '!$AB$2:$AB$4)</f>
        <v>-0.08910788151</v>
      </c>
      <c r="H145" s="3">
        <f t="array" ref="H145">MMULT(A145:C145,'1. Media Luna abstracta '!$AC$2:$AC$4)</f>
        <v>0.825055295</v>
      </c>
      <c r="I145" s="5">
        <v>1.0</v>
      </c>
      <c r="J145" s="3">
        <f t="shared" ref="J145:L145" si="146">MAX(F145,0)</f>
        <v>0</v>
      </c>
      <c r="K145" s="3">
        <f t="shared" si="146"/>
        <v>0</v>
      </c>
      <c r="L145" s="3">
        <f t="shared" si="146"/>
        <v>0.825055295</v>
      </c>
      <c r="M145" s="10">
        <f t="array" ref="M145">MMULT(I145:L145,'1. Media Luna abstracta '!$AK$2:$AK$5)</f>
        <v>-0.1128084989</v>
      </c>
      <c r="N145" s="11">
        <f t="shared" si="3"/>
        <v>-0.1123323977</v>
      </c>
      <c r="O145" s="12">
        <f t="shared" si="4"/>
        <v>0.8876676023</v>
      </c>
    </row>
    <row r="146" ht="15.75" customHeight="1">
      <c r="A146" s="20">
        <v>1.0</v>
      </c>
      <c r="B146" s="1">
        <v>-4.511393734378436</v>
      </c>
      <c r="C146" s="1">
        <v>0.5321131106890004</v>
      </c>
      <c r="D146" s="1">
        <v>-1.0</v>
      </c>
      <c r="E146" s="1" t="s">
        <v>26</v>
      </c>
      <c r="F146" s="24">
        <f t="array" ref="F146">MMULT(A146:C146,'1. Media Luna abstracta '!$AA$2:$AA$4)</f>
        <v>-1.786200461</v>
      </c>
      <c r="G146" s="3">
        <f t="array" ref="G146">MMULT(A146:C146,'1. Media Luna abstracta '!$AB$2:$AB$4)</f>
        <v>-0.6187762947</v>
      </c>
      <c r="H146" s="3">
        <f t="array" ref="H146">MMULT(A146:C146,'1. Media Luna abstracta '!$AC$2:$AC$4)</f>
        <v>0.699343776</v>
      </c>
      <c r="I146" s="5">
        <v>1.0</v>
      </c>
      <c r="J146" s="3">
        <f t="shared" ref="J146:L146" si="147">MAX(F146,0)</f>
        <v>0</v>
      </c>
      <c r="K146" s="3">
        <f t="shared" si="147"/>
        <v>0</v>
      </c>
      <c r="L146" s="3">
        <f t="shared" si="147"/>
        <v>0.699343776</v>
      </c>
      <c r="M146" s="10">
        <f t="array" ref="M146">MMULT(I146:L146,'1. Media Luna abstracta '!$AK$2:$AK$5)</f>
        <v>-0.4164327425</v>
      </c>
      <c r="N146" s="11">
        <f t="shared" si="3"/>
        <v>-0.3939209608</v>
      </c>
      <c r="O146" s="12">
        <f t="shared" si="4"/>
        <v>0.6060790392</v>
      </c>
    </row>
    <row r="147" ht="15.75" customHeight="1">
      <c r="A147" s="20">
        <v>1.0</v>
      </c>
      <c r="B147" s="1">
        <v>-4.377674368066869</v>
      </c>
      <c r="C147" s="1">
        <v>0.562034347146725</v>
      </c>
      <c r="D147" s="1">
        <v>-1.0</v>
      </c>
      <c r="E147" s="1" t="s">
        <v>26</v>
      </c>
      <c r="F147" s="24">
        <f t="array" ref="F147">MMULT(A147:C147,'1. Media Luna abstracta '!$AA$2:$AA$4)</f>
        <v>-1.768832962</v>
      </c>
      <c r="G147" s="3">
        <f t="array" ref="G147">MMULT(A147:C147,'1. Media Luna abstracta '!$AB$2:$AB$4)</f>
        <v>-0.6628120025</v>
      </c>
      <c r="H147" s="3">
        <f t="array" ref="H147">MMULT(A147:C147,'1. Media Luna abstracta '!$AC$2:$AC$4)</f>
        <v>0.683377918</v>
      </c>
      <c r="I147" s="5">
        <v>1.0</v>
      </c>
      <c r="J147" s="3">
        <f t="shared" ref="J147:L147" si="148">MAX(F147,0)</f>
        <v>0</v>
      </c>
      <c r="K147" s="3">
        <f t="shared" si="148"/>
        <v>0</v>
      </c>
      <c r="L147" s="3">
        <f t="shared" si="148"/>
        <v>0.683377918</v>
      </c>
      <c r="M147" s="10">
        <f t="array" ref="M147">MMULT(I147:L147,'1. Media Luna abstracta '!$AK$2:$AK$5)</f>
        <v>-0.454994217</v>
      </c>
      <c r="N147" s="11">
        <f t="shared" si="3"/>
        <v>-0.425995592</v>
      </c>
      <c r="O147" s="12">
        <f t="shared" si="4"/>
        <v>0.574004408</v>
      </c>
    </row>
    <row r="148" ht="15.75" customHeight="1">
      <c r="A148" s="20">
        <v>1.0</v>
      </c>
      <c r="B148" s="1">
        <v>-4.88650097926696</v>
      </c>
      <c r="C148" s="1">
        <v>0.4266347725600858</v>
      </c>
      <c r="D148" s="1">
        <v>-1.0</v>
      </c>
      <c r="E148" s="1" t="s">
        <v>26</v>
      </c>
      <c r="F148" s="24">
        <f t="array" ref="F148">MMULT(A148:C148,'1. Media Luna abstracta '!$AA$2:$AA$4)</f>
        <v>-1.824779446</v>
      </c>
      <c r="G148" s="3">
        <f t="array" ref="G148">MMULT(A148:C148,'1. Media Luna abstracta '!$AB$2:$AB$4)</f>
        <v>-0.4773645791</v>
      </c>
      <c r="H148" s="3">
        <f t="array" ref="H148">MMULT(A148:C148,'1. Media Luna abstracta '!$AC$2:$AC$4)</f>
        <v>0.7484142629</v>
      </c>
      <c r="I148" s="5">
        <v>1.0</v>
      </c>
      <c r="J148" s="3">
        <f t="shared" ref="J148:L148" si="149">MAX(F148,0)</f>
        <v>0</v>
      </c>
      <c r="K148" s="3">
        <f t="shared" si="149"/>
        <v>0</v>
      </c>
      <c r="L148" s="3">
        <f t="shared" si="149"/>
        <v>0.7484142629</v>
      </c>
      <c r="M148" s="10">
        <f t="array" ref="M148">MMULT(I148:L148,'1. Media Luna abstracta '!$AK$2:$AK$5)</f>
        <v>-0.2979154452</v>
      </c>
      <c r="N148" s="11">
        <f t="shared" si="3"/>
        <v>-0.289403803</v>
      </c>
      <c r="O148" s="12">
        <f t="shared" si="4"/>
        <v>0.710596197</v>
      </c>
    </row>
    <row r="149" ht="15.75" customHeight="1">
      <c r="A149" s="20">
        <v>1.0</v>
      </c>
      <c r="B149" s="1">
        <v>-4.857172351343278</v>
      </c>
      <c r="C149" s="1">
        <v>0.6980191464604265</v>
      </c>
      <c r="D149" s="1">
        <v>-1.0</v>
      </c>
      <c r="E149" s="1" t="s">
        <v>26</v>
      </c>
      <c r="F149" s="24">
        <f t="array" ref="F149">MMULT(A149:C149,'1. Media Luna abstracta '!$AA$2:$AA$4)</f>
        <v>-1.945613894</v>
      </c>
      <c r="G149" s="3">
        <f t="array" ref="G149">MMULT(A149:C149,'1. Media Luna abstracta '!$AB$2:$AB$4)</f>
        <v>-0.706851459</v>
      </c>
      <c r="H149" s="3">
        <f t="array" ref="H149">MMULT(A149:C149,'1. Media Luna abstracta '!$AC$2:$AC$4)</f>
        <v>0.6922606141</v>
      </c>
      <c r="I149" s="5">
        <v>1.0</v>
      </c>
      <c r="J149" s="3">
        <f t="shared" ref="J149:L149" si="150">MAX(F149,0)</f>
        <v>0</v>
      </c>
      <c r="K149" s="3">
        <f t="shared" si="150"/>
        <v>0</v>
      </c>
      <c r="L149" s="3">
        <f t="shared" si="150"/>
        <v>0.6922606141</v>
      </c>
      <c r="M149" s="10">
        <f t="array" ref="M149">MMULT(I149:L149,'1. Media Luna abstracta '!$AK$2:$AK$5)</f>
        <v>-0.4335403207</v>
      </c>
      <c r="N149" s="11">
        <f t="shared" si="3"/>
        <v>-0.4082757547</v>
      </c>
      <c r="O149" s="12">
        <f t="shared" si="4"/>
        <v>0.5917242453</v>
      </c>
    </row>
    <row r="150" ht="15.75" customHeight="1">
      <c r="A150" s="20">
        <v>1.0</v>
      </c>
      <c r="B150" s="1">
        <v>-5.119862434425153</v>
      </c>
      <c r="C150" s="1">
        <v>1.292991138397272</v>
      </c>
      <c r="D150" s="1">
        <v>-1.0</v>
      </c>
      <c r="E150" s="1" t="s">
        <v>26</v>
      </c>
      <c r="F150" s="24">
        <f t="array" ref="F150">MMULT(A150:C150,'1. Media Luna abstracta '!$AA$2:$AA$4)</f>
        <v>-2.287433544</v>
      </c>
      <c r="G150" s="3">
        <f t="array" ref="G150">MMULT(A150:C150,'1. Media Luna abstracta '!$AB$2:$AB$4)</f>
        <v>-1.163023294</v>
      </c>
      <c r="H150" s="3">
        <f t="array" ref="H150">MMULT(A150:C150,'1. Media Luna abstracta '!$AC$2:$AC$4)</f>
        <v>0.5936463968</v>
      </c>
      <c r="I150" s="5">
        <v>1.0</v>
      </c>
      <c r="J150" s="3">
        <f t="shared" ref="J150:L150" si="151">MAX(F150,0)</f>
        <v>0</v>
      </c>
      <c r="K150" s="3">
        <f t="shared" si="151"/>
        <v>0</v>
      </c>
      <c r="L150" s="3">
        <f t="shared" si="151"/>
        <v>0.5936463968</v>
      </c>
      <c r="M150" s="10">
        <f t="array" ref="M150">MMULT(I150:L150,'1. Media Luna abstracta '!$AK$2:$AK$5)</f>
        <v>-0.6717179147</v>
      </c>
      <c r="N150" s="11">
        <f t="shared" si="3"/>
        <v>-0.586108789</v>
      </c>
      <c r="O150" s="12">
        <f t="shared" si="4"/>
        <v>0.413891211</v>
      </c>
    </row>
    <row r="151" ht="15.75" customHeight="1">
      <c r="A151" s="20">
        <v>1.0</v>
      </c>
      <c r="B151" s="1">
        <v>-5.093913098676734</v>
      </c>
      <c r="C151" s="1">
        <v>0.9961839631195003</v>
      </c>
      <c r="D151" s="1">
        <v>-1.0</v>
      </c>
      <c r="E151" s="1" t="s">
        <v>26</v>
      </c>
      <c r="F151" s="24">
        <f t="array" ref="F151">MMULT(A151:C151,'1. Media Luna abstracta '!$AA$2:$AA$4)</f>
        <v>-2.141632079</v>
      </c>
      <c r="G151" s="3">
        <f t="array" ref="G151">MMULT(A151:C151,'1. Media Luna abstracta '!$AB$2:$AB$4)</f>
        <v>-0.9203692042</v>
      </c>
      <c r="H151" s="3">
        <f t="array" ref="H151">MMULT(A151:C151,'1. Media Luna abstracta '!$AC$2:$AC$4)</f>
        <v>0.6507137347</v>
      </c>
      <c r="I151" s="5">
        <v>1.0</v>
      </c>
      <c r="J151" s="3">
        <f t="shared" ref="J151:L151" si="152">MAX(F151,0)</f>
        <v>0</v>
      </c>
      <c r="K151" s="3">
        <f t="shared" si="152"/>
        <v>0</v>
      </c>
      <c r="L151" s="3">
        <f t="shared" si="152"/>
        <v>0.6507137347</v>
      </c>
      <c r="M151" s="10">
        <f t="array" ref="M151">MMULT(I151:L151,'1. Media Luna abstracta '!$AK$2:$AK$5)</f>
        <v>-0.5338862552</v>
      </c>
      <c r="N151" s="11">
        <f t="shared" si="3"/>
        <v>-0.4883461563</v>
      </c>
      <c r="O151" s="12">
        <f t="shared" si="4"/>
        <v>0.5116538437</v>
      </c>
    </row>
    <row r="152" ht="15.75" customHeight="1">
      <c r="A152" s="20">
        <v>1.0</v>
      </c>
      <c r="B152" s="1">
        <v>-5.135395172752987</v>
      </c>
      <c r="C152" s="1">
        <v>1.230143613268374</v>
      </c>
      <c r="D152" s="1">
        <v>-1.0</v>
      </c>
      <c r="E152" s="1" t="s">
        <v>26</v>
      </c>
      <c r="F152" s="24">
        <f t="array" ref="F152">MMULT(A152:C152,'1. Media Luna abstracta '!$AA$2:$AA$4)</f>
        <v>-2.261506368</v>
      </c>
      <c r="G152" s="3">
        <f t="array" ref="G152">MMULT(A152:C152,'1. Media Luna abstracta '!$AB$2:$AB$4)</f>
        <v>-1.108623528</v>
      </c>
      <c r="H152" s="3">
        <f t="array" ref="H152">MMULT(A152:C152,'1. Media Luna abstracta '!$AC$2:$AC$4)</f>
        <v>0.6073052992</v>
      </c>
      <c r="I152" s="5">
        <v>1.0</v>
      </c>
      <c r="J152" s="3">
        <f t="shared" ref="J152:L152" si="153">MAX(F152,0)</f>
        <v>0</v>
      </c>
      <c r="K152" s="3">
        <f t="shared" si="153"/>
        <v>0</v>
      </c>
      <c r="L152" s="3">
        <f t="shared" si="153"/>
        <v>0.6073052992</v>
      </c>
      <c r="M152" s="10">
        <f t="array" ref="M152">MMULT(I152:L152,'1. Media Luna abstracta '!$AK$2:$AK$5)</f>
        <v>-0.6387283053</v>
      </c>
      <c r="N152" s="11">
        <f t="shared" si="3"/>
        <v>-0.5640330486</v>
      </c>
      <c r="O152" s="12">
        <f t="shared" si="4"/>
        <v>0.4359669514</v>
      </c>
    </row>
    <row r="153" ht="15.75" customHeight="1">
      <c r="A153" s="20">
        <v>1.0</v>
      </c>
      <c r="B153" s="1">
        <v>-4.838690338736264</v>
      </c>
      <c r="C153" s="1">
        <v>1.266954806340825</v>
      </c>
      <c r="D153" s="1">
        <v>-1.0</v>
      </c>
      <c r="E153" s="1" t="s">
        <v>26</v>
      </c>
      <c r="F153" s="24">
        <f t="array" ref="F153">MMULT(A153:C153,'1. Media Luna abstracta '!$AA$2:$AA$4)</f>
        <v>-2.209047909</v>
      </c>
      <c r="G153" s="3">
        <f t="array" ref="G153">MMULT(A153:C153,'1. Media Luna abstracta '!$AB$2:$AB$4)</f>
        <v>-1.181778413</v>
      </c>
      <c r="H153" s="3">
        <f t="array" ref="H153">MMULT(A153:C153,'1. Media Luna abstracta '!$AC$2:$AC$4)</f>
        <v>0.5777603387</v>
      </c>
      <c r="I153" s="5">
        <v>1.0</v>
      </c>
      <c r="J153" s="3">
        <f t="shared" ref="J153:L153" si="154">MAX(F153,0)</f>
        <v>0</v>
      </c>
      <c r="K153" s="3">
        <f t="shared" si="154"/>
        <v>0</v>
      </c>
      <c r="L153" s="3">
        <f t="shared" si="154"/>
        <v>0.5777603387</v>
      </c>
      <c r="M153" s="10">
        <f t="array" ref="M153">MMULT(I153:L153,'1. Media Luna abstracta '!$AK$2:$AK$5)</f>
        <v>-0.710086653</v>
      </c>
      <c r="N153" s="11">
        <f t="shared" si="3"/>
        <v>-0.6107311678</v>
      </c>
      <c r="O153" s="12">
        <f t="shared" si="4"/>
        <v>0.3892688322</v>
      </c>
    </row>
    <row r="154" ht="15.75" customHeight="1">
      <c r="A154" s="20">
        <v>1.0</v>
      </c>
      <c r="B154" s="1">
        <v>-4.516377382307557</v>
      </c>
      <c r="C154" s="1">
        <v>1.609798481750172</v>
      </c>
      <c r="D154" s="1">
        <v>-1.0</v>
      </c>
      <c r="E154" s="1" t="s">
        <v>26</v>
      </c>
      <c r="F154" s="24">
        <f t="array" ref="F154">MMULT(A154:C154,'1. Media Luna abstracta '!$AA$2:$AA$4)</f>
        <v>-2.294606779</v>
      </c>
      <c r="G154" s="3">
        <f t="array" ref="G154">MMULT(A154:C154,'1. Media Luna abstracta '!$AB$2:$AB$4)</f>
        <v>-1.512647419</v>
      </c>
      <c r="H154" s="3">
        <f t="array" ref="H154">MMULT(A154:C154,'1. Media Luna abstracta '!$AC$2:$AC$4)</f>
        <v>0.4854516956</v>
      </c>
      <c r="I154" s="5">
        <v>1.0</v>
      </c>
      <c r="J154" s="3">
        <f t="shared" ref="J154:L154" si="155">MAX(F154,0)</f>
        <v>0</v>
      </c>
      <c r="K154" s="3">
        <f t="shared" si="155"/>
        <v>0</v>
      </c>
      <c r="L154" s="3">
        <f t="shared" si="155"/>
        <v>0.4854516956</v>
      </c>
      <c r="M154" s="10">
        <f t="array" ref="M154">MMULT(I154:L154,'1. Media Luna abstracta '!$AK$2:$AK$5)</f>
        <v>-0.9330347341</v>
      </c>
      <c r="N154" s="11">
        <f t="shared" si="3"/>
        <v>-0.7320056535</v>
      </c>
      <c r="O154" s="12">
        <f t="shared" si="4"/>
        <v>0.2679943465</v>
      </c>
    </row>
    <row r="155" ht="15.75" customHeight="1">
      <c r="A155" s="20">
        <v>1.0</v>
      </c>
      <c r="B155" s="1">
        <v>-4.543174379222678</v>
      </c>
      <c r="C155" s="1">
        <v>1.81066574763613</v>
      </c>
      <c r="D155" s="1">
        <v>-1.0</v>
      </c>
      <c r="E155" s="1" t="s">
        <v>26</v>
      </c>
      <c r="F155" s="24">
        <f t="array" ref="F155">MMULT(A155:C155,'1. Media Luna abstracta '!$AA$2:$AA$4)</f>
        <v>-2.395451575</v>
      </c>
      <c r="G155" s="3">
        <f t="array" ref="G155">MMULT(A155:C155,'1. Media Luna abstracta '!$AB$2:$AB$4)</f>
        <v>-1.675540091</v>
      </c>
      <c r="H155" s="3">
        <f t="array" ref="H155">MMULT(A155:C155,'1. Media Luna abstracta '!$AC$2:$AC$4)</f>
        <v>0.4475226288</v>
      </c>
      <c r="I155" s="5">
        <v>1.0</v>
      </c>
      <c r="J155" s="3">
        <f t="shared" ref="J155:L155" si="156">MAX(F155,0)</f>
        <v>0</v>
      </c>
      <c r="K155" s="3">
        <f t="shared" si="156"/>
        <v>0</v>
      </c>
      <c r="L155" s="3">
        <f t="shared" si="156"/>
        <v>0.4475226288</v>
      </c>
      <c r="M155" s="10">
        <f t="array" ref="M155">MMULT(I155:L155,'1. Media Luna abstracta '!$AK$2:$AK$5)</f>
        <v>-1.024642761</v>
      </c>
      <c r="N155" s="11">
        <f t="shared" si="3"/>
        <v>-0.7717508095</v>
      </c>
      <c r="O155" s="12">
        <f t="shared" si="4"/>
        <v>0.2282491905</v>
      </c>
    </row>
    <row r="156" ht="15.75" customHeight="1">
      <c r="A156" s="20">
        <v>1.0</v>
      </c>
      <c r="B156" s="1">
        <v>-4.803269839310492</v>
      </c>
      <c r="C156" s="1">
        <v>2.28774551542381</v>
      </c>
      <c r="D156" s="1">
        <v>-1.0</v>
      </c>
      <c r="E156" s="1" t="s">
        <v>26</v>
      </c>
      <c r="F156" s="24">
        <f t="array" ref="F156">MMULT(A156:C156,'1. Media Luna abstracta '!$AA$2:$AA$4)</f>
        <v>-2.681172641</v>
      </c>
      <c r="G156" s="3">
        <f t="array" ref="G156">MMULT(A156:C156,'1. Media Luna abstracta '!$AB$2:$AB$4)</f>
        <v>-2.034222102</v>
      </c>
      <c r="H156" s="3">
        <f t="array" ref="H156">MMULT(A156:C156,'1. Media Luna abstracta '!$AC$2:$AC$4)</f>
        <v>0.3721533803</v>
      </c>
      <c r="I156" s="5">
        <v>1.0</v>
      </c>
      <c r="J156" s="3">
        <f t="shared" ref="J156:L156" si="157">MAX(F156,0)</f>
        <v>0</v>
      </c>
      <c r="K156" s="3">
        <f t="shared" si="157"/>
        <v>0</v>
      </c>
      <c r="L156" s="3">
        <f t="shared" si="157"/>
        <v>0.3721533803</v>
      </c>
      <c r="M156" s="10">
        <f t="array" ref="M156">MMULT(I156:L156,'1. Media Luna abstracta '!$AK$2:$AK$5)</f>
        <v>-1.206678037</v>
      </c>
      <c r="N156" s="11">
        <f t="shared" si="3"/>
        <v>-0.8356802347</v>
      </c>
      <c r="O156" s="12">
        <f t="shared" si="4"/>
        <v>0.1643197653</v>
      </c>
    </row>
    <row r="157" ht="15.75" customHeight="1">
      <c r="A157" s="20">
        <v>1.0</v>
      </c>
      <c r="B157" s="1">
        <v>-4.30926427883549</v>
      </c>
      <c r="C157" s="1">
        <v>1.995801172013341</v>
      </c>
      <c r="D157" s="1">
        <v>-1.0</v>
      </c>
      <c r="E157" s="1" t="s">
        <v>26</v>
      </c>
      <c r="F157" s="24">
        <f t="array" ref="F157">MMULT(A157:C157,'1. Media Luna abstracta '!$AA$2:$AA$4)</f>
        <v>-2.427574077</v>
      </c>
      <c r="G157" s="3">
        <f t="array" ref="G157">MMULT(A157:C157,'1. Media Luna abstracta '!$AB$2:$AB$4)</f>
        <v>-1.86280348</v>
      </c>
      <c r="H157" s="3">
        <f t="array" ref="H157">MMULT(A157:C157,'1. Media Luna abstracta '!$AC$2:$AC$4)</f>
        <v>0.3931917981</v>
      </c>
      <c r="I157" s="5">
        <v>1.0</v>
      </c>
      <c r="J157" s="3">
        <f t="shared" ref="J157:L157" si="158">MAX(F157,0)</f>
        <v>0</v>
      </c>
      <c r="K157" s="3">
        <f t="shared" si="158"/>
        <v>0</v>
      </c>
      <c r="L157" s="3">
        <f t="shared" si="158"/>
        <v>0.3931917981</v>
      </c>
      <c r="M157" s="10">
        <f t="array" ref="M157">MMULT(I157:L157,'1. Media Luna abstracta '!$AK$2:$AK$5)</f>
        <v>-1.155865082</v>
      </c>
      <c r="N157" s="11">
        <f t="shared" si="3"/>
        <v>-0.8196877558</v>
      </c>
      <c r="O157" s="12">
        <f t="shared" si="4"/>
        <v>0.1803122442</v>
      </c>
    </row>
    <row r="158" ht="15.75" customHeight="1">
      <c r="A158" s="20">
        <v>1.0</v>
      </c>
      <c r="B158" s="1">
        <v>-4.551775555916205</v>
      </c>
      <c r="C158" s="1">
        <v>2.926672997614356</v>
      </c>
      <c r="D158" s="1">
        <v>-1.0</v>
      </c>
      <c r="E158" s="1" t="s">
        <v>26</v>
      </c>
      <c r="F158" s="24">
        <f t="array" ref="F158">MMULT(A158:C158,'1. Media Luna abstracta '!$AA$2:$AA$4)</f>
        <v>-2.922745687</v>
      </c>
      <c r="G158" s="3">
        <f t="array" ref="G158">MMULT(A158:C158,'1. Media Luna abstracta '!$AB$2:$AB$4)</f>
        <v>-2.600702839</v>
      </c>
      <c r="H158" s="3">
        <f t="array" ref="H158">MMULT(A158:C158,'1. Media Luna abstracta '!$AC$2:$AC$4)</f>
        <v>0.2262823815</v>
      </c>
      <c r="I158" s="5">
        <v>1.0</v>
      </c>
      <c r="J158" s="3">
        <f t="shared" ref="J158:L158" si="159">MAX(F158,0)</f>
        <v>0</v>
      </c>
      <c r="K158" s="3">
        <f t="shared" si="159"/>
        <v>0</v>
      </c>
      <c r="L158" s="3">
        <f t="shared" si="159"/>
        <v>0.2262823815</v>
      </c>
      <c r="M158" s="10">
        <f t="array" ref="M158">MMULT(I158:L158,'1. Media Luna abstracta '!$AK$2:$AK$5)</f>
        <v>-1.558992383</v>
      </c>
      <c r="N158" s="11">
        <f t="shared" si="3"/>
        <v>-0.9152570663</v>
      </c>
      <c r="O158" s="12">
        <f t="shared" si="4"/>
        <v>0.08474293369</v>
      </c>
    </row>
    <row r="159" ht="15.75" customHeight="1">
      <c r="A159" s="20">
        <v>1.0</v>
      </c>
      <c r="B159" s="1">
        <v>-4.259630691757385</v>
      </c>
      <c r="C159" s="1">
        <v>2.306575924140964</v>
      </c>
      <c r="D159" s="1">
        <v>-1.0</v>
      </c>
      <c r="E159" s="1" t="s">
        <v>26</v>
      </c>
      <c r="F159" s="24">
        <f t="array" ref="F159">MMULT(A159:C159,'1. Media Luna abstracta '!$AA$2:$AA$4)</f>
        <v>-2.56217271</v>
      </c>
      <c r="G159" s="3">
        <f t="array" ref="G159">MMULT(A159:C159,'1. Media Luna abstracta '!$AB$2:$AB$4)</f>
        <v>-2.127903496</v>
      </c>
      <c r="H159" s="3">
        <f t="array" ref="H159">MMULT(A159:C159,'1. Media Luna abstracta '!$AC$2:$AC$4)</f>
        <v>0.3276855099</v>
      </c>
      <c r="I159" s="5">
        <v>1.0</v>
      </c>
      <c r="J159" s="3">
        <f t="shared" ref="J159:L159" si="160">MAX(F159,0)</f>
        <v>0</v>
      </c>
      <c r="K159" s="3">
        <f t="shared" si="160"/>
        <v>0</v>
      </c>
      <c r="L159" s="3">
        <f t="shared" si="160"/>
        <v>0.3276855099</v>
      </c>
      <c r="M159" s="10">
        <f t="array" ref="M159">MMULT(I159:L159,'1. Media Luna abstracta '!$AK$2:$AK$5)</f>
        <v>-1.314078883</v>
      </c>
      <c r="N159" s="11">
        <f t="shared" si="3"/>
        <v>-0.8653038533</v>
      </c>
      <c r="O159" s="12">
        <f t="shared" si="4"/>
        <v>0.1346961467</v>
      </c>
    </row>
    <row r="160" ht="15.75" customHeight="1">
      <c r="A160" s="20">
        <v>1.0</v>
      </c>
      <c r="B160" s="1">
        <v>-4.001623740198005</v>
      </c>
      <c r="C160" s="1">
        <v>2.681604425567448</v>
      </c>
      <c r="D160" s="1">
        <v>-1.0</v>
      </c>
      <c r="E160" s="1" t="s">
        <v>26</v>
      </c>
      <c r="F160" s="24">
        <f t="array" ref="F160">MMULT(A160:C160,'1. Media Luna abstracta '!$AA$2:$AA$4)</f>
        <v>-2.678004655</v>
      </c>
      <c r="G160" s="3">
        <f t="array" ref="G160">MMULT(A160:C160,'1. Media Luna abstracta '!$AB$2:$AB$4)</f>
        <v>-2.476256713</v>
      </c>
      <c r="H160" s="3">
        <f t="array" ref="H160">MMULT(A160:C160,'1. Media Luna abstracta '!$AC$2:$AC$4)</f>
        <v>0.2337950425</v>
      </c>
      <c r="I160" s="5">
        <v>1.0</v>
      </c>
      <c r="J160" s="3">
        <f t="shared" ref="J160:L160" si="161">MAX(F160,0)</f>
        <v>0</v>
      </c>
      <c r="K160" s="3">
        <f t="shared" si="161"/>
        <v>0</v>
      </c>
      <c r="L160" s="3">
        <f t="shared" si="161"/>
        <v>0.2337950425</v>
      </c>
      <c r="M160" s="10">
        <f t="array" ref="M160">MMULT(I160:L160,'1. Media Luna abstracta '!$AK$2:$AK$5)</f>
        <v>-1.540847459</v>
      </c>
      <c r="N160" s="11">
        <f t="shared" si="3"/>
        <v>-0.9122626631</v>
      </c>
      <c r="O160" s="12">
        <f t="shared" si="4"/>
        <v>0.08773733686</v>
      </c>
    </row>
    <row r="161" ht="15.75" customHeight="1">
      <c r="A161" s="20">
        <v>1.0</v>
      </c>
      <c r="B161" s="1">
        <v>-4.247696809399375</v>
      </c>
      <c r="C161" s="1">
        <v>2.416812729464468</v>
      </c>
      <c r="D161" s="1">
        <v>-1.0</v>
      </c>
      <c r="E161" s="1" t="s">
        <v>26</v>
      </c>
      <c r="F161" s="24">
        <f t="array" ref="F161">MMULT(A161:C161,'1. Media Luna abstracta '!$AA$2:$AA$4)</f>
        <v>-2.611251042</v>
      </c>
      <c r="G161" s="3">
        <f t="array" ref="G161">MMULT(A161:C161,'1. Media Luna abstracta '!$AB$2:$AB$4)</f>
        <v>-2.221124416</v>
      </c>
      <c r="H161" s="3">
        <f t="array" ref="H161">MMULT(A161:C161,'1. Media Luna abstracta '!$AC$2:$AC$4)</f>
        <v>0.3048742611</v>
      </c>
      <c r="I161" s="5">
        <v>1.0</v>
      </c>
      <c r="J161" s="3">
        <f t="shared" ref="J161:L161" si="162">MAX(F161,0)</f>
        <v>0</v>
      </c>
      <c r="K161" s="3">
        <f t="shared" si="162"/>
        <v>0</v>
      </c>
      <c r="L161" s="3">
        <f t="shared" si="162"/>
        <v>0.3048742611</v>
      </c>
      <c r="M161" s="10">
        <f t="array" ref="M161">MMULT(I161:L161,'1. Media Luna abstracta '!$AK$2:$AK$5)</f>
        <v>-1.36917366</v>
      </c>
      <c r="N161" s="11">
        <f t="shared" si="3"/>
        <v>-0.8785037337</v>
      </c>
      <c r="O161" s="12">
        <f t="shared" si="4"/>
        <v>0.1214962663</v>
      </c>
    </row>
    <row r="162" ht="15.75" customHeight="1">
      <c r="A162" s="20">
        <v>1.0</v>
      </c>
      <c r="B162" s="1">
        <v>-3.822916156409194</v>
      </c>
      <c r="C162" s="1">
        <v>3.004797267049513</v>
      </c>
      <c r="D162" s="1">
        <v>-1.0</v>
      </c>
      <c r="E162" s="1" t="s">
        <v>26</v>
      </c>
      <c r="F162" s="24">
        <f t="array" ref="F162">MMULT(A162:C162,'1. Media Luna abstracta '!$AA$2:$AA$4)</f>
        <v>-2.788090164</v>
      </c>
      <c r="G162" s="3">
        <f t="array" ref="G162">MMULT(A162:C162,'1. Media Luna abstracta '!$AB$2:$AB$4)</f>
        <v>-2.770196139</v>
      </c>
      <c r="H162" s="3">
        <f t="array" ref="H162">MMULT(A162:C162,'1. Media Luna abstracta '!$AC$2:$AC$4)</f>
        <v>0.1561508566</v>
      </c>
      <c r="I162" s="5">
        <v>1.0</v>
      </c>
      <c r="J162" s="3">
        <f t="shared" ref="J162:L162" si="163">MAX(F162,0)</f>
        <v>0</v>
      </c>
      <c r="K162" s="3">
        <f t="shared" si="163"/>
        <v>0</v>
      </c>
      <c r="L162" s="3">
        <f t="shared" si="163"/>
        <v>0.1561508566</v>
      </c>
      <c r="M162" s="10">
        <f t="array" ref="M162">MMULT(I162:L162,'1. Media Luna abstracta '!$AK$2:$AK$5)</f>
        <v>-1.728377268</v>
      </c>
      <c r="N162" s="11">
        <f t="shared" si="3"/>
        <v>-0.9388638763</v>
      </c>
      <c r="O162" s="12">
        <f t="shared" si="4"/>
        <v>0.06113612367</v>
      </c>
    </row>
    <row r="163" ht="15.75" customHeight="1">
      <c r="A163" s="20">
        <v>1.0</v>
      </c>
      <c r="B163" s="1">
        <v>-3.799973693899118</v>
      </c>
      <c r="C163" s="1">
        <v>3.082426158952631</v>
      </c>
      <c r="D163" s="1">
        <v>-1.0</v>
      </c>
      <c r="E163" s="1" t="s">
        <v>26</v>
      </c>
      <c r="F163" s="24">
        <f t="array" ref="F163">MMULT(A163:C163,'1. Media Luna abstracta '!$AA$2:$AA$4)</f>
        <v>-2.819231733</v>
      </c>
      <c r="G163" s="3">
        <f t="array" ref="G163">MMULT(A163:C163,'1. Media Luna abstracta '!$AB$2:$AB$4)</f>
        <v>-2.837929731</v>
      </c>
      <c r="H163" s="3">
        <f t="array" ref="H163">MMULT(A163:C163,'1. Media Luna abstracta '!$AC$2:$AC$4)</f>
        <v>0.1389980605</v>
      </c>
      <c r="I163" s="5">
        <v>1.0</v>
      </c>
      <c r="J163" s="3">
        <f t="shared" ref="J163:L163" si="164">MAX(F163,0)</f>
        <v>0</v>
      </c>
      <c r="K163" s="3">
        <f t="shared" si="164"/>
        <v>0</v>
      </c>
      <c r="L163" s="3">
        <f t="shared" si="164"/>
        <v>0.1389980605</v>
      </c>
      <c r="M163" s="10">
        <f t="array" ref="M163">MMULT(I163:L163,'1. Media Luna abstracta '!$AK$2:$AK$5)</f>
        <v>-1.76980549</v>
      </c>
      <c r="N163" s="11">
        <f t="shared" si="3"/>
        <v>-0.9435881017</v>
      </c>
      <c r="O163" s="12">
        <f t="shared" si="4"/>
        <v>0.05641189835</v>
      </c>
    </row>
    <row r="164" ht="15.75" customHeight="1">
      <c r="A164" s="20">
        <v>1.0</v>
      </c>
      <c r="B164" s="1">
        <v>-3.924990305505247</v>
      </c>
      <c r="C164" s="1">
        <v>3.118934220756618</v>
      </c>
      <c r="D164" s="1">
        <v>-1.0</v>
      </c>
      <c r="E164" s="1" t="s">
        <v>26</v>
      </c>
      <c r="F164" s="24">
        <f t="array" ref="F164">MMULT(A164:C164,'1. Media Luna abstracta '!$AA$2:$AA$4)</f>
        <v>-2.86581864</v>
      </c>
      <c r="G164" s="3">
        <f t="array" ref="G164">MMULT(A164:C164,'1. Media Luna abstracta '!$AB$2:$AB$4)</f>
        <v>-2.850286438</v>
      </c>
      <c r="H164" s="3">
        <f t="array" ref="H164">MMULT(A164:C164,'1. Media Luna abstracta '!$AC$2:$AC$4)</f>
        <v>0.141104522</v>
      </c>
      <c r="I164" s="5">
        <v>1.0</v>
      </c>
      <c r="J164" s="3">
        <f t="shared" ref="J164:L164" si="165">MAX(F164,0)</f>
        <v>0</v>
      </c>
      <c r="K164" s="3">
        <f t="shared" si="165"/>
        <v>0</v>
      </c>
      <c r="L164" s="3">
        <f t="shared" si="165"/>
        <v>0.141104522</v>
      </c>
      <c r="M164" s="10">
        <f t="array" ref="M164">MMULT(I164:L164,'1. Media Luna abstracta '!$AK$2:$AK$5)</f>
        <v>-1.764717868</v>
      </c>
      <c r="N164" s="11">
        <f t="shared" si="3"/>
        <v>-0.9430276012</v>
      </c>
      <c r="O164" s="12">
        <f t="shared" si="4"/>
        <v>0.05697239883</v>
      </c>
    </row>
    <row r="165" ht="15.75" customHeight="1">
      <c r="A165" s="20">
        <v>1.0</v>
      </c>
      <c r="B165" s="1">
        <v>-3.235020929357836</v>
      </c>
      <c r="C165" s="1">
        <v>2.677075175042693</v>
      </c>
      <c r="D165" s="1">
        <v>-1.0</v>
      </c>
      <c r="E165" s="1" t="s">
        <v>26</v>
      </c>
      <c r="F165" s="24">
        <f t="array" ref="F165">MMULT(A165:C165,'1. Media Luna abstracta '!$AA$2:$AA$4)</f>
        <v>-2.495569425</v>
      </c>
      <c r="G165" s="3">
        <f t="array" ref="G165">MMULT(A165:C165,'1. Media Luna abstracta '!$AB$2:$AB$4)</f>
        <v>-2.582558148</v>
      </c>
      <c r="H165" s="3">
        <f t="array" ref="H165">MMULT(A165:C165,'1. Media Luna abstracta '!$AC$2:$AC$4)</f>
        <v>0.1772693315</v>
      </c>
      <c r="I165" s="5">
        <v>1.0</v>
      </c>
      <c r="J165" s="3">
        <f t="shared" ref="J165:L165" si="166">MAX(F165,0)</f>
        <v>0</v>
      </c>
      <c r="K165" s="3">
        <f t="shared" si="166"/>
        <v>0</v>
      </c>
      <c r="L165" s="3">
        <f t="shared" si="166"/>
        <v>0.1772693315</v>
      </c>
      <c r="M165" s="10">
        <f t="array" ref="M165">MMULT(I165:L165,'1. Media Luna abstracta '!$AK$2:$AK$5)</f>
        <v>-1.677370956</v>
      </c>
      <c r="N165" s="11">
        <f t="shared" si="3"/>
        <v>-0.9325195462</v>
      </c>
      <c r="O165" s="12">
        <f t="shared" si="4"/>
        <v>0.0674804538</v>
      </c>
    </row>
    <row r="166" ht="15.75" customHeight="1">
      <c r="A166" s="20">
        <v>1.0</v>
      </c>
      <c r="B166" s="1">
        <v>-3.729926966146527</v>
      </c>
      <c r="C166" s="1">
        <v>3.516134413524432</v>
      </c>
      <c r="D166" s="1">
        <v>-1.0</v>
      </c>
      <c r="E166" s="1" t="s">
        <v>26</v>
      </c>
      <c r="F166" s="24">
        <f t="array" ref="F166">MMULT(A166:C166,'1. Media Luna abstracta '!$AA$2:$AA$4)</f>
        <v>-3.006890347</v>
      </c>
      <c r="G166" s="3">
        <f t="array" ref="G166">MMULT(A166:C166,'1. Media Luna abstracta '!$AB$2:$AB$4)</f>
        <v>-3.208007562</v>
      </c>
      <c r="H166" s="3">
        <f t="array" ref="H166">MMULT(A166:C166,'1. Media Luna abstracta '!$AC$2:$AC$4)</f>
        <v>0.04752098494</v>
      </c>
      <c r="I166" s="5">
        <v>1.0</v>
      </c>
      <c r="J166" s="3">
        <f t="shared" ref="J166:L166" si="167">MAX(F166,0)</f>
        <v>0</v>
      </c>
      <c r="K166" s="3">
        <f t="shared" si="167"/>
        <v>0</v>
      </c>
      <c r="L166" s="3">
        <f t="shared" si="167"/>
        <v>0.04752098494</v>
      </c>
      <c r="M166" s="10">
        <f t="array" ref="M166">MMULT(I166:L166,'1. Media Luna abstracta '!$AK$2:$AK$5)</f>
        <v>-1.990745131</v>
      </c>
      <c r="N166" s="11">
        <f t="shared" si="3"/>
        <v>-0.9633678487</v>
      </c>
      <c r="O166" s="12">
        <f t="shared" si="4"/>
        <v>0.03663215129</v>
      </c>
    </row>
    <row r="167" ht="15.75" customHeight="1">
      <c r="A167" s="20">
        <v>1.0</v>
      </c>
      <c r="B167" s="1">
        <v>-3.308293040012206</v>
      </c>
      <c r="C167" s="1">
        <v>3.628940094371799</v>
      </c>
      <c r="D167" s="1">
        <v>-1.0</v>
      </c>
      <c r="E167" s="1" t="s">
        <v>26</v>
      </c>
      <c r="F167" s="24">
        <f t="array" ref="F167">MMULT(A167:C167,'1. Media Luna abstracta '!$AA$2:$AA$4)</f>
        <v>-2.960817141</v>
      </c>
      <c r="G167" s="3">
        <f t="array" ref="G167">MMULT(A167:C167,'1. Media Luna abstracta '!$AB$2:$AB$4)</f>
        <v>-3.362181541</v>
      </c>
      <c r="H167" s="3">
        <f t="array" ref="H167">MMULT(A167:C167,'1. Media Luna abstracta '!$AC$2:$AC$4)</f>
        <v>-0.006491637936</v>
      </c>
      <c r="I167" s="5">
        <v>1.0</v>
      </c>
      <c r="J167" s="3">
        <f t="shared" ref="J167:L167" si="168">MAX(F167,0)</f>
        <v>0</v>
      </c>
      <c r="K167" s="3">
        <f t="shared" si="168"/>
        <v>0</v>
      </c>
      <c r="L167" s="3">
        <f t="shared" si="168"/>
        <v>0</v>
      </c>
      <c r="M167" s="10">
        <f t="array" ref="M167">MMULT(I167:L167,'1. Media Luna abstracta '!$AK$2:$AK$5)</f>
        <v>-2.10552</v>
      </c>
      <c r="N167" s="11">
        <f t="shared" si="3"/>
        <v>-0.9707716121</v>
      </c>
      <c r="O167" s="12">
        <f t="shared" si="4"/>
        <v>0.02922838793</v>
      </c>
    </row>
    <row r="168" ht="15.75" customHeight="1">
      <c r="A168" s="20">
        <v>1.0</v>
      </c>
      <c r="B168" s="1">
        <v>-2.886741808486037</v>
      </c>
      <c r="C168" s="1">
        <v>3.562519633993772</v>
      </c>
      <c r="D168" s="1">
        <v>-1.0</v>
      </c>
      <c r="E168" s="1" t="s">
        <v>26</v>
      </c>
      <c r="F168" s="24">
        <f t="array" ref="F168">MMULT(A168:C168,'1. Media Luna abstracta '!$AA$2:$AA$4)</f>
        <v>-2.830407016</v>
      </c>
      <c r="G168" s="3">
        <f t="array" ref="G168">MMULT(A168:C168,'1. Media Luna abstracta '!$AB$2:$AB$4)</f>
        <v>-3.367568027</v>
      </c>
      <c r="H168" s="3">
        <f t="array" ref="H168">MMULT(A168:C168,'1. Media Luna abstracta '!$AC$2:$AC$4)</f>
        <v>-0.02486432476</v>
      </c>
      <c r="I168" s="5">
        <v>1.0</v>
      </c>
      <c r="J168" s="3">
        <f t="shared" ref="J168:L168" si="169">MAX(F168,0)</f>
        <v>0</v>
      </c>
      <c r="K168" s="3">
        <f t="shared" si="169"/>
        <v>0</v>
      </c>
      <c r="L168" s="3">
        <f t="shared" si="169"/>
        <v>0</v>
      </c>
      <c r="M168" s="10">
        <f t="array" ref="M168">MMULT(I168:L168,'1. Media Luna abstracta '!$AK$2:$AK$5)</f>
        <v>-2.10552</v>
      </c>
      <c r="N168" s="11">
        <f t="shared" si="3"/>
        <v>-0.9707716121</v>
      </c>
      <c r="O168" s="12">
        <f t="shared" si="4"/>
        <v>0.02922838793</v>
      </c>
    </row>
    <row r="169" ht="15.75" customHeight="1">
      <c r="A169" s="20">
        <v>1.0</v>
      </c>
      <c r="B169" s="1">
        <v>-2.782192631901308</v>
      </c>
      <c r="C169" s="1">
        <v>3.44255039461553</v>
      </c>
      <c r="D169" s="1">
        <v>-1.0</v>
      </c>
      <c r="E169" s="1" t="s">
        <v>26</v>
      </c>
      <c r="F169" s="24">
        <f t="array" ref="F169">MMULT(A169:C169,'1. Media Luna abstracta '!$AA$2:$AA$4)</f>
        <v>-2.749351337</v>
      </c>
      <c r="G169" s="3">
        <f t="array" ref="G169">MMULT(A169:C169,'1. Media Luna abstracta '!$AB$2:$AB$4)</f>
        <v>-3.282991686</v>
      </c>
      <c r="H169" s="3">
        <f t="array" ref="H169">MMULT(A169:C169,'1. Media Luna abstracta '!$AC$2:$AC$4)</f>
        <v>-0.008843819402</v>
      </c>
      <c r="I169" s="5">
        <v>1.0</v>
      </c>
      <c r="J169" s="3">
        <f t="shared" ref="J169:L169" si="170">MAX(F169,0)</f>
        <v>0</v>
      </c>
      <c r="K169" s="3">
        <f t="shared" si="170"/>
        <v>0</v>
      </c>
      <c r="L169" s="3">
        <f t="shared" si="170"/>
        <v>0</v>
      </c>
      <c r="M169" s="10">
        <f t="array" ref="M169">MMULT(I169:L169,'1. Media Luna abstracta '!$AK$2:$AK$5)</f>
        <v>-2.10552</v>
      </c>
      <c r="N169" s="11">
        <f t="shared" si="3"/>
        <v>-0.9707716121</v>
      </c>
      <c r="O169" s="12">
        <f t="shared" si="4"/>
        <v>0.02922838793</v>
      </c>
    </row>
    <row r="170" ht="15.75" customHeight="1">
      <c r="A170" s="20">
        <v>1.0</v>
      </c>
      <c r="B170" s="1">
        <v>-2.752377090265737</v>
      </c>
      <c r="C170" s="1">
        <v>3.739554239900757</v>
      </c>
      <c r="D170" s="1">
        <v>-1.0</v>
      </c>
      <c r="E170" s="1" t="s">
        <v>26</v>
      </c>
      <c r="F170" s="24">
        <f t="array" ref="F170">MMULT(A170:C170,'1. Media Luna abstracta '!$AA$2:$AA$4)</f>
        <v>-2.882129581</v>
      </c>
      <c r="G170" s="3">
        <f t="array" ref="G170">MMULT(A170:C170,'1. Media Luna abstracta '!$AB$2:$AB$4)</f>
        <v>-3.533815196</v>
      </c>
      <c r="H170" s="3">
        <f t="array" ref="H170">MMULT(A170:C170,'1. Media Luna abstracta '!$AC$2:$AC$4)</f>
        <v>-0.07012760615</v>
      </c>
      <c r="I170" s="5">
        <v>1.0</v>
      </c>
      <c r="J170" s="3">
        <f t="shared" ref="J170:L170" si="171">MAX(F170,0)</f>
        <v>0</v>
      </c>
      <c r="K170" s="3">
        <f t="shared" si="171"/>
        <v>0</v>
      </c>
      <c r="L170" s="3">
        <f t="shared" si="171"/>
        <v>0</v>
      </c>
      <c r="M170" s="10">
        <f t="array" ref="M170">MMULT(I170:L170,'1. Media Luna abstracta '!$AK$2:$AK$5)</f>
        <v>-2.10552</v>
      </c>
      <c r="N170" s="11">
        <f t="shared" si="3"/>
        <v>-0.9707716121</v>
      </c>
      <c r="O170" s="12">
        <f t="shared" si="4"/>
        <v>0.02922838793</v>
      </c>
    </row>
    <row r="171" ht="15.75" customHeight="1">
      <c r="A171" s="20">
        <v>1.0</v>
      </c>
      <c r="B171" s="1">
        <v>-2.497626663312925</v>
      </c>
      <c r="C171" s="1">
        <v>3.920741092738588</v>
      </c>
      <c r="D171" s="1">
        <v>-1.0</v>
      </c>
      <c r="E171" s="1" t="s">
        <v>26</v>
      </c>
      <c r="F171" s="24">
        <f t="array" ref="F171">MMULT(A171:C171,'1. Media Luna abstracta '!$AA$2:$AA$4)</f>
        <v>-2.907492006</v>
      </c>
      <c r="G171" s="3">
        <f t="array" ref="G171">MMULT(A171:C171,'1. Media Luna abstracta '!$AB$2:$AB$4)</f>
        <v>-3.720792921</v>
      </c>
      <c r="H171" s="3">
        <f t="array" ref="H171">MMULT(A171:C171,'1. Media Luna abstracta '!$AC$2:$AC$4)</f>
        <v>-0.1252345307</v>
      </c>
      <c r="I171" s="5">
        <v>1.0</v>
      </c>
      <c r="J171" s="3">
        <f t="shared" ref="J171:L171" si="172">MAX(F171,0)</f>
        <v>0</v>
      </c>
      <c r="K171" s="3">
        <f t="shared" si="172"/>
        <v>0</v>
      </c>
      <c r="L171" s="3">
        <f t="shared" si="172"/>
        <v>0</v>
      </c>
      <c r="M171" s="10">
        <f t="array" ref="M171">MMULT(I171:L171,'1. Media Luna abstracta '!$AK$2:$AK$5)</f>
        <v>-2.10552</v>
      </c>
      <c r="N171" s="11">
        <f t="shared" si="3"/>
        <v>-0.9707716121</v>
      </c>
      <c r="O171" s="12">
        <f t="shared" si="4"/>
        <v>0.02922838793</v>
      </c>
    </row>
    <row r="172" ht="15.75" customHeight="1">
      <c r="A172" s="20">
        <v>1.0</v>
      </c>
      <c r="B172" s="1">
        <v>-2.323041664046835</v>
      </c>
      <c r="C172" s="1">
        <v>3.703440396562003</v>
      </c>
      <c r="D172" s="1">
        <v>-1.0</v>
      </c>
      <c r="E172" s="1" t="s">
        <v>26</v>
      </c>
      <c r="F172" s="24">
        <f t="array" ref="F172">MMULT(A172:C172,'1. Media Luna abstracta '!$AA$2:$AA$4)</f>
        <v>-2.764153045</v>
      </c>
      <c r="G172" s="3">
        <f t="array" ref="G172">MMULT(A172:C172,'1. Media Luna abstracta '!$AB$2:$AB$4)</f>
        <v>-3.565476781</v>
      </c>
      <c r="H172" s="3">
        <f t="array" ref="H172">MMULT(A172:C172,'1. Media Luna abstracta '!$AC$2:$AC$4)</f>
        <v>-0.09510896859</v>
      </c>
      <c r="I172" s="5">
        <v>1.0</v>
      </c>
      <c r="J172" s="3">
        <f t="shared" ref="J172:L172" si="173">MAX(F172,0)</f>
        <v>0</v>
      </c>
      <c r="K172" s="3">
        <f t="shared" si="173"/>
        <v>0</v>
      </c>
      <c r="L172" s="3">
        <f t="shared" si="173"/>
        <v>0</v>
      </c>
      <c r="M172" s="10">
        <f t="array" ref="M172">MMULT(I172:L172,'1. Media Luna abstracta '!$AK$2:$AK$5)</f>
        <v>-2.10552</v>
      </c>
      <c r="N172" s="11">
        <f t="shared" si="3"/>
        <v>-0.9707716121</v>
      </c>
      <c r="O172" s="12">
        <f t="shared" si="4"/>
        <v>0.02922838793</v>
      </c>
    </row>
    <row r="173" ht="15.75" customHeight="1">
      <c r="A173" s="20">
        <v>1.0</v>
      </c>
      <c r="B173" s="1">
        <v>-2.374726082990036</v>
      </c>
      <c r="C173" s="1">
        <v>3.846949027300703</v>
      </c>
      <c r="D173" s="1">
        <v>-1.0</v>
      </c>
      <c r="E173" s="1" t="s">
        <v>26</v>
      </c>
      <c r="F173" s="24">
        <f t="array" ref="F173">MMULT(A173:C173,'1. Media Luna abstracta '!$AA$2:$AA$4)</f>
        <v>-2.843854324</v>
      </c>
      <c r="G173" s="3">
        <f t="array" ref="G173">MMULT(A173:C173,'1. Media Luna abstracta '!$AB$2:$AB$4)</f>
        <v>-3.677182964</v>
      </c>
      <c r="H173" s="3">
        <f t="array" ref="H173">MMULT(A173:C173,'1. Media Luna abstracta '!$AC$2:$AC$4)</f>
        <v>-0.1197696747</v>
      </c>
      <c r="I173" s="5">
        <v>1.0</v>
      </c>
      <c r="J173" s="3">
        <f t="shared" ref="J173:L173" si="174">MAX(F173,0)</f>
        <v>0</v>
      </c>
      <c r="K173" s="3">
        <f t="shared" si="174"/>
        <v>0</v>
      </c>
      <c r="L173" s="3">
        <f t="shared" si="174"/>
        <v>0</v>
      </c>
      <c r="M173" s="10">
        <f t="array" ref="M173">MMULT(I173:L173,'1. Media Luna abstracta '!$AK$2:$AK$5)</f>
        <v>-2.10552</v>
      </c>
      <c r="N173" s="11">
        <f t="shared" si="3"/>
        <v>-0.9707716121</v>
      </c>
      <c r="O173" s="12">
        <f t="shared" si="4"/>
        <v>0.02922838793</v>
      </c>
    </row>
    <row r="174" ht="15.75" customHeight="1">
      <c r="A174" s="20">
        <v>1.0</v>
      </c>
      <c r="B174" s="1">
        <v>-2.456315114062778</v>
      </c>
      <c r="C174" s="1">
        <v>3.684035356030829</v>
      </c>
      <c r="D174" s="1">
        <v>-1.0</v>
      </c>
      <c r="E174" s="1" t="s">
        <v>26</v>
      </c>
      <c r="F174" s="24">
        <f t="array" ref="F174">MMULT(A174:C174,'1. Media Luna abstracta '!$AA$2:$AA$4)</f>
        <v>-2.786365323</v>
      </c>
      <c r="G174" s="3">
        <f t="array" ref="G174">MMULT(A174:C174,'1. Media Luna abstracta '!$AB$2:$AB$4)</f>
        <v>-3.530234588</v>
      </c>
      <c r="H174" s="3">
        <f t="array" ref="H174">MMULT(A174:C174,'1. Media Luna abstracta '!$AC$2:$AC$4)</f>
        <v>-0.08126734429</v>
      </c>
      <c r="I174" s="5">
        <v>1.0</v>
      </c>
      <c r="J174" s="3">
        <f t="shared" ref="J174:L174" si="175">MAX(F174,0)</f>
        <v>0</v>
      </c>
      <c r="K174" s="3">
        <f t="shared" si="175"/>
        <v>0</v>
      </c>
      <c r="L174" s="3">
        <f t="shared" si="175"/>
        <v>0</v>
      </c>
      <c r="M174" s="10">
        <f t="array" ref="M174">MMULT(I174:L174,'1. Media Luna abstracta '!$AK$2:$AK$5)</f>
        <v>-2.10552</v>
      </c>
      <c r="N174" s="11">
        <f t="shared" si="3"/>
        <v>-0.9707716121</v>
      </c>
      <c r="O174" s="12">
        <f t="shared" si="4"/>
        <v>0.02922838793</v>
      </c>
    </row>
    <row r="175" ht="15.75" customHeight="1">
      <c r="A175" s="20">
        <v>1.0</v>
      </c>
      <c r="B175" s="1">
        <v>-1.623005377251737</v>
      </c>
      <c r="C175" s="1">
        <v>3.534006637166926</v>
      </c>
      <c r="D175" s="1">
        <v>-1.0</v>
      </c>
      <c r="E175" s="1" t="s">
        <v>26</v>
      </c>
      <c r="F175" s="24">
        <f t="array" ref="F175">MMULT(A175:C175,'1. Media Luna abstracta '!$AA$2:$AA$4)</f>
        <v>-2.519758523</v>
      </c>
      <c r="G175" s="3">
        <f t="array" ref="G175">MMULT(A175:C175,'1. Media Luna abstracta '!$AB$2:$AB$4)</f>
        <v>-3.525334028</v>
      </c>
      <c r="H175" s="3">
        <f t="array" ref="H175">MMULT(A175:C175,'1. Media Luna abstracta '!$AC$2:$AC$4)</f>
        <v>-0.1138618668</v>
      </c>
      <c r="I175" s="5">
        <v>1.0</v>
      </c>
      <c r="J175" s="3">
        <f t="shared" ref="J175:L175" si="176">MAX(F175,0)</f>
        <v>0</v>
      </c>
      <c r="K175" s="3">
        <f t="shared" si="176"/>
        <v>0</v>
      </c>
      <c r="L175" s="3">
        <f t="shared" si="176"/>
        <v>0</v>
      </c>
      <c r="M175" s="10">
        <f t="array" ref="M175">MMULT(I175:L175,'1. Media Luna abstracta '!$AK$2:$AK$5)</f>
        <v>-2.10552</v>
      </c>
      <c r="N175" s="11">
        <f t="shared" si="3"/>
        <v>-0.9707716121</v>
      </c>
      <c r="O175" s="12">
        <f t="shared" si="4"/>
        <v>0.02922838793</v>
      </c>
    </row>
    <row r="176" ht="15.75" customHeight="1">
      <c r="A176" s="20">
        <v>1.0</v>
      </c>
      <c r="B176" s="1">
        <v>-1.136475832239355</v>
      </c>
      <c r="C176" s="1">
        <v>3.645966581122477</v>
      </c>
      <c r="D176" s="1">
        <v>-1.0</v>
      </c>
      <c r="E176" s="1" t="s">
        <v>26</v>
      </c>
      <c r="F176" s="24">
        <f t="array" ref="F176">MMULT(A176:C176,'1. Media Luna abstracta '!$AA$2:$AA$4)</f>
        <v>-2.458023934</v>
      </c>
      <c r="G176" s="3">
        <f t="array" ref="G176">MMULT(A176:C176,'1. Media Luna abstracta '!$AB$2:$AB$4)</f>
        <v>-3.688123024</v>
      </c>
      <c r="H176" s="3">
        <f t="array" ref="H176">MMULT(A176:C176,'1. Media Luna abstracta '!$AC$2:$AC$4)</f>
        <v>-0.1725676711</v>
      </c>
      <c r="I176" s="5">
        <v>1.0</v>
      </c>
      <c r="J176" s="3">
        <f t="shared" ref="J176:L176" si="177">MAX(F176,0)</f>
        <v>0</v>
      </c>
      <c r="K176" s="3">
        <f t="shared" si="177"/>
        <v>0</v>
      </c>
      <c r="L176" s="3">
        <f t="shared" si="177"/>
        <v>0</v>
      </c>
      <c r="M176" s="10">
        <f t="array" ref="M176">MMULT(I176:L176,'1. Media Luna abstracta '!$AK$2:$AK$5)</f>
        <v>-2.10552</v>
      </c>
      <c r="N176" s="11">
        <f t="shared" si="3"/>
        <v>-0.9707716121</v>
      </c>
      <c r="O176" s="12">
        <f t="shared" si="4"/>
        <v>0.02922838793</v>
      </c>
    </row>
    <row r="177" ht="15.75" customHeight="1">
      <c r="A177" s="20">
        <v>1.0</v>
      </c>
      <c r="B177" s="1">
        <v>-1.767109884032225</v>
      </c>
      <c r="C177" s="1">
        <v>3.42401750094209</v>
      </c>
      <c r="D177" s="1">
        <v>-1.0</v>
      </c>
      <c r="E177" s="1" t="s">
        <v>26</v>
      </c>
      <c r="F177" s="24">
        <f t="array" ref="F177">MMULT(A177:C177,'1. Media Luna abstracta '!$AA$2:$AA$4)</f>
        <v>-2.501883028</v>
      </c>
      <c r="G177" s="3">
        <f t="array" ref="G177">MMULT(A177:C177,'1. Media Luna abstracta '!$AB$2:$AB$4)</f>
        <v>-3.413342961</v>
      </c>
      <c r="H177" s="3">
        <f t="array" ref="H177">MMULT(A177:C177,'1. Media Luna abstracta '!$AC$2:$AC$4)</f>
        <v>-0.08119895812</v>
      </c>
      <c r="I177" s="5">
        <v>1.0</v>
      </c>
      <c r="J177" s="3">
        <f t="shared" ref="J177:L177" si="178">MAX(F177,0)</f>
        <v>0</v>
      </c>
      <c r="K177" s="3">
        <f t="shared" si="178"/>
        <v>0</v>
      </c>
      <c r="L177" s="3">
        <f t="shared" si="178"/>
        <v>0</v>
      </c>
      <c r="M177" s="10">
        <f t="array" ref="M177">MMULT(I177:L177,'1. Media Luna abstracta '!$AK$2:$AK$5)</f>
        <v>-2.10552</v>
      </c>
      <c r="N177" s="11">
        <f t="shared" si="3"/>
        <v>-0.9707716121</v>
      </c>
      <c r="O177" s="12">
        <f t="shared" si="4"/>
        <v>0.02922838793</v>
      </c>
    </row>
    <row r="178" ht="15.75" customHeight="1">
      <c r="A178" s="20">
        <v>1.0</v>
      </c>
      <c r="B178" s="1">
        <v>-1.314232164922809</v>
      </c>
      <c r="C178" s="1">
        <v>3.30580586391269</v>
      </c>
      <c r="D178" s="1">
        <v>-1.0</v>
      </c>
      <c r="E178" s="1" t="s">
        <v>26</v>
      </c>
      <c r="F178" s="24">
        <f t="array" ref="F178">MMULT(A178:C178,'1. Media Luna abstracta '!$AA$2:$AA$4)</f>
        <v>-2.339728423</v>
      </c>
      <c r="G178" s="3">
        <f t="array" ref="G178">MMULT(A178:C178,'1. Media Luna abstracta '!$AB$2:$AB$4)</f>
        <v>-3.380235136</v>
      </c>
      <c r="H178" s="3">
        <f t="array" ref="H178">MMULT(A178:C178,'1. Media Luna abstracta '!$AC$2:$AC$4)</f>
        <v>-0.09162119039</v>
      </c>
      <c r="I178" s="5">
        <v>1.0</v>
      </c>
      <c r="J178" s="3">
        <f t="shared" ref="J178:L178" si="179">MAX(F178,0)</f>
        <v>0</v>
      </c>
      <c r="K178" s="3">
        <f t="shared" si="179"/>
        <v>0</v>
      </c>
      <c r="L178" s="3">
        <f t="shared" si="179"/>
        <v>0</v>
      </c>
      <c r="M178" s="10">
        <f t="array" ref="M178">MMULT(I178:L178,'1. Media Luna abstracta '!$AK$2:$AK$5)</f>
        <v>-2.10552</v>
      </c>
      <c r="N178" s="11">
        <f t="shared" si="3"/>
        <v>-0.9707716121</v>
      </c>
      <c r="O178" s="12">
        <f t="shared" si="4"/>
        <v>0.02922838793</v>
      </c>
    </row>
    <row r="179" ht="15.75" customHeight="1">
      <c r="A179" s="20">
        <v>1.0</v>
      </c>
      <c r="B179" s="1">
        <v>-1.032946332836311</v>
      </c>
      <c r="C179" s="1">
        <v>3.50998992922526</v>
      </c>
      <c r="D179" s="1">
        <v>-1.0</v>
      </c>
      <c r="E179" s="1" t="s">
        <v>26</v>
      </c>
      <c r="F179" s="24">
        <f t="array" ref="F179">MMULT(A179:C179,'1. Media Luna abstracta '!$AA$2:$AA$4)</f>
        <v>-2.369673872</v>
      </c>
      <c r="G179" s="3">
        <f t="array" ref="G179">MMULT(A179:C179,'1. Media Luna abstracta '!$AB$2:$AB$4)</f>
        <v>-3.590112535</v>
      </c>
      <c r="H179" s="3">
        <f t="array" ref="H179">MMULT(A179:C179,'1. Media Luna abstracta '!$AC$2:$AC$4)</f>
        <v>-0.1532881879</v>
      </c>
      <c r="I179" s="5">
        <v>1.0</v>
      </c>
      <c r="J179" s="3">
        <f t="shared" ref="J179:L179" si="180">MAX(F179,0)</f>
        <v>0</v>
      </c>
      <c r="K179" s="3">
        <f t="shared" si="180"/>
        <v>0</v>
      </c>
      <c r="L179" s="3">
        <f t="shared" si="180"/>
        <v>0</v>
      </c>
      <c r="M179" s="10">
        <f t="array" ref="M179">MMULT(I179:L179,'1. Media Luna abstracta '!$AK$2:$AK$5)</f>
        <v>-2.10552</v>
      </c>
      <c r="N179" s="11">
        <f t="shared" si="3"/>
        <v>-0.9707716121</v>
      </c>
      <c r="O179" s="12">
        <f t="shared" si="4"/>
        <v>0.02922838793</v>
      </c>
    </row>
    <row r="180" ht="15.75" customHeight="1">
      <c r="A180" s="20">
        <v>1.0</v>
      </c>
      <c r="B180" s="1">
        <v>-1.20575709255146</v>
      </c>
      <c r="C180" s="1">
        <v>3.044868908571264</v>
      </c>
      <c r="D180" s="1">
        <v>-1.0</v>
      </c>
      <c r="E180" s="1" t="s">
        <v>26</v>
      </c>
      <c r="F180" s="24">
        <f t="array" ref="F180">MMULT(A180:C180,'1. Media Luna abstracta '!$AA$2:$AA$4)</f>
        <v>-2.191400106</v>
      </c>
      <c r="G180" s="3">
        <f t="array" ref="G180">MMULT(A180:C180,'1. Media Luna abstracta '!$AB$2:$AB$4)</f>
        <v>-3.179205135</v>
      </c>
      <c r="H180" s="3">
        <f t="array" ref="H180">MMULT(A180:C180,'1. Media Luna abstracta '!$AC$2:$AC$4)</f>
        <v>-0.0478675726</v>
      </c>
      <c r="I180" s="5">
        <v>1.0</v>
      </c>
      <c r="J180" s="3">
        <f t="shared" ref="J180:L180" si="181">MAX(F180,0)</f>
        <v>0</v>
      </c>
      <c r="K180" s="3">
        <f t="shared" si="181"/>
        <v>0</v>
      </c>
      <c r="L180" s="3">
        <f t="shared" si="181"/>
        <v>0</v>
      </c>
      <c r="M180" s="10">
        <f t="array" ref="M180">MMULT(I180:L180,'1. Media Luna abstracta '!$AK$2:$AK$5)</f>
        <v>-2.10552</v>
      </c>
      <c r="N180" s="11">
        <f t="shared" si="3"/>
        <v>-0.9707716121</v>
      </c>
      <c r="O180" s="12">
        <f t="shared" si="4"/>
        <v>0.02922838793</v>
      </c>
    </row>
    <row r="181" ht="15.75" customHeight="1">
      <c r="A181" s="20">
        <v>1.0</v>
      </c>
      <c r="B181" s="1">
        <v>-0.9939139450825974</v>
      </c>
      <c r="C181" s="1">
        <v>3.346799475151934</v>
      </c>
      <c r="D181" s="1">
        <v>-1.0</v>
      </c>
      <c r="E181" s="1" t="s">
        <v>26</v>
      </c>
      <c r="F181" s="24">
        <f t="array" ref="F181">MMULT(A181:C181,'1. Media Luna abstracta '!$AA$2:$AA$4)</f>
        <v>-2.283684681</v>
      </c>
      <c r="G181" s="3">
        <f t="array" ref="G181">MMULT(A181:C181,'1. Media Luna abstracta '!$AB$2:$AB$4)</f>
        <v>-3.460252019</v>
      </c>
      <c r="H181" s="3">
        <f t="array" ref="H181">MMULT(A181:C181,'1. Media Luna abstracta '!$AC$2:$AC$4)</f>
        <v>-0.123766578</v>
      </c>
      <c r="I181" s="5">
        <v>1.0</v>
      </c>
      <c r="J181" s="3">
        <f t="shared" ref="J181:L181" si="182">MAX(F181,0)</f>
        <v>0</v>
      </c>
      <c r="K181" s="3">
        <f t="shared" si="182"/>
        <v>0</v>
      </c>
      <c r="L181" s="3">
        <f t="shared" si="182"/>
        <v>0</v>
      </c>
      <c r="M181" s="10">
        <f t="array" ref="M181">MMULT(I181:L181,'1. Media Luna abstracta '!$AK$2:$AK$5)</f>
        <v>-2.10552</v>
      </c>
      <c r="N181" s="11">
        <f t="shared" si="3"/>
        <v>-0.9707716121</v>
      </c>
      <c r="O181" s="12">
        <f t="shared" si="4"/>
        <v>0.02922838793</v>
      </c>
    </row>
    <row r="182" ht="15.75" customHeight="1">
      <c r="A182" s="20">
        <v>1.0</v>
      </c>
      <c r="B182" s="1">
        <v>-0.7920198069877098</v>
      </c>
      <c r="C182" s="1">
        <v>3.093230108897167</v>
      </c>
      <c r="D182" s="1">
        <v>-1.0</v>
      </c>
      <c r="E182" s="1" t="s">
        <v>26</v>
      </c>
      <c r="F182" s="24">
        <f t="array" ref="F182">MMULT(A182:C182,'1. Media Luna abstracta '!$AA$2:$AA$4)</f>
        <v>-2.11685209</v>
      </c>
      <c r="G182" s="3">
        <f t="array" ref="G182">MMULT(A182:C182,'1. Media Luna abstracta '!$AB$2:$AB$4)</f>
        <v>-3.27875003</v>
      </c>
      <c r="H182" s="3">
        <f t="array" ref="H182">MMULT(A182:C182,'1. Media Luna abstracta '!$AC$2:$AC$4)</f>
        <v>-0.08847580651</v>
      </c>
      <c r="I182" s="5">
        <v>1.0</v>
      </c>
      <c r="J182" s="3">
        <f t="shared" ref="J182:L182" si="183">MAX(F182,0)</f>
        <v>0</v>
      </c>
      <c r="K182" s="3">
        <f t="shared" si="183"/>
        <v>0</v>
      </c>
      <c r="L182" s="3">
        <f t="shared" si="183"/>
        <v>0</v>
      </c>
      <c r="M182" s="10">
        <f t="array" ref="M182">MMULT(I182:L182,'1. Media Luna abstracta '!$AK$2:$AK$5)</f>
        <v>-2.10552</v>
      </c>
      <c r="N182" s="11">
        <f t="shared" si="3"/>
        <v>-0.9707716121</v>
      </c>
      <c r="O182" s="12">
        <f t="shared" si="4"/>
        <v>0.02922838793</v>
      </c>
    </row>
    <row r="183" ht="15.75" customHeight="1">
      <c r="A183" s="20">
        <v>1.0</v>
      </c>
      <c r="B183" s="1">
        <v>-0.9326356773055615</v>
      </c>
      <c r="C183" s="1">
        <v>3.092625530218322</v>
      </c>
      <c r="D183" s="1">
        <v>-1.0</v>
      </c>
      <c r="E183" s="1" t="s">
        <v>26</v>
      </c>
      <c r="F183" s="24">
        <f t="array" ref="F183">MMULT(A183:C183,'1. Media Luna abstracta '!$AA$2:$AA$4)</f>
        <v>-2.149640104</v>
      </c>
      <c r="G183" s="3">
        <f t="array" ref="G183">MMULT(A183:C183,'1. Media Luna abstracta '!$AB$2:$AB$4)</f>
        <v>-3.258059948</v>
      </c>
      <c r="H183" s="3">
        <f t="array" ref="H183">MMULT(A183:C183,'1. Media Luna abstracta '!$AC$2:$AC$4)</f>
        <v>-0.07782206933</v>
      </c>
      <c r="I183" s="5">
        <v>1.0</v>
      </c>
      <c r="J183" s="3">
        <f t="shared" ref="J183:L183" si="184">MAX(F183,0)</f>
        <v>0</v>
      </c>
      <c r="K183" s="3">
        <f t="shared" si="184"/>
        <v>0</v>
      </c>
      <c r="L183" s="3">
        <f t="shared" si="184"/>
        <v>0</v>
      </c>
      <c r="M183" s="10">
        <f t="array" ref="M183">MMULT(I183:L183,'1. Media Luna abstracta '!$AK$2:$AK$5)</f>
        <v>-2.10552</v>
      </c>
      <c r="N183" s="11">
        <f t="shared" si="3"/>
        <v>-0.9707716121</v>
      </c>
      <c r="O183" s="12">
        <f t="shared" si="4"/>
        <v>0.02922838793</v>
      </c>
    </row>
    <row r="184" ht="15.75" customHeight="1">
      <c r="A184" s="20">
        <v>1.0</v>
      </c>
      <c r="B184" s="1">
        <v>-0.3315020013529144</v>
      </c>
      <c r="C184" s="1">
        <v>2.882140190773006</v>
      </c>
      <c r="D184" s="1">
        <v>-1.0</v>
      </c>
      <c r="E184" s="1" t="s">
        <v>26</v>
      </c>
      <c r="F184" s="24">
        <f t="array" ref="F184">MMULT(A184:C184,'1. Media Luna abstracta '!$AA$2:$AA$4)</f>
        <v>-1.909185531</v>
      </c>
      <c r="G184" s="3">
        <f t="array" ref="G184">MMULT(A184:C184,'1. Media Luna abstracta '!$AB$2:$AB$4)</f>
        <v>-3.16964083</v>
      </c>
      <c r="H184" s="3">
        <f t="array" ref="H184">MMULT(A184:C184,'1. Media Luna abstracta '!$AC$2:$AC$4)</f>
        <v>-0.08100429781</v>
      </c>
      <c r="I184" s="5">
        <v>1.0</v>
      </c>
      <c r="J184" s="3">
        <f t="shared" ref="J184:L184" si="185">MAX(F184,0)</f>
        <v>0</v>
      </c>
      <c r="K184" s="3">
        <f t="shared" si="185"/>
        <v>0</v>
      </c>
      <c r="L184" s="3">
        <f t="shared" si="185"/>
        <v>0</v>
      </c>
      <c r="M184" s="10">
        <f t="array" ref="M184">MMULT(I184:L184,'1. Media Luna abstracta '!$AK$2:$AK$5)</f>
        <v>-2.10552</v>
      </c>
      <c r="N184" s="11">
        <f t="shared" si="3"/>
        <v>-0.9707716121</v>
      </c>
      <c r="O184" s="12">
        <f t="shared" si="4"/>
        <v>0.02922838793</v>
      </c>
    </row>
    <row r="185" ht="15.75" customHeight="1">
      <c r="A185" s="20">
        <v>1.0</v>
      </c>
      <c r="B185" s="1">
        <v>-0.3418245031797869</v>
      </c>
      <c r="C185" s="1">
        <v>2.913327177261948</v>
      </c>
      <c r="D185" s="1">
        <v>-1.0</v>
      </c>
      <c r="E185" s="1" t="s">
        <v>26</v>
      </c>
      <c r="F185" s="24">
        <f t="array" ref="F185">MMULT(A185:C185,'1. Media Luna abstracta '!$AA$2:$AA$4)</f>
        <v>-1.926292142</v>
      </c>
      <c r="G185" s="3">
        <f t="array" ref="G185">MMULT(A185:C185,'1. Media Luna abstracta '!$AB$2:$AB$4)</f>
        <v>-3.194047146</v>
      </c>
      <c r="H185" s="3">
        <f t="array" ref="H185">MMULT(A185:C185,'1. Media Luna abstracta '!$AC$2:$AC$4)</f>
        <v>-0.08643163585</v>
      </c>
      <c r="I185" s="5">
        <v>1.0</v>
      </c>
      <c r="J185" s="3">
        <f t="shared" ref="J185:L185" si="186">MAX(F185,0)</f>
        <v>0</v>
      </c>
      <c r="K185" s="3">
        <f t="shared" si="186"/>
        <v>0</v>
      </c>
      <c r="L185" s="3">
        <f t="shared" si="186"/>
        <v>0</v>
      </c>
      <c r="M185" s="10">
        <f t="array" ref="M185">MMULT(I185:L185,'1. Media Luna abstracta '!$AK$2:$AK$5)</f>
        <v>-2.10552</v>
      </c>
      <c r="N185" s="11">
        <f t="shared" si="3"/>
        <v>-0.9707716121</v>
      </c>
      <c r="O185" s="12">
        <f t="shared" si="4"/>
        <v>0.02922838793</v>
      </c>
    </row>
    <row r="186" ht="15.75" customHeight="1">
      <c r="A186" s="20">
        <v>1.0</v>
      </c>
      <c r="B186" s="1">
        <v>-0.6719633786349497</v>
      </c>
      <c r="C186" s="1">
        <v>2.617426244926925</v>
      </c>
      <c r="D186" s="1">
        <v>-1.0</v>
      </c>
      <c r="E186" s="1" t="s">
        <v>26</v>
      </c>
      <c r="F186" s="24">
        <f t="array" ref="F186">MMULT(A186:C186,'1. Media Luna abstracta '!$AA$2:$AA$4)</f>
        <v>-1.864668453</v>
      </c>
      <c r="G186" s="3">
        <f t="array" ref="G186">MMULT(A186:C186,'1. Media Luna abstracta '!$AB$2:$AB$4)</f>
        <v>-2.901021744</v>
      </c>
      <c r="H186" s="3">
        <f t="array" ref="H186">MMULT(A186:C186,'1. Media Luna abstracta '!$AC$2:$AC$4)</f>
        <v>-0.002869909323</v>
      </c>
      <c r="I186" s="5">
        <v>1.0</v>
      </c>
      <c r="J186" s="3">
        <f t="shared" ref="J186:L186" si="187">MAX(F186,0)</f>
        <v>0</v>
      </c>
      <c r="K186" s="3">
        <f t="shared" si="187"/>
        <v>0</v>
      </c>
      <c r="L186" s="3">
        <f t="shared" si="187"/>
        <v>0</v>
      </c>
      <c r="M186" s="10">
        <f t="array" ref="M186">MMULT(I186:L186,'1. Media Luna abstracta '!$AK$2:$AK$5)</f>
        <v>-2.10552</v>
      </c>
      <c r="N186" s="11">
        <f t="shared" si="3"/>
        <v>-0.9707716121</v>
      </c>
      <c r="O186" s="12">
        <f t="shared" si="4"/>
        <v>0.02922838793</v>
      </c>
    </row>
    <row r="187" ht="15.75" customHeight="1">
      <c r="A187" s="20">
        <v>1.0</v>
      </c>
      <c r="B187" s="1">
        <v>-0.4675628049186487</v>
      </c>
      <c r="C187" s="1">
        <v>2.633968455324831</v>
      </c>
      <c r="D187" s="1">
        <v>-1.0</v>
      </c>
      <c r="E187" s="1" t="s">
        <v>26</v>
      </c>
      <c r="F187" s="24">
        <f t="array" ref="F187">MMULT(A187:C187,'1. Media Luna abstracta '!$AA$2:$AA$4)</f>
        <v>-1.824379769</v>
      </c>
      <c r="G187" s="3">
        <f t="array" ref="G187">MMULT(A187:C187,'1. Media Luna abstracta '!$AB$2:$AB$4)</f>
        <v>-2.944099223</v>
      </c>
      <c r="H187" s="3">
        <f t="array" ref="H187">MMULT(A187:C187,'1. Media Luna abstracta '!$AC$2:$AC$4)</f>
        <v>-0.02147047857</v>
      </c>
      <c r="I187" s="5">
        <v>1.0</v>
      </c>
      <c r="J187" s="3">
        <f t="shared" ref="J187:L187" si="188">MAX(F187,0)</f>
        <v>0</v>
      </c>
      <c r="K187" s="3">
        <f t="shared" si="188"/>
        <v>0</v>
      </c>
      <c r="L187" s="3">
        <f t="shared" si="188"/>
        <v>0</v>
      </c>
      <c r="M187" s="10">
        <f t="array" ref="M187">MMULT(I187:L187,'1. Media Luna abstracta '!$AK$2:$AK$5)</f>
        <v>-2.10552</v>
      </c>
      <c r="N187" s="11">
        <f t="shared" si="3"/>
        <v>-0.9707716121</v>
      </c>
      <c r="O187" s="12">
        <f t="shared" si="4"/>
        <v>0.02922838793</v>
      </c>
    </row>
    <row r="188" ht="15.75" customHeight="1">
      <c r="A188" s="20">
        <v>1.0</v>
      </c>
      <c r="B188" s="1">
        <v>-0.3457311943001305</v>
      </c>
      <c r="C188" s="1">
        <v>2.532162629617983</v>
      </c>
      <c r="D188" s="1">
        <v>-1.0</v>
      </c>
      <c r="E188" s="1" t="s">
        <v>26</v>
      </c>
      <c r="F188" s="24">
        <f t="array" ref="F188">MMULT(A188:C188,'1. Media Luna abstracta '!$AA$2:$AA$4)</f>
        <v>-1.74780827</v>
      </c>
      <c r="G188" s="3">
        <f t="array" ref="G188">MMULT(A188:C188,'1. Media Luna abstracta '!$AB$2:$AB$4)</f>
        <v>-2.877081571</v>
      </c>
      <c r="H188" s="3">
        <f t="array" ref="H188">MMULT(A188:C188,'1. Media Luna abstracta '!$AC$2:$AC$4)</f>
        <v>-0.01035585026</v>
      </c>
      <c r="I188" s="5">
        <v>1.0</v>
      </c>
      <c r="J188" s="3">
        <f t="shared" ref="J188:L188" si="189">MAX(F188,0)</f>
        <v>0</v>
      </c>
      <c r="K188" s="3">
        <f t="shared" si="189"/>
        <v>0</v>
      </c>
      <c r="L188" s="3">
        <f t="shared" si="189"/>
        <v>0</v>
      </c>
      <c r="M188" s="10">
        <f t="array" ref="M188">MMULT(I188:L188,'1. Media Luna abstracta '!$AK$2:$AK$5)</f>
        <v>-2.10552</v>
      </c>
      <c r="N188" s="11">
        <f t="shared" si="3"/>
        <v>-0.9707716121</v>
      </c>
      <c r="O188" s="12">
        <f t="shared" si="4"/>
        <v>0.02922838793</v>
      </c>
    </row>
    <row r="189" ht="15.75" customHeight="1">
      <c r="A189" s="20">
        <v>1.0</v>
      </c>
      <c r="B189" s="1">
        <v>-0.1326693015467718</v>
      </c>
      <c r="C189" s="1">
        <v>2.128179088438727</v>
      </c>
      <c r="D189" s="1">
        <v>-1.0</v>
      </c>
      <c r="E189" s="1" t="s">
        <v>26</v>
      </c>
      <c r="F189" s="24">
        <f t="array" ref="F189">MMULT(A189:C189,'1. Media Luna abstracta '!$AA$2:$AA$4)</f>
        <v>-1.507553606</v>
      </c>
      <c r="G189" s="3">
        <f t="array" ref="G189">MMULT(A189:C189,'1. Media Luna abstracta '!$AB$2:$AB$4)</f>
        <v>-2.57232413</v>
      </c>
      <c r="H189" s="3">
        <f t="array" ref="H189">MMULT(A189:C189,'1. Media Luna abstracta '!$AC$2:$AC$4)</f>
        <v>0.05400369102</v>
      </c>
      <c r="I189" s="5">
        <v>1.0</v>
      </c>
      <c r="J189" s="3">
        <f t="shared" ref="J189:L189" si="190">MAX(F189,0)</f>
        <v>0</v>
      </c>
      <c r="K189" s="3">
        <f t="shared" si="190"/>
        <v>0</v>
      </c>
      <c r="L189" s="3">
        <f t="shared" si="190"/>
        <v>0.05400369102</v>
      </c>
      <c r="M189" s="10">
        <f t="array" ref="M189">MMULT(I189:L189,'1. Media Luna abstracta '!$AK$2:$AK$5)</f>
        <v>-1.975087801</v>
      </c>
      <c r="N189" s="11">
        <f t="shared" si="3"/>
        <v>-0.9622245848</v>
      </c>
      <c r="O189" s="12">
        <f t="shared" si="4"/>
        <v>0.03777541515</v>
      </c>
    </row>
    <row r="190" ht="15.75" customHeight="1">
      <c r="A190" s="20">
        <v>1.0</v>
      </c>
      <c r="B190" s="1">
        <v>-0.3052292430625705</v>
      </c>
      <c r="C190" s="1">
        <v>2.132537947418619</v>
      </c>
      <c r="D190" s="1">
        <v>-1.0</v>
      </c>
      <c r="E190" s="1" t="s">
        <v>26</v>
      </c>
      <c r="F190" s="24">
        <f t="array" ref="F190">MMULT(A190:C190,'1. Media Luna abstracta '!$AA$2:$AA$4)</f>
        <v>-1.550190943</v>
      </c>
      <c r="G190" s="3">
        <f t="array" ref="G190">MMULT(A190:C190,'1. Media Luna abstracta '!$AB$2:$AB$4)</f>
        <v>-2.551167988</v>
      </c>
      <c r="H190" s="3">
        <f t="array" ref="H190">MMULT(A190:C190,'1. Media Luna abstracta '!$AC$2:$AC$4)</f>
        <v>0.06606352789</v>
      </c>
      <c r="I190" s="5">
        <v>1.0</v>
      </c>
      <c r="J190" s="3">
        <f t="shared" ref="J190:L190" si="191">MAX(F190,0)</f>
        <v>0</v>
      </c>
      <c r="K190" s="3">
        <f t="shared" si="191"/>
        <v>0</v>
      </c>
      <c r="L190" s="3">
        <f t="shared" si="191"/>
        <v>0.06606352789</v>
      </c>
      <c r="M190" s="10">
        <f t="array" ref="M190">MMULT(I190:L190,'1. Media Luna abstracta '!$AK$2:$AK$5)</f>
        <v>-1.945960329</v>
      </c>
      <c r="N190" s="11">
        <f t="shared" si="3"/>
        <v>-0.9600039339</v>
      </c>
      <c r="O190" s="12">
        <f t="shared" si="4"/>
        <v>0.03999606612</v>
      </c>
    </row>
    <row r="191" ht="15.75" customHeight="1">
      <c r="A191" s="20">
        <v>1.0</v>
      </c>
      <c r="B191" s="1">
        <v>0.1419810590915571</v>
      </c>
      <c r="C191" s="1">
        <v>2.235165193686802</v>
      </c>
      <c r="D191" s="1">
        <v>-1.0</v>
      </c>
      <c r="E191" s="1" t="s">
        <v>26</v>
      </c>
      <c r="F191" s="24">
        <f t="array" ref="F191">MMULT(A191:C191,'1. Media Luna abstracta '!$AA$2:$AA$4)</f>
        <v>-1.493311541</v>
      </c>
      <c r="G191" s="3">
        <f t="array" ref="G191">MMULT(A191:C191,'1. Media Luna abstracta '!$AB$2:$AB$4)</f>
        <v>-2.700564848</v>
      </c>
      <c r="H191" s="3">
        <f t="array" ref="H191">MMULT(A191:C191,'1. Media Luna abstracta '!$AC$2:$AC$4)</f>
        <v>0.01215865505</v>
      </c>
      <c r="I191" s="5">
        <v>1.0</v>
      </c>
      <c r="J191" s="3">
        <f t="shared" ref="J191:L191" si="192">MAX(F191,0)</f>
        <v>0</v>
      </c>
      <c r="K191" s="3">
        <f t="shared" si="192"/>
        <v>0</v>
      </c>
      <c r="L191" s="3">
        <f t="shared" si="192"/>
        <v>0.01215865505</v>
      </c>
      <c r="M191" s="10">
        <f t="array" ref="M191">MMULT(I191:L191,'1. Media Luna abstracta '!$AK$2:$AK$5)</f>
        <v>-2.076153857</v>
      </c>
      <c r="N191" s="11">
        <f t="shared" si="3"/>
        <v>-0.9690309267</v>
      </c>
      <c r="O191" s="12">
        <f t="shared" si="4"/>
        <v>0.03096907331</v>
      </c>
    </row>
    <row r="192" ht="15.75" customHeight="1">
      <c r="A192" s="20">
        <v>1.0</v>
      </c>
      <c r="B192" s="1">
        <v>-0.1431924828799021</v>
      </c>
      <c r="C192" s="1">
        <v>1.846267303880762</v>
      </c>
      <c r="D192" s="1">
        <v>-1.0</v>
      </c>
      <c r="E192" s="1" t="s">
        <v>26</v>
      </c>
      <c r="F192" s="24">
        <f t="array" ref="F192">MMULT(A192:C192,'1. Media Luna abstracta '!$AA$2:$AA$4)</f>
        <v>-1.377341218</v>
      </c>
      <c r="G192" s="3">
        <f t="array" ref="G192">MMULT(A192:C192,'1. Media Luna abstracta '!$AB$2:$AB$4)</f>
        <v>-2.336798344</v>
      </c>
      <c r="H192" s="3">
        <f t="array" ref="H192">MMULT(A192:C192,'1. Media Luna abstracta '!$AC$2:$AC$4)</f>
        <v>0.1108416835</v>
      </c>
      <c r="I192" s="5">
        <v>1.0</v>
      </c>
      <c r="J192" s="3">
        <f t="shared" ref="J192:L192" si="193">MAX(F192,0)</f>
        <v>0</v>
      </c>
      <c r="K192" s="3">
        <f t="shared" si="193"/>
        <v>0</v>
      </c>
      <c r="L192" s="3">
        <f t="shared" si="193"/>
        <v>0.1108416835</v>
      </c>
      <c r="M192" s="10">
        <f t="array" ref="M192">MMULT(I192:L192,'1. Media Luna abstracta '!$AK$2:$AK$5)</f>
        <v>-1.837810067</v>
      </c>
      <c r="N192" s="11">
        <f t="shared" si="3"/>
        <v>-0.9505844964</v>
      </c>
      <c r="O192" s="12">
        <f t="shared" si="4"/>
        <v>0.04941550365</v>
      </c>
    </row>
    <row r="193" ht="15.75" customHeight="1">
      <c r="A193" s="20">
        <v>1.0</v>
      </c>
      <c r="B193" s="1">
        <v>-0.07132299023250004</v>
      </c>
      <c r="C193" s="1">
        <v>1.944341615730146</v>
      </c>
      <c r="D193" s="1">
        <v>-1.0</v>
      </c>
      <c r="E193" s="1" t="s">
        <v>26</v>
      </c>
      <c r="F193" s="24">
        <f t="array" ref="F193">MMULT(A193:C193,'1. Media Luna abstracta '!$AA$2:$AA$4)</f>
        <v>-1.406598293</v>
      </c>
      <c r="G193" s="3">
        <f t="array" ref="G193">MMULT(A193:C193,'1. Media Luna abstracta '!$AB$2:$AB$4)</f>
        <v>-2.428528134</v>
      </c>
      <c r="H193" s="3">
        <f t="array" ref="H193">MMULT(A193:C193,'1. Media Luna abstracta '!$AC$2:$AC$4)</f>
        <v>0.08595880516</v>
      </c>
      <c r="I193" s="5">
        <v>1.0</v>
      </c>
      <c r="J193" s="3">
        <f t="shared" ref="J193:L193" si="194">MAX(F193,0)</f>
        <v>0</v>
      </c>
      <c r="K193" s="3">
        <f t="shared" si="194"/>
        <v>0</v>
      </c>
      <c r="L193" s="3">
        <f t="shared" si="194"/>
        <v>0.08595880516</v>
      </c>
      <c r="M193" s="10">
        <f t="array" ref="M193">MMULT(I193:L193,'1. Media Luna abstracta '!$AK$2:$AK$5)</f>
        <v>-1.89790834</v>
      </c>
      <c r="N193" s="11">
        <f t="shared" si="3"/>
        <v>-0.9560580326</v>
      </c>
      <c r="O193" s="12">
        <f t="shared" si="4"/>
        <v>0.04394196736</v>
      </c>
    </row>
    <row r="194" ht="15.75" customHeight="1">
      <c r="A194" s="20">
        <v>1.0</v>
      </c>
      <c r="B194" s="1">
        <v>-0.5366672787952205</v>
      </c>
      <c r="C194" s="1">
        <v>1.582798374194642</v>
      </c>
      <c r="D194" s="1">
        <v>-1.0</v>
      </c>
      <c r="E194" s="1" t="s">
        <v>26</v>
      </c>
      <c r="F194" s="24">
        <f t="array" ref="F194">MMULT(A194:C194,'1. Media Luna abstracta '!$AA$2:$AA$4)</f>
        <v>-1.345878781</v>
      </c>
      <c r="G194" s="3">
        <f t="array" ref="G194">MMULT(A194:C194,'1. Media Luna abstracta '!$AB$2:$AB$4)</f>
        <v>-2.061601609</v>
      </c>
      <c r="H194" s="3">
        <f t="array" ref="H194">MMULT(A194:C194,'1. Media Luna abstracta '!$AC$2:$AC$4)</f>
        <v>0.1926997731</v>
      </c>
      <c r="I194" s="5">
        <v>1.0</v>
      </c>
      <c r="J194" s="3">
        <f t="shared" ref="J194:L194" si="195">MAX(F194,0)</f>
        <v>0</v>
      </c>
      <c r="K194" s="3">
        <f t="shared" si="195"/>
        <v>0</v>
      </c>
      <c r="L194" s="3">
        <f t="shared" si="195"/>
        <v>0.1926997731</v>
      </c>
      <c r="M194" s="10">
        <f t="array" ref="M194">MMULT(I194:L194,'1. Media Luna abstracta '!$AK$2:$AK$5)</f>
        <v>-1.640102644</v>
      </c>
      <c r="N194" s="11">
        <f t="shared" si="3"/>
        <v>-0.9274869149</v>
      </c>
      <c r="O194" s="12">
        <f t="shared" si="4"/>
        <v>0.07251308506</v>
      </c>
    </row>
    <row r="195" ht="15.75" customHeight="1">
      <c r="A195" s="20">
        <v>1.0</v>
      </c>
      <c r="B195" s="1">
        <v>0.1298803484707376</v>
      </c>
      <c r="C195" s="1">
        <v>1.814360763399994</v>
      </c>
      <c r="D195" s="1">
        <v>-1.0</v>
      </c>
      <c r="E195" s="1" t="s">
        <v>26</v>
      </c>
      <c r="F195" s="24">
        <f t="array" ref="F195">MMULT(A195:C195,'1. Media Luna abstracta '!$AA$2:$AA$4)</f>
        <v>-1.298097582</v>
      </c>
      <c r="G195" s="3">
        <f t="array" ref="G195">MMULT(A195:C195,'1. Media Luna abstracta '!$AB$2:$AB$4)</f>
        <v>-2.349517791</v>
      </c>
      <c r="H195" s="3">
        <f t="array" ref="H195">MMULT(A195:C195,'1. Media Luna abstracta '!$AC$2:$AC$4)</f>
        <v>0.09672945612</v>
      </c>
      <c r="I195" s="5">
        <v>1.0</v>
      </c>
      <c r="J195" s="3">
        <f t="shared" ref="J195:L195" si="196">MAX(F195,0)</f>
        <v>0</v>
      </c>
      <c r="K195" s="3">
        <f t="shared" si="196"/>
        <v>0</v>
      </c>
      <c r="L195" s="3">
        <f t="shared" si="196"/>
        <v>0.09672945612</v>
      </c>
      <c r="M195" s="10">
        <f t="array" ref="M195">MMULT(I195:L195,'1. Media Luna abstracta '!$AK$2:$AK$5)</f>
        <v>-1.871894568</v>
      </c>
      <c r="N195" s="11">
        <f t="shared" si="3"/>
        <v>-0.953765572</v>
      </c>
      <c r="O195" s="12">
        <f t="shared" si="4"/>
        <v>0.04623442803</v>
      </c>
    </row>
    <row r="196" ht="15.75" customHeight="1">
      <c r="A196" s="20">
        <v>1.0</v>
      </c>
      <c r="B196" s="1">
        <v>-0.0308388275588012</v>
      </c>
      <c r="C196" s="1">
        <v>1.512238051901611</v>
      </c>
      <c r="D196" s="1">
        <v>-1.0</v>
      </c>
      <c r="E196" s="1" t="s">
        <v>26</v>
      </c>
      <c r="F196" s="24">
        <f t="array" ref="F196">MMULT(A196:C196,'1. Media Luna abstracta '!$AA$2:$AA$4)</f>
        <v>-1.193698314</v>
      </c>
      <c r="G196" s="3">
        <f t="array" ref="G196">MMULT(A196:C196,'1. Media Luna abstracta '!$AB$2:$AB$4)</f>
        <v>-2.075651276</v>
      </c>
      <c r="H196" s="3">
        <f t="array" ref="H196">MMULT(A196:C196,'1. Media Luna abstracta '!$AC$2:$AC$4)</f>
        <v>0.1688369671</v>
      </c>
      <c r="I196" s="5">
        <v>1.0</v>
      </c>
      <c r="J196" s="3">
        <f t="shared" ref="J196:L196" si="197">MAX(F196,0)</f>
        <v>0</v>
      </c>
      <c r="K196" s="3">
        <f t="shared" si="197"/>
        <v>0</v>
      </c>
      <c r="L196" s="3">
        <f t="shared" si="197"/>
        <v>0.1688369671</v>
      </c>
      <c r="M196" s="10">
        <f t="array" ref="M196">MMULT(I196:L196,'1. Media Luna abstracta '!$AK$2:$AK$5)</f>
        <v>-1.697737191</v>
      </c>
      <c r="N196" s="11">
        <f t="shared" si="3"/>
        <v>-0.9351255976</v>
      </c>
      <c r="O196" s="12">
        <f t="shared" si="4"/>
        <v>0.06487440244</v>
      </c>
    </row>
    <row r="197" ht="15.75" customHeight="1">
      <c r="A197" s="20">
        <v>1.0</v>
      </c>
      <c r="B197" s="1">
        <v>0.2446719772773703</v>
      </c>
      <c r="C197" s="1">
        <v>1.555124466734924</v>
      </c>
      <c r="D197" s="1">
        <v>-1.0</v>
      </c>
      <c r="E197" s="1" t="s">
        <v>26</v>
      </c>
      <c r="F197" s="24">
        <f t="array" ref="F197">MMULT(A197:C197,'1. Media Luna abstracta '!$AA$2:$AA$4)</f>
        <v>-1.149084073</v>
      </c>
      <c r="G197" s="3">
        <f t="array" ref="G197">MMULT(A197:C197,'1. Media Luna abstracta '!$AB$2:$AB$4)</f>
        <v>-2.150806376</v>
      </c>
      <c r="H197" s="3">
        <f t="array" ref="H197">MMULT(A197:C197,'1. Media Luna abstracta '!$AC$2:$AC$4)</f>
        <v>0.1396717757</v>
      </c>
      <c r="I197" s="5">
        <v>1.0</v>
      </c>
      <c r="J197" s="3">
        <f t="shared" ref="J197:L197" si="198">MAX(F197,0)</f>
        <v>0</v>
      </c>
      <c r="K197" s="3">
        <f t="shared" si="198"/>
        <v>0</v>
      </c>
      <c r="L197" s="3">
        <f t="shared" si="198"/>
        <v>0.1396717757</v>
      </c>
      <c r="M197" s="10">
        <f t="array" ref="M197">MMULT(I197:L197,'1. Media Luna abstracta '!$AK$2:$AK$5)</f>
        <v>-1.768178302</v>
      </c>
      <c r="N197" s="11">
        <f t="shared" si="3"/>
        <v>-0.9434094201</v>
      </c>
      <c r="O197" s="12">
        <f t="shared" si="4"/>
        <v>0.05659057986</v>
      </c>
    </row>
    <row r="198" ht="15.75" customHeight="1">
      <c r="A198" s="20">
        <v>1.0</v>
      </c>
      <c r="B198" s="1">
        <v>-0.3772720937197553</v>
      </c>
      <c r="C198" s="1">
        <v>1.771139422260685</v>
      </c>
      <c r="D198" s="1">
        <v>-1.0</v>
      </c>
      <c r="E198" s="1" t="s">
        <v>26</v>
      </c>
      <c r="F198" s="24">
        <f t="array" ref="F198">MMULT(A198:C198,'1. Media Luna abstracta '!$AA$2:$AA$4)</f>
        <v>-1.397035834</v>
      </c>
      <c r="G198" s="3">
        <f t="array" ref="G198">MMULT(A198:C198,'1. Media Luna abstracta '!$AB$2:$AB$4)</f>
        <v>-2.24082788</v>
      </c>
      <c r="H198" s="3">
        <f t="array" ref="H198">MMULT(A198:C198,'1. Media Luna abstracta '!$AC$2:$AC$4)</f>
        <v>0.1433135126</v>
      </c>
      <c r="I198" s="5">
        <v>1.0</v>
      </c>
      <c r="J198" s="3">
        <f t="shared" ref="J198:L198" si="199">MAX(F198,0)</f>
        <v>0</v>
      </c>
      <c r="K198" s="3">
        <f t="shared" si="199"/>
        <v>0</v>
      </c>
      <c r="L198" s="3">
        <f t="shared" si="199"/>
        <v>0.1433135126</v>
      </c>
      <c r="M198" s="10">
        <f t="array" ref="M198">MMULT(I198:L198,'1. Media Luna abstracta '!$AK$2:$AK$5)</f>
        <v>-1.759382612</v>
      </c>
      <c r="N198" s="11">
        <f t="shared" si="3"/>
        <v>-0.9424340131</v>
      </c>
      <c r="O198" s="12">
        <f t="shared" si="4"/>
        <v>0.05756598688</v>
      </c>
    </row>
    <row r="199" ht="15.75" customHeight="1">
      <c r="A199" s="20">
        <v>1.0</v>
      </c>
      <c r="B199" s="1">
        <v>-0.1366329087898345</v>
      </c>
      <c r="C199" s="1">
        <v>1.382354043882346</v>
      </c>
      <c r="D199" s="1">
        <v>-1.0</v>
      </c>
      <c r="E199" s="1" t="s">
        <v>26</v>
      </c>
      <c r="F199" s="24">
        <f t="array" ref="F199">MMULT(A199:C199,'1. Media Luna abstracta '!$AA$2:$AA$4)</f>
        <v>-1.157448365</v>
      </c>
      <c r="G199" s="3">
        <f t="array" ref="G199">MMULT(A199:C199,'1. Media Luna abstracta '!$AB$2:$AB$4)</f>
        <v>-1.952645705</v>
      </c>
      <c r="H199" s="3">
        <f t="array" ref="H199">MMULT(A199:C199,'1. Media Luna abstracta '!$AC$2:$AC$4)</f>
        <v>0.2025855402</v>
      </c>
      <c r="I199" s="5">
        <v>1.0</v>
      </c>
      <c r="J199" s="3">
        <f t="shared" ref="J199:L199" si="200">MAX(F199,0)</f>
        <v>0</v>
      </c>
      <c r="K199" s="3">
        <f t="shared" si="200"/>
        <v>0</v>
      </c>
      <c r="L199" s="3">
        <f t="shared" si="200"/>
        <v>0.2025855402</v>
      </c>
      <c r="M199" s="10">
        <f t="array" ref="M199">MMULT(I199:L199,'1. Media Luna abstracta '!$AK$2:$AK$5)</f>
        <v>-1.616226084</v>
      </c>
      <c r="N199" s="11">
        <f t="shared" si="3"/>
        <v>-0.9240748224</v>
      </c>
      <c r="O199" s="12">
        <f t="shared" si="4"/>
        <v>0.07592517764</v>
      </c>
    </row>
    <row r="200" ht="15.75" customHeight="1">
      <c r="A200" s="20">
        <v>1.0</v>
      </c>
      <c r="B200" s="1">
        <v>-0.06442292517731768</v>
      </c>
      <c r="C200" s="1">
        <v>1.160113873388303</v>
      </c>
      <c r="D200" s="1">
        <v>-1.0</v>
      </c>
      <c r="E200" s="1" t="s">
        <v>26</v>
      </c>
      <c r="F200" s="24">
        <f t="array" ref="F200">MMULT(A200:C200,'1. Media Luna abstracta '!$AA$2:$AA$4)</f>
        <v>-1.03586294</v>
      </c>
      <c r="G200" s="3">
        <f t="array" ref="G200">MMULT(A200:C200,'1. Media Luna abstracta '!$AB$2:$AB$4)</f>
        <v>-1.778531327</v>
      </c>
      <c r="H200" s="3">
        <f t="array" ref="H200">MMULT(A200:C200,'1. Media Luna abstracta '!$AC$2:$AC$4)</f>
        <v>0.241362081</v>
      </c>
      <c r="I200" s="5">
        <v>1.0</v>
      </c>
      <c r="J200" s="3">
        <f t="shared" ref="J200:L200" si="201">MAX(F200,0)</f>
        <v>0</v>
      </c>
      <c r="K200" s="3">
        <f t="shared" si="201"/>
        <v>0</v>
      </c>
      <c r="L200" s="3">
        <f t="shared" si="201"/>
        <v>0.241362081</v>
      </c>
      <c r="M200" s="10">
        <f t="array" ref="M200">MMULT(I200:L200,'1. Media Luna abstracta '!$AK$2:$AK$5)</f>
        <v>-1.522571199</v>
      </c>
      <c r="N200" s="11">
        <f t="shared" si="3"/>
        <v>-0.9091446922</v>
      </c>
      <c r="O200" s="12">
        <f t="shared" si="4"/>
        <v>0.09085530781</v>
      </c>
    </row>
    <row r="201" ht="15.75" customHeight="1">
      <c r="A201" s="20">
        <v>1.0</v>
      </c>
      <c r="B201" s="1">
        <v>0.09009330431122055</v>
      </c>
      <c r="C201" s="1">
        <v>1.582389064943201</v>
      </c>
      <c r="D201" s="1">
        <v>-1.0</v>
      </c>
      <c r="E201" s="1" t="s">
        <v>26</v>
      </c>
      <c r="F201" s="24">
        <f t="array" ref="F201">MMULT(A201:C201,'1. Media Luna abstracta '!$AA$2:$AA$4)</f>
        <v>-1.198273296</v>
      </c>
      <c r="G201" s="3">
        <f t="array" ref="G201">MMULT(A201:C201,'1. Media Luna abstracta '!$AB$2:$AB$4)</f>
        <v>-2.151245859</v>
      </c>
      <c r="H201" s="3">
        <f t="array" ref="H201">MMULT(A201:C201,'1. Media Luna abstracta '!$AC$2:$AC$4)</f>
        <v>0.1458305167</v>
      </c>
      <c r="I201" s="5">
        <v>1.0</v>
      </c>
      <c r="J201" s="3">
        <f t="shared" ref="J201:L201" si="202">MAX(F201,0)</f>
        <v>0</v>
      </c>
      <c r="K201" s="3">
        <f t="shared" si="202"/>
        <v>0</v>
      </c>
      <c r="L201" s="3">
        <f t="shared" si="202"/>
        <v>0.1458305167</v>
      </c>
      <c r="M201" s="10">
        <f t="array" ref="M201">MMULT(I201:L201,'1. Media Luna abstracta '!$AK$2:$AK$5)</f>
        <v>-1.753303428</v>
      </c>
      <c r="N201" s="11">
        <f t="shared" si="3"/>
        <v>-0.9417503416</v>
      </c>
      <c r="O201" s="12">
        <f t="shared" si="4"/>
        <v>0.05824965836</v>
      </c>
    </row>
    <row r="202" ht="15.75" customHeight="1">
      <c r="M202" s="10"/>
      <c r="N202" s="11"/>
      <c r="O202" s="12"/>
    </row>
    <row r="203" ht="15.75" customHeight="1">
      <c r="M203" s="21"/>
      <c r="N203" s="22"/>
      <c r="O203" s="23"/>
    </row>
    <row r="204" ht="15.75" customHeight="1">
      <c r="M204" s="21"/>
      <c r="N204" s="22"/>
      <c r="O204" s="23"/>
    </row>
    <row r="205" ht="15.75" customHeight="1">
      <c r="M205" s="21"/>
      <c r="N205" s="22"/>
      <c r="O205" s="23"/>
    </row>
    <row r="206" ht="15.75" customHeight="1">
      <c r="M206" s="21"/>
      <c r="N206" s="22"/>
      <c r="O206" s="23"/>
    </row>
    <row r="207" ht="15.75" customHeight="1">
      <c r="M207" s="21"/>
      <c r="N207" s="22"/>
      <c r="O207" s="23"/>
    </row>
    <row r="208" ht="15.75" customHeight="1">
      <c r="M208" s="21"/>
      <c r="N208" s="22"/>
      <c r="O208" s="23"/>
    </row>
    <row r="209" ht="15.75" customHeight="1">
      <c r="M209" s="21"/>
      <c r="N209" s="22"/>
      <c r="O209" s="23"/>
    </row>
    <row r="210" ht="15.75" customHeight="1">
      <c r="M210" s="21"/>
      <c r="N210" s="22"/>
      <c r="O210" s="23"/>
    </row>
    <row r="211" ht="15.75" customHeight="1">
      <c r="M211" s="21"/>
      <c r="N211" s="22"/>
      <c r="O211" s="23"/>
    </row>
    <row r="212" ht="15.75" customHeight="1">
      <c r="M212" s="21"/>
      <c r="N212" s="22"/>
      <c r="O212" s="23"/>
    </row>
    <row r="213" ht="15.75" customHeight="1">
      <c r="M213" s="21"/>
      <c r="N213" s="22"/>
      <c r="O213" s="23"/>
    </row>
    <row r="214" ht="15.75" customHeight="1">
      <c r="M214" s="21"/>
      <c r="N214" s="22"/>
      <c r="O214" s="23"/>
    </row>
    <row r="215" ht="15.75" customHeight="1">
      <c r="M215" s="21"/>
      <c r="N215" s="22"/>
      <c r="O215" s="23"/>
    </row>
    <row r="216" ht="15.75" customHeight="1">
      <c r="M216" s="21"/>
      <c r="N216" s="22"/>
      <c r="O216" s="23"/>
    </row>
    <row r="217" ht="15.75" customHeight="1">
      <c r="M217" s="21"/>
      <c r="N217" s="22"/>
      <c r="O217" s="23"/>
    </row>
    <row r="218" ht="15.75" customHeight="1">
      <c r="M218" s="21"/>
      <c r="N218" s="22"/>
      <c r="O218" s="23"/>
    </row>
    <row r="219" ht="15.75" customHeight="1">
      <c r="M219" s="21"/>
      <c r="N219" s="22"/>
      <c r="O219" s="23"/>
    </row>
    <row r="220" ht="15.75" customHeight="1">
      <c r="M220" s="21"/>
      <c r="N220" s="22"/>
      <c r="O220" s="23"/>
    </row>
    <row r="221" ht="15.75" customHeight="1">
      <c r="M221" s="21"/>
      <c r="N221" s="22"/>
      <c r="O221" s="23"/>
    </row>
    <row r="222" ht="15.75" customHeight="1">
      <c r="M222" s="21"/>
      <c r="N222" s="22"/>
      <c r="O222" s="23"/>
    </row>
    <row r="223" ht="15.75" customHeight="1">
      <c r="M223" s="21"/>
      <c r="N223" s="22"/>
      <c r="O223" s="23"/>
    </row>
    <row r="224" ht="15.75" customHeight="1">
      <c r="M224" s="21"/>
      <c r="N224" s="22"/>
      <c r="O224" s="23"/>
    </row>
    <row r="225" ht="15.75" customHeight="1">
      <c r="M225" s="21"/>
      <c r="N225" s="22"/>
      <c r="O225" s="23"/>
    </row>
    <row r="226" ht="15.75" customHeight="1">
      <c r="M226" s="21"/>
      <c r="N226" s="22"/>
      <c r="O226" s="23"/>
    </row>
    <row r="227" ht="15.75" customHeight="1">
      <c r="M227" s="21"/>
      <c r="N227" s="22"/>
      <c r="O227" s="23"/>
    </row>
    <row r="228" ht="15.75" customHeight="1">
      <c r="M228" s="21"/>
      <c r="N228" s="22"/>
      <c r="O228" s="23"/>
    </row>
    <row r="229" ht="15.75" customHeight="1">
      <c r="M229" s="21"/>
      <c r="N229" s="22"/>
      <c r="O229" s="23"/>
    </row>
    <row r="230" ht="15.75" customHeight="1">
      <c r="M230" s="21"/>
      <c r="N230" s="22"/>
      <c r="O230" s="23"/>
    </row>
    <row r="231" ht="15.75" customHeight="1">
      <c r="M231" s="21"/>
      <c r="N231" s="22"/>
      <c r="O231" s="23"/>
    </row>
    <row r="232" ht="15.75" customHeight="1">
      <c r="M232" s="21"/>
      <c r="N232" s="22"/>
      <c r="O232" s="23"/>
    </row>
    <row r="233" ht="15.75" customHeight="1">
      <c r="M233" s="21"/>
      <c r="N233" s="22"/>
      <c r="O233" s="23"/>
    </row>
    <row r="234" ht="15.75" customHeight="1">
      <c r="M234" s="21"/>
      <c r="N234" s="22"/>
      <c r="O234" s="23"/>
    </row>
    <row r="235" ht="15.75" customHeight="1">
      <c r="M235" s="21"/>
      <c r="N235" s="22"/>
      <c r="O235" s="23"/>
    </row>
    <row r="236" ht="15.75" customHeight="1">
      <c r="M236" s="21"/>
      <c r="N236" s="22"/>
      <c r="O236" s="23"/>
    </row>
    <row r="237" ht="15.75" customHeight="1">
      <c r="M237" s="21"/>
      <c r="N237" s="22"/>
      <c r="O237" s="23"/>
    </row>
    <row r="238" ht="15.75" customHeight="1">
      <c r="M238" s="21"/>
      <c r="N238" s="22"/>
      <c r="O238" s="23"/>
    </row>
    <row r="239" ht="15.75" customHeight="1">
      <c r="M239" s="21"/>
      <c r="N239" s="22"/>
      <c r="O239" s="23"/>
    </row>
    <row r="240" ht="15.75" customHeight="1">
      <c r="M240" s="21"/>
      <c r="N240" s="22"/>
      <c r="O240" s="23"/>
    </row>
    <row r="241" ht="15.75" customHeight="1">
      <c r="M241" s="21"/>
      <c r="N241" s="22"/>
      <c r="O241" s="23"/>
    </row>
    <row r="242" ht="15.75" customHeight="1">
      <c r="M242" s="21"/>
      <c r="N242" s="22"/>
      <c r="O242" s="23"/>
    </row>
    <row r="243" ht="15.75" customHeight="1">
      <c r="M243" s="21"/>
      <c r="N243" s="22"/>
      <c r="O243" s="23"/>
    </row>
    <row r="244" ht="15.75" customHeight="1">
      <c r="M244" s="21"/>
      <c r="N244" s="22"/>
      <c r="O244" s="23"/>
    </row>
    <row r="245" ht="15.75" customHeight="1">
      <c r="M245" s="21"/>
      <c r="N245" s="22"/>
      <c r="O245" s="23"/>
    </row>
    <row r="246" ht="15.75" customHeight="1">
      <c r="M246" s="21"/>
      <c r="N246" s="22"/>
      <c r="O246" s="23"/>
    </row>
    <row r="247" ht="15.75" customHeight="1">
      <c r="M247" s="21"/>
      <c r="N247" s="22"/>
      <c r="O247" s="23"/>
    </row>
    <row r="248" ht="15.75" customHeight="1">
      <c r="M248" s="21"/>
      <c r="N248" s="22"/>
      <c r="O248" s="23"/>
    </row>
    <row r="249" ht="15.75" customHeight="1">
      <c r="M249" s="21"/>
      <c r="N249" s="22"/>
      <c r="O249" s="23"/>
    </row>
    <row r="250" ht="15.75" customHeight="1">
      <c r="M250" s="21"/>
      <c r="N250" s="22"/>
      <c r="O250" s="23"/>
    </row>
    <row r="251" ht="15.75" customHeight="1">
      <c r="M251" s="21"/>
      <c r="N251" s="22"/>
      <c r="O251" s="23"/>
    </row>
    <row r="252" ht="15.75" customHeight="1">
      <c r="M252" s="21"/>
      <c r="N252" s="22"/>
      <c r="O252" s="23"/>
    </row>
    <row r="253" ht="15.75" customHeight="1">
      <c r="M253" s="21"/>
      <c r="N253" s="22"/>
      <c r="O253" s="23"/>
    </row>
    <row r="254" ht="15.75" customHeight="1">
      <c r="M254" s="21"/>
      <c r="N254" s="22"/>
      <c r="O254" s="23"/>
    </row>
    <row r="255" ht="15.75" customHeight="1">
      <c r="M255" s="21"/>
      <c r="N255" s="22"/>
      <c r="O255" s="23"/>
    </row>
    <row r="256" ht="15.75" customHeight="1">
      <c r="M256" s="21"/>
      <c r="N256" s="22"/>
      <c r="O256" s="23"/>
    </row>
    <row r="257" ht="15.75" customHeight="1">
      <c r="M257" s="21"/>
      <c r="N257" s="22"/>
      <c r="O257" s="23"/>
    </row>
    <row r="258" ht="15.75" customHeight="1">
      <c r="M258" s="21"/>
      <c r="N258" s="22"/>
      <c r="O258" s="23"/>
    </row>
    <row r="259" ht="15.75" customHeight="1">
      <c r="M259" s="21"/>
      <c r="N259" s="22"/>
      <c r="O259" s="23"/>
    </row>
    <row r="260" ht="15.75" customHeight="1">
      <c r="M260" s="21"/>
      <c r="N260" s="22"/>
      <c r="O260" s="23"/>
    </row>
    <row r="261" ht="15.75" customHeight="1">
      <c r="M261" s="21"/>
      <c r="N261" s="22"/>
      <c r="O261" s="23"/>
    </row>
    <row r="262" ht="15.75" customHeight="1">
      <c r="M262" s="21"/>
      <c r="N262" s="22"/>
      <c r="O262" s="23"/>
    </row>
    <row r="263" ht="15.75" customHeight="1">
      <c r="M263" s="21"/>
      <c r="N263" s="22"/>
      <c r="O263" s="23"/>
    </row>
    <row r="264" ht="15.75" customHeight="1">
      <c r="M264" s="21"/>
      <c r="N264" s="22"/>
      <c r="O264" s="23"/>
    </row>
    <row r="265" ht="15.75" customHeight="1">
      <c r="M265" s="21"/>
      <c r="N265" s="22"/>
      <c r="O265" s="23"/>
    </row>
    <row r="266" ht="15.75" customHeight="1">
      <c r="M266" s="21"/>
      <c r="N266" s="22"/>
      <c r="O266" s="23"/>
    </row>
    <row r="267" ht="15.75" customHeight="1">
      <c r="M267" s="21"/>
      <c r="N267" s="22"/>
      <c r="O267" s="23"/>
    </row>
    <row r="268" ht="15.75" customHeight="1">
      <c r="M268" s="21"/>
      <c r="N268" s="22"/>
      <c r="O268" s="23"/>
    </row>
    <row r="269" ht="15.75" customHeight="1">
      <c r="M269" s="21"/>
      <c r="N269" s="22"/>
      <c r="O269" s="23"/>
    </row>
    <row r="270" ht="15.75" customHeight="1">
      <c r="M270" s="21"/>
      <c r="N270" s="22"/>
      <c r="O270" s="23"/>
    </row>
    <row r="271" ht="15.75" customHeight="1">
      <c r="M271" s="21"/>
      <c r="N271" s="22"/>
      <c r="O271" s="23"/>
    </row>
    <row r="272" ht="15.75" customHeight="1">
      <c r="M272" s="21"/>
      <c r="N272" s="22"/>
      <c r="O272" s="23"/>
    </row>
    <row r="273" ht="15.75" customHeight="1">
      <c r="M273" s="21"/>
      <c r="N273" s="22"/>
      <c r="O273" s="23"/>
    </row>
    <row r="274" ht="15.75" customHeight="1">
      <c r="M274" s="21"/>
      <c r="N274" s="22"/>
      <c r="O274" s="23"/>
    </row>
    <row r="275" ht="15.75" customHeight="1">
      <c r="M275" s="21"/>
      <c r="N275" s="22"/>
      <c r="O275" s="23"/>
    </row>
    <row r="276" ht="15.75" customHeight="1">
      <c r="M276" s="21"/>
      <c r="N276" s="22"/>
      <c r="O276" s="23"/>
    </row>
    <row r="277" ht="15.75" customHeight="1">
      <c r="M277" s="21"/>
      <c r="N277" s="22"/>
      <c r="O277" s="23"/>
    </row>
    <row r="278" ht="15.75" customHeight="1">
      <c r="M278" s="21"/>
      <c r="N278" s="22"/>
      <c r="O278" s="23"/>
    </row>
    <row r="279" ht="15.75" customHeight="1">
      <c r="M279" s="21"/>
      <c r="N279" s="22"/>
      <c r="O279" s="23"/>
    </row>
    <row r="280" ht="15.75" customHeight="1">
      <c r="M280" s="21"/>
      <c r="N280" s="22"/>
      <c r="O280" s="23"/>
    </row>
    <row r="281" ht="15.75" customHeight="1">
      <c r="M281" s="21"/>
      <c r="N281" s="22"/>
      <c r="O281" s="23"/>
    </row>
    <row r="282" ht="15.75" customHeight="1">
      <c r="M282" s="21"/>
      <c r="N282" s="22"/>
      <c r="O282" s="23"/>
    </row>
    <row r="283" ht="15.75" customHeight="1">
      <c r="M283" s="21"/>
      <c r="N283" s="22"/>
      <c r="O283" s="23"/>
    </row>
    <row r="284" ht="15.75" customHeight="1">
      <c r="M284" s="21"/>
      <c r="N284" s="22"/>
      <c r="O284" s="23"/>
    </row>
    <row r="285" ht="15.75" customHeight="1">
      <c r="M285" s="21"/>
      <c r="N285" s="22"/>
      <c r="O285" s="23"/>
    </row>
    <row r="286" ht="15.75" customHeight="1">
      <c r="M286" s="21"/>
      <c r="N286" s="22"/>
      <c r="O286" s="23"/>
    </row>
    <row r="287" ht="15.75" customHeight="1">
      <c r="M287" s="21"/>
      <c r="N287" s="22"/>
      <c r="O287" s="23"/>
    </row>
    <row r="288" ht="15.75" customHeight="1">
      <c r="M288" s="21"/>
      <c r="N288" s="22"/>
      <c r="O288" s="23"/>
    </row>
    <row r="289" ht="15.75" customHeight="1">
      <c r="M289" s="21"/>
      <c r="N289" s="22"/>
      <c r="O289" s="23"/>
    </row>
    <row r="290" ht="15.75" customHeight="1">
      <c r="M290" s="21"/>
      <c r="N290" s="22"/>
      <c r="O290" s="23"/>
    </row>
    <row r="291" ht="15.75" customHeight="1">
      <c r="M291" s="21"/>
      <c r="N291" s="22"/>
      <c r="O291" s="23"/>
    </row>
    <row r="292" ht="15.75" customHeight="1">
      <c r="M292" s="21"/>
      <c r="N292" s="22"/>
      <c r="O292" s="23"/>
    </row>
    <row r="293" ht="15.75" customHeight="1">
      <c r="M293" s="21"/>
      <c r="N293" s="22"/>
      <c r="O293" s="23"/>
    </row>
    <row r="294" ht="15.75" customHeight="1">
      <c r="M294" s="21"/>
      <c r="N294" s="22"/>
      <c r="O294" s="23"/>
    </row>
    <row r="295" ht="15.75" customHeight="1">
      <c r="M295" s="21"/>
      <c r="N295" s="22"/>
      <c r="O295" s="23"/>
    </row>
    <row r="296" ht="15.75" customHeight="1">
      <c r="M296" s="21"/>
      <c r="N296" s="22"/>
      <c r="O296" s="23"/>
    </row>
    <row r="297" ht="15.75" customHeight="1">
      <c r="M297" s="21"/>
      <c r="N297" s="22"/>
      <c r="O297" s="23"/>
    </row>
    <row r="298" ht="15.75" customHeight="1">
      <c r="M298" s="21"/>
      <c r="N298" s="22"/>
      <c r="O298" s="23"/>
    </row>
    <row r="299" ht="15.75" customHeight="1">
      <c r="M299" s="21"/>
      <c r="N299" s="22"/>
      <c r="O299" s="23"/>
    </row>
    <row r="300" ht="15.75" customHeight="1">
      <c r="M300" s="21"/>
      <c r="N300" s="22"/>
      <c r="O300" s="23"/>
    </row>
    <row r="301" ht="15.75" customHeight="1">
      <c r="M301" s="21"/>
      <c r="N301" s="22"/>
      <c r="O301" s="23"/>
    </row>
    <row r="302" ht="15.75" customHeight="1">
      <c r="M302" s="21"/>
      <c r="N302" s="22"/>
      <c r="O302" s="23"/>
    </row>
    <row r="303" ht="15.75" customHeight="1">
      <c r="M303" s="21"/>
      <c r="N303" s="22"/>
      <c r="O303" s="23"/>
    </row>
    <row r="304" ht="15.75" customHeight="1">
      <c r="M304" s="21"/>
      <c r="N304" s="22"/>
      <c r="O304" s="23"/>
    </row>
    <row r="305" ht="15.75" customHeight="1">
      <c r="M305" s="21"/>
      <c r="N305" s="22"/>
      <c r="O305" s="23"/>
    </row>
    <row r="306" ht="15.75" customHeight="1">
      <c r="M306" s="21"/>
      <c r="N306" s="22"/>
      <c r="O306" s="23"/>
    </row>
    <row r="307" ht="15.75" customHeight="1">
      <c r="M307" s="21"/>
      <c r="N307" s="22"/>
      <c r="O307" s="23"/>
    </row>
    <row r="308" ht="15.75" customHeight="1">
      <c r="M308" s="21"/>
      <c r="N308" s="22"/>
      <c r="O308" s="23"/>
    </row>
    <row r="309" ht="15.75" customHeight="1">
      <c r="M309" s="21"/>
      <c r="N309" s="22"/>
      <c r="O309" s="23"/>
    </row>
    <row r="310" ht="15.75" customHeight="1">
      <c r="M310" s="21"/>
      <c r="N310" s="22"/>
      <c r="O310" s="23"/>
    </row>
    <row r="311" ht="15.75" customHeight="1">
      <c r="M311" s="21"/>
      <c r="N311" s="22"/>
      <c r="O311" s="23"/>
    </row>
    <row r="312" ht="15.75" customHeight="1">
      <c r="M312" s="21"/>
      <c r="N312" s="22"/>
      <c r="O312" s="23"/>
    </row>
    <row r="313" ht="15.75" customHeight="1">
      <c r="M313" s="21"/>
      <c r="N313" s="22"/>
      <c r="O313" s="23"/>
    </row>
    <row r="314" ht="15.75" customHeight="1">
      <c r="M314" s="21"/>
      <c r="N314" s="22"/>
      <c r="O314" s="23"/>
    </row>
    <row r="315" ht="15.75" customHeight="1">
      <c r="M315" s="21"/>
      <c r="N315" s="22"/>
      <c r="O315" s="23"/>
    </row>
    <row r="316" ht="15.75" customHeight="1">
      <c r="M316" s="21"/>
      <c r="N316" s="22"/>
      <c r="O316" s="23"/>
    </row>
    <row r="317" ht="15.75" customHeight="1">
      <c r="M317" s="21"/>
      <c r="N317" s="22"/>
      <c r="O317" s="23"/>
    </row>
    <row r="318" ht="15.75" customHeight="1">
      <c r="M318" s="21"/>
      <c r="N318" s="22"/>
      <c r="O318" s="23"/>
    </row>
    <row r="319" ht="15.75" customHeight="1">
      <c r="M319" s="21"/>
      <c r="N319" s="22"/>
      <c r="O319" s="23"/>
    </row>
    <row r="320" ht="15.75" customHeight="1">
      <c r="M320" s="21"/>
      <c r="N320" s="22"/>
      <c r="O320" s="23"/>
    </row>
    <row r="321" ht="15.75" customHeight="1">
      <c r="M321" s="21"/>
      <c r="N321" s="22"/>
      <c r="O321" s="23"/>
    </row>
    <row r="322" ht="15.75" customHeight="1">
      <c r="M322" s="21"/>
      <c r="N322" s="22"/>
      <c r="O322" s="23"/>
    </row>
    <row r="323" ht="15.75" customHeight="1">
      <c r="M323" s="21"/>
      <c r="N323" s="22"/>
      <c r="O323" s="23"/>
    </row>
    <row r="324" ht="15.75" customHeight="1">
      <c r="M324" s="21"/>
      <c r="N324" s="22"/>
      <c r="O324" s="23"/>
    </row>
    <row r="325" ht="15.75" customHeight="1">
      <c r="M325" s="21"/>
      <c r="N325" s="22"/>
      <c r="O325" s="23"/>
    </row>
    <row r="326" ht="15.75" customHeight="1">
      <c r="M326" s="21"/>
      <c r="N326" s="22"/>
      <c r="O326" s="23"/>
    </row>
    <row r="327" ht="15.75" customHeight="1">
      <c r="M327" s="21"/>
      <c r="N327" s="22"/>
      <c r="O327" s="23"/>
    </row>
    <row r="328" ht="15.75" customHeight="1">
      <c r="M328" s="21"/>
      <c r="N328" s="22"/>
      <c r="O328" s="23"/>
    </row>
    <row r="329" ht="15.75" customHeight="1">
      <c r="M329" s="21"/>
      <c r="N329" s="22"/>
      <c r="O329" s="23"/>
    </row>
    <row r="330" ht="15.75" customHeight="1">
      <c r="M330" s="21"/>
      <c r="N330" s="22"/>
      <c r="O330" s="23"/>
    </row>
    <row r="331" ht="15.75" customHeight="1">
      <c r="M331" s="21"/>
      <c r="N331" s="22"/>
      <c r="O331" s="23"/>
    </row>
    <row r="332" ht="15.75" customHeight="1">
      <c r="M332" s="21"/>
      <c r="N332" s="22"/>
      <c r="O332" s="23"/>
    </row>
    <row r="333" ht="15.75" customHeight="1">
      <c r="M333" s="21"/>
      <c r="N333" s="22"/>
      <c r="O333" s="23"/>
    </row>
    <row r="334" ht="15.75" customHeight="1">
      <c r="M334" s="21"/>
      <c r="N334" s="22"/>
      <c r="O334" s="23"/>
    </row>
    <row r="335" ht="15.75" customHeight="1">
      <c r="M335" s="21"/>
      <c r="N335" s="22"/>
      <c r="O335" s="23"/>
    </row>
    <row r="336" ht="15.75" customHeight="1">
      <c r="M336" s="21"/>
      <c r="N336" s="22"/>
      <c r="O336" s="23"/>
    </row>
    <row r="337" ht="15.75" customHeight="1">
      <c r="M337" s="21"/>
      <c r="N337" s="22"/>
      <c r="O337" s="23"/>
    </row>
    <row r="338" ht="15.75" customHeight="1">
      <c r="M338" s="21"/>
      <c r="N338" s="22"/>
      <c r="O338" s="23"/>
    </row>
    <row r="339" ht="15.75" customHeight="1">
      <c r="M339" s="21"/>
      <c r="N339" s="22"/>
      <c r="O339" s="23"/>
    </row>
    <row r="340" ht="15.75" customHeight="1">
      <c r="M340" s="21"/>
      <c r="N340" s="22"/>
      <c r="O340" s="23"/>
    </row>
    <row r="341" ht="15.75" customHeight="1">
      <c r="M341" s="21"/>
      <c r="N341" s="22"/>
      <c r="O341" s="23"/>
    </row>
    <row r="342" ht="15.75" customHeight="1">
      <c r="M342" s="21"/>
      <c r="N342" s="22"/>
      <c r="O342" s="23"/>
    </row>
    <row r="343" ht="15.75" customHeight="1">
      <c r="M343" s="21"/>
      <c r="N343" s="22"/>
      <c r="O343" s="23"/>
    </row>
    <row r="344" ht="15.75" customHeight="1">
      <c r="M344" s="21"/>
      <c r="N344" s="22"/>
      <c r="O344" s="23"/>
    </row>
    <row r="345" ht="15.75" customHeight="1">
      <c r="M345" s="21"/>
      <c r="N345" s="22"/>
      <c r="O345" s="23"/>
    </row>
    <row r="346" ht="15.75" customHeight="1">
      <c r="M346" s="21"/>
      <c r="N346" s="22"/>
      <c r="O346" s="23"/>
    </row>
    <row r="347" ht="15.75" customHeight="1">
      <c r="M347" s="21"/>
      <c r="N347" s="22"/>
      <c r="O347" s="23"/>
    </row>
    <row r="348" ht="15.75" customHeight="1">
      <c r="M348" s="21"/>
      <c r="N348" s="22"/>
      <c r="O348" s="23"/>
    </row>
    <row r="349" ht="15.75" customHeight="1">
      <c r="M349" s="21"/>
      <c r="N349" s="22"/>
      <c r="O349" s="23"/>
    </row>
    <row r="350" ht="15.75" customHeight="1">
      <c r="M350" s="21"/>
      <c r="N350" s="22"/>
      <c r="O350" s="23"/>
    </row>
    <row r="351" ht="15.75" customHeight="1">
      <c r="M351" s="21"/>
      <c r="N351" s="22"/>
      <c r="O351" s="23"/>
    </row>
    <row r="352" ht="15.75" customHeight="1">
      <c r="M352" s="21"/>
      <c r="N352" s="22"/>
      <c r="O352" s="23"/>
    </row>
    <row r="353" ht="15.75" customHeight="1">
      <c r="M353" s="21"/>
      <c r="N353" s="22"/>
      <c r="O353" s="23"/>
    </row>
    <row r="354" ht="15.75" customHeight="1">
      <c r="M354" s="21"/>
      <c r="N354" s="22"/>
      <c r="O354" s="23"/>
    </row>
    <row r="355" ht="15.75" customHeight="1">
      <c r="M355" s="21"/>
      <c r="N355" s="22"/>
      <c r="O355" s="23"/>
    </row>
    <row r="356" ht="15.75" customHeight="1">
      <c r="M356" s="21"/>
      <c r="N356" s="22"/>
      <c r="O356" s="23"/>
    </row>
    <row r="357" ht="15.75" customHeight="1">
      <c r="M357" s="21"/>
      <c r="N357" s="22"/>
      <c r="O357" s="23"/>
    </row>
    <row r="358" ht="15.75" customHeight="1">
      <c r="M358" s="21"/>
      <c r="N358" s="22"/>
      <c r="O358" s="23"/>
    </row>
    <row r="359" ht="15.75" customHeight="1">
      <c r="M359" s="21"/>
      <c r="N359" s="22"/>
      <c r="O359" s="23"/>
    </row>
    <row r="360" ht="15.75" customHeight="1">
      <c r="M360" s="21"/>
      <c r="N360" s="22"/>
      <c r="O360" s="23"/>
    </row>
    <row r="361" ht="15.75" customHeight="1">
      <c r="M361" s="21"/>
      <c r="N361" s="22"/>
      <c r="O361" s="23"/>
    </row>
    <row r="362" ht="15.75" customHeight="1">
      <c r="M362" s="21"/>
      <c r="N362" s="22"/>
      <c r="O362" s="23"/>
    </row>
    <row r="363" ht="15.75" customHeight="1">
      <c r="M363" s="21"/>
      <c r="N363" s="22"/>
      <c r="O363" s="23"/>
    </row>
    <row r="364" ht="15.75" customHeight="1">
      <c r="M364" s="21"/>
      <c r="N364" s="22"/>
      <c r="O364" s="23"/>
    </row>
    <row r="365" ht="15.75" customHeight="1">
      <c r="M365" s="21"/>
      <c r="N365" s="22"/>
      <c r="O365" s="23"/>
    </row>
    <row r="366" ht="15.75" customHeight="1">
      <c r="M366" s="21"/>
      <c r="N366" s="22"/>
      <c r="O366" s="23"/>
    </row>
    <row r="367" ht="15.75" customHeight="1">
      <c r="M367" s="21"/>
      <c r="N367" s="22"/>
      <c r="O367" s="23"/>
    </row>
    <row r="368" ht="15.75" customHeight="1">
      <c r="M368" s="21"/>
      <c r="N368" s="22"/>
      <c r="O368" s="23"/>
    </row>
    <row r="369" ht="15.75" customHeight="1">
      <c r="M369" s="21"/>
      <c r="N369" s="22"/>
      <c r="O369" s="23"/>
    </row>
    <row r="370" ht="15.75" customHeight="1">
      <c r="M370" s="21"/>
      <c r="N370" s="22"/>
      <c r="O370" s="23"/>
    </row>
    <row r="371" ht="15.75" customHeight="1">
      <c r="M371" s="21"/>
      <c r="N371" s="22"/>
      <c r="O371" s="23"/>
    </row>
    <row r="372" ht="15.75" customHeight="1">
      <c r="M372" s="21"/>
      <c r="N372" s="22"/>
      <c r="O372" s="23"/>
    </row>
    <row r="373" ht="15.75" customHeight="1">
      <c r="M373" s="21"/>
      <c r="N373" s="22"/>
      <c r="O373" s="23"/>
    </row>
    <row r="374" ht="15.75" customHeight="1">
      <c r="M374" s="21"/>
      <c r="N374" s="22"/>
      <c r="O374" s="23"/>
    </row>
    <row r="375" ht="15.75" customHeight="1">
      <c r="M375" s="21"/>
      <c r="N375" s="22"/>
      <c r="O375" s="23"/>
    </row>
    <row r="376" ht="15.75" customHeight="1">
      <c r="M376" s="21"/>
      <c r="N376" s="22"/>
      <c r="O376" s="23"/>
    </row>
    <row r="377" ht="15.75" customHeight="1">
      <c r="M377" s="21"/>
      <c r="N377" s="22"/>
      <c r="O377" s="23"/>
    </row>
    <row r="378" ht="15.75" customHeight="1">
      <c r="M378" s="21"/>
      <c r="N378" s="22"/>
      <c r="O378" s="23"/>
    </row>
    <row r="379" ht="15.75" customHeight="1">
      <c r="M379" s="21"/>
      <c r="N379" s="22"/>
      <c r="O379" s="23"/>
    </row>
    <row r="380" ht="15.75" customHeight="1">
      <c r="M380" s="21"/>
      <c r="N380" s="22"/>
      <c r="O380" s="23"/>
    </row>
    <row r="381" ht="15.75" customHeight="1">
      <c r="M381" s="21"/>
      <c r="N381" s="22"/>
      <c r="O381" s="23"/>
    </row>
    <row r="382" ht="15.75" customHeight="1">
      <c r="M382" s="21"/>
      <c r="N382" s="22"/>
      <c r="O382" s="23"/>
    </row>
    <row r="383" ht="15.75" customHeight="1">
      <c r="M383" s="21"/>
      <c r="N383" s="22"/>
      <c r="O383" s="23"/>
    </row>
    <row r="384" ht="15.75" customHeight="1">
      <c r="M384" s="21"/>
      <c r="N384" s="22"/>
      <c r="O384" s="23"/>
    </row>
    <row r="385" ht="15.75" customHeight="1">
      <c r="M385" s="21"/>
      <c r="N385" s="22"/>
      <c r="O385" s="23"/>
    </row>
    <row r="386" ht="15.75" customHeight="1">
      <c r="M386" s="21"/>
      <c r="N386" s="22"/>
      <c r="O386" s="23"/>
    </row>
    <row r="387" ht="15.75" customHeight="1">
      <c r="M387" s="21"/>
      <c r="N387" s="22"/>
      <c r="O387" s="23"/>
    </row>
    <row r="388" ht="15.75" customHeight="1">
      <c r="M388" s="21"/>
      <c r="N388" s="22"/>
      <c r="O388" s="23"/>
    </row>
    <row r="389" ht="15.75" customHeight="1">
      <c r="M389" s="21"/>
      <c r="N389" s="22"/>
      <c r="O389" s="23"/>
    </row>
    <row r="390" ht="15.75" customHeight="1">
      <c r="M390" s="21"/>
      <c r="N390" s="22"/>
      <c r="O390" s="23"/>
    </row>
    <row r="391" ht="15.75" customHeight="1">
      <c r="M391" s="21"/>
      <c r="N391" s="22"/>
      <c r="O391" s="23"/>
    </row>
    <row r="392" ht="15.75" customHeight="1">
      <c r="M392" s="21"/>
      <c r="N392" s="22"/>
      <c r="O392" s="23"/>
    </row>
    <row r="393" ht="15.75" customHeight="1">
      <c r="M393" s="21"/>
      <c r="N393" s="22"/>
      <c r="O393" s="23"/>
    </row>
    <row r="394" ht="15.75" customHeight="1">
      <c r="M394" s="21"/>
      <c r="N394" s="22"/>
      <c r="O394" s="23"/>
    </row>
    <row r="395" ht="15.75" customHeight="1">
      <c r="M395" s="21"/>
      <c r="N395" s="22"/>
      <c r="O395" s="23"/>
    </row>
    <row r="396" ht="15.75" customHeight="1">
      <c r="M396" s="21"/>
      <c r="N396" s="22"/>
      <c r="O396" s="23"/>
    </row>
    <row r="397" ht="15.75" customHeight="1">
      <c r="M397" s="21"/>
      <c r="N397" s="22"/>
      <c r="O397" s="23"/>
    </row>
    <row r="398" ht="15.75" customHeight="1">
      <c r="M398" s="21"/>
      <c r="N398" s="22"/>
      <c r="O398" s="23"/>
    </row>
    <row r="399" ht="15.75" customHeight="1">
      <c r="M399" s="21"/>
      <c r="N399" s="22"/>
      <c r="O399" s="23"/>
    </row>
    <row r="400" ht="15.75" customHeight="1">
      <c r="M400" s="21"/>
      <c r="N400" s="22"/>
      <c r="O400" s="23"/>
    </row>
    <row r="401" ht="15.75" customHeight="1">
      <c r="M401" s="21"/>
      <c r="N401" s="22"/>
      <c r="O401" s="23"/>
    </row>
    <row r="402" ht="15.75" customHeight="1">
      <c r="M402" s="21"/>
      <c r="N402" s="22"/>
      <c r="O402" s="23"/>
    </row>
    <row r="403" ht="15.75" customHeight="1">
      <c r="M403" s="21"/>
      <c r="N403" s="22"/>
      <c r="O403" s="23"/>
    </row>
    <row r="404" ht="15.75" customHeight="1">
      <c r="M404" s="21"/>
      <c r="N404" s="22"/>
      <c r="O404" s="23"/>
    </row>
    <row r="405" ht="15.75" customHeight="1">
      <c r="M405" s="21"/>
      <c r="N405" s="22"/>
      <c r="O405" s="23"/>
    </row>
    <row r="406" ht="15.75" customHeight="1">
      <c r="M406" s="21"/>
      <c r="N406" s="22"/>
      <c r="O406" s="23"/>
    </row>
    <row r="407" ht="15.75" customHeight="1">
      <c r="M407" s="21"/>
      <c r="N407" s="22"/>
      <c r="O407" s="23"/>
    </row>
    <row r="408" ht="15.75" customHeight="1">
      <c r="M408" s="21"/>
      <c r="N408" s="22"/>
      <c r="O408" s="23"/>
    </row>
    <row r="409" ht="15.75" customHeight="1">
      <c r="M409" s="21"/>
      <c r="N409" s="22"/>
      <c r="O409" s="23"/>
    </row>
    <row r="410" ht="15.75" customHeight="1">
      <c r="M410" s="21"/>
      <c r="N410" s="22"/>
      <c r="O410" s="23"/>
    </row>
    <row r="411" ht="15.75" customHeight="1">
      <c r="M411" s="21"/>
      <c r="N411" s="22"/>
      <c r="O411" s="23"/>
    </row>
    <row r="412" ht="15.75" customHeight="1">
      <c r="M412" s="21"/>
      <c r="N412" s="22"/>
      <c r="O412" s="23"/>
    </row>
    <row r="413" ht="15.75" customHeight="1">
      <c r="M413" s="21"/>
      <c r="N413" s="22"/>
      <c r="O413" s="23"/>
    </row>
    <row r="414" ht="15.75" customHeight="1">
      <c r="M414" s="21"/>
      <c r="N414" s="22"/>
      <c r="O414" s="23"/>
    </row>
    <row r="415" ht="15.75" customHeight="1">
      <c r="M415" s="21"/>
      <c r="N415" s="22"/>
      <c r="O415" s="23"/>
    </row>
    <row r="416" ht="15.75" customHeight="1">
      <c r="M416" s="21"/>
      <c r="N416" s="22"/>
      <c r="O416" s="23"/>
    </row>
    <row r="417" ht="15.75" customHeight="1">
      <c r="M417" s="21"/>
      <c r="N417" s="22"/>
      <c r="O417" s="23"/>
    </row>
    <row r="418" ht="15.75" customHeight="1">
      <c r="M418" s="21"/>
      <c r="N418" s="22"/>
      <c r="O418" s="23"/>
    </row>
    <row r="419" ht="15.75" customHeight="1">
      <c r="M419" s="21"/>
      <c r="N419" s="22"/>
      <c r="O419" s="23"/>
    </row>
    <row r="420" ht="15.75" customHeight="1">
      <c r="M420" s="21"/>
      <c r="N420" s="22"/>
      <c r="O420" s="23"/>
    </row>
    <row r="421" ht="15.75" customHeight="1">
      <c r="M421" s="21"/>
      <c r="N421" s="22"/>
      <c r="O421" s="23"/>
    </row>
    <row r="422" ht="15.75" customHeight="1">
      <c r="M422" s="21"/>
      <c r="N422" s="22"/>
      <c r="O422" s="23"/>
    </row>
    <row r="423" ht="15.75" customHeight="1">
      <c r="M423" s="21"/>
      <c r="N423" s="22"/>
      <c r="O423" s="23"/>
    </row>
    <row r="424" ht="15.75" customHeight="1">
      <c r="M424" s="21"/>
      <c r="N424" s="22"/>
      <c r="O424" s="23"/>
    </row>
    <row r="425" ht="15.75" customHeight="1">
      <c r="M425" s="21"/>
      <c r="N425" s="22"/>
      <c r="O425" s="23"/>
    </row>
    <row r="426" ht="15.75" customHeight="1">
      <c r="M426" s="21"/>
      <c r="N426" s="22"/>
      <c r="O426" s="23"/>
    </row>
    <row r="427" ht="15.75" customHeight="1">
      <c r="M427" s="21"/>
      <c r="N427" s="22"/>
      <c r="O427" s="23"/>
    </row>
    <row r="428" ht="15.75" customHeight="1">
      <c r="M428" s="21"/>
      <c r="N428" s="22"/>
      <c r="O428" s="23"/>
    </row>
    <row r="429" ht="15.75" customHeight="1">
      <c r="M429" s="21"/>
      <c r="N429" s="22"/>
      <c r="O429" s="23"/>
    </row>
    <row r="430" ht="15.75" customHeight="1">
      <c r="M430" s="21"/>
      <c r="N430" s="22"/>
      <c r="O430" s="23"/>
    </row>
    <row r="431" ht="15.75" customHeight="1">
      <c r="M431" s="21"/>
      <c r="N431" s="22"/>
      <c r="O431" s="23"/>
    </row>
    <row r="432" ht="15.75" customHeight="1">
      <c r="M432" s="21"/>
      <c r="N432" s="22"/>
      <c r="O432" s="23"/>
    </row>
    <row r="433" ht="15.75" customHeight="1">
      <c r="M433" s="21"/>
      <c r="N433" s="22"/>
      <c r="O433" s="23"/>
    </row>
    <row r="434" ht="15.75" customHeight="1">
      <c r="M434" s="21"/>
      <c r="N434" s="22"/>
      <c r="O434" s="23"/>
    </row>
    <row r="435" ht="15.75" customHeight="1">
      <c r="M435" s="21"/>
      <c r="N435" s="22"/>
      <c r="O435" s="23"/>
    </row>
    <row r="436" ht="15.75" customHeight="1">
      <c r="M436" s="21"/>
      <c r="N436" s="22"/>
      <c r="O436" s="23"/>
    </row>
    <row r="437" ht="15.75" customHeight="1">
      <c r="M437" s="21"/>
      <c r="N437" s="22"/>
      <c r="O437" s="23"/>
    </row>
    <row r="438" ht="15.75" customHeight="1">
      <c r="M438" s="21"/>
      <c r="N438" s="22"/>
      <c r="O438" s="23"/>
    </row>
    <row r="439" ht="15.75" customHeight="1">
      <c r="M439" s="21"/>
      <c r="N439" s="22"/>
      <c r="O439" s="23"/>
    </row>
    <row r="440" ht="15.75" customHeight="1">
      <c r="M440" s="21"/>
      <c r="N440" s="22"/>
      <c r="O440" s="23"/>
    </row>
    <row r="441" ht="15.75" customHeight="1">
      <c r="M441" s="21"/>
      <c r="N441" s="22"/>
      <c r="O441" s="23"/>
    </row>
    <row r="442" ht="15.75" customHeight="1">
      <c r="M442" s="21"/>
      <c r="N442" s="22"/>
      <c r="O442" s="23"/>
    </row>
    <row r="443" ht="15.75" customHeight="1">
      <c r="M443" s="21"/>
      <c r="N443" s="22"/>
      <c r="O443" s="23"/>
    </row>
    <row r="444" ht="15.75" customHeight="1">
      <c r="M444" s="21"/>
      <c r="N444" s="22"/>
      <c r="O444" s="23"/>
    </row>
    <row r="445" ht="15.75" customHeight="1">
      <c r="M445" s="21"/>
      <c r="N445" s="22"/>
      <c r="O445" s="23"/>
    </row>
    <row r="446" ht="15.75" customHeight="1">
      <c r="M446" s="21"/>
      <c r="N446" s="22"/>
      <c r="O446" s="23"/>
    </row>
    <row r="447" ht="15.75" customHeight="1">
      <c r="M447" s="21"/>
      <c r="N447" s="22"/>
      <c r="O447" s="23"/>
    </row>
    <row r="448" ht="15.75" customHeight="1">
      <c r="M448" s="21"/>
      <c r="N448" s="22"/>
      <c r="O448" s="23"/>
    </row>
    <row r="449" ht="15.75" customHeight="1">
      <c r="M449" s="21"/>
      <c r="N449" s="22"/>
      <c r="O449" s="23"/>
    </row>
    <row r="450" ht="15.75" customHeight="1">
      <c r="M450" s="21"/>
      <c r="N450" s="22"/>
      <c r="O450" s="23"/>
    </row>
    <row r="451" ht="15.75" customHeight="1">
      <c r="M451" s="21"/>
      <c r="N451" s="22"/>
      <c r="O451" s="23"/>
    </row>
    <row r="452" ht="15.75" customHeight="1">
      <c r="M452" s="21"/>
      <c r="N452" s="22"/>
      <c r="O452" s="23"/>
    </row>
    <row r="453" ht="15.75" customHeight="1">
      <c r="M453" s="21"/>
      <c r="N453" s="22"/>
      <c r="O453" s="23"/>
    </row>
    <row r="454" ht="15.75" customHeight="1">
      <c r="M454" s="21"/>
      <c r="N454" s="22"/>
      <c r="O454" s="23"/>
    </row>
    <row r="455" ht="15.75" customHeight="1">
      <c r="M455" s="21"/>
      <c r="N455" s="22"/>
      <c r="O455" s="23"/>
    </row>
    <row r="456" ht="15.75" customHeight="1">
      <c r="M456" s="21"/>
      <c r="N456" s="22"/>
      <c r="O456" s="23"/>
    </row>
    <row r="457" ht="15.75" customHeight="1">
      <c r="M457" s="21"/>
      <c r="N457" s="22"/>
      <c r="O457" s="23"/>
    </row>
    <row r="458" ht="15.75" customHeight="1">
      <c r="M458" s="21"/>
      <c r="N458" s="22"/>
      <c r="O458" s="23"/>
    </row>
    <row r="459" ht="15.75" customHeight="1">
      <c r="M459" s="21"/>
      <c r="N459" s="22"/>
      <c r="O459" s="23"/>
    </row>
    <row r="460" ht="15.75" customHeight="1">
      <c r="M460" s="21"/>
      <c r="N460" s="22"/>
      <c r="O460" s="23"/>
    </row>
    <row r="461" ht="15.75" customHeight="1">
      <c r="M461" s="21"/>
      <c r="N461" s="22"/>
      <c r="O461" s="23"/>
    </row>
    <row r="462" ht="15.75" customHeight="1">
      <c r="M462" s="21"/>
      <c r="N462" s="22"/>
      <c r="O462" s="23"/>
    </row>
    <row r="463" ht="15.75" customHeight="1">
      <c r="M463" s="21"/>
      <c r="N463" s="22"/>
      <c r="O463" s="23"/>
    </row>
    <row r="464" ht="15.75" customHeight="1">
      <c r="M464" s="21"/>
      <c r="N464" s="22"/>
      <c r="O464" s="23"/>
    </row>
    <row r="465" ht="15.75" customHeight="1">
      <c r="M465" s="21"/>
      <c r="N465" s="22"/>
      <c r="O465" s="23"/>
    </row>
    <row r="466" ht="15.75" customHeight="1">
      <c r="M466" s="21"/>
      <c r="N466" s="22"/>
      <c r="O466" s="23"/>
    </row>
    <row r="467" ht="15.75" customHeight="1">
      <c r="M467" s="21"/>
      <c r="N467" s="22"/>
      <c r="O467" s="23"/>
    </row>
    <row r="468" ht="15.75" customHeight="1">
      <c r="M468" s="21"/>
      <c r="N468" s="22"/>
      <c r="O468" s="23"/>
    </row>
    <row r="469" ht="15.75" customHeight="1">
      <c r="M469" s="21"/>
      <c r="N469" s="22"/>
      <c r="O469" s="23"/>
    </row>
    <row r="470" ht="15.75" customHeight="1">
      <c r="M470" s="21"/>
      <c r="N470" s="22"/>
      <c r="O470" s="23"/>
    </row>
    <row r="471" ht="15.75" customHeight="1">
      <c r="M471" s="21"/>
      <c r="N471" s="22"/>
      <c r="O471" s="23"/>
    </row>
    <row r="472" ht="15.75" customHeight="1">
      <c r="M472" s="21"/>
      <c r="N472" s="22"/>
      <c r="O472" s="23"/>
    </row>
    <row r="473" ht="15.75" customHeight="1">
      <c r="M473" s="21"/>
      <c r="N473" s="22"/>
      <c r="O473" s="23"/>
    </row>
    <row r="474" ht="15.75" customHeight="1">
      <c r="M474" s="21"/>
      <c r="N474" s="22"/>
      <c r="O474" s="23"/>
    </row>
    <row r="475" ht="15.75" customHeight="1">
      <c r="M475" s="21"/>
      <c r="N475" s="22"/>
      <c r="O475" s="23"/>
    </row>
    <row r="476" ht="15.75" customHeight="1">
      <c r="M476" s="21"/>
      <c r="N476" s="22"/>
      <c r="O476" s="23"/>
    </row>
    <row r="477" ht="15.75" customHeight="1">
      <c r="M477" s="21"/>
      <c r="N477" s="22"/>
      <c r="O477" s="23"/>
    </row>
    <row r="478" ht="15.75" customHeight="1">
      <c r="M478" s="21"/>
      <c r="N478" s="22"/>
      <c r="O478" s="23"/>
    </row>
    <row r="479" ht="15.75" customHeight="1">
      <c r="M479" s="21"/>
      <c r="N479" s="22"/>
      <c r="O479" s="23"/>
    </row>
    <row r="480" ht="15.75" customHeight="1">
      <c r="M480" s="21"/>
      <c r="N480" s="22"/>
      <c r="O480" s="23"/>
    </row>
    <row r="481" ht="15.75" customHeight="1">
      <c r="M481" s="21"/>
      <c r="N481" s="22"/>
      <c r="O481" s="23"/>
    </row>
    <row r="482" ht="15.75" customHeight="1">
      <c r="M482" s="21"/>
      <c r="N482" s="22"/>
      <c r="O482" s="23"/>
    </row>
    <row r="483" ht="15.75" customHeight="1">
      <c r="M483" s="21"/>
      <c r="N483" s="22"/>
      <c r="O483" s="23"/>
    </row>
    <row r="484" ht="15.75" customHeight="1">
      <c r="M484" s="21"/>
      <c r="N484" s="22"/>
      <c r="O484" s="23"/>
    </row>
    <row r="485" ht="15.75" customHeight="1">
      <c r="M485" s="21"/>
      <c r="N485" s="22"/>
      <c r="O485" s="23"/>
    </row>
    <row r="486" ht="15.75" customHeight="1">
      <c r="M486" s="21"/>
      <c r="N486" s="22"/>
      <c r="O486" s="23"/>
    </row>
    <row r="487" ht="15.75" customHeight="1">
      <c r="M487" s="21"/>
      <c r="N487" s="22"/>
      <c r="O487" s="23"/>
    </row>
    <row r="488" ht="15.75" customHeight="1">
      <c r="M488" s="21"/>
      <c r="N488" s="22"/>
      <c r="O488" s="23"/>
    </row>
    <row r="489" ht="15.75" customHeight="1">
      <c r="M489" s="21"/>
      <c r="N489" s="22"/>
      <c r="O489" s="23"/>
    </row>
    <row r="490" ht="15.75" customHeight="1">
      <c r="M490" s="21"/>
      <c r="N490" s="22"/>
      <c r="O490" s="23"/>
    </row>
    <row r="491" ht="15.75" customHeight="1">
      <c r="M491" s="21"/>
      <c r="N491" s="22"/>
      <c r="O491" s="23"/>
    </row>
    <row r="492" ht="15.75" customHeight="1">
      <c r="M492" s="21"/>
      <c r="N492" s="22"/>
      <c r="O492" s="23"/>
    </row>
    <row r="493" ht="15.75" customHeight="1">
      <c r="M493" s="21"/>
      <c r="N493" s="22"/>
      <c r="O493" s="23"/>
    </row>
    <row r="494" ht="15.75" customHeight="1">
      <c r="M494" s="21"/>
      <c r="N494" s="22"/>
      <c r="O494" s="23"/>
    </row>
    <row r="495" ht="15.75" customHeight="1">
      <c r="M495" s="21"/>
      <c r="N495" s="22"/>
      <c r="O495" s="23"/>
    </row>
    <row r="496" ht="15.75" customHeight="1">
      <c r="M496" s="21"/>
      <c r="N496" s="22"/>
      <c r="O496" s="23"/>
    </row>
    <row r="497" ht="15.75" customHeight="1">
      <c r="M497" s="21"/>
      <c r="N497" s="22"/>
      <c r="O497" s="23"/>
    </row>
    <row r="498" ht="15.75" customHeight="1">
      <c r="M498" s="21"/>
      <c r="N498" s="22"/>
      <c r="O498" s="23"/>
    </row>
    <row r="499" ht="15.75" customHeight="1">
      <c r="M499" s="21"/>
      <c r="N499" s="22"/>
      <c r="O499" s="23"/>
    </row>
    <row r="500" ht="15.75" customHeight="1">
      <c r="M500" s="21"/>
      <c r="N500" s="22"/>
      <c r="O500" s="23"/>
    </row>
    <row r="501" ht="15.75" customHeight="1">
      <c r="M501" s="21"/>
      <c r="N501" s="22"/>
      <c r="O501" s="23"/>
    </row>
    <row r="502" ht="15.75" customHeight="1">
      <c r="M502" s="21"/>
      <c r="N502" s="22"/>
      <c r="O502" s="23"/>
    </row>
    <row r="503" ht="15.75" customHeight="1">
      <c r="M503" s="21"/>
      <c r="N503" s="22"/>
      <c r="O503" s="23"/>
    </row>
    <row r="504" ht="15.75" customHeight="1">
      <c r="M504" s="21"/>
      <c r="N504" s="22"/>
      <c r="O504" s="23"/>
    </row>
    <row r="505" ht="15.75" customHeight="1">
      <c r="M505" s="21"/>
      <c r="N505" s="22"/>
      <c r="O505" s="23"/>
    </row>
    <row r="506" ht="15.75" customHeight="1">
      <c r="M506" s="21"/>
      <c r="N506" s="22"/>
      <c r="O506" s="23"/>
    </row>
    <row r="507" ht="15.75" customHeight="1">
      <c r="M507" s="21"/>
      <c r="N507" s="22"/>
      <c r="O507" s="23"/>
    </row>
    <row r="508" ht="15.75" customHeight="1">
      <c r="M508" s="21"/>
      <c r="N508" s="22"/>
      <c r="O508" s="23"/>
    </row>
    <row r="509" ht="15.75" customHeight="1">
      <c r="M509" s="21"/>
      <c r="N509" s="22"/>
      <c r="O509" s="23"/>
    </row>
    <row r="510" ht="15.75" customHeight="1">
      <c r="M510" s="21"/>
      <c r="N510" s="22"/>
      <c r="O510" s="23"/>
    </row>
    <row r="511" ht="15.75" customHeight="1">
      <c r="M511" s="21"/>
      <c r="N511" s="22"/>
      <c r="O511" s="23"/>
    </row>
    <row r="512" ht="15.75" customHeight="1">
      <c r="M512" s="21"/>
      <c r="N512" s="22"/>
      <c r="O512" s="23"/>
    </row>
    <row r="513" ht="15.75" customHeight="1">
      <c r="M513" s="21"/>
      <c r="N513" s="22"/>
      <c r="O513" s="23"/>
    </row>
    <row r="514" ht="15.75" customHeight="1">
      <c r="M514" s="21"/>
      <c r="N514" s="22"/>
      <c r="O514" s="23"/>
    </row>
    <row r="515" ht="15.75" customHeight="1">
      <c r="M515" s="21"/>
      <c r="N515" s="22"/>
      <c r="O515" s="23"/>
    </row>
    <row r="516" ht="15.75" customHeight="1">
      <c r="M516" s="21"/>
      <c r="N516" s="22"/>
      <c r="O516" s="23"/>
    </row>
    <row r="517" ht="15.75" customHeight="1">
      <c r="M517" s="21"/>
      <c r="N517" s="22"/>
      <c r="O517" s="23"/>
    </row>
    <row r="518" ht="15.75" customHeight="1">
      <c r="M518" s="21"/>
      <c r="N518" s="22"/>
      <c r="O518" s="23"/>
    </row>
    <row r="519" ht="15.75" customHeight="1">
      <c r="M519" s="21"/>
      <c r="N519" s="22"/>
      <c r="O519" s="23"/>
    </row>
    <row r="520" ht="15.75" customHeight="1">
      <c r="M520" s="21"/>
      <c r="N520" s="22"/>
      <c r="O520" s="23"/>
    </row>
    <row r="521" ht="15.75" customHeight="1">
      <c r="M521" s="21"/>
      <c r="N521" s="22"/>
      <c r="O521" s="23"/>
    </row>
    <row r="522" ht="15.75" customHeight="1">
      <c r="M522" s="21"/>
      <c r="N522" s="22"/>
      <c r="O522" s="23"/>
    </row>
    <row r="523" ht="15.75" customHeight="1">
      <c r="M523" s="21"/>
      <c r="N523" s="22"/>
      <c r="O523" s="23"/>
    </row>
    <row r="524" ht="15.75" customHeight="1">
      <c r="M524" s="21"/>
      <c r="N524" s="22"/>
      <c r="O524" s="23"/>
    </row>
    <row r="525" ht="15.75" customHeight="1">
      <c r="M525" s="21"/>
      <c r="N525" s="22"/>
      <c r="O525" s="23"/>
    </row>
    <row r="526" ht="15.75" customHeight="1">
      <c r="M526" s="21"/>
      <c r="N526" s="22"/>
      <c r="O526" s="23"/>
    </row>
    <row r="527" ht="15.75" customHeight="1">
      <c r="M527" s="21"/>
      <c r="N527" s="22"/>
      <c r="O527" s="23"/>
    </row>
    <row r="528" ht="15.75" customHeight="1">
      <c r="M528" s="21"/>
      <c r="N528" s="22"/>
      <c r="O528" s="23"/>
    </row>
    <row r="529" ht="15.75" customHeight="1">
      <c r="M529" s="21"/>
      <c r="N529" s="22"/>
      <c r="O529" s="23"/>
    </row>
    <row r="530" ht="15.75" customHeight="1">
      <c r="M530" s="21"/>
      <c r="N530" s="22"/>
      <c r="O530" s="23"/>
    </row>
    <row r="531" ht="15.75" customHeight="1">
      <c r="M531" s="21"/>
      <c r="N531" s="22"/>
      <c r="O531" s="23"/>
    </row>
    <row r="532" ht="15.75" customHeight="1">
      <c r="M532" s="21"/>
      <c r="N532" s="22"/>
      <c r="O532" s="23"/>
    </row>
    <row r="533" ht="15.75" customHeight="1">
      <c r="M533" s="21"/>
      <c r="N533" s="22"/>
      <c r="O533" s="23"/>
    </row>
    <row r="534" ht="15.75" customHeight="1">
      <c r="M534" s="21"/>
      <c r="N534" s="22"/>
      <c r="O534" s="23"/>
    </row>
    <row r="535" ht="15.75" customHeight="1">
      <c r="M535" s="21"/>
      <c r="N535" s="22"/>
      <c r="O535" s="23"/>
    </row>
    <row r="536" ht="15.75" customHeight="1">
      <c r="M536" s="21"/>
      <c r="N536" s="22"/>
      <c r="O536" s="23"/>
    </row>
    <row r="537" ht="15.75" customHeight="1">
      <c r="M537" s="21"/>
      <c r="N537" s="22"/>
      <c r="O537" s="23"/>
    </row>
    <row r="538" ht="15.75" customHeight="1">
      <c r="M538" s="21"/>
      <c r="N538" s="22"/>
      <c r="O538" s="23"/>
    </row>
    <row r="539" ht="15.75" customHeight="1">
      <c r="M539" s="21"/>
      <c r="N539" s="22"/>
      <c r="O539" s="23"/>
    </row>
    <row r="540" ht="15.75" customHeight="1">
      <c r="M540" s="21"/>
      <c r="N540" s="22"/>
      <c r="O540" s="23"/>
    </row>
    <row r="541" ht="15.75" customHeight="1">
      <c r="M541" s="21"/>
      <c r="N541" s="22"/>
      <c r="O541" s="23"/>
    </row>
    <row r="542" ht="15.75" customHeight="1">
      <c r="M542" s="21"/>
      <c r="N542" s="22"/>
      <c r="O542" s="23"/>
    </row>
    <row r="543" ht="15.75" customHeight="1">
      <c r="M543" s="21"/>
      <c r="N543" s="22"/>
      <c r="O543" s="23"/>
    </row>
    <row r="544" ht="15.75" customHeight="1">
      <c r="M544" s="21"/>
      <c r="N544" s="22"/>
      <c r="O544" s="23"/>
    </row>
    <row r="545" ht="15.75" customHeight="1">
      <c r="M545" s="21"/>
      <c r="N545" s="22"/>
      <c r="O545" s="23"/>
    </row>
    <row r="546" ht="15.75" customHeight="1">
      <c r="M546" s="21"/>
      <c r="N546" s="22"/>
      <c r="O546" s="23"/>
    </row>
    <row r="547" ht="15.75" customHeight="1">
      <c r="M547" s="21"/>
      <c r="N547" s="22"/>
      <c r="O547" s="23"/>
    </row>
    <row r="548" ht="15.75" customHeight="1">
      <c r="M548" s="21"/>
      <c r="N548" s="22"/>
      <c r="O548" s="23"/>
    </row>
    <row r="549" ht="15.75" customHeight="1">
      <c r="M549" s="21"/>
      <c r="N549" s="22"/>
      <c r="O549" s="23"/>
    </row>
    <row r="550" ht="15.75" customHeight="1">
      <c r="M550" s="21"/>
      <c r="N550" s="22"/>
      <c r="O550" s="23"/>
    </row>
    <row r="551" ht="15.75" customHeight="1">
      <c r="M551" s="21"/>
      <c r="N551" s="22"/>
      <c r="O551" s="23"/>
    </row>
    <row r="552" ht="15.75" customHeight="1">
      <c r="M552" s="21"/>
      <c r="N552" s="22"/>
      <c r="O552" s="23"/>
    </row>
    <row r="553" ht="15.75" customHeight="1">
      <c r="M553" s="21"/>
      <c r="N553" s="22"/>
      <c r="O553" s="23"/>
    </row>
    <row r="554" ht="15.75" customHeight="1">
      <c r="M554" s="21"/>
      <c r="N554" s="22"/>
      <c r="O554" s="23"/>
    </row>
    <row r="555" ht="15.75" customHeight="1">
      <c r="M555" s="21"/>
      <c r="N555" s="22"/>
      <c r="O555" s="23"/>
    </row>
    <row r="556" ht="15.75" customHeight="1">
      <c r="M556" s="21"/>
      <c r="N556" s="22"/>
      <c r="O556" s="23"/>
    </row>
    <row r="557" ht="15.75" customHeight="1">
      <c r="M557" s="21"/>
      <c r="N557" s="22"/>
      <c r="O557" s="23"/>
    </row>
    <row r="558" ht="15.75" customHeight="1">
      <c r="M558" s="21"/>
      <c r="N558" s="22"/>
      <c r="O558" s="23"/>
    </row>
    <row r="559" ht="15.75" customHeight="1">
      <c r="M559" s="21"/>
      <c r="N559" s="22"/>
      <c r="O559" s="23"/>
    </row>
    <row r="560" ht="15.75" customHeight="1">
      <c r="M560" s="21"/>
      <c r="N560" s="22"/>
      <c r="O560" s="23"/>
    </row>
    <row r="561" ht="15.75" customHeight="1">
      <c r="M561" s="21"/>
      <c r="N561" s="22"/>
      <c r="O561" s="23"/>
    </row>
    <row r="562" ht="15.75" customHeight="1">
      <c r="M562" s="21"/>
      <c r="N562" s="22"/>
      <c r="O562" s="23"/>
    </row>
    <row r="563" ht="15.75" customHeight="1">
      <c r="M563" s="21"/>
      <c r="N563" s="22"/>
      <c r="O563" s="23"/>
    </row>
    <row r="564" ht="15.75" customHeight="1">
      <c r="M564" s="21"/>
      <c r="N564" s="22"/>
      <c r="O564" s="23"/>
    </row>
    <row r="565" ht="15.75" customHeight="1">
      <c r="M565" s="21"/>
      <c r="N565" s="22"/>
      <c r="O565" s="23"/>
    </row>
    <row r="566" ht="15.75" customHeight="1">
      <c r="M566" s="21"/>
      <c r="N566" s="22"/>
      <c r="O566" s="23"/>
    </row>
    <row r="567" ht="15.75" customHeight="1">
      <c r="M567" s="21"/>
      <c r="N567" s="22"/>
      <c r="O567" s="23"/>
    </row>
    <row r="568" ht="15.75" customHeight="1">
      <c r="M568" s="21"/>
      <c r="N568" s="22"/>
      <c r="O568" s="23"/>
    </row>
    <row r="569" ht="15.75" customHeight="1">
      <c r="M569" s="21"/>
      <c r="N569" s="22"/>
      <c r="O569" s="23"/>
    </row>
    <row r="570" ht="15.75" customHeight="1">
      <c r="M570" s="21"/>
      <c r="N570" s="22"/>
      <c r="O570" s="23"/>
    </row>
    <row r="571" ht="15.75" customHeight="1">
      <c r="M571" s="21"/>
      <c r="N571" s="22"/>
      <c r="O571" s="23"/>
    </row>
    <row r="572" ht="15.75" customHeight="1">
      <c r="M572" s="21"/>
      <c r="N572" s="22"/>
      <c r="O572" s="23"/>
    </row>
    <row r="573" ht="15.75" customHeight="1">
      <c r="M573" s="21"/>
      <c r="N573" s="22"/>
      <c r="O573" s="23"/>
    </row>
    <row r="574" ht="15.75" customHeight="1">
      <c r="M574" s="21"/>
      <c r="N574" s="22"/>
      <c r="O574" s="23"/>
    </row>
    <row r="575" ht="15.75" customHeight="1">
      <c r="M575" s="21"/>
      <c r="N575" s="22"/>
      <c r="O575" s="23"/>
    </row>
    <row r="576" ht="15.75" customHeight="1">
      <c r="M576" s="21"/>
      <c r="N576" s="22"/>
      <c r="O576" s="23"/>
    </row>
    <row r="577" ht="15.75" customHeight="1">
      <c r="M577" s="21"/>
      <c r="N577" s="22"/>
      <c r="O577" s="23"/>
    </row>
    <row r="578" ht="15.75" customHeight="1">
      <c r="M578" s="21"/>
      <c r="N578" s="22"/>
      <c r="O578" s="23"/>
    </row>
    <row r="579" ht="15.75" customHeight="1">
      <c r="M579" s="21"/>
      <c r="N579" s="22"/>
      <c r="O579" s="23"/>
    </row>
    <row r="580" ht="15.75" customHeight="1">
      <c r="M580" s="21"/>
      <c r="N580" s="22"/>
      <c r="O580" s="23"/>
    </row>
    <row r="581" ht="15.75" customHeight="1">
      <c r="M581" s="21"/>
      <c r="N581" s="22"/>
      <c r="O581" s="23"/>
    </row>
    <row r="582" ht="15.75" customHeight="1">
      <c r="M582" s="21"/>
      <c r="N582" s="22"/>
      <c r="O582" s="23"/>
    </row>
    <row r="583" ht="15.75" customHeight="1">
      <c r="M583" s="21"/>
      <c r="N583" s="22"/>
      <c r="O583" s="23"/>
    </row>
    <row r="584" ht="15.75" customHeight="1">
      <c r="M584" s="21"/>
      <c r="N584" s="22"/>
      <c r="O584" s="23"/>
    </row>
    <row r="585" ht="15.75" customHeight="1">
      <c r="M585" s="21"/>
      <c r="N585" s="22"/>
      <c r="O585" s="23"/>
    </row>
    <row r="586" ht="15.75" customHeight="1">
      <c r="M586" s="21"/>
      <c r="N586" s="22"/>
      <c r="O586" s="23"/>
    </row>
    <row r="587" ht="15.75" customHeight="1">
      <c r="M587" s="21"/>
      <c r="N587" s="22"/>
      <c r="O587" s="23"/>
    </row>
    <row r="588" ht="15.75" customHeight="1">
      <c r="M588" s="21"/>
      <c r="N588" s="22"/>
      <c r="O588" s="23"/>
    </row>
    <row r="589" ht="15.75" customHeight="1">
      <c r="M589" s="21"/>
      <c r="N589" s="22"/>
      <c r="O589" s="23"/>
    </row>
    <row r="590" ht="15.75" customHeight="1">
      <c r="M590" s="21"/>
      <c r="N590" s="22"/>
      <c r="O590" s="23"/>
    </row>
    <row r="591" ht="15.75" customHeight="1">
      <c r="M591" s="21"/>
      <c r="N591" s="22"/>
      <c r="O591" s="23"/>
    </row>
    <row r="592" ht="15.75" customHeight="1">
      <c r="M592" s="21"/>
      <c r="N592" s="22"/>
      <c r="O592" s="23"/>
    </row>
    <row r="593" ht="15.75" customHeight="1">
      <c r="M593" s="21"/>
      <c r="N593" s="22"/>
      <c r="O593" s="23"/>
    </row>
    <row r="594" ht="15.75" customHeight="1">
      <c r="M594" s="21"/>
      <c r="N594" s="22"/>
      <c r="O594" s="23"/>
    </row>
    <row r="595" ht="15.75" customHeight="1">
      <c r="M595" s="21"/>
      <c r="N595" s="22"/>
      <c r="O595" s="23"/>
    </row>
    <row r="596" ht="15.75" customHeight="1">
      <c r="M596" s="21"/>
      <c r="N596" s="22"/>
      <c r="O596" s="23"/>
    </row>
    <row r="597" ht="15.75" customHeight="1">
      <c r="M597" s="21"/>
      <c r="N597" s="22"/>
      <c r="O597" s="23"/>
    </row>
    <row r="598" ht="15.75" customHeight="1">
      <c r="M598" s="21"/>
      <c r="N598" s="22"/>
      <c r="O598" s="23"/>
    </row>
    <row r="599" ht="15.75" customHeight="1">
      <c r="M599" s="21"/>
      <c r="N599" s="22"/>
      <c r="O599" s="23"/>
    </row>
    <row r="600" ht="15.75" customHeight="1">
      <c r="M600" s="21"/>
      <c r="N600" s="22"/>
      <c r="O600" s="23"/>
    </row>
    <row r="601" ht="15.75" customHeight="1">
      <c r="M601" s="21"/>
      <c r="N601" s="22"/>
      <c r="O601" s="23"/>
    </row>
    <row r="602" ht="15.75" customHeight="1">
      <c r="M602" s="21"/>
      <c r="N602" s="22"/>
      <c r="O602" s="23"/>
    </row>
    <row r="603" ht="15.75" customHeight="1">
      <c r="M603" s="21"/>
      <c r="N603" s="22"/>
      <c r="O603" s="23"/>
    </row>
    <row r="604" ht="15.75" customHeight="1">
      <c r="M604" s="21"/>
      <c r="N604" s="22"/>
      <c r="O604" s="23"/>
    </row>
    <row r="605" ht="15.75" customHeight="1">
      <c r="M605" s="21"/>
      <c r="N605" s="22"/>
      <c r="O605" s="23"/>
    </row>
    <row r="606" ht="15.75" customHeight="1">
      <c r="M606" s="21"/>
      <c r="N606" s="22"/>
      <c r="O606" s="23"/>
    </row>
    <row r="607" ht="15.75" customHeight="1">
      <c r="M607" s="21"/>
      <c r="N607" s="22"/>
      <c r="O607" s="23"/>
    </row>
    <row r="608" ht="15.75" customHeight="1">
      <c r="M608" s="21"/>
      <c r="N608" s="22"/>
      <c r="O608" s="23"/>
    </row>
    <row r="609" ht="15.75" customHeight="1">
      <c r="M609" s="21"/>
      <c r="N609" s="22"/>
      <c r="O609" s="23"/>
    </row>
    <row r="610" ht="15.75" customHeight="1">
      <c r="M610" s="21"/>
      <c r="N610" s="22"/>
      <c r="O610" s="23"/>
    </row>
    <row r="611" ht="15.75" customHeight="1">
      <c r="M611" s="21"/>
      <c r="N611" s="22"/>
      <c r="O611" s="23"/>
    </row>
    <row r="612" ht="15.75" customHeight="1">
      <c r="M612" s="21"/>
      <c r="N612" s="22"/>
      <c r="O612" s="23"/>
    </row>
    <row r="613" ht="15.75" customHeight="1">
      <c r="M613" s="21"/>
      <c r="N613" s="22"/>
      <c r="O613" s="23"/>
    </row>
    <row r="614" ht="15.75" customHeight="1">
      <c r="M614" s="21"/>
      <c r="N614" s="22"/>
      <c r="O614" s="23"/>
    </row>
    <row r="615" ht="15.75" customHeight="1">
      <c r="M615" s="21"/>
      <c r="N615" s="22"/>
      <c r="O615" s="23"/>
    </row>
    <row r="616" ht="15.75" customHeight="1">
      <c r="M616" s="21"/>
      <c r="N616" s="22"/>
      <c r="O616" s="23"/>
    </row>
    <row r="617" ht="15.75" customHeight="1">
      <c r="M617" s="21"/>
      <c r="N617" s="22"/>
      <c r="O617" s="23"/>
    </row>
    <row r="618" ht="15.75" customHeight="1">
      <c r="M618" s="21"/>
      <c r="N618" s="22"/>
      <c r="O618" s="23"/>
    </row>
    <row r="619" ht="15.75" customHeight="1">
      <c r="M619" s="21"/>
      <c r="N619" s="22"/>
      <c r="O619" s="23"/>
    </row>
    <row r="620" ht="15.75" customHeight="1">
      <c r="M620" s="21"/>
      <c r="N620" s="22"/>
      <c r="O620" s="23"/>
    </row>
    <row r="621" ht="15.75" customHeight="1">
      <c r="M621" s="21"/>
      <c r="N621" s="22"/>
      <c r="O621" s="23"/>
    </row>
    <row r="622" ht="15.75" customHeight="1">
      <c r="M622" s="21"/>
      <c r="N622" s="22"/>
      <c r="O622" s="23"/>
    </row>
    <row r="623" ht="15.75" customHeight="1">
      <c r="M623" s="21"/>
      <c r="N623" s="22"/>
      <c r="O623" s="23"/>
    </row>
    <row r="624" ht="15.75" customHeight="1">
      <c r="M624" s="21"/>
      <c r="N624" s="22"/>
      <c r="O624" s="23"/>
    </row>
    <row r="625" ht="15.75" customHeight="1">
      <c r="M625" s="21"/>
      <c r="N625" s="22"/>
      <c r="O625" s="23"/>
    </row>
    <row r="626" ht="15.75" customHeight="1">
      <c r="M626" s="21"/>
      <c r="N626" s="22"/>
      <c r="O626" s="23"/>
    </row>
    <row r="627" ht="15.75" customHeight="1">
      <c r="M627" s="21"/>
      <c r="N627" s="22"/>
      <c r="O627" s="23"/>
    </row>
    <row r="628" ht="15.75" customHeight="1">
      <c r="M628" s="21"/>
      <c r="N628" s="22"/>
      <c r="O628" s="23"/>
    </row>
    <row r="629" ht="15.75" customHeight="1">
      <c r="M629" s="21"/>
      <c r="N629" s="22"/>
      <c r="O629" s="23"/>
    </row>
    <row r="630" ht="15.75" customHeight="1">
      <c r="M630" s="21"/>
      <c r="N630" s="22"/>
      <c r="O630" s="23"/>
    </row>
    <row r="631" ht="15.75" customHeight="1">
      <c r="M631" s="21"/>
      <c r="N631" s="22"/>
      <c r="O631" s="23"/>
    </row>
    <row r="632" ht="15.75" customHeight="1">
      <c r="M632" s="21"/>
      <c r="N632" s="22"/>
      <c r="O632" s="23"/>
    </row>
    <row r="633" ht="15.75" customHeight="1">
      <c r="M633" s="21"/>
      <c r="N633" s="22"/>
      <c r="O633" s="23"/>
    </row>
    <row r="634" ht="15.75" customHeight="1">
      <c r="M634" s="21"/>
      <c r="N634" s="22"/>
      <c r="O634" s="23"/>
    </row>
    <row r="635" ht="15.75" customHeight="1">
      <c r="M635" s="21"/>
      <c r="N635" s="22"/>
      <c r="O635" s="23"/>
    </row>
    <row r="636" ht="15.75" customHeight="1">
      <c r="M636" s="21"/>
      <c r="N636" s="22"/>
      <c r="O636" s="23"/>
    </row>
    <row r="637" ht="15.75" customHeight="1">
      <c r="M637" s="21"/>
      <c r="N637" s="22"/>
      <c r="O637" s="23"/>
    </row>
    <row r="638" ht="15.75" customHeight="1">
      <c r="M638" s="21"/>
      <c r="N638" s="22"/>
      <c r="O638" s="23"/>
    </row>
    <row r="639" ht="15.75" customHeight="1">
      <c r="M639" s="21"/>
      <c r="N639" s="22"/>
      <c r="O639" s="23"/>
    </row>
    <row r="640" ht="15.75" customHeight="1">
      <c r="M640" s="21"/>
      <c r="N640" s="22"/>
      <c r="O640" s="23"/>
    </row>
    <row r="641" ht="15.75" customHeight="1">
      <c r="M641" s="21"/>
      <c r="N641" s="22"/>
      <c r="O641" s="23"/>
    </row>
    <row r="642" ht="15.75" customHeight="1">
      <c r="M642" s="21"/>
      <c r="N642" s="22"/>
      <c r="O642" s="23"/>
    </row>
    <row r="643" ht="15.75" customHeight="1">
      <c r="M643" s="21"/>
      <c r="N643" s="22"/>
      <c r="O643" s="23"/>
    </row>
    <row r="644" ht="15.75" customHeight="1">
      <c r="M644" s="21"/>
      <c r="N644" s="22"/>
      <c r="O644" s="23"/>
    </row>
    <row r="645" ht="15.75" customHeight="1">
      <c r="M645" s="21"/>
      <c r="N645" s="22"/>
      <c r="O645" s="23"/>
    </row>
    <row r="646" ht="15.75" customHeight="1">
      <c r="M646" s="21"/>
      <c r="N646" s="22"/>
      <c r="O646" s="23"/>
    </row>
    <row r="647" ht="15.75" customHeight="1">
      <c r="M647" s="21"/>
      <c r="N647" s="22"/>
      <c r="O647" s="23"/>
    </row>
    <row r="648" ht="15.75" customHeight="1">
      <c r="M648" s="21"/>
      <c r="N648" s="22"/>
      <c r="O648" s="23"/>
    </row>
    <row r="649" ht="15.75" customHeight="1">
      <c r="M649" s="21"/>
      <c r="N649" s="22"/>
      <c r="O649" s="23"/>
    </row>
    <row r="650" ht="15.75" customHeight="1">
      <c r="M650" s="21"/>
      <c r="N650" s="22"/>
      <c r="O650" s="23"/>
    </row>
    <row r="651" ht="15.75" customHeight="1">
      <c r="M651" s="21"/>
      <c r="N651" s="22"/>
      <c r="O651" s="23"/>
    </row>
    <row r="652" ht="15.75" customHeight="1">
      <c r="M652" s="21"/>
      <c r="N652" s="22"/>
      <c r="O652" s="23"/>
    </row>
    <row r="653" ht="15.75" customHeight="1">
      <c r="M653" s="21"/>
      <c r="N653" s="22"/>
      <c r="O653" s="23"/>
    </row>
    <row r="654" ht="15.75" customHeight="1">
      <c r="M654" s="21"/>
      <c r="N654" s="22"/>
      <c r="O654" s="23"/>
    </row>
    <row r="655" ht="15.75" customHeight="1">
      <c r="M655" s="21"/>
      <c r="N655" s="22"/>
      <c r="O655" s="23"/>
    </row>
    <row r="656" ht="15.75" customHeight="1">
      <c r="M656" s="21"/>
      <c r="N656" s="22"/>
      <c r="O656" s="23"/>
    </row>
    <row r="657" ht="15.75" customHeight="1">
      <c r="M657" s="21"/>
      <c r="N657" s="22"/>
      <c r="O657" s="23"/>
    </row>
    <row r="658" ht="15.75" customHeight="1">
      <c r="M658" s="21"/>
      <c r="N658" s="22"/>
      <c r="O658" s="23"/>
    </row>
    <row r="659" ht="15.75" customHeight="1">
      <c r="M659" s="21"/>
      <c r="N659" s="22"/>
      <c r="O659" s="23"/>
    </row>
    <row r="660" ht="15.75" customHeight="1">
      <c r="M660" s="21"/>
      <c r="N660" s="22"/>
      <c r="O660" s="23"/>
    </row>
    <row r="661" ht="15.75" customHeight="1">
      <c r="M661" s="21"/>
      <c r="N661" s="22"/>
      <c r="O661" s="23"/>
    </row>
    <row r="662" ht="15.75" customHeight="1">
      <c r="M662" s="21"/>
      <c r="N662" s="22"/>
      <c r="O662" s="23"/>
    </row>
    <row r="663" ht="15.75" customHeight="1">
      <c r="M663" s="21"/>
      <c r="N663" s="22"/>
      <c r="O663" s="23"/>
    </row>
    <row r="664" ht="15.75" customHeight="1">
      <c r="M664" s="21"/>
      <c r="N664" s="22"/>
      <c r="O664" s="23"/>
    </row>
    <row r="665" ht="15.75" customHeight="1">
      <c r="M665" s="21"/>
      <c r="N665" s="22"/>
      <c r="O665" s="23"/>
    </row>
    <row r="666" ht="15.75" customHeight="1">
      <c r="M666" s="21"/>
      <c r="N666" s="22"/>
      <c r="O666" s="23"/>
    </row>
    <row r="667" ht="15.75" customHeight="1">
      <c r="M667" s="21"/>
      <c r="N667" s="22"/>
      <c r="O667" s="23"/>
    </row>
    <row r="668" ht="15.75" customHeight="1">
      <c r="M668" s="21"/>
      <c r="N668" s="22"/>
      <c r="O668" s="23"/>
    </row>
    <row r="669" ht="15.75" customHeight="1">
      <c r="M669" s="21"/>
      <c r="N669" s="22"/>
      <c r="O669" s="23"/>
    </row>
    <row r="670" ht="15.75" customHeight="1">
      <c r="M670" s="21"/>
      <c r="N670" s="22"/>
      <c r="O670" s="23"/>
    </row>
    <row r="671" ht="15.75" customHeight="1">
      <c r="M671" s="21"/>
      <c r="N671" s="22"/>
      <c r="O671" s="23"/>
    </row>
    <row r="672" ht="15.75" customHeight="1">
      <c r="M672" s="21"/>
      <c r="N672" s="22"/>
      <c r="O672" s="23"/>
    </row>
    <row r="673" ht="15.75" customHeight="1">
      <c r="M673" s="21"/>
      <c r="N673" s="22"/>
      <c r="O673" s="23"/>
    </row>
    <row r="674" ht="15.75" customHeight="1">
      <c r="M674" s="21"/>
      <c r="N674" s="22"/>
      <c r="O674" s="23"/>
    </row>
    <row r="675" ht="15.75" customHeight="1">
      <c r="M675" s="21"/>
      <c r="N675" s="22"/>
      <c r="O675" s="23"/>
    </row>
    <row r="676" ht="15.75" customHeight="1">
      <c r="M676" s="21"/>
      <c r="N676" s="22"/>
      <c r="O676" s="23"/>
    </row>
    <row r="677" ht="15.75" customHeight="1">
      <c r="M677" s="21"/>
      <c r="N677" s="22"/>
      <c r="O677" s="23"/>
    </row>
    <row r="678" ht="15.75" customHeight="1">
      <c r="M678" s="21"/>
      <c r="N678" s="22"/>
      <c r="O678" s="23"/>
    </row>
    <row r="679" ht="15.75" customHeight="1">
      <c r="M679" s="21"/>
      <c r="N679" s="22"/>
      <c r="O679" s="23"/>
    </row>
    <row r="680" ht="15.75" customHeight="1">
      <c r="M680" s="21"/>
      <c r="N680" s="22"/>
      <c r="O680" s="23"/>
    </row>
    <row r="681" ht="15.75" customHeight="1">
      <c r="M681" s="21"/>
      <c r="N681" s="22"/>
      <c r="O681" s="23"/>
    </row>
    <row r="682" ht="15.75" customHeight="1">
      <c r="M682" s="21"/>
      <c r="N682" s="22"/>
      <c r="O682" s="23"/>
    </row>
    <row r="683" ht="15.75" customHeight="1">
      <c r="M683" s="21"/>
      <c r="N683" s="22"/>
      <c r="O683" s="23"/>
    </row>
    <row r="684" ht="15.75" customHeight="1">
      <c r="M684" s="21"/>
      <c r="N684" s="22"/>
      <c r="O684" s="23"/>
    </row>
    <row r="685" ht="15.75" customHeight="1">
      <c r="M685" s="21"/>
      <c r="N685" s="22"/>
      <c r="O685" s="23"/>
    </row>
    <row r="686" ht="15.75" customHeight="1">
      <c r="M686" s="21"/>
      <c r="N686" s="22"/>
      <c r="O686" s="23"/>
    </row>
    <row r="687" ht="15.75" customHeight="1">
      <c r="M687" s="21"/>
      <c r="N687" s="22"/>
      <c r="O687" s="23"/>
    </row>
    <row r="688" ht="15.75" customHeight="1">
      <c r="M688" s="21"/>
      <c r="N688" s="22"/>
      <c r="O688" s="23"/>
    </row>
    <row r="689" ht="15.75" customHeight="1">
      <c r="M689" s="21"/>
      <c r="N689" s="22"/>
      <c r="O689" s="23"/>
    </row>
    <row r="690" ht="15.75" customHeight="1">
      <c r="M690" s="21"/>
      <c r="N690" s="22"/>
      <c r="O690" s="23"/>
    </row>
    <row r="691" ht="15.75" customHeight="1">
      <c r="M691" s="21"/>
      <c r="N691" s="22"/>
      <c r="O691" s="23"/>
    </row>
    <row r="692" ht="15.75" customHeight="1">
      <c r="M692" s="21"/>
      <c r="N692" s="22"/>
      <c r="O692" s="23"/>
    </row>
    <row r="693" ht="15.75" customHeight="1">
      <c r="M693" s="21"/>
      <c r="N693" s="22"/>
      <c r="O693" s="23"/>
    </row>
    <row r="694" ht="15.75" customHeight="1">
      <c r="M694" s="21"/>
      <c r="N694" s="22"/>
      <c r="O694" s="23"/>
    </row>
    <row r="695" ht="15.75" customHeight="1">
      <c r="M695" s="21"/>
      <c r="N695" s="22"/>
      <c r="O695" s="23"/>
    </row>
    <row r="696" ht="15.75" customHeight="1">
      <c r="M696" s="21"/>
      <c r="N696" s="22"/>
      <c r="O696" s="23"/>
    </row>
    <row r="697" ht="15.75" customHeight="1">
      <c r="M697" s="21"/>
      <c r="N697" s="22"/>
      <c r="O697" s="23"/>
    </row>
    <row r="698" ht="15.75" customHeight="1">
      <c r="M698" s="21"/>
      <c r="N698" s="22"/>
      <c r="O698" s="23"/>
    </row>
    <row r="699" ht="15.75" customHeight="1">
      <c r="M699" s="21"/>
      <c r="N699" s="22"/>
      <c r="O699" s="23"/>
    </row>
    <row r="700" ht="15.75" customHeight="1">
      <c r="M700" s="21"/>
      <c r="N700" s="22"/>
      <c r="O700" s="23"/>
    </row>
    <row r="701" ht="15.75" customHeight="1">
      <c r="M701" s="21"/>
      <c r="N701" s="22"/>
      <c r="O701" s="23"/>
    </row>
    <row r="702" ht="15.75" customHeight="1">
      <c r="M702" s="21"/>
      <c r="N702" s="22"/>
      <c r="O702" s="23"/>
    </row>
    <row r="703" ht="15.75" customHeight="1">
      <c r="M703" s="21"/>
      <c r="N703" s="22"/>
      <c r="O703" s="23"/>
    </row>
    <row r="704" ht="15.75" customHeight="1">
      <c r="M704" s="21"/>
      <c r="N704" s="22"/>
      <c r="O704" s="23"/>
    </row>
    <row r="705" ht="15.75" customHeight="1">
      <c r="M705" s="21"/>
      <c r="N705" s="22"/>
      <c r="O705" s="23"/>
    </row>
    <row r="706" ht="15.75" customHeight="1">
      <c r="M706" s="21"/>
      <c r="N706" s="22"/>
      <c r="O706" s="23"/>
    </row>
    <row r="707" ht="15.75" customHeight="1">
      <c r="M707" s="21"/>
      <c r="N707" s="22"/>
      <c r="O707" s="23"/>
    </row>
    <row r="708" ht="15.75" customHeight="1">
      <c r="M708" s="21"/>
      <c r="N708" s="22"/>
      <c r="O708" s="23"/>
    </row>
    <row r="709" ht="15.75" customHeight="1">
      <c r="M709" s="21"/>
      <c r="N709" s="22"/>
      <c r="O709" s="23"/>
    </row>
    <row r="710" ht="15.75" customHeight="1">
      <c r="M710" s="21"/>
      <c r="N710" s="22"/>
      <c r="O710" s="23"/>
    </row>
    <row r="711" ht="15.75" customHeight="1">
      <c r="M711" s="21"/>
      <c r="N711" s="22"/>
      <c r="O711" s="23"/>
    </row>
    <row r="712" ht="15.75" customHeight="1">
      <c r="M712" s="21"/>
      <c r="N712" s="22"/>
      <c r="O712" s="23"/>
    </row>
    <row r="713" ht="15.75" customHeight="1">
      <c r="M713" s="21"/>
      <c r="N713" s="22"/>
      <c r="O713" s="23"/>
    </row>
    <row r="714" ht="15.75" customHeight="1">
      <c r="M714" s="21"/>
      <c r="N714" s="22"/>
      <c r="O714" s="23"/>
    </row>
    <row r="715" ht="15.75" customHeight="1">
      <c r="M715" s="21"/>
      <c r="N715" s="22"/>
      <c r="O715" s="23"/>
    </row>
    <row r="716" ht="15.75" customHeight="1">
      <c r="M716" s="21"/>
      <c r="N716" s="22"/>
      <c r="O716" s="23"/>
    </row>
    <row r="717" ht="15.75" customHeight="1">
      <c r="M717" s="21"/>
      <c r="N717" s="22"/>
      <c r="O717" s="23"/>
    </row>
    <row r="718" ht="15.75" customHeight="1">
      <c r="M718" s="21"/>
      <c r="N718" s="22"/>
      <c r="O718" s="23"/>
    </row>
    <row r="719" ht="15.75" customHeight="1">
      <c r="M719" s="21"/>
      <c r="N719" s="22"/>
      <c r="O719" s="23"/>
    </row>
    <row r="720" ht="15.75" customHeight="1">
      <c r="M720" s="21"/>
      <c r="N720" s="22"/>
      <c r="O720" s="23"/>
    </row>
    <row r="721" ht="15.75" customHeight="1">
      <c r="M721" s="21"/>
      <c r="N721" s="22"/>
      <c r="O721" s="23"/>
    </row>
    <row r="722" ht="15.75" customHeight="1">
      <c r="M722" s="21"/>
      <c r="N722" s="22"/>
      <c r="O722" s="23"/>
    </row>
    <row r="723" ht="15.75" customHeight="1">
      <c r="M723" s="21"/>
      <c r="N723" s="22"/>
      <c r="O723" s="23"/>
    </row>
    <row r="724" ht="15.75" customHeight="1">
      <c r="M724" s="21"/>
      <c r="N724" s="22"/>
      <c r="O724" s="23"/>
    </row>
    <row r="725" ht="15.75" customHeight="1">
      <c r="M725" s="21"/>
      <c r="N725" s="22"/>
      <c r="O725" s="23"/>
    </row>
    <row r="726" ht="15.75" customHeight="1">
      <c r="M726" s="21"/>
      <c r="N726" s="22"/>
      <c r="O726" s="23"/>
    </row>
    <row r="727" ht="15.75" customHeight="1">
      <c r="M727" s="21"/>
      <c r="N727" s="22"/>
      <c r="O727" s="23"/>
    </row>
    <row r="728" ht="15.75" customHeight="1">
      <c r="M728" s="21"/>
      <c r="N728" s="22"/>
      <c r="O728" s="23"/>
    </row>
    <row r="729" ht="15.75" customHeight="1">
      <c r="M729" s="21"/>
      <c r="N729" s="22"/>
      <c r="O729" s="23"/>
    </row>
    <row r="730" ht="15.75" customHeight="1">
      <c r="M730" s="21"/>
      <c r="N730" s="22"/>
      <c r="O730" s="23"/>
    </row>
    <row r="731" ht="15.75" customHeight="1">
      <c r="M731" s="21"/>
      <c r="N731" s="22"/>
      <c r="O731" s="23"/>
    </row>
    <row r="732" ht="15.75" customHeight="1">
      <c r="M732" s="21"/>
      <c r="N732" s="22"/>
      <c r="O732" s="23"/>
    </row>
    <row r="733" ht="15.75" customHeight="1">
      <c r="M733" s="21"/>
      <c r="N733" s="22"/>
      <c r="O733" s="23"/>
    </row>
    <row r="734" ht="15.75" customHeight="1">
      <c r="M734" s="21"/>
      <c r="N734" s="22"/>
      <c r="O734" s="23"/>
    </row>
    <row r="735" ht="15.75" customHeight="1">
      <c r="M735" s="21"/>
      <c r="N735" s="22"/>
      <c r="O735" s="23"/>
    </row>
    <row r="736" ht="15.75" customHeight="1">
      <c r="M736" s="21"/>
      <c r="N736" s="22"/>
      <c r="O736" s="23"/>
    </row>
    <row r="737" ht="15.75" customHeight="1">
      <c r="M737" s="21"/>
      <c r="N737" s="22"/>
      <c r="O737" s="23"/>
    </row>
    <row r="738" ht="15.75" customHeight="1">
      <c r="M738" s="21"/>
      <c r="N738" s="22"/>
      <c r="O738" s="23"/>
    </row>
    <row r="739" ht="15.75" customHeight="1">
      <c r="M739" s="21"/>
      <c r="N739" s="22"/>
      <c r="O739" s="23"/>
    </row>
    <row r="740" ht="15.75" customHeight="1">
      <c r="M740" s="21"/>
      <c r="N740" s="22"/>
      <c r="O740" s="23"/>
    </row>
    <row r="741" ht="15.75" customHeight="1">
      <c r="M741" s="21"/>
      <c r="N741" s="22"/>
      <c r="O741" s="23"/>
    </row>
    <row r="742" ht="15.75" customHeight="1">
      <c r="M742" s="21"/>
      <c r="N742" s="22"/>
      <c r="O742" s="23"/>
    </row>
    <row r="743" ht="15.75" customHeight="1">
      <c r="M743" s="21"/>
      <c r="N743" s="22"/>
      <c r="O743" s="23"/>
    </row>
    <row r="744" ht="15.75" customHeight="1">
      <c r="M744" s="21"/>
      <c r="N744" s="22"/>
      <c r="O744" s="23"/>
    </row>
    <row r="745" ht="15.75" customHeight="1">
      <c r="M745" s="21"/>
      <c r="N745" s="22"/>
      <c r="O745" s="23"/>
    </row>
    <row r="746" ht="15.75" customHeight="1">
      <c r="M746" s="21"/>
      <c r="N746" s="22"/>
      <c r="O746" s="23"/>
    </row>
    <row r="747" ht="15.75" customHeight="1">
      <c r="M747" s="21"/>
      <c r="N747" s="22"/>
      <c r="O747" s="23"/>
    </row>
    <row r="748" ht="15.75" customHeight="1">
      <c r="M748" s="21"/>
      <c r="N748" s="22"/>
      <c r="O748" s="23"/>
    </row>
    <row r="749" ht="15.75" customHeight="1">
      <c r="M749" s="21"/>
      <c r="N749" s="22"/>
      <c r="O749" s="23"/>
    </row>
    <row r="750" ht="15.75" customHeight="1">
      <c r="M750" s="21"/>
      <c r="N750" s="22"/>
      <c r="O750" s="23"/>
    </row>
    <row r="751" ht="15.75" customHeight="1">
      <c r="M751" s="21"/>
      <c r="N751" s="22"/>
      <c r="O751" s="23"/>
    </row>
    <row r="752" ht="15.75" customHeight="1">
      <c r="M752" s="21"/>
      <c r="N752" s="22"/>
      <c r="O752" s="23"/>
    </row>
    <row r="753" ht="15.75" customHeight="1">
      <c r="M753" s="21"/>
      <c r="N753" s="22"/>
      <c r="O753" s="23"/>
    </row>
    <row r="754" ht="15.75" customHeight="1">
      <c r="M754" s="21"/>
      <c r="N754" s="22"/>
      <c r="O754" s="23"/>
    </row>
    <row r="755" ht="15.75" customHeight="1">
      <c r="M755" s="21"/>
      <c r="N755" s="22"/>
      <c r="O755" s="23"/>
    </row>
    <row r="756" ht="15.75" customHeight="1">
      <c r="M756" s="21"/>
      <c r="N756" s="22"/>
      <c r="O756" s="23"/>
    </row>
    <row r="757" ht="15.75" customHeight="1">
      <c r="M757" s="21"/>
      <c r="N757" s="22"/>
      <c r="O757" s="23"/>
    </row>
    <row r="758" ht="15.75" customHeight="1">
      <c r="M758" s="21"/>
      <c r="N758" s="22"/>
      <c r="O758" s="23"/>
    </row>
    <row r="759" ht="15.75" customHeight="1">
      <c r="M759" s="21"/>
      <c r="N759" s="22"/>
      <c r="O759" s="23"/>
    </row>
    <row r="760" ht="15.75" customHeight="1">
      <c r="M760" s="21"/>
      <c r="N760" s="22"/>
      <c r="O760" s="23"/>
    </row>
    <row r="761" ht="15.75" customHeight="1">
      <c r="M761" s="21"/>
      <c r="N761" s="22"/>
      <c r="O761" s="23"/>
    </row>
    <row r="762" ht="15.75" customHeight="1">
      <c r="M762" s="21"/>
      <c r="N762" s="22"/>
      <c r="O762" s="23"/>
    </row>
    <row r="763" ht="15.75" customHeight="1">
      <c r="M763" s="21"/>
      <c r="N763" s="22"/>
      <c r="O763" s="23"/>
    </row>
    <row r="764" ht="15.75" customHeight="1">
      <c r="M764" s="21"/>
      <c r="N764" s="22"/>
      <c r="O764" s="23"/>
    </row>
    <row r="765" ht="15.75" customHeight="1">
      <c r="M765" s="21"/>
      <c r="N765" s="22"/>
      <c r="O765" s="23"/>
    </row>
    <row r="766" ht="15.75" customHeight="1">
      <c r="M766" s="21"/>
      <c r="N766" s="22"/>
      <c r="O766" s="23"/>
    </row>
    <row r="767" ht="15.75" customHeight="1">
      <c r="M767" s="21"/>
      <c r="N767" s="22"/>
      <c r="O767" s="23"/>
    </row>
    <row r="768" ht="15.75" customHeight="1">
      <c r="M768" s="21"/>
      <c r="N768" s="22"/>
      <c r="O768" s="23"/>
    </row>
    <row r="769" ht="15.75" customHeight="1">
      <c r="M769" s="21"/>
      <c r="N769" s="22"/>
      <c r="O769" s="23"/>
    </row>
    <row r="770" ht="15.75" customHeight="1">
      <c r="M770" s="21"/>
      <c r="N770" s="22"/>
      <c r="O770" s="23"/>
    </row>
    <row r="771" ht="15.75" customHeight="1">
      <c r="M771" s="21"/>
      <c r="N771" s="22"/>
      <c r="O771" s="23"/>
    </row>
    <row r="772" ht="15.75" customHeight="1">
      <c r="M772" s="21"/>
      <c r="N772" s="22"/>
      <c r="O772" s="23"/>
    </row>
    <row r="773" ht="15.75" customHeight="1">
      <c r="M773" s="21"/>
      <c r="N773" s="22"/>
      <c r="O773" s="23"/>
    </row>
    <row r="774" ht="15.75" customHeight="1">
      <c r="M774" s="21"/>
      <c r="N774" s="22"/>
      <c r="O774" s="23"/>
    </row>
    <row r="775" ht="15.75" customHeight="1">
      <c r="M775" s="21"/>
      <c r="N775" s="22"/>
      <c r="O775" s="23"/>
    </row>
    <row r="776" ht="15.75" customHeight="1">
      <c r="M776" s="21"/>
      <c r="N776" s="22"/>
      <c r="O776" s="23"/>
    </row>
    <row r="777" ht="15.75" customHeight="1">
      <c r="M777" s="21"/>
      <c r="N777" s="22"/>
      <c r="O777" s="23"/>
    </row>
    <row r="778" ht="15.75" customHeight="1">
      <c r="M778" s="21"/>
      <c r="N778" s="22"/>
      <c r="O778" s="23"/>
    </row>
    <row r="779" ht="15.75" customHeight="1">
      <c r="M779" s="21"/>
      <c r="N779" s="22"/>
      <c r="O779" s="23"/>
    </row>
    <row r="780" ht="15.75" customHeight="1">
      <c r="M780" s="21"/>
      <c r="N780" s="22"/>
      <c r="O780" s="23"/>
    </row>
    <row r="781" ht="15.75" customHeight="1">
      <c r="M781" s="21"/>
      <c r="N781" s="22"/>
      <c r="O781" s="23"/>
    </row>
    <row r="782" ht="15.75" customHeight="1">
      <c r="M782" s="21"/>
      <c r="N782" s="22"/>
      <c r="O782" s="23"/>
    </row>
    <row r="783" ht="15.75" customHeight="1">
      <c r="M783" s="21"/>
      <c r="N783" s="22"/>
      <c r="O783" s="23"/>
    </row>
    <row r="784" ht="15.75" customHeight="1">
      <c r="M784" s="21"/>
      <c r="N784" s="22"/>
      <c r="O784" s="23"/>
    </row>
    <row r="785" ht="15.75" customHeight="1">
      <c r="M785" s="21"/>
      <c r="N785" s="22"/>
      <c r="O785" s="23"/>
    </row>
    <row r="786" ht="15.75" customHeight="1">
      <c r="M786" s="21"/>
      <c r="N786" s="22"/>
      <c r="O786" s="23"/>
    </row>
    <row r="787" ht="15.75" customHeight="1">
      <c r="M787" s="21"/>
      <c r="N787" s="22"/>
      <c r="O787" s="23"/>
    </row>
    <row r="788" ht="15.75" customHeight="1">
      <c r="M788" s="21"/>
      <c r="N788" s="22"/>
      <c r="O788" s="23"/>
    </row>
    <row r="789" ht="15.75" customHeight="1">
      <c r="M789" s="21"/>
      <c r="N789" s="22"/>
      <c r="O789" s="23"/>
    </row>
    <row r="790" ht="15.75" customHeight="1">
      <c r="M790" s="21"/>
      <c r="N790" s="22"/>
      <c r="O790" s="23"/>
    </row>
    <row r="791" ht="15.75" customHeight="1">
      <c r="M791" s="21"/>
      <c r="N791" s="22"/>
      <c r="O791" s="23"/>
    </row>
    <row r="792" ht="15.75" customHeight="1">
      <c r="M792" s="21"/>
      <c r="N792" s="22"/>
      <c r="O792" s="23"/>
    </row>
    <row r="793" ht="15.75" customHeight="1">
      <c r="M793" s="21"/>
      <c r="N793" s="22"/>
      <c r="O793" s="23"/>
    </row>
    <row r="794" ht="15.75" customHeight="1">
      <c r="M794" s="21"/>
      <c r="N794" s="22"/>
      <c r="O794" s="23"/>
    </row>
    <row r="795" ht="15.75" customHeight="1">
      <c r="M795" s="21"/>
      <c r="N795" s="22"/>
      <c r="O795" s="23"/>
    </row>
    <row r="796" ht="15.75" customHeight="1">
      <c r="M796" s="21"/>
      <c r="N796" s="22"/>
      <c r="O796" s="23"/>
    </row>
    <row r="797" ht="15.75" customHeight="1">
      <c r="M797" s="21"/>
      <c r="N797" s="22"/>
      <c r="O797" s="23"/>
    </row>
    <row r="798" ht="15.75" customHeight="1">
      <c r="M798" s="21"/>
      <c r="N798" s="22"/>
      <c r="O798" s="23"/>
    </row>
    <row r="799" ht="15.75" customHeight="1">
      <c r="M799" s="21"/>
      <c r="N799" s="22"/>
      <c r="O799" s="23"/>
    </row>
    <row r="800" ht="15.75" customHeight="1">
      <c r="M800" s="21"/>
      <c r="N800" s="22"/>
      <c r="O800" s="23"/>
    </row>
    <row r="801" ht="15.75" customHeight="1">
      <c r="M801" s="21"/>
      <c r="N801" s="22"/>
      <c r="O801" s="23"/>
    </row>
    <row r="802" ht="15.75" customHeight="1">
      <c r="M802" s="21"/>
      <c r="N802" s="22"/>
      <c r="O802" s="23"/>
    </row>
    <row r="803" ht="15.75" customHeight="1">
      <c r="M803" s="21"/>
      <c r="N803" s="22"/>
      <c r="O803" s="23"/>
    </row>
    <row r="804" ht="15.75" customHeight="1">
      <c r="M804" s="21"/>
      <c r="N804" s="22"/>
      <c r="O804" s="23"/>
    </row>
    <row r="805" ht="15.75" customHeight="1">
      <c r="M805" s="21"/>
      <c r="N805" s="22"/>
      <c r="O805" s="23"/>
    </row>
    <row r="806" ht="15.75" customHeight="1">
      <c r="M806" s="21"/>
      <c r="N806" s="22"/>
      <c r="O806" s="23"/>
    </row>
    <row r="807" ht="15.75" customHeight="1">
      <c r="M807" s="21"/>
      <c r="N807" s="22"/>
      <c r="O807" s="23"/>
    </row>
    <row r="808" ht="15.75" customHeight="1">
      <c r="M808" s="21"/>
      <c r="N808" s="22"/>
      <c r="O808" s="23"/>
    </row>
    <row r="809" ht="15.75" customHeight="1">
      <c r="M809" s="21"/>
      <c r="N809" s="22"/>
      <c r="O809" s="23"/>
    </row>
    <row r="810" ht="15.75" customHeight="1">
      <c r="M810" s="21"/>
      <c r="N810" s="22"/>
      <c r="O810" s="23"/>
    </row>
    <row r="811" ht="15.75" customHeight="1">
      <c r="M811" s="21"/>
      <c r="N811" s="22"/>
      <c r="O811" s="23"/>
    </row>
    <row r="812" ht="15.75" customHeight="1">
      <c r="M812" s="21"/>
      <c r="N812" s="22"/>
      <c r="O812" s="23"/>
    </row>
    <row r="813" ht="15.75" customHeight="1">
      <c r="M813" s="21"/>
      <c r="N813" s="22"/>
      <c r="O813" s="23"/>
    </row>
    <row r="814" ht="15.75" customHeight="1">
      <c r="M814" s="21"/>
      <c r="N814" s="22"/>
      <c r="O814" s="23"/>
    </row>
    <row r="815" ht="15.75" customHeight="1">
      <c r="M815" s="21"/>
      <c r="N815" s="22"/>
      <c r="O815" s="23"/>
    </row>
    <row r="816" ht="15.75" customHeight="1">
      <c r="M816" s="21"/>
      <c r="N816" s="22"/>
      <c r="O816" s="23"/>
    </row>
    <row r="817" ht="15.75" customHeight="1">
      <c r="M817" s="21"/>
      <c r="N817" s="22"/>
      <c r="O817" s="23"/>
    </row>
    <row r="818" ht="15.75" customHeight="1">
      <c r="M818" s="21"/>
      <c r="N818" s="22"/>
      <c r="O818" s="23"/>
    </row>
    <row r="819" ht="15.75" customHeight="1">
      <c r="M819" s="21"/>
      <c r="N819" s="22"/>
      <c r="O819" s="23"/>
    </row>
    <row r="820" ht="15.75" customHeight="1">
      <c r="M820" s="21"/>
      <c r="N820" s="22"/>
      <c r="O820" s="23"/>
    </row>
    <row r="821" ht="15.75" customHeight="1">
      <c r="M821" s="21"/>
      <c r="N821" s="22"/>
      <c r="O821" s="23"/>
    </row>
    <row r="822" ht="15.75" customHeight="1">
      <c r="M822" s="21"/>
      <c r="N822" s="22"/>
      <c r="O822" s="23"/>
    </row>
    <row r="823" ht="15.75" customHeight="1">
      <c r="M823" s="21"/>
      <c r="N823" s="22"/>
      <c r="O823" s="23"/>
    </row>
    <row r="824" ht="15.75" customHeight="1">
      <c r="M824" s="21"/>
      <c r="N824" s="22"/>
      <c r="O824" s="23"/>
    </row>
    <row r="825" ht="15.75" customHeight="1">
      <c r="M825" s="21"/>
      <c r="N825" s="22"/>
      <c r="O825" s="23"/>
    </row>
    <row r="826" ht="15.75" customHeight="1">
      <c r="M826" s="21"/>
      <c r="N826" s="22"/>
      <c r="O826" s="23"/>
    </row>
    <row r="827" ht="15.75" customHeight="1">
      <c r="M827" s="21"/>
      <c r="N827" s="22"/>
      <c r="O827" s="23"/>
    </row>
    <row r="828" ht="15.75" customHeight="1">
      <c r="M828" s="21"/>
      <c r="N828" s="22"/>
      <c r="O828" s="23"/>
    </row>
    <row r="829" ht="15.75" customHeight="1">
      <c r="M829" s="21"/>
      <c r="N829" s="22"/>
      <c r="O829" s="23"/>
    </row>
    <row r="830" ht="15.75" customHeight="1">
      <c r="M830" s="21"/>
      <c r="N830" s="22"/>
      <c r="O830" s="23"/>
    </row>
    <row r="831" ht="15.75" customHeight="1">
      <c r="M831" s="21"/>
      <c r="N831" s="22"/>
      <c r="O831" s="23"/>
    </row>
    <row r="832" ht="15.75" customHeight="1">
      <c r="M832" s="21"/>
      <c r="N832" s="22"/>
      <c r="O832" s="23"/>
    </row>
    <row r="833" ht="15.75" customHeight="1">
      <c r="M833" s="21"/>
      <c r="N833" s="22"/>
      <c r="O833" s="23"/>
    </row>
    <row r="834" ht="15.75" customHeight="1">
      <c r="M834" s="21"/>
      <c r="N834" s="22"/>
      <c r="O834" s="23"/>
    </row>
    <row r="835" ht="15.75" customHeight="1">
      <c r="M835" s="21"/>
      <c r="N835" s="22"/>
      <c r="O835" s="23"/>
    </row>
    <row r="836" ht="15.75" customHeight="1">
      <c r="M836" s="21"/>
      <c r="N836" s="22"/>
      <c r="O836" s="23"/>
    </row>
    <row r="837" ht="15.75" customHeight="1">
      <c r="M837" s="21"/>
      <c r="N837" s="22"/>
      <c r="O837" s="23"/>
    </row>
    <row r="838" ht="15.75" customHeight="1">
      <c r="M838" s="21"/>
      <c r="N838" s="22"/>
      <c r="O838" s="23"/>
    </row>
    <row r="839" ht="15.75" customHeight="1">
      <c r="M839" s="21"/>
      <c r="N839" s="22"/>
      <c r="O839" s="23"/>
    </row>
    <row r="840" ht="15.75" customHeight="1">
      <c r="M840" s="21"/>
      <c r="N840" s="22"/>
      <c r="O840" s="23"/>
    </row>
    <row r="841" ht="15.75" customHeight="1">
      <c r="M841" s="21"/>
      <c r="N841" s="22"/>
      <c r="O841" s="23"/>
    </row>
    <row r="842" ht="15.75" customHeight="1">
      <c r="M842" s="21"/>
      <c r="N842" s="22"/>
      <c r="O842" s="23"/>
    </row>
    <row r="843" ht="15.75" customHeight="1">
      <c r="M843" s="21"/>
      <c r="N843" s="22"/>
      <c r="O843" s="23"/>
    </row>
    <row r="844" ht="15.75" customHeight="1">
      <c r="M844" s="21"/>
      <c r="N844" s="22"/>
      <c r="O844" s="23"/>
    </row>
    <row r="845" ht="15.75" customHeight="1">
      <c r="M845" s="21"/>
      <c r="N845" s="22"/>
      <c r="O845" s="23"/>
    </row>
    <row r="846" ht="15.75" customHeight="1">
      <c r="M846" s="21"/>
      <c r="N846" s="22"/>
      <c r="O846" s="23"/>
    </row>
    <row r="847" ht="15.75" customHeight="1">
      <c r="M847" s="21"/>
      <c r="N847" s="22"/>
      <c r="O847" s="23"/>
    </row>
    <row r="848" ht="15.75" customHeight="1">
      <c r="M848" s="21"/>
      <c r="N848" s="22"/>
      <c r="O848" s="23"/>
    </row>
    <row r="849" ht="15.75" customHeight="1">
      <c r="M849" s="21"/>
      <c r="N849" s="22"/>
      <c r="O849" s="23"/>
    </row>
    <row r="850" ht="15.75" customHeight="1">
      <c r="M850" s="21"/>
      <c r="N850" s="22"/>
      <c r="O850" s="23"/>
    </row>
    <row r="851" ht="15.75" customHeight="1">
      <c r="M851" s="21"/>
      <c r="N851" s="22"/>
      <c r="O851" s="23"/>
    </row>
    <row r="852" ht="15.75" customHeight="1">
      <c r="M852" s="21"/>
      <c r="N852" s="22"/>
      <c r="O852" s="23"/>
    </row>
    <row r="853" ht="15.75" customHeight="1">
      <c r="M853" s="21"/>
      <c r="N853" s="22"/>
      <c r="O853" s="23"/>
    </row>
    <row r="854" ht="15.75" customHeight="1">
      <c r="M854" s="21"/>
      <c r="N854" s="22"/>
      <c r="O854" s="23"/>
    </row>
    <row r="855" ht="15.75" customHeight="1">
      <c r="M855" s="21"/>
      <c r="N855" s="22"/>
      <c r="O855" s="23"/>
    </row>
    <row r="856" ht="15.75" customHeight="1">
      <c r="M856" s="21"/>
      <c r="N856" s="22"/>
      <c r="O856" s="23"/>
    </row>
    <row r="857" ht="15.75" customHeight="1">
      <c r="M857" s="21"/>
      <c r="N857" s="22"/>
      <c r="O857" s="23"/>
    </row>
    <row r="858" ht="15.75" customHeight="1">
      <c r="M858" s="21"/>
      <c r="N858" s="22"/>
      <c r="O858" s="23"/>
    </row>
    <row r="859" ht="15.75" customHeight="1">
      <c r="M859" s="21"/>
      <c r="N859" s="22"/>
      <c r="O859" s="23"/>
    </row>
    <row r="860" ht="15.75" customHeight="1">
      <c r="M860" s="21"/>
      <c r="N860" s="22"/>
      <c r="O860" s="23"/>
    </row>
    <row r="861" ht="15.75" customHeight="1">
      <c r="M861" s="21"/>
      <c r="N861" s="22"/>
      <c r="O861" s="23"/>
    </row>
    <row r="862" ht="15.75" customHeight="1">
      <c r="M862" s="21"/>
      <c r="N862" s="22"/>
      <c r="O862" s="23"/>
    </row>
    <row r="863" ht="15.75" customHeight="1">
      <c r="M863" s="21"/>
      <c r="N863" s="22"/>
      <c r="O863" s="23"/>
    </row>
    <row r="864" ht="15.75" customHeight="1">
      <c r="M864" s="21"/>
      <c r="N864" s="22"/>
      <c r="O864" s="23"/>
    </row>
    <row r="865" ht="15.75" customHeight="1">
      <c r="M865" s="21"/>
      <c r="N865" s="22"/>
      <c r="O865" s="23"/>
    </row>
    <row r="866" ht="15.75" customHeight="1">
      <c r="M866" s="21"/>
      <c r="N866" s="22"/>
      <c r="O866" s="23"/>
    </row>
    <row r="867" ht="15.75" customHeight="1">
      <c r="M867" s="21"/>
      <c r="N867" s="22"/>
      <c r="O867" s="23"/>
    </row>
    <row r="868" ht="15.75" customHeight="1">
      <c r="M868" s="21"/>
      <c r="N868" s="22"/>
      <c r="O868" s="23"/>
    </row>
    <row r="869" ht="15.75" customHeight="1">
      <c r="M869" s="21"/>
      <c r="N869" s="22"/>
      <c r="O869" s="23"/>
    </row>
    <row r="870" ht="15.75" customHeight="1">
      <c r="M870" s="21"/>
      <c r="N870" s="22"/>
      <c r="O870" s="23"/>
    </row>
    <row r="871" ht="15.75" customHeight="1">
      <c r="M871" s="21"/>
      <c r="N871" s="22"/>
      <c r="O871" s="23"/>
    </row>
    <row r="872" ht="15.75" customHeight="1">
      <c r="M872" s="21"/>
      <c r="N872" s="22"/>
      <c r="O872" s="23"/>
    </row>
    <row r="873" ht="15.75" customHeight="1">
      <c r="M873" s="21"/>
      <c r="N873" s="22"/>
      <c r="O873" s="23"/>
    </row>
    <row r="874" ht="15.75" customHeight="1">
      <c r="M874" s="21"/>
      <c r="N874" s="22"/>
      <c r="O874" s="23"/>
    </row>
    <row r="875" ht="15.75" customHeight="1">
      <c r="M875" s="21"/>
      <c r="N875" s="22"/>
      <c r="O875" s="23"/>
    </row>
    <row r="876" ht="15.75" customHeight="1">
      <c r="M876" s="21"/>
      <c r="N876" s="22"/>
      <c r="O876" s="23"/>
    </row>
    <row r="877" ht="15.75" customHeight="1">
      <c r="M877" s="21"/>
      <c r="N877" s="22"/>
      <c r="O877" s="23"/>
    </row>
    <row r="878" ht="15.75" customHeight="1">
      <c r="M878" s="21"/>
      <c r="N878" s="22"/>
      <c r="O878" s="23"/>
    </row>
    <row r="879" ht="15.75" customHeight="1">
      <c r="M879" s="21"/>
      <c r="N879" s="22"/>
      <c r="O879" s="23"/>
    </row>
    <row r="880" ht="15.75" customHeight="1">
      <c r="M880" s="21"/>
      <c r="N880" s="22"/>
      <c r="O880" s="23"/>
    </row>
    <row r="881" ht="15.75" customHeight="1">
      <c r="M881" s="21"/>
      <c r="N881" s="22"/>
      <c r="O881" s="23"/>
    </row>
    <row r="882" ht="15.75" customHeight="1">
      <c r="M882" s="21"/>
      <c r="N882" s="22"/>
      <c r="O882" s="23"/>
    </row>
    <row r="883" ht="15.75" customHeight="1">
      <c r="M883" s="21"/>
      <c r="N883" s="22"/>
      <c r="O883" s="23"/>
    </row>
    <row r="884" ht="15.75" customHeight="1">
      <c r="M884" s="21"/>
      <c r="N884" s="22"/>
      <c r="O884" s="23"/>
    </row>
    <row r="885" ht="15.75" customHeight="1">
      <c r="M885" s="21"/>
      <c r="N885" s="22"/>
      <c r="O885" s="23"/>
    </row>
    <row r="886" ht="15.75" customHeight="1">
      <c r="M886" s="21"/>
      <c r="N886" s="22"/>
      <c r="O886" s="23"/>
    </row>
    <row r="887" ht="15.75" customHeight="1">
      <c r="M887" s="21"/>
      <c r="N887" s="22"/>
      <c r="O887" s="23"/>
    </row>
    <row r="888" ht="15.75" customHeight="1">
      <c r="M888" s="21"/>
      <c r="N888" s="22"/>
      <c r="O888" s="23"/>
    </row>
    <row r="889" ht="15.75" customHeight="1">
      <c r="M889" s="21"/>
      <c r="N889" s="22"/>
      <c r="O889" s="23"/>
    </row>
    <row r="890" ht="15.75" customHeight="1">
      <c r="M890" s="21"/>
      <c r="N890" s="22"/>
      <c r="O890" s="23"/>
    </row>
    <row r="891" ht="15.75" customHeight="1">
      <c r="M891" s="21"/>
      <c r="N891" s="22"/>
      <c r="O891" s="23"/>
    </row>
    <row r="892" ht="15.75" customHeight="1">
      <c r="M892" s="21"/>
      <c r="N892" s="22"/>
      <c r="O892" s="23"/>
    </row>
    <row r="893" ht="15.75" customHeight="1">
      <c r="M893" s="21"/>
      <c r="N893" s="22"/>
      <c r="O893" s="23"/>
    </row>
    <row r="894" ht="15.75" customHeight="1">
      <c r="M894" s="21"/>
      <c r="N894" s="22"/>
      <c r="O894" s="23"/>
    </row>
    <row r="895" ht="15.75" customHeight="1">
      <c r="M895" s="21"/>
      <c r="N895" s="22"/>
      <c r="O895" s="23"/>
    </row>
    <row r="896" ht="15.75" customHeight="1">
      <c r="M896" s="21"/>
      <c r="N896" s="22"/>
      <c r="O896" s="23"/>
    </row>
    <row r="897" ht="15.75" customHeight="1">
      <c r="M897" s="21"/>
      <c r="N897" s="22"/>
      <c r="O897" s="23"/>
    </row>
    <row r="898" ht="15.75" customHeight="1">
      <c r="M898" s="21"/>
      <c r="N898" s="22"/>
      <c r="O898" s="23"/>
    </row>
    <row r="899" ht="15.75" customHeight="1">
      <c r="M899" s="21"/>
      <c r="N899" s="22"/>
      <c r="O899" s="23"/>
    </row>
    <row r="900" ht="15.75" customHeight="1">
      <c r="M900" s="21"/>
      <c r="N900" s="22"/>
      <c r="O900" s="23"/>
    </row>
    <row r="901" ht="15.75" customHeight="1">
      <c r="M901" s="21"/>
      <c r="N901" s="22"/>
      <c r="O901" s="23"/>
    </row>
    <row r="902" ht="15.75" customHeight="1">
      <c r="M902" s="21"/>
      <c r="N902" s="22"/>
      <c r="O902" s="23"/>
    </row>
    <row r="903" ht="15.75" customHeight="1">
      <c r="M903" s="21"/>
      <c r="N903" s="22"/>
      <c r="O903" s="23"/>
    </row>
    <row r="904" ht="15.75" customHeight="1">
      <c r="M904" s="21"/>
      <c r="N904" s="22"/>
      <c r="O904" s="23"/>
    </row>
    <row r="905" ht="15.75" customHeight="1">
      <c r="M905" s="21"/>
      <c r="N905" s="22"/>
      <c r="O905" s="23"/>
    </row>
    <row r="906" ht="15.75" customHeight="1">
      <c r="M906" s="21"/>
      <c r="N906" s="22"/>
      <c r="O906" s="23"/>
    </row>
    <row r="907" ht="15.75" customHeight="1">
      <c r="M907" s="21"/>
      <c r="N907" s="22"/>
      <c r="O907" s="23"/>
    </row>
    <row r="908" ht="15.75" customHeight="1">
      <c r="M908" s="21"/>
      <c r="N908" s="22"/>
      <c r="O908" s="23"/>
    </row>
    <row r="909" ht="15.75" customHeight="1">
      <c r="M909" s="21"/>
      <c r="N909" s="22"/>
      <c r="O909" s="23"/>
    </row>
    <row r="910" ht="15.75" customHeight="1">
      <c r="M910" s="21"/>
      <c r="N910" s="22"/>
      <c r="O910" s="23"/>
    </row>
    <row r="911" ht="15.75" customHeight="1">
      <c r="M911" s="21"/>
      <c r="N911" s="22"/>
      <c r="O911" s="23"/>
    </row>
    <row r="912" ht="15.75" customHeight="1">
      <c r="M912" s="21"/>
      <c r="N912" s="22"/>
      <c r="O912" s="23"/>
    </row>
    <row r="913" ht="15.75" customHeight="1">
      <c r="M913" s="21"/>
      <c r="N913" s="22"/>
      <c r="O913" s="23"/>
    </row>
    <row r="914" ht="15.75" customHeight="1">
      <c r="M914" s="21"/>
      <c r="N914" s="22"/>
      <c r="O914" s="23"/>
    </row>
    <row r="915" ht="15.75" customHeight="1">
      <c r="M915" s="21"/>
      <c r="N915" s="22"/>
      <c r="O915" s="23"/>
    </row>
    <row r="916" ht="15.75" customHeight="1">
      <c r="M916" s="21"/>
      <c r="N916" s="22"/>
      <c r="O916" s="23"/>
    </row>
    <row r="917" ht="15.75" customHeight="1">
      <c r="M917" s="21"/>
      <c r="N917" s="22"/>
      <c r="O917" s="23"/>
    </row>
    <row r="918" ht="15.75" customHeight="1">
      <c r="M918" s="21"/>
      <c r="N918" s="22"/>
      <c r="O918" s="23"/>
    </row>
    <row r="919" ht="15.75" customHeight="1">
      <c r="M919" s="21"/>
      <c r="N919" s="22"/>
      <c r="O919" s="23"/>
    </row>
    <row r="920" ht="15.75" customHeight="1">
      <c r="M920" s="21"/>
      <c r="N920" s="22"/>
      <c r="O920" s="23"/>
    </row>
    <row r="921" ht="15.75" customHeight="1">
      <c r="M921" s="21"/>
      <c r="N921" s="22"/>
      <c r="O921" s="23"/>
    </row>
    <row r="922" ht="15.75" customHeight="1">
      <c r="M922" s="21"/>
      <c r="N922" s="22"/>
      <c r="O922" s="23"/>
    </row>
    <row r="923" ht="15.75" customHeight="1">
      <c r="M923" s="21"/>
      <c r="N923" s="22"/>
      <c r="O923" s="23"/>
    </row>
    <row r="924" ht="15.75" customHeight="1">
      <c r="M924" s="21"/>
      <c r="N924" s="22"/>
      <c r="O924" s="23"/>
    </row>
    <row r="925" ht="15.75" customHeight="1">
      <c r="M925" s="21"/>
      <c r="N925" s="22"/>
      <c r="O925" s="23"/>
    </row>
    <row r="926" ht="15.75" customHeight="1">
      <c r="M926" s="21"/>
      <c r="N926" s="22"/>
      <c r="O926" s="23"/>
    </row>
    <row r="927" ht="15.75" customHeight="1">
      <c r="M927" s="21"/>
      <c r="N927" s="22"/>
      <c r="O927" s="23"/>
    </row>
    <row r="928" ht="15.75" customHeight="1">
      <c r="M928" s="21"/>
      <c r="N928" s="22"/>
      <c r="O928" s="23"/>
    </row>
    <row r="929" ht="15.75" customHeight="1">
      <c r="M929" s="21"/>
      <c r="N929" s="22"/>
      <c r="O929" s="23"/>
    </row>
    <row r="930" ht="15.75" customHeight="1">
      <c r="M930" s="21"/>
      <c r="N930" s="22"/>
      <c r="O930" s="23"/>
    </row>
    <row r="931" ht="15.75" customHeight="1">
      <c r="M931" s="21"/>
      <c r="N931" s="22"/>
      <c r="O931" s="23"/>
    </row>
    <row r="932" ht="15.75" customHeight="1">
      <c r="M932" s="21"/>
      <c r="N932" s="22"/>
      <c r="O932" s="23"/>
    </row>
    <row r="933" ht="15.75" customHeight="1">
      <c r="M933" s="21"/>
      <c r="N933" s="22"/>
      <c r="O933" s="23"/>
    </row>
    <row r="934" ht="15.75" customHeight="1">
      <c r="M934" s="21"/>
      <c r="N934" s="22"/>
      <c r="O934" s="23"/>
    </row>
    <row r="935" ht="15.75" customHeight="1">
      <c r="M935" s="21"/>
      <c r="N935" s="22"/>
      <c r="O935" s="23"/>
    </row>
    <row r="936" ht="15.75" customHeight="1">
      <c r="M936" s="21"/>
      <c r="N936" s="22"/>
      <c r="O936" s="23"/>
    </row>
    <row r="937" ht="15.75" customHeight="1">
      <c r="M937" s="21"/>
      <c r="N937" s="22"/>
      <c r="O937" s="23"/>
    </row>
    <row r="938" ht="15.75" customHeight="1">
      <c r="M938" s="21"/>
      <c r="N938" s="22"/>
      <c r="O938" s="23"/>
    </row>
    <row r="939" ht="15.75" customHeight="1">
      <c r="M939" s="21"/>
      <c r="N939" s="22"/>
      <c r="O939" s="23"/>
    </row>
    <row r="940" ht="15.75" customHeight="1">
      <c r="M940" s="21"/>
      <c r="N940" s="22"/>
      <c r="O940" s="23"/>
    </row>
    <row r="941" ht="15.75" customHeight="1">
      <c r="M941" s="21"/>
      <c r="N941" s="22"/>
      <c r="O941" s="23"/>
    </row>
    <row r="942" ht="15.75" customHeight="1">
      <c r="M942" s="21"/>
      <c r="N942" s="22"/>
      <c r="O942" s="23"/>
    </row>
    <row r="943" ht="15.75" customHeight="1">
      <c r="M943" s="21"/>
      <c r="N943" s="22"/>
      <c r="O943" s="23"/>
    </row>
    <row r="944" ht="15.75" customHeight="1">
      <c r="M944" s="21"/>
      <c r="N944" s="22"/>
      <c r="O944" s="23"/>
    </row>
    <row r="945" ht="15.75" customHeight="1">
      <c r="M945" s="21"/>
      <c r="N945" s="22"/>
      <c r="O945" s="23"/>
    </row>
    <row r="946" ht="15.75" customHeight="1">
      <c r="M946" s="21"/>
      <c r="N946" s="22"/>
      <c r="O946" s="23"/>
    </row>
    <row r="947" ht="15.75" customHeight="1">
      <c r="M947" s="21"/>
      <c r="N947" s="22"/>
      <c r="O947" s="23"/>
    </row>
    <row r="948" ht="15.75" customHeight="1">
      <c r="M948" s="21"/>
      <c r="N948" s="22"/>
      <c r="O948" s="23"/>
    </row>
    <row r="949" ht="15.75" customHeight="1">
      <c r="M949" s="21"/>
      <c r="N949" s="22"/>
      <c r="O949" s="23"/>
    </row>
    <row r="950" ht="15.75" customHeight="1">
      <c r="M950" s="21"/>
      <c r="N950" s="22"/>
      <c r="O950" s="23"/>
    </row>
    <row r="951" ht="15.75" customHeight="1">
      <c r="M951" s="21"/>
      <c r="N951" s="22"/>
      <c r="O951" s="23"/>
    </row>
    <row r="952" ht="15.75" customHeight="1">
      <c r="M952" s="21"/>
      <c r="N952" s="22"/>
      <c r="O952" s="23"/>
    </row>
    <row r="953" ht="15.75" customHeight="1">
      <c r="M953" s="21"/>
      <c r="N953" s="22"/>
      <c r="O953" s="23"/>
    </row>
    <row r="954" ht="15.75" customHeight="1">
      <c r="M954" s="21"/>
      <c r="N954" s="22"/>
      <c r="O954" s="23"/>
    </row>
    <row r="955" ht="15.75" customHeight="1">
      <c r="M955" s="21"/>
      <c r="N955" s="22"/>
      <c r="O955" s="23"/>
    </row>
    <row r="956" ht="15.75" customHeight="1">
      <c r="M956" s="21"/>
      <c r="N956" s="22"/>
      <c r="O956" s="23"/>
    </row>
    <row r="957" ht="15.75" customHeight="1">
      <c r="M957" s="21"/>
      <c r="N957" s="22"/>
      <c r="O957" s="23"/>
    </row>
    <row r="958" ht="15.75" customHeight="1">
      <c r="M958" s="21"/>
      <c r="N958" s="22"/>
      <c r="O958" s="23"/>
    </row>
    <row r="959" ht="15.75" customHeight="1">
      <c r="M959" s="21"/>
      <c r="N959" s="22"/>
      <c r="O959" s="23"/>
    </row>
    <row r="960" ht="15.75" customHeight="1">
      <c r="M960" s="21"/>
      <c r="N960" s="22"/>
      <c r="O960" s="23"/>
    </row>
    <row r="961" ht="15.75" customHeight="1">
      <c r="M961" s="21"/>
      <c r="N961" s="22"/>
      <c r="O961" s="23"/>
    </row>
    <row r="962" ht="15.75" customHeight="1">
      <c r="M962" s="21"/>
      <c r="N962" s="22"/>
      <c r="O962" s="23"/>
    </row>
    <row r="963" ht="15.75" customHeight="1">
      <c r="M963" s="21"/>
      <c r="N963" s="22"/>
      <c r="O963" s="23"/>
    </row>
    <row r="964" ht="15.75" customHeight="1">
      <c r="M964" s="21"/>
      <c r="N964" s="22"/>
      <c r="O964" s="23"/>
    </row>
    <row r="965" ht="15.75" customHeight="1">
      <c r="M965" s="21"/>
      <c r="N965" s="22"/>
      <c r="O965" s="23"/>
    </row>
    <row r="966" ht="15.75" customHeight="1">
      <c r="M966" s="21"/>
      <c r="N966" s="22"/>
      <c r="O966" s="23"/>
    </row>
    <row r="967" ht="15.75" customHeight="1">
      <c r="M967" s="21"/>
      <c r="N967" s="22"/>
      <c r="O967" s="23"/>
    </row>
    <row r="968" ht="15.75" customHeight="1">
      <c r="M968" s="21"/>
      <c r="N968" s="22"/>
      <c r="O968" s="23"/>
    </row>
    <row r="969" ht="15.75" customHeight="1">
      <c r="M969" s="21"/>
      <c r="N969" s="22"/>
      <c r="O969" s="23"/>
    </row>
    <row r="970" ht="15.75" customHeight="1">
      <c r="M970" s="21"/>
      <c r="N970" s="22"/>
      <c r="O970" s="23"/>
    </row>
    <row r="971" ht="15.75" customHeight="1">
      <c r="M971" s="21"/>
      <c r="N971" s="22"/>
      <c r="O971" s="23"/>
    </row>
    <row r="972" ht="15.75" customHeight="1">
      <c r="M972" s="21"/>
      <c r="N972" s="22"/>
      <c r="O972" s="23"/>
    </row>
    <row r="973" ht="15.75" customHeight="1">
      <c r="M973" s="21"/>
      <c r="N973" s="22"/>
      <c r="O973" s="23"/>
    </row>
    <row r="974" ht="15.75" customHeight="1">
      <c r="M974" s="21"/>
      <c r="N974" s="22"/>
      <c r="O974" s="23"/>
    </row>
    <row r="975" ht="15.75" customHeight="1">
      <c r="M975" s="21"/>
      <c r="N975" s="22"/>
      <c r="O975" s="23"/>
    </row>
    <row r="976" ht="15.75" customHeight="1">
      <c r="M976" s="21"/>
      <c r="N976" s="22"/>
      <c r="O976" s="23"/>
    </row>
    <row r="977" ht="15.75" customHeight="1">
      <c r="M977" s="21"/>
      <c r="N977" s="22"/>
      <c r="O977" s="23"/>
    </row>
    <row r="978" ht="15.75" customHeight="1">
      <c r="M978" s="21"/>
      <c r="N978" s="22"/>
      <c r="O978" s="23"/>
    </row>
    <row r="979" ht="15.75" customHeight="1">
      <c r="M979" s="21"/>
      <c r="N979" s="22"/>
      <c r="O979" s="23"/>
    </row>
    <row r="980" ht="15.75" customHeight="1">
      <c r="M980" s="21"/>
      <c r="N980" s="22"/>
      <c r="O980" s="23"/>
    </row>
    <row r="981" ht="15.75" customHeight="1">
      <c r="M981" s="21"/>
      <c r="N981" s="22"/>
      <c r="O981" s="23"/>
    </row>
    <row r="982" ht="15.75" customHeight="1">
      <c r="M982" s="21"/>
      <c r="N982" s="22"/>
      <c r="O982" s="23"/>
    </row>
    <row r="983" ht="15.75" customHeight="1">
      <c r="M983" s="21"/>
      <c r="N983" s="22"/>
      <c r="O983" s="23"/>
    </row>
    <row r="984" ht="15.75" customHeight="1">
      <c r="M984" s="21"/>
      <c r="N984" s="22"/>
      <c r="O984" s="23"/>
    </row>
    <row r="985" ht="15.75" customHeight="1">
      <c r="M985" s="21"/>
      <c r="N985" s="22"/>
      <c r="O985" s="23"/>
    </row>
    <row r="986" ht="15.75" customHeight="1">
      <c r="M986" s="21"/>
      <c r="N986" s="22"/>
      <c r="O986" s="23"/>
    </row>
    <row r="987" ht="15.75" customHeight="1">
      <c r="M987" s="21"/>
      <c r="N987" s="22"/>
      <c r="O987" s="23"/>
    </row>
    <row r="988" ht="15.75" customHeight="1">
      <c r="M988" s="21"/>
      <c r="N988" s="22"/>
      <c r="O988" s="23"/>
    </row>
    <row r="989" ht="15.75" customHeight="1">
      <c r="M989" s="21"/>
      <c r="N989" s="22"/>
      <c r="O989" s="23"/>
    </row>
    <row r="990" ht="15.75" customHeight="1">
      <c r="M990" s="21"/>
      <c r="N990" s="22"/>
      <c r="O990" s="23"/>
    </row>
    <row r="991" ht="15.75" customHeight="1">
      <c r="M991" s="21"/>
      <c r="N991" s="22"/>
      <c r="O991" s="23"/>
    </row>
    <row r="992" ht="15.75" customHeight="1">
      <c r="M992" s="21"/>
      <c r="N992" s="22"/>
      <c r="O992" s="23"/>
    </row>
    <row r="993" ht="15.75" customHeight="1">
      <c r="M993" s="21"/>
      <c r="N993" s="22"/>
      <c r="O993" s="23"/>
    </row>
    <row r="994" ht="15.75" customHeight="1">
      <c r="M994" s="21"/>
      <c r="N994" s="22"/>
      <c r="O994" s="23"/>
    </row>
    <row r="995" ht="15.75" customHeight="1">
      <c r="M995" s="21"/>
      <c r="N995" s="22"/>
      <c r="O995" s="23"/>
    </row>
    <row r="996" ht="15.75" customHeight="1">
      <c r="M996" s="21"/>
      <c r="N996" s="22"/>
      <c r="O996" s="23"/>
    </row>
    <row r="997" ht="15.75" customHeight="1">
      <c r="M997" s="21"/>
      <c r="N997" s="22"/>
      <c r="O997" s="23"/>
    </row>
    <row r="998" ht="15.75" customHeight="1">
      <c r="M998" s="21"/>
      <c r="N998" s="22"/>
      <c r="O998" s="23"/>
    </row>
    <row r="999" ht="15.75" customHeight="1">
      <c r="M999" s="21"/>
      <c r="N999" s="22"/>
      <c r="O999" s="23"/>
    </row>
    <row r="1000" ht="15.75" customHeight="1">
      <c r="M1000" s="21"/>
      <c r="N1000" s="22"/>
      <c r="O1000" s="2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2023-03-30T21:19:26Z</dcterms:created>
  <dc:creator>Clara Kearney</dc:creator>
</cp:coreProperties>
</file>