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achine_Learning--2018\"/>
    </mc:Choice>
  </mc:AlternateContent>
  <xr:revisionPtr revIDLastSave="0" documentId="13_ncr:1_{96B73F15-E279-40EC-B894-9B59BEF84082}" xr6:coauthVersionLast="36" xr6:coauthVersionMax="36" xr10:uidLastSave="{00000000-0000-0000-0000-000000000000}"/>
  <bookViews>
    <workbookView xWindow="0" yWindow="0" windowWidth="21570" windowHeight="5085" xr2:uid="{4CC59884-2C21-4E5C-BB70-83EAA2A0C1C3}"/>
  </bookViews>
  <sheets>
    <sheet name="unaHoja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D43" i="1"/>
  <c r="B43" i="1"/>
  <c r="D42" i="1"/>
  <c r="B42" i="1"/>
  <c r="D41" i="1"/>
  <c r="B41" i="1"/>
  <c r="D40" i="1"/>
  <c r="B40" i="1"/>
  <c r="D39" i="1"/>
  <c r="B39" i="1"/>
  <c r="D38" i="1"/>
  <c r="B38" i="1"/>
  <c r="B15" i="1"/>
  <c r="C11" i="1"/>
  <c r="B11" i="1"/>
  <c r="B17" i="1" l="1"/>
  <c r="B18" i="1"/>
  <c r="B14" i="1"/>
  <c r="B16" i="1"/>
  <c r="C18" i="1"/>
  <c r="C14" i="1"/>
  <c r="C19" i="1"/>
  <c r="C15" i="1"/>
  <c r="D15" i="1" s="1"/>
  <c r="C16" i="1"/>
  <c r="B19" i="1"/>
  <c r="C17" i="1"/>
  <c r="D16" i="1" l="1"/>
  <c r="D19" i="1"/>
  <c r="D18" i="1"/>
  <c r="D17" i="1"/>
  <c r="D14" i="1"/>
  <c r="B23" i="1"/>
  <c r="D20" i="1" l="1"/>
  <c r="C32" i="1" s="1"/>
  <c r="C34" i="1" s="1"/>
  <c r="C71" i="1" l="1"/>
  <c r="C67" i="1"/>
  <c r="C63" i="1"/>
  <c r="C59" i="1"/>
  <c r="C55" i="1"/>
  <c r="C51" i="1"/>
  <c r="C47" i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70" i="1"/>
  <c r="C66" i="1"/>
  <c r="C62" i="1"/>
  <c r="C58" i="1"/>
  <c r="C54" i="1"/>
  <c r="C50" i="1"/>
  <c r="C69" i="1"/>
  <c r="C65" i="1"/>
  <c r="C61" i="1"/>
  <c r="C57" i="1"/>
  <c r="C53" i="1"/>
  <c r="C49" i="1"/>
  <c r="C60" i="1"/>
  <c r="C56" i="1"/>
  <c r="C64" i="1"/>
  <c r="C48" i="1"/>
  <c r="C68" i="1"/>
  <c r="C52" i="1"/>
  <c r="E44" i="1" l="1"/>
</calcChain>
</file>

<file path=xl/sharedStrings.xml><?xml version="1.0" encoding="utf-8"?>
<sst xmlns="http://schemas.openxmlformats.org/spreadsheetml/2006/main" count="18" uniqueCount="14">
  <si>
    <t>x</t>
  </si>
  <si>
    <t>y</t>
  </si>
  <si>
    <t>mean (x)</t>
  </si>
  <si>
    <t>mean (y)</t>
  </si>
  <si>
    <t>xi- mean(x)</t>
  </si>
  <si>
    <t>yi - mean(y)</t>
  </si>
  <si>
    <t>(xi- mean(x)) * (yi- mean(y))</t>
  </si>
  <si>
    <t>Sumatoria=</t>
  </si>
  <si>
    <t>suma ^2</t>
  </si>
  <si>
    <t>b1=</t>
  </si>
  <si>
    <t>b0=</t>
  </si>
  <si>
    <t>y'</t>
  </si>
  <si>
    <t>error ^2</t>
  </si>
  <si>
    <t>RMSE=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</si>
</sst>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/>
    <xf numFmtId="0" fontId="0" fillId="0" borderId="5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0" xfId="0" applyFont="1" applyBorder="1"/>
    <xf numFmtId="0" fontId="1" fillId="0" borderId="14" xfId="0" applyFont="1" applyBorder="1"/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20" xfId="0" applyBorder="1" applyAlignment="1">
      <alignment horizontal="center" vertical="center"/>
    </xf>
    <xf numFmtId="2" fontId="0" fillId="0" borderId="5" xfId="0" applyNumberFormat="1" applyBorder="1"/>
    <xf numFmtId="2" fontId="0" fillId="0" borderId="3" xfId="0" applyNumberFormat="1" applyBorder="1"/>
    <xf numFmtId="0" fontId="1" fillId="0" borderId="21" xfId="0" applyFont="1" applyBorder="1"/>
    <xf numFmtId="0" fontId="1" fillId="0" borderId="22" xfId="0" applyFont="1" applyBorder="1"/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6" xfId="0" applyNumberFormat="1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0-478C-9D5B-C183A195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012256"/>
        <c:axId val="793535600"/>
      </c:scatterChart>
      <c:valAx>
        <c:axId val="7940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3535600"/>
        <c:crosses val="autoZero"/>
        <c:crossBetween val="midCat"/>
      </c:valAx>
      <c:valAx>
        <c:axId val="793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40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[1]Hoja1!$B$47:$B$127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[1]Hoja1!$C$47:$C$127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8-404B-8A2F-DB5816B2A54C}"/>
            </c:ext>
          </c:extLst>
        </c:ser>
        <c:ser>
          <c:idx val="1"/>
          <c:order val="1"/>
          <c:tx>
            <c:v>serie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[1]Hoja1!$B$38:$B$43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[1]Hoja1!$D$38:$D$43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08-404B-8A2F-DB5816B2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54960"/>
        <c:axId val="797463120"/>
      </c:scatterChart>
      <c:valAx>
        <c:axId val="86075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7463120"/>
        <c:crosses val="autoZero"/>
        <c:crossBetween val="midCat"/>
      </c:valAx>
      <c:valAx>
        <c:axId val="7974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075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72390</xdr:rowOff>
    </xdr:from>
    <xdr:to>
      <xdr:col>11</xdr:col>
      <xdr:colOff>281940</xdr:colOff>
      <xdr:row>18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877CB3-FAE7-484D-A151-56D732969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34</xdr:row>
      <xdr:rowOff>57150</xdr:rowOff>
    </xdr:from>
    <xdr:to>
      <xdr:col>11</xdr:col>
      <xdr:colOff>548640</xdr:colOff>
      <xdr:row>49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CF6A3E-B638-4F52-BCBA-02C6EFC9C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UT03_PDI01_Martin_Ro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1</v>
          </cell>
          <cell r="C3">
            <v>1</v>
          </cell>
        </row>
        <row r="4">
          <cell r="B4">
            <v>3</v>
          </cell>
          <cell r="C4">
            <v>2</v>
          </cell>
        </row>
        <row r="5">
          <cell r="B5">
            <v>2</v>
          </cell>
          <cell r="C5">
            <v>3</v>
          </cell>
        </row>
        <row r="6">
          <cell r="B6">
            <v>4</v>
          </cell>
          <cell r="C6">
            <v>3</v>
          </cell>
        </row>
        <row r="7">
          <cell r="B7">
            <v>6</v>
          </cell>
          <cell r="C7">
            <v>2</v>
          </cell>
        </row>
        <row r="8">
          <cell r="B8">
            <v>5</v>
          </cell>
          <cell r="C8">
            <v>5</v>
          </cell>
        </row>
        <row r="38">
          <cell r="B38">
            <v>1</v>
          </cell>
          <cell r="D38">
            <v>1</v>
          </cell>
        </row>
        <row r="39">
          <cell r="B39">
            <v>3</v>
          </cell>
          <cell r="D39">
            <v>2</v>
          </cell>
        </row>
        <row r="40">
          <cell r="B40">
            <v>2</v>
          </cell>
          <cell r="D40">
            <v>3</v>
          </cell>
        </row>
        <row r="41">
          <cell r="B41">
            <v>4</v>
          </cell>
          <cell r="D41">
            <v>3</v>
          </cell>
        </row>
        <row r="42">
          <cell r="B42">
            <v>6</v>
          </cell>
          <cell r="D42">
            <v>2</v>
          </cell>
        </row>
        <row r="43">
          <cell r="B43">
            <v>5</v>
          </cell>
          <cell r="D43">
            <v>5</v>
          </cell>
        </row>
        <row r="47">
          <cell r="B47">
            <v>0</v>
          </cell>
          <cell r="C47">
            <v>1.4666666666666666</v>
          </cell>
        </row>
        <row r="48">
          <cell r="B48">
            <v>0.1</v>
          </cell>
          <cell r="C48">
            <v>1.5009523809523808</v>
          </cell>
        </row>
        <row r="49">
          <cell r="B49">
            <v>0.2</v>
          </cell>
          <cell r="C49">
            <v>1.5352380952380951</v>
          </cell>
        </row>
        <row r="50">
          <cell r="B50">
            <v>0.3</v>
          </cell>
          <cell r="C50">
            <v>1.5695238095238093</v>
          </cell>
        </row>
        <row r="51">
          <cell r="B51">
            <v>0.4</v>
          </cell>
          <cell r="C51">
            <v>1.6038095238095238</v>
          </cell>
        </row>
        <row r="52">
          <cell r="B52">
            <v>0.5</v>
          </cell>
          <cell r="C52">
            <v>1.638095238095238</v>
          </cell>
        </row>
        <row r="53">
          <cell r="B53">
            <v>0.6</v>
          </cell>
          <cell r="C53">
            <v>1.6723809523809523</v>
          </cell>
        </row>
        <row r="54">
          <cell r="B54">
            <v>0.7</v>
          </cell>
          <cell r="C54">
            <v>1.7066666666666666</v>
          </cell>
        </row>
        <row r="55">
          <cell r="B55">
            <v>0.8</v>
          </cell>
          <cell r="C55">
            <v>1.7409523809523808</v>
          </cell>
        </row>
        <row r="56">
          <cell r="B56">
            <v>0.9</v>
          </cell>
          <cell r="C56">
            <v>1.7752380952380951</v>
          </cell>
        </row>
        <row r="57">
          <cell r="B57">
            <v>1</v>
          </cell>
          <cell r="C57">
            <v>1.8095238095238093</v>
          </cell>
        </row>
        <row r="58">
          <cell r="B58">
            <v>1.1000000000000001</v>
          </cell>
          <cell r="C58">
            <v>1.8438095238095238</v>
          </cell>
        </row>
        <row r="59">
          <cell r="B59">
            <v>1.2</v>
          </cell>
          <cell r="C59">
            <v>1.878095238095238</v>
          </cell>
        </row>
        <row r="60">
          <cell r="B60">
            <v>1.3</v>
          </cell>
          <cell r="C60">
            <v>1.9123809523809523</v>
          </cell>
        </row>
        <row r="61">
          <cell r="B61">
            <v>1.4</v>
          </cell>
          <cell r="C61">
            <v>1.9466666666666665</v>
          </cell>
        </row>
        <row r="62">
          <cell r="B62">
            <v>1.5</v>
          </cell>
          <cell r="C62">
            <v>1.9809523809523808</v>
          </cell>
        </row>
        <row r="63">
          <cell r="B63">
            <v>1.6</v>
          </cell>
          <cell r="C63">
            <v>2.0152380952380953</v>
          </cell>
        </row>
        <row r="64">
          <cell r="B64">
            <v>1.7</v>
          </cell>
          <cell r="C64">
            <v>2.0495238095238095</v>
          </cell>
        </row>
        <row r="65">
          <cell r="B65">
            <v>1.8</v>
          </cell>
          <cell r="C65">
            <v>2.0838095238095238</v>
          </cell>
        </row>
        <row r="66">
          <cell r="B66">
            <v>1.9</v>
          </cell>
          <cell r="C66">
            <v>2.118095238095238</v>
          </cell>
        </row>
        <row r="67">
          <cell r="B67">
            <v>2</v>
          </cell>
          <cell r="C67">
            <v>2.1523809523809523</v>
          </cell>
        </row>
        <row r="68">
          <cell r="B68">
            <v>2.1</v>
          </cell>
          <cell r="C68">
            <v>2.1866666666666665</v>
          </cell>
        </row>
        <row r="69">
          <cell r="B69">
            <v>2.2000000000000002</v>
          </cell>
          <cell r="C69">
            <v>2.2209523809523808</v>
          </cell>
        </row>
        <row r="70">
          <cell r="B70">
            <v>2.2999999999999998</v>
          </cell>
          <cell r="C70">
            <v>2.255238095238095</v>
          </cell>
        </row>
        <row r="71">
          <cell r="B71">
            <v>2.4</v>
          </cell>
          <cell r="C71">
            <v>2.2895238095238093</v>
          </cell>
        </row>
        <row r="72">
          <cell r="B72">
            <v>2.5</v>
          </cell>
          <cell r="C72">
            <v>2.3238095238095235</v>
          </cell>
        </row>
        <row r="73">
          <cell r="B73">
            <v>2.6</v>
          </cell>
          <cell r="C73">
            <v>2.3580952380952382</v>
          </cell>
        </row>
        <row r="74">
          <cell r="B74">
            <v>2.7</v>
          </cell>
          <cell r="C74">
            <v>2.3923809523809525</v>
          </cell>
        </row>
        <row r="75">
          <cell r="B75">
            <v>2.8</v>
          </cell>
          <cell r="C75">
            <v>2.4266666666666667</v>
          </cell>
        </row>
        <row r="76">
          <cell r="B76">
            <v>2.9</v>
          </cell>
          <cell r="C76">
            <v>2.4609523809523806</v>
          </cell>
        </row>
        <row r="77">
          <cell r="B77">
            <v>3</v>
          </cell>
          <cell r="C77">
            <v>2.4952380952380953</v>
          </cell>
        </row>
        <row r="78">
          <cell r="B78">
            <v>3.1</v>
          </cell>
          <cell r="C78">
            <v>2.5295238095238095</v>
          </cell>
        </row>
        <row r="79">
          <cell r="B79">
            <v>3.2</v>
          </cell>
          <cell r="C79">
            <v>2.5638095238095238</v>
          </cell>
        </row>
        <row r="80">
          <cell r="B80">
            <v>3.3</v>
          </cell>
          <cell r="C80">
            <v>2.598095238095238</v>
          </cell>
        </row>
        <row r="81">
          <cell r="B81">
            <v>3.4</v>
          </cell>
          <cell r="C81">
            <v>2.6323809523809523</v>
          </cell>
        </row>
        <row r="82">
          <cell r="B82">
            <v>3.5</v>
          </cell>
          <cell r="C82">
            <v>2.6666666666666665</v>
          </cell>
        </row>
        <row r="83">
          <cell r="B83">
            <v>3.6</v>
          </cell>
          <cell r="C83">
            <v>2.7009523809523808</v>
          </cell>
        </row>
        <row r="84">
          <cell r="B84">
            <v>3.7</v>
          </cell>
          <cell r="C84">
            <v>2.7352380952380955</v>
          </cell>
        </row>
        <row r="85">
          <cell r="B85">
            <v>3.8</v>
          </cell>
          <cell r="C85">
            <v>2.7695238095238093</v>
          </cell>
        </row>
        <row r="86">
          <cell r="B86">
            <v>3.9</v>
          </cell>
          <cell r="C86">
            <v>2.803809523809524</v>
          </cell>
        </row>
        <row r="87">
          <cell r="B87">
            <v>4</v>
          </cell>
          <cell r="C87">
            <v>2.8380952380952378</v>
          </cell>
        </row>
        <row r="88">
          <cell r="B88">
            <v>4.0999999999999996</v>
          </cell>
          <cell r="C88">
            <v>2.8723809523809525</v>
          </cell>
        </row>
        <row r="89">
          <cell r="B89">
            <v>4.2</v>
          </cell>
          <cell r="C89">
            <v>2.9066666666666667</v>
          </cell>
        </row>
        <row r="90">
          <cell r="B90">
            <v>4.3</v>
          </cell>
          <cell r="C90">
            <v>2.940952380952381</v>
          </cell>
        </row>
        <row r="91">
          <cell r="B91">
            <v>4.4000000000000004</v>
          </cell>
          <cell r="C91">
            <v>2.9752380952380952</v>
          </cell>
        </row>
        <row r="92">
          <cell r="B92">
            <v>4.5</v>
          </cell>
          <cell r="C92">
            <v>3.0095238095238095</v>
          </cell>
        </row>
        <row r="93">
          <cell r="B93">
            <v>4.5999999999999996</v>
          </cell>
          <cell r="C93">
            <v>3.0438095238095233</v>
          </cell>
        </row>
        <row r="94">
          <cell r="B94">
            <v>4.7</v>
          </cell>
          <cell r="C94">
            <v>3.078095238095238</v>
          </cell>
        </row>
        <row r="95">
          <cell r="B95">
            <v>4.8</v>
          </cell>
          <cell r="C95">
            <v>3.1123809523809522</v>
          </cell>
        </row>
        <row r="96">
          <cell r="B96">
            <v>4.9000000000000004</v>
          </cell>
          <cell r="C96">
            <v>3.1466666666666665</v>
          </cell>
        </row>
        <row r="97">
          <cell r="B97">
            <v>5</v>
          </cell>
          <cell r="C97">
            <v>3.1809523809523812</v>
          </cell>
        </row>
        <row r="98">
          <cell r="B98">
            <v>5.0999999999999996</v>
          </cell>
          <cell r="C98">
            <v>3.215238095238095</v>
          </cell>
        </row>
        <row r="99">
          <cell r="B99">
            <v>5.2</v>
          </cell>
          <cell r="C99">
            <v>3.2495238095238097</v>
          </cell>
        </row>
        <row r="100">
          <cell r="B100">
            <v>5.3</v>
          </cell>
          <cell r="C100">
            <v>3.2838095238095235</v>
          </cell>
        </row>
        <row r="101">
          <cell r="B101">
            <v>5.4</v>
          </cell>
          <cell r="C101">
            <v>3.3180952380952382</v>
          </cell>
        </row>
        <row r="102">
          <cell r="B102">
            <v>5.5</v>
          </cell>
          <cell r="C102">
            <v>3.352380952380952</v>
          </cell>
        </row>
        <row r="103">
          <cell r="B103">
            <v>5.6</v>
          </cell>
          <cell r="C103">
            <v>3.3866666666666667</v>
          </cell>
        </row>
        <row r="104">
          <cell r="B104">
            <v>5.7</v>
          </cell>
          <cell r="C104">
            <v>3.420952380952381</v>
          </cell>
        </row>
        <row r="105">
          <cell r="B105">
            <v>5.8</v>
          </cell>
          <cell r="C105">
            <v>3.4552380952380952</v>
          </cell>
        </row>
        <row r="106">
          <cell r="B106">
            <v>5.9</v>
          </cell>
          <cell r="C106">
            <v>3.4895238095238099</v>
          </cell>
        </row>
        <row r="107">
          <cell r="B107">
            <v>6</v>
          </cell>
          <cell r="C107">
            <v>3.5238095238095237</v>
          </cell>
        </row>
        <row r="108">
          <cell r="B108">
            <v>6.1</v>
          </cell>
          <cell r="C108">
            <v>3.5580952380952375</v>
          </cell>
        </row>
        <row r="109">
          <cell r="B109">
            <v>6.2</v>
          </cell>
          <cell r="C109">
            <v>3.5923809523809522</v>
          </cell>
        </row>
        <row r="110">
          <cell r="B110">
            <v>6.3</v>
          </cell>
          <cell r="C110">
            <v>3.6266666666666669</v>
          </cell>
        </row>
        <row r="111">
          <cell r="B111">
            <v>6.4</v>
          </cell>
          <cell r="C111">
            <v>3.6609523809523807</v>
          </cell>
        </row>
        <row r="112">
          <cell r="B112">
            <v>6.5</v>
          </cell>
          <cell r="C112">
            <v>3.6952380952380954</v>
          </cell>
        </row>
        <row r="113">
          <cell r="B113">
            <v>6.6</v>
          </cell>
          <cell r="C113">
            <v>3.7295238095238092</v>
          </cell>
        </row>
        <row r="114">
          <cell r="B114">
            <v>6.7</v>
          </cell>
          <cell r="C114">
            <v>3.7638095238095239</v>
          </cell>
        </row>
        <row r="115">
          <cell r="B115">
            <v>6.8</v>
          </cell>
          <cell r="C115">
            <v>3.7980952380952377</v>
          </cell>
        </row>
        <row r="116">
          <cell r="B116">
            <v>6.9</v>
          </cell>
          <cell r="C116">
            <v>3.8323809523809524</v>
          </cell>
        </row>
        <row r="117">
          <cell r="B117">
            <v>7</v>
          </cell>
          <cell r="C117">
            <v>3.8666666666666663</v>
          </cell>
        </row>
        <row r="118">
          <cell r="B118">
            <v>7.1</v>
          </cell>
          <cell r="C118">
            <v>3.9009523809523809</v>
          </cell>
        </row>
        <row r="119">
          <cell r="B119">
            <v>7.2</v>
          </cell>
          <cell r="C119">
            <v>3.9352380952380956</v>
          </cell>
        </row>
        <row r="120">
          <cell r="B120">
            <v>7.3</v>
          </cell>
          <cell r="C120">
            <v>3.9695238095238095</v>
          </cell>
        </row>
        <row r="121">
          <cell r="B121">
            <v>7.4</v>
          </cell>
          <cell r="C121">
            <v>4.0038095238095242</v>
          </cell>
        </row>
        <row r="122">
          <cell r="B122">
            <v>7.5</v>
          </cell>
          <cell r="C122">
            <v>4.038095238095238</v>
          </cell>
        </row>
        <row r="123">
          <cell r="B123">
            <v>7.6</v>
          </cell>
          <cell r="C123">
            <v>4.0723809523809518</v>
          </cell>
        </row>
        <row r="124">
          <cell r="B124">
            <v>7.7</v>
          </cell>
          <cell r="C124">
            <v>4.1066666666666665</v>
          </cell>
        </row>
        <row r="125">
          <cell r="B125">
            <v>7.8</v>
          </cell>
          <cell r="C125">
            <v>4.1409523809523812</v>
          </cell>
        </row>
        <row r="126">
          <cell r="B126">
            <v>7.9</v>
          </cell>
          <cell r="C126">
            <v>4.175238095238095</v>
          </cell>
        </row>
        <row r="127">
          <cell r="B127">
            <v>8</v>
          </cell>
          <cell r="C127">
            <v>4.2095238095238097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F6AD-713A-429E-821D-6DDE1DAD0307}">
  <dimension ref="A1:E128"/>
  <sheetViews>
    <sheetView tabSelected="1" workbookViewId="0">
      <selection activeCell="E24" sqref="E24"/>
    </sheetView>
  </sheetViews>
  <sheetFormatPr baseColWidth="10" defaultRowHeight="15" x14ac:dyDescent="0.25"/>
  <cols>
    <col min="1" max="1" width="4.140625" style="1" customWidth="1"/>
    <col min="2" max="2" width="11.140625" style="1" bestFit="1" customWidth="1"/>
    <col min="5" max="5" width="14.42578125" customWidth="1"/>
  </cols>
  <sheetData>
    <row r="1" spans="1:5" ht="15.75" thickBot="1" x14ac:dyDescent="0.3">
      <c r="A1"/>
      <c r="B1"/>
    </row>
    <row r="2" spans="1:5" ht="15.75" thickBot="1" x14ac:dyDescent="0.3">
      <c r="A2"/>
      <c r="B2" s="2" t="s">
        <v>0</v>
      </c>
      <c r="C2" s="3" t="s">
        <v>1</v>
      </c>
    </row>
    <row r="3" spans="1:5" x14ac:dyDescent="0.25">
      <c r="A3"/>
      <c r="B3" s="4">
        <v>1</v>
      </c>
      <c r="C3" s="5">
        <v>1</v>
      </c>
    </row>
    <row r="4" spans="1:5" x14ac:dyDescent="0.25">
      <c r="A4"/>
      <c r="B4" s="6">
        <v>3</v>
      </c>
      <c r="C4" s="7">
        <v>2</v>
      </c>
    </row>
    <row r="5" spans="1:5" x14ac:dyDescent="0.25">
      <c r="A5"/>
      <c r="B5" s="6">
        <v>2</v>
      </c>
      <c r="C5" s="7">
        <v>3</v>
      </c>
    </row>
    <row r="6" spans="1:5" x14ac:dyDescent="0.25">
      <c r="A6"/>
      <c r="B6" s="6">
        <v>4</v>
      </c>
      <c r="C6" s="7">
        <v>3</v>
      </c>
    </row>
    <row r="7" spans="1:5" x14ac:dyDescent="0.25">
      <c r="A7"/>
      <c r="B7" s="6">
        <v>6</v>
      </c>
      <c r="C7" s="7">
        <v>2</v>
      </c>
    </row>
    <row r="8" spans="1:5" ht="15.75" thickBot="1" x14ac:dyDescent="0.3">
      <c r="A8"/>
      <c r="B8" s="8">
        <v>5</v>
      </c>
      <c r="C8" s="9">
        <v>5</v>
      </c>
    </row>
    <row r="9" spans="1:5" ht="15.75" thickBot="1" x14ac:dyDescent="0.3">
      <c r="A9"/>
      <c r="C9" s="1"/>
    </row>
    <row r="10" spans="1:5" ht="15.75" thickBot="1" x14ac:dyDescent="0.3">
      <c r="A10"/>
      <c r="B10" s="2" t="s">
        <v>2</v>
      </c>
      <c r="C10" s="3" t="s">
        <v>3</v>
      </c>
    </row>
    <row r="11" spans="1:5" ht="15.75" thickBot="1" x14ac:dyDescent="0.3">
      <c r="A11"/>
      <c r="B11" s="30">
        <f>AVERAGE(B3:B8)</f>
        <v>3.5</v>
      </c>
      <c r="C11" s="17">
        <f>AVERAGE(C3:C8)</f>
        <v>2.6666666666666665</v>
      </c>
    </row>
    <row r="12" spans="1:5" ht="15.75" thickBot="1" x14ac:dyDescent="0.3">
      <c r="A12"/>
      <c r="B12"/>
    </row>
    <row r="13" spans="1:5" ht="15.75" thickBot="1" x14ac:dyDescent="0.3">
      <c r="A13"/>
      <c r="B13" s="29" t="s">
        <v>4</v>
      </c>
      <c r="C13" s="29" t="s">
        <v>5</v>
      </c>
      <c r="D13" s="33" t="s">
        <v>6</v>
      </c>
      <c r="E13" s="34"/>
    </row>
    <row r="14" spans="1:5" x14ac:dyDescent="0.25">
      <c r="A14"/>
      <c r="B14" s="32">
        <f t="shared" ref="B14:B19" si="0">B3-$B$11</f>
        <v>-2.5</v>
      </c>
      <c r="C14" s="12">
        <f t="shared" ref="C14:C19" si="1">C3-$C$11</f>
        <v>-1.6666666666666665</v>
      </c>
      <c r="D14" s="44">
        <f>B14*C14</f>
        <v>4.1666666666666661</v>
      </c>
      <c r="E14" s="45"/>
    </row>
    <row r="15" spans="1:5" x14ac:dyDescent="0.25">
      <c r="A15"/>
      <c r="B15" s="31">
        <f t="shared" si="0"/>
        <v>-0.5</v>
      </c>
      <c r="C15" s="11">
        <f t="shared" si="1"/>
        <v>-0.66666666666666652</v>
      </c>
      <c r="D15" s="46">
        <f t="shared" ref="D15:D19" si="2">B15*C15</f>
        <v>0.33333333333333326</v>
      </c>
      <c r="E15" s="47"/>
    </row>
    <row r="16" spans="1:5" x14ac:dyDescent="0.25">
      <c r="A16"/>
      <c r="B16" s="31">
        <f t="shared" si="0"/>
        <v>-1.5</v>
      </c>
      <c r="C16" s="11">
        <f t="shared" si="1"/>
        <v>0.33333333333333348</v>
      </c>
      <c r="D16" s="46">
        <f t="shared" si="2"/>
        <v>-0.50000000000000022</v>
      </c>
      <c r="E16" s="47"/>
    </row>
    <row r="17" spans="1:5" x14ac:dyDescent="0.25">
      <c r="A17"/>
      <c r="B17" s="31">
        <f t="shared" si="0"/>
        <v>0.5</v>
      </c>
      <c r="C17" s="11">
        <f t="shared" si="1"/>
        <v>0.33333333333333348</v>
      </c>
      <c r="D17" s="46">
        <f t="shared" si="2"/>
        <v>0.16666666666666674</v>
      </c>
      <c r="E17" s="47"/>
    </row>
    <row r="18" spans="1:5" x14ac:dyDescent="0.25">
      <c r="A18"/>
      <c r="B18" s="31">
        <f t="shared" si="0"/>
        <v>2.5</v>
      </c>
      <c r="C18" s="11">
        <f t="shared" si="1"/>
        <v>-0.66666666666666652</v>
      </c>
      <c r="D18" s="46">
        <f t="shared" si="2"/>
        <v>-1.6666666666666663</v>
      </c>
      <c r="E18" s="47"/>
    </row>
    <row r="19" spans="1:5" ht="15.75" thickBot="1" x14ac:dyDescent="0.3">
      <c r="A19"/>
      <c r="B19" s="38">
        <f t="shared" si="0"/>
        <v>1.5</v>
      </c>
      <c r="C19" s="39">
        <f t="shared" si="1"/>
        <v>2.3333333333333335</v>
      </c>
      <c r="D19" s="48">
        <f t="shared" si="2"/>
        <v>3.5</v>
      </c>
      <c r="E19" s="49"/>
    </row>
    <row r="20" spans="1:5" ht="15.75" thickBot="1" x14ac:dyDescent="0.3">
      <c r="A20"/>
      <c r="B20" s="42" t="s">
        <v>7</v>
      </c>
      <c r="C20" s="43"/>
      <c r="D20" s="40">
        <f>SUM(D14:D19)</f>
        <v>6</v>
      </c>
      <c r="E20" s="41"/>
    </row>
    <row r="21" spans="1:5" ht="15.75" thickBot="1" x14ac:dyDescent="0.3">
      <c r="A21"/>
      <c r="B21"/>
    </row>
    <row r="22" spans="1:5" ht="15.75" thickBot="1" x14ac:dyDescent="0.3">
      <c r="A22"/>
      <c r="B22" s="2" t="s">
        <v>8</v>
      </c>
    </row>
    <row r="23" spans="1:5" x14ac:dyDescent="0.25">
      <c r="A23"/>
      <c r="B23" s="37">
        <f>B14^2</f>
        <v>6.25</v>
      </c>
    </row>
    <row r="24" spans="1:5" x14ac:dyDescent="0.25">
      <c r="A24"/>
      <c r="B24" s="35">
        <f t="shared" ref="B24:B27" si="3">B15^2</f>
        <v>0.25</v>
      </c>
    </row>
    <row r="25" spans="1:5" x14ac:dyDescent="0.25">
      <c r="A25"/>
      <c r="B25" s="35">
        <f t="shared" si="3"/>
        <v>2.25</v>
      </c>
    </row>
    <row r="26" spans="1:5" x14ac:dyDescent="0.25">
      <c r="A26"/>
      <c r="B26" s="35">
        <f t="shared" si="3"/>
        <v>0.25</v>
      </c>
    </row>
    <row r="27" spans="1:5" x14ac:dyDescent="0.25">
      <c r="A27"/>
      <c r="B27" s="35">
        <f t="shared" si="3"/>
        <v>6.25</v>
      </c>
    </row>
    <row r="28" spans="1:5" x14ac:dyDescent="0.25">
      <c r="A28"/>
      <c r="B28" s="35">
        <f>B19^2</f>
        <v>2.25</v>
      </c>
    </row>
    <row r="29" spans="1:5" ht="15.75" thickBot="1" x14ac:dyDescent="0.3">
      <c r="A29"/>
      <c r="B29" s="36">
        <f>SUM(B23:B28)</f>
        <v>17.5</v>
      </c>
    </row>
    <row r="30" spans="1:5" x14ac:dyDescent="0.25">
      <c r="A30"/>
      <c r="B30"/>
    </row>
    <row r="31" spans="1:5" ht="15.75" thickBot="1" x14ac:dyDescent="0.3">
      <c r="A31"/>
      <c r="B31"/>
    </row>
    <row r="32" spans="1:5" x14ac:dyDescent="0.25">
      <c r="A32"/>
      <c r="B32" s="24" t="s">
        <v>9</v>
      </c>
      <c r="C32" s="20">
        <f>D20/B29</f>
        <v>0.34285714285714286</v>
      </c>
    </row>
    <row r="33" spans="1:5" x14ac:dyDescent="0.25">
      <c r="A33"/>
      <c r="B33" s="21"/>
      <c r="C33" s="22"/>
    </row>
    <row r="34" spans="1:5" ht="15.75" thickBot="1" x14ac:dyDescent="0.3">
      <c r="A34"/>
      <c r="B34" s="25" t="s">
        <v>10</v>
      </c>
      <c r="C34" s="23">
        <f>C11-(C32*B11)</f>
        <v>1.4666666666666666</v>
      </c>
    </row>
    <row r="35" spans="1:5" x14ac:dyDescent="0.25">
      <c r="A35"/>
      <c r="B35"/>
    </row>
    <row r="36" spans="1:5" ht="15.75" thickBot="1" x14ac:dyDescent="0.3">
      <c r="A36"/>
      <c r="B36"/>
    </row>
    <row r="37" spans="1:5" ht="15.75" thickBot="1" x14ac:dyDescent="0.3">
      <c r="A37"/>
      <c r="B37" s="2" t="s">
        <v>0</v>
      </c>
      <c r="C37" s="3" t="s">
        <v>11</v>
      </c>
      <c r="D37" s="3" t="s">
        <v>1</v>
      </c>
      <c r="E37" s="3" t="s">
        <v>12</v>
      </c>
    </row>
    <row r="38" spans="1:5" x14ac:dyDescent="0.25">
      <c r="A38"/>
      <c r="B38" s="4">
        <f t="shared" ref="B38:B43" si="4">B3</f>
        <v>1</v>
      </c>
      <c r="C38" s="5">
        <f>$C$34+($C$32*B38)</f>
        <v>1.8095238095238093</v>
      </c>
      <c r="D38" s="5">
        <f t="shared" ref="D38:D43" si="5">C3</f>
        <v>1</v>
      </c>
      <c r="E38" s="5">
        <f>(C38-D38)^2</f>
        <v>0.6553287981859407</v>
      </c>
    </row>
    <row r="39" spans="1:5" x14ac:dyDescent="0.25">
      <c r="A39"/>
      <c r="B39" s="6">
        <f t="shared" si="4"/>
        <v>3</v>
      </c>
      <c r="C39" s="7">
        <f t="shared" ref="C39:C43" si="6">$C$34+($C$32*B39)</f>
        <v>2.4952380952380953</v>
      </c>
      <c r="D39" s="7">
        <f t="shared" si="5"/>
        <v>2</v>
      </c>
      <c r="E39" s="7">
        <f t="shared" ref="E39:E43" si="7">(C39-D39)^2</f>
        <v>0.24526077097505672</v>
      </c>
    </row>
    <row r="40" spans="1:5" x14ac:dyDescent="0.25">
      <c r="A40"/>
      <c r="B40" s="6">
        <f t="shared" si="4"/>
        <v>2</v>
      </c>
      <c r="C40" s="7">
        <f t="shared" si="6"/>
        <v>2.1523809523809523</v>
      </c>
      <c r="D40" s="7">
        <f t="shared" si="5"/>
        <v>3</v>
      </c>
      <c r="E40" s="7">
        <f t="shared" si="7"/>
        <v>0.71845804988662143</v>
      </c>
    </row>
    <row r="41" spans="1:5" x14ac:dyDescent="0.25">
      <c r="A41"/>
      <c r="B41" s="6">
        <f t="shared" si="4"/>
        <v>4</v>
      </c>
      <c r="C41" s="7">
        <f t="shared" si="6"/>
        <v>2.8380952380952378</v>
      </c>
      <c r="D41" s="7">
        <f t="shared" si="5"/>
        <v>3</v>
      </c>
      <c r="E41" s="7">
        <f t="shared" si="7"/>
        <v>2.6213151927437742E-2</v>
      </c>
    </row>
    <row r="42" spans="1:5" x14ac:dyDescent="0.25">
      <c r="A42"/>
      <c r="B42" s="6">
        <f t="shared" si="4"/>
        <v>6</v>
      </c>
      <c r="C42" s="7">
        <f t="shared" si="6"/>
        <v>3.5238095238095237</v>
      </c>
      <c r="D42" s="7">
        <f t="shared" si="5"/>
        <v>2</v>
      </c>
      <c r="E42" s="7">
        <f t="shared" si="7"/>
        <v>2.3219954648526073</v>
      </c>
    </row>
    <row r="43" spans="1:5" ht="15.75" thickBot="1" x14ac:dyDescent="0.3">
      <c r="A43"/>
      <c r="B43" s="18">
        <f t="shared" si="4"/>
        <v>5</v>
      </c>
      <c r="C43" s="19">
        <f t="shared" si="6"/>
        <v>3.1809523809523812</v>
      </c>
      <c r="D43" s="19">
        <f t="shared" si="5"/>
        <v>5</v>
      </c>
      <c r="E43" s="19">
        <f t="shared" si="7"/>
        <v>3.3089342403628108</v>
      </c>
    </row>
    <row r="44" spans="1:5" ht="15.75" thickBot="1" x14ac:dyDescent="0.3">
      <c r="A44"/>
      <c r="B44" s="50" t="s">
        <v>13</v>
      </c>
      <c r="C44" s="51"/>
      <c r="D44" s="52"/>
      <c r="E44" s="13">
        <f>SQRT((SUM(E38:E43)/6))</f>
        <v>1.1012258681571245</v>
      </c>
    </row>
    <row r="45" spans="1:5" ht="15.75" thickBot="1" x14ac:dyDescent="0.3">
      <c r="A45"/>
      <c r="B45"/>
    </row>
    <row r="46" spans="1:5" ht="15.75" thickBot="1" x14ac:dyDescent="0.3">
      <c r="A46"/>
      <c r="B46" s="2" t="s">
        <v>0</v>
      </c>
      <c r="C46" s="3" t="s">
        <v>11</v>
      </c>
    </row>
    <row r="47" spans="1:5" x14ac:dyDescent="0.25">
      <c r="A47"/>
      <c r="B47" s="26">
        <v>0</v>
      </c>
      <c r="C47" s="14">
        <f>$C$34+($C$32*B47)</f>
        <v>1.4666666666666666</v>
      </c>
    </row>
    <row r="48" spans="1:5" x14ac:dyDescent="0.25">
      <c r="A48"/>
      <c r="B48" s="27">
        <v>0.1</v>
      </c>
      <c r="C48" s="15">
        <f t="shared" ref="C48:C71" si="8">$C$34+($C$32*B48)</f>
        <v>1.5009523809523808</v>
      </c>
    </row>
    <row r="49" spans="1:3" x14ac:dyDescent="0.25">
      <c r="A49"/>
      <c r="B49" s="27">
        <v>0.2</v>
      </c>
      <c r="C49" s="15">
        <f t="shared" si="8"/>
        <v>1.5352380952380951</v>
      </c>
    </row>
    <row r="50" spans="1:3" x14ac:dyDescent="0.25">
      <c r="A50"/>
      <c r="B50" s="27">
        <v>0.3</v>
      </c>
      <c r="C50" s="15">
        <f t="shared" si="8"/>
        <v>1.5695238095238093</v>
      </c>
    </row>
    <row r="51" spans="1:3" x14ac:dyDescent="0.25">
      <c r="A51"/>
      <c r="B51" s="27">
        <v>0.4</v>
      </c>
      <c r="C51" s="15">
        <f t="shared" si="8"/>
        <v>1.6038095238095238</v>
      </c>
    </row>
    <row r="52" spans="1:3" x14ac:dyDescent="0.25">
      <c r="A52"/>
      <c r="B52" s="27">
        <v>0.5</v>
      </c>
      <c r="C52" s="15">
        <f t="shared" si="8"/>
        <v>1.638095238095238</v>
      </c>
    </row>
    <row r="53" spans="1:3" x14ac:dyDescent="0.25">
      <c r="A53"/>
      <c r="B53" s="27">
        <v>0.6</v>
      </c>
      <c r="C53" s="15">
        <f t="shared" si="8"/>
        <v>1.6723809523809523</v>
      </c>
    </row>
    <row r="54" spans="1:3" x14ac:dyDescent="0.25">
      <c r="A54"/>
      <c r="B54" s="27">
        <v>0.7</v>
      </c>
      <c r="C54" s="15">
        <f t="shared" si="8"/>
        <v>1.7066666666666666</v>
      </c>
    </row>
    <row r="55" spans="1:3" x14ac:dyDescent="0.25">
      <c r="A55"/>
      <c r="B55" s="27">
        <v>0.8</v>
      </c>
      <c r="C55" s="15">
        <f t="shared" si="8"/>
        <v>1.7409523809523808</v>
      </c>
    </row>
    <row r="56" spans="1:3" x14ac:dyDescent="0.25">
      <c r="A56"/>
      <c r="B56" s="27">
        <v>0.9</v>
      </c>
      <c r="C56" s="15">
        <f t="shared" si="8"/>
        <v>1.7752380952380951</v>
      </c>
    </row>
    <row r="57" spans="1:3" x14ac:dyDescent="0.25">
      <c r="A57"/>
      <c r="B57" s="27">
        <v>1</v>
      </c>
      <c r="C57" s="15">
        <f t="shared" si="8"/>
        <v>1.8095238095238093</v>
      </c>
    </row>
    <row r="58" spans="1:3" x14ac:dyDescent="0.25">
      <c r="A58"/>
      <c r="B58" s="27">
        <v>1.1000000000000001</v>
      </c>
      <c r="C58" s="15">
        <f t="shared" si="8"/>
        <v>1.8438095238095238</v>
      </c>
    </row>
    <row r="59" spans="1:3" x14ac:dyDescent="0.25">
      <c r="A59"/>
      <c r="B59" s="27">
        <v>1.2</v>
      </c>
      <c r="C59" s="15">
        <f t="shared" si="8"/>
        <v>1.878095238095238</v>
      </c>
    </row>
    <row r="60" spans="1:3" x14ac:dyDescent="0.25">
      <c r="A60"/>
      <c r="B60" s="27">
        <v>1.3</v>
      </c>
      <c r="C60" s="15">
        <f t="shared" si="8"/>
        <v>1.9123809523809523</v>
      </c>
    </row>
    <row r="61" spans="1:3" x14ac:dyDescent="0.25">
      <c r="A61"/>
      <c r="B61" s="27">
        <v>1.4</v>
      </c>
      <c r="C61" s="15">
        <f t="shared" si="8"/>
        <v>1.9466666666666665</v>
      </c>
    </row>
    <row r="62" spans="1:3" x14ac:dyDescent="0.25">
      <c r="A62"/>
      <c r="B62" s="27">
        <v>1.5</v>
      </c>
      <c r="C62" s="15">
        <f t="shared" si="8"/>
        <v>1.9809523809523808</v>
      </c>
    </row>
    <row r="63" spans="1:3" x14ac:dyDescent="0.25">
      <c r="A63"/>
      <c r="B63" s="27">
        <v>1.6</v>
      </c>
      <c r="C63" s="15">
        <f t="shared" si="8"/>
        <v>2.0152380952380953</v>
      </c>
    </row>
    <row r="64" spans="1:3" x14ac:dyDescent="0.25">
      <c r="A64"/>
      <c r="B64" s="27">
        <v>1.7</v>
      </c>
      <c r="C64" s="15">
        <f t="shared" si="8"/>
        <v>2.0495238095238095</v>
      </c>
    </row>
    <row r="65" spans="1:3" x14ac:dyDescent="0.25">
      <c r="A65"/>
      <c r="B65" s="27">
        <v>1.8</v>
      </c>
      <c r="C65" s="15">
        <f t="shared" si="8"/>
        <v>2.0838095238095238</v>
      </c>
    </row>
    <row r="66" spans="1:3" x14ac:dyDescent="0.25">
      <c r="A66"/>
      <c r="B66" s="27">
        <v>1.9</v>
      </c>
      <c r="C66" s="15">
        <f t="shared" si="8"/>
        <v>2.118095238095238</v>
      </c>
    </row>
    <row r="67" spans="1:3" x14ac:dyDescent="0.25">
      <c r="A67"/>
      <c r="B67" s="27">
        <v>2</v>
      </c>
      <c r="C67" s="15">
        <f t="shared" si="8"/>
        <v>2.1523809523809523</v>
      </c>
    </row>
    <row r="68" spans="1:3" x14ac:dyDescent="0.25">
      <c r="A68"/>
      <c r="B68" s="27">
        <v>2.1</v>
      </c>
      <c r="C68" s="15">
        <f t="shared" si="8"/>
        <v>2.1866666666666665</v>
      </c>
    </row>
    <row r="69" spans="1:3" x14ac:dyDescent="0.25">
      <c r="A69"/>
      <c r="B69" s="27">
        <v>2.2000000000000002</v>
      </c>
      <c r="C69" s="15">
        <f t="shared" si="8"/>
        <v>2.2209523809523808</v>
      </c>
    </row>
    <row r="70" spans="1:3" x14ac:dyDescent="0.25">
      <c r="A70"/>
      <c r="B70" s="27">
        <v>2.2999999999999998</v>
      </c>
      <c r="C70" s="15">
        <f t="shared" si="8"/>
        <v>2.255238095238095</v>
      </c>
    </row>
    <row r="71" spans="1:3" ht="15.75" thickBot="1" x14ac:dyDescent="0.3">
      <c r="A71"/>
      <c r="B71" s="28">
        <v>2.4</v>
      </c>
      <c r="C71" s="16">
        <f t="shared" si="8"/>
        <v>2.2895238095238093</v>
      </c>
    </row>
    <row r="72" spans="1:3" x14ac:dyDescent="0.25">
      <c r="A72" s="10"/>
      <c r="B72" s="10"/>
      <c r="C72" s="10"/>
    </row>
    <row r="73" spans="1:3" x14ac:dyDescent="0.25">
      <c r="A73" s="10"/>
      <c r="B73" s="10"/>
      <c r="C73" s="10"/>
    </row>
    <row r="74" spans="1:3" x14ac:dyDescent="0.25">
      <c r="A74" s="10"/>
      <c r="B74" s="10"/>
      <c r="C74" s="10"/>
    </row>
    <row r="75" spans="1:3" x14ac:dyDescent="0.25">
      <c r="A75" s="10"/>
      <c r="B75" s="10"/>
      <c r="C75" s="10"/>
    </row>
    <row r="76" spans="1:3" x14ac:dyDescent="0.25">
      <c r="A76" s="10"/>
      <c r="B76" s="10"/>
      <c r="C76" s="10"/>
    </row>
    <row r="77" spans="1:3" x14ac:dyDescent="0.25">
      <c r="A77" s="10"/>
      <c r="B77" s="10"/>
      <c r="C77" s="10"/>
    </row>
    <row r="78" spans="1:3" x14ac:dyDescent="0.25">
      <c r="A78" s="10"/>
      <c r="B78" s="10"/>
      <c r="C78" s="10"/>
    </row>
    <row r="79" spans="1:3" x14ac:dyDescent="0.25">
      <c r="A79" s="10"/>
      <c r="B79" s="10"/>
      <c r="C79" s="10"/>
    </row>
    <row r="80" spans="1:3" x14ac:dyDescent="0.25">
      <c r="A80" s="10"/>
      <c r="B80" s="10"/>
      <c r="C80" s="10"/>
    </row>
    <row r="81" spans="1:3" x14ac:dyDescent="0.25">
      <c r="A81" s="10"/>
      <c r="B81" s="10"/>
      <c r="C81" s="10"/>
    </row>
    <row r="82" spans="1:3" x14ac:dyDescent="0.25">
      <c r="A82" s="10"/>
      <c r="B82" s="10"/>
      <c r="C82" s="10"/>
    </row>
    <row r="83" spans="1:3" x14ac:dyDescent="0.25">
      <c r="A83" s="10"/>
      <c r="B83" s="10"/>
      <c r="C83" s="10"/>
    </row>
    <row r="84" spans="1:3" x14ac:dyDescent="0.25">
      <c r="A84" s="10"/>
      <c r="B84" s="10"/>
      <c r="C84" s="10"/>
    </row>
    <row r="85" spans="1:3" x14ac:dyDescent="0.25">
      <c r="A85" s="10"/>
      <c r="B85" s="10"/>
      <c r="C85" s="10"/>
    </row>
    <row r="86" spans="1:3" x14ac:dyDescent="0.25">
      <c r="A86" s="10"/>
      <c r="B86" s="10"/>
      <c r="C86" s="10"/>
    </row>
    <row r="87" spans="1:3" x14ac:dyDescent="0.25">
      <c r="A87" s="10"/>
      <c r="B87" s="10"/>
      <c r="C87" s="10"/>
    </row>
    <row r="88" spans="1:3" x14ac:dyDescent="0.25">
      <c r="A88" s="10"/>
      <c r="B88" s="10"/>
      <c r="C88" s="10"/>
    </row>
    <row r="89" spans="1:3" x14ac:dyDescent="0.25">
      <c r="A89" s="10"/>
      <c r="B89" s="10"/>
      <c r="C89" s="10"/>
    </row>
    <row r="90" spans="1:3" x14ac:dyDescent="0.25">
      <c r="A90" s="10"/>
      <c r="B90" s="10"/>
      <c r="C90" s="10"/>
    </row>
    <row r="91" spans="1:3" x14ac:dyDescent="0.25">
      <c r="A91" s="10"/>
      <c r="B91" s="10"/>
      <c r="C91" s="10"/>
    </row>
    <row r="92" spans="1:3" x14ac:dyDescent="0.25">
      <c r="A92" s="10"/>
      <c r="B92" s="10"/>
      <c r="C92" s="10"/>
    </row>
    <row r="93" spans="1:3" x14ac:dyDescent="0.25">
      <c r="A93" s="10"/>
      <c r="B93" s="10"/>
      <c r="C93" s="10"/>
    </row>
    <row r="94" spans="1:3" x14ac:dyDescent="0.25">
      <c r="A94" s="10"/>
      <c r="B94" s="10"/>
      <c r="C94" s="10"/>
    </row>
    <row r="95" spans="1:3" x14ac:dyDescent="0.25">
      <c r="A95" s="10"/>
      <c r="B95" s="10"/>
      <c r="C95" s="10"/>
    </row>
    <row r="96" spans="1:3" x14ac:dyDescent="0.25">
      <c r="A96" s="10"/>
      <c r="B96" s="10"/>
      <c r="C96" s="10"/>
    </row>
    <row r="97" spans="1:3" x14ac:dyDescent="0.25">
      <c r="A97" s="10"/>
      <c r="B97" s="10"/>
      <c r="C97" s="10"/>
    </row>
    <row r="98" spans="1:3" x14ac:dyDescent="0.25">
      <c r="A98" s="10"/>
      <c r="B98" s="10"/>
      <c r="C98" s="10"/>
    </row>
    <row r="99" spans="1:3" x14ac:dyDescent="0.25">
      <c r="A99" s="10"/>
      <c r="B99" s="10"/>
      <c r="C99" s="10"/>
    </row>
    <row r="100" spans="1:3" x14ac:dyDescent="0.25">
      <c r="A100" s="10"/>
      <c r="B100" s="10"/>
      <c r="C100" s="10"/>
    </row>
    <row r="101" spans="1:3" x14ac:dyDescent="0.25">
      <c r="A101" s="10"/>
      <c r="B101" s="10"/>
      <c r="C101" s="10"/>
    </row>
    <row r="102" spans="1:3" x14ac:dyDescent="0.25">
      <c r="A102" s="10"/>
      <c r="B102" s="10"/>
      <c r="C102" s="10"/>
    </row>
    <row r="103" spans="1:3" x14ac:dyDescent="0.25">
      <c r="A103" s="10"/>
      <c r="B103" s="10"/>
      <c r="C103" s="10"/>
    </row>
    <row r="104" spans="1:3" x14ac:dyDescent="0.25">
      <c r="A104" s="10"/>
      <c r="B104" s="10"/>
      <c r="C104" s="10"/>
    </row>
    <row r="105" spans="1:3" x14ac:dyDescent="0.25">
      <c r="A105" s="10"/>
      <c r="B105" s="10"/>
      <c r="C105" s="10"/>
    </row>
    <row r="106" spans="1:3" x14ac:dyDescent="0.25">
      <c r="A106" s="10"/>
      <c r="B106" s="10"/>
      <c r="C106" s="10"/>
    </row>
    <row r="107" spans="1:3" x14ac:dyDescent="0.25">
      <c r="A107" s="10"/>
      <c r="B107" s="10"/>
      <c r="C107" s="10"/>
    </row>
    <row r="108" spans="1:3" x14ac:dyDescent="0.25">
      <c r="A108" s="10"/>
      <c r="B108" s="10"/>
      <c r="C108" s="10"/>
    </row>
    <row r="109" spans="1:3" x14ac:dyDescent="0.25">
      <c r="A109" s="10"/>
      <c r="B109" s="10"/>
      <c r="C109" s="10"/>
    </row>
    <row r="110" spans="1:3" x14ac:dyDescent="0.25">
      <c r="A110" s="10"/>
      <c r="B110" s="10"/>
      <c r="C110" s="10"/>
    </row>
    <row r="111" spans="1:3" x14ac:dyDescent="0.25">
      <c r="A111" s="10"/>
      <c r="B111" s="10"/>
      <c r="C111" s="10"/>
    </row>
    <row r="112" spans="1:3" x14ac:dyDescent="0.25">
      <c r="A112" s="10"/>
      <c r="B112" s="10"/>
      <c r="C112" s="10"/>
    </row>
    <row r="113" spans="1:3" x14ac:dyDescent="0.25">
      <c r="A113" s="10"/>
      <c r="B113" s="10"/>
      <c r="C113" s="10"/>
    </row>
    <row r="114" spans="1:3" x14ac:dyDescent="0.25">
      <c r="A114" s="10"/>
      <c r="B114" s="10"/>
      <c r="C114" s="10"/>
    </row>
    <row r="115" spans="1:3" x14ac:dyDescent="0.25">
      <c r="A115" s="10"/>
      <c r="B115" s="10"/>
      <c r="C115" s="10"/>
    </row>
    <row r="116" spans="1:3" x14ac:dyDescent="0.25">
      <c r="A116" s="10"/>
      <c r="B116" s="10"/>
      <c r="C116" s="10"/>
    </row>
    <row r="117" spans="1:3" x14ac:dyDescent="0.25">
      <c r="A117" s="10"/>
      <c r="B117" s="10"/>
      <c r="C117" s="10"/>
    </row>
    <row r="118" spans="1:3" x14ac:dyDescent="0.25">
      <c r="A118" s="10"/>
      <c r="B118" s="10"/>
      <c r="C118" s="10"/>
    </row>
    <row r="119" spans="1:3" x14ac:dyDescent="0.25">
      <c r="A119" s="10"/>
      <c r="B119" s="10"/>
      <c r="C119" s="10"/>
    </row>
    <row r="120" spans="1:3" x14ac:dyDescent="0.25">
      <c r="A120" s="10"/>
      <c r="B120" s="10"/>
      <c r="C120" s="10"/>
    </row>
    <row r="121" spans="1:3" x14ac:dyDescent="0.25">
      <c r="A121" s="10"/>
      <c r="B121" s="10"/>
      <c r="C121" s="10"/>
    </row>
    <row r="122" spans="1:3" x14ac:dyDescent="0.25">
      <c r="A122" s="10"/>
      <c r="B122" s="10"/>
      <c r="C122" s="10"/>
    </row>
    <row r="123" spans="1:3" x14ac:dyDescent="0.25">
      <c r="A123" s="10"/>
      <c r="B123" s="10"/>
      <c r="C123" s="10"/>
    </row>
    <row r="124" spans="1:3" x14ac:dyDescent="0.25">
      <c r="A124" s="10"/>
      <c r="B124" s="10"/>
      <c r="C124" s="10"/>
    </row>
    <row r="125" spans="1:3" x14ac:dyDescent="0.25">
      <c r="A125" s="10"/>
      <c r="B125" s="10"/>
      <c r="C125" s="10"/>
    </row>
    <row r="126" spans="1:3" x14ac:dyDescent="0.25">
      <c r="A126" s="10"/>
      <c r="B126" s="10"/>
      <c r="C126" s="10"/>
    </row>
    <row r="127" spans="1:3" x14ac:dyDescent="0.25">
      <c r="A127" s="10"/>
      <c r="B127" s="10"/>
      <c r="C127" s="10"/>
    </row>
    <row r="128" spans="1:3" x14ac:dyDescent="0.25">
      <c r="A128"/>
      <c r="B128"/>
    </row>
  </sheetData>
  <mergeCells count="9">
    <mergeCell ref="B44:D44"/>
    <mergeCell ref="D20:E20"/>
    <mergeCell ref="B20:C20"/>
    <mergeCell ref="D14:E14"/>
    <mergeCell ref="D15:E15"/>
    <mergeCell ref="D16:E16"/>
    <mergeCell ref="D17:E17"/>
    <mergeCell ref="D18:E18"/>
    <mergeCell ref="D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unaHoja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2018-09-21T11:00:40Z</dcterms:created>
  <dcterms:modified xsi:type="dcterms:W3CDTF">2018-09-21T12:03:06Z</dcterms:modified>
</cp:coreProperties>
</file>