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martinslocs/Library/Mobile Documents/com~apple~CloudDocs/LU Studijas IV/00_kursa_darbs/01_faili/"/>
    </mc:Choice>
  </mc:AlternateContent>
  <xr:revisionPtr revIDLastSave="0" documentId="13_ncr:1_{9FD21021-2F60-6948-BECE-31264DCA987F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8" i="1" l="1"/>
  <c r="F389" i="1"/>
  <c r="F38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" i="1"/>
  <c r="F2" i="1"/>
  <c r="D388" i="1"/>
  <c r="E388" i="1"/>
  <c r="C388" i="1"/>
</calcChain>
</file>

<file path=xl/sharedStrings.xml><?xml version="1.0" encoding="utf-8"?>
<sst xmlns="http://schemas.openxmlformats.org/spreadsheetml/2006/main" count="776" uniqueCount="775">
  <si>
    <t>sugaLV</t>
  </si>
  <si>
    <t>sugaZIN</t>
  </si>
  <si>
    <t>SkaitsVisasPazimes</t>
  </si>
  <si>
    <t>SkaitsDzied</t>
  </si>
  <si>
    <t>SkaitsBiotopa</t>
  </si>
  <si>
    <t>Akmeņtārtiņš</t>
  </si>
  <si>
    <t>Arenaria interpres</t>
  </si>
  <si>
    <t>Akmeņu čipste</t>
  </si>
  <si>
    <t>Anthus petrosus</t>
  </si>
  <si>
    <t>Akmeņčakstīte</t>
  </si>
  <si>
    <t>Oenanthe oenanthe</t>
  </si>
  <si>
    <t>Apkakles strazds</t>
  </si>
  <si>
    <t>Turdus torquatus</t>
  </si>
  <si>
    <t>Apodziņš</t>
  </si>
  <si>
    <t>Glaucidium passerinum</t>
  </si>
  <si>
    <t>Arlekīnpīle</t>
  </si>
  <si>
    <t>Histrionicus histrionicus</t>
  </si>
  <si>
    <t>Ausainais cīrulis</t>
  </si>
  <si>
    <t>Eremophila alpestris</t>
  </si>
  <si>
    <t>Ausainā pūce</t>
  </si>
  <si>
    <t>Asio otus</t>
  </si>
  <si>
    <t>Ausainā/purva pūce</t>
  </si>
  <si>
    <t>Asio otus/flammeus</t>
  </si>
  <si>
    <t>Austrumu melnais erickiņš</t>
  </si>
  <si>
    <t>Phoenicurus ochruros phoenicuroides</t>
  </si>
  <si>
    <t>Avozeta</t>
  </si>
  <si>
    <t>Recurvirostra avosetta</t>
  </si>
  <si>
    <t>Bafina zoss</t>
  </si>
  <si>
    <t>Branta hutchinsii</t>
  </si>
  <si>
    <t>Balodis (nenoteikts)</t>
  </si>
  <si>
    <t>Columba sp.</t>
  </si>
  <si>
    <t>Baltacis</t>
  </si>
  <si>
    <t>Aythya nyroca</t>
  </si>
  <si>
    <t>Baltais gārnis</t>
  </si>
  <si>
    <t>Ardea alba</t>
  </si>
  <si>
    <t>Baltais stārķis</t>
  </si>
  <si>
    <t>Ciconia ciconia</t>
  </si>
  <si>
    <t>Baltgalvas grifs</t>
  </si>
  <si>
    <t>Gyps fulvus</t>
  </si>
  <si>
    <t>Baltijas reņģu kaija</t>
  </si>
  <si>
    <t>Larus fuscus fuscus</t>
  </si>
  <si>
    <t>Baltirbe</t>
  </si>
  <si>
    <t>Lagopus lagopus</t>
  </si>
  <si>
    <t>Baltkakla mušķērājs</t>
  </si>
  <si>
    <t>Ficedula albicollis</t>
  </si>
  <si>
    <t>Baltmugurdzenis</t>
  </si>
  <si>
    <t>Dendrocopos leucotos</t>
  </si>
  <si>
    <t>Baltpieres zoss</t>
  </si>
  <si>
    <t>Anser albifrons</t>
  </si>
  <si>
    <t>Baltspārnu zīriņš</t>
  </si>
  <si>
    <t>Chlidonias leucopterus</t>
  </si>
  <si>
    <t>Baltsvītru krustknābis</t>
  </si>
  <si>
    <t>Loxia leucoptera</t>
  </si>
  <si>
    <t>Baltvaigu zoss</t>
  </si>
  <si>
    <t>Branta leucopsis</t>
  </si>
  <si>
    <t>Baltvaigu zīriņš</t>
  </si>
  <si>
    <t>Chlidonias hybrida</t>
  </si>
  <si>
    <t>Baltvēderis</t>
  </si>
  <si>
    <t>Mareca penelope</t>
  </si>
  <si>
    <t>Baltā cielava</t>
  </si>
  <si>
    <t>Motacilla alba</t>
  </si>
  <si>
    <t>Bezdelīga</t>
  </si>
  <si>
    <t>Hirundo rustica</t>
  </si>
  <si>
    <t>Bezdelīgu piekūns</t>
  </si>
  <si>
    <t>Falco subbuteo</t>
  </si>
  <si>
    <t>Bikšainais apogs</t>
  </si>
  <si>
    <t>Aegolius funereus</t>
  </si>
  <si>
    <t>Bikšainais klijāns</t>
  </si>
  <si>
    <t>Buteo lagopus</t>
  </si>
  <si>
    <t>Bišu dzenis</t>
  </si>
  <si>
    <t>Merops apiaster</t>
  </si>
  <si>
    <t>Brūnais ibiss</t>
  </si>
  <si>
    <t>Plegadis falcinellus</t>
  </si>
  <si>
    <t>Brūnkakla gārgale</t>
  </si>
  <si>
    <t>Gavia stellata</t>
  </si>
  <si>
    <t>Brūnkaklis</t>
  </si>
  <si>
    <t>Aythya ferina</t>
  </si>
  <si>
    <t>Brūnspārnu bezdelīgtārtiņš</t>
  </si>
  <si>
    <t>Glareola pratincola</t>
  </si>
  <si>
    <t>Brūnspārnu ķauķis</t>
  </si>
  <si>
    <t>Curruca communis</t>
  </si>
  <si>
    <t>Brūnā čakste</t>
  </si>
  <si>
    <t>Lanius collurio</t>
  </si>
  <si>
    <t>Bārdzīlīte</t>
  </si>
  <si>
    <t>Panurus biarmicus</t>
  </si>
  <si>
    <t>Cekulainais cīrulis</t>
  </si>
  <si>
    <t>Galerida cristata</t>
  </si>
  <si>
    <t>Cekuldūkuris</t>
  </si>
  <si>
    <t>Podiceps cristatus</t>
  </si>
  <si>
    <t>Cekulpīle</t>
  </si>
  <si>
    <t>Aythya fuligula</t>
  </si>
  <si>
    <t>Cekulzīlīte</t>
  </si>
  <si>
    <t>Lophophanes cristatus</t>
  </si>
  <si>
    <t>Cekulzīriņš</t>
  </si>
  <si>
    <t>Thalasseus sandvicensis</t>
  </si>
  <si>
    <t>Ceru ormanītis</t>
  </si>
  <si>
    <t>Zapornia pusilla</t>
  </si>
  <si>
    <t>Ceru ķauķis</t>
  </si>
  <si>
    <t>Acrocephalus schoenobaenus</t>
  </si>
  <si>
    <t>Cetija</t>
  </si>
  <si>
    <t>Cettia cetti</t>
  </si>
  <si>
    <t>Cirtainais pelikāns</t>
  </si>
  <si>
    <t>Pelecanus crispus</t>
  </si>
  <si>
    <t>Citroncielava</t>
  </si>
  <si>
    <t>Motacilla citreola</t>
  </si>
  <si>
    <t>Dadzītis</t>
  </si>
  <si>
    <t>Carduelis carduelis</t>
  </si>
  <si>
    <t>Dienas plēsīgais putns (nenoteikts)</t>
  </si>
  <si>
    <t>Accipitriformes/Falconiformes sp.</t>
  </si>
  <si>
    <t>Dižknābis</t>
  </si>
  <si>
    <t>Coccothraustes coccothraustes</t>
  </si>
  <si>
    <t>Dižraibais dzenis</t>
  </si>
  <si>
    <t>Dendrocopos major</t>
  </si>
  <si>
    <t>Dumbrcālis</t>
  </si>
  <si>
    <t>Rallus aquaticus</t>
  </si>
  <si>
    <t>Dzeguze</t>
  </si>
  <si>
    <t>Cuculus canorus</t>
  </si>
  <si>
    <t>Dzeltenais gārnis</t>
  </si>
  <si>
    <t>Ardeola ralloides</t>
  </si>
  <si>
    <t>Dzeltenais tārtiņš</t>
  </si>
  <si>
    <t>Pluvialis apricaria</t>
  </si>
  <si>
    <t>Dzeltensvītru ķauķītis</t>
  </si>
  <si>
    <t>Phylloscopus inornatus</t>
  </si>
  <si>
    <t>Dzeltenā cielava</t>
  </si>
  <si>
    <t>Motacilla flava</t>
  </si>
  <si>
    <t>Dzeltenā stērste</t>
  </si>
  <si>
    <t>Emberiza citrinella</t>
  </si>
  <si>
    <t>Dzenis Dendrocopos sp.</t>
  </si>
  <si>
    <t>Dendrocopos sp.</t>
  </si>
  <si>
    <t>Dzenis/dzilna (nenoteikts)</t>
  </si>
  <si>
    <t>Picidae sp.</t>
  </si>
  <si>
    <t>Dziedātājstrazds</t>
  </si>
  <si>
    <t>Turdus philomelos</t>
  </si>
  <si>
    <t>Dzilnītis</t>
  </si>
  <si>
    <t>Sitta europaea</t>
  </si>
  <si>
    <t>Dzērve</t>
  </si>
  <si>
    <t>Grus grus</t>
  </si>
  <si>
    <t>Dārza stērste</t>
  </si>
  <si>
    <t>Emberiza hortulana</t>
  </si>
  <si>
    <t>Dārza ķauķis</t>
  </si>
  <si>
    <t>Sylvia borin</t>
  </si>
  <si>
    <t>Dīķu tilbīte</t>
  </si>
  <si>
    <t>Tringa stagnatilis</t>
  </si>
  <si>
    <t>Dūņšņibītis</t>
  </si>
  <si>
    <t>Calidris falcinellus</t>
  </si>
  <si>
    <t>Egļu krustknābis</t>
  </si>
  <si>
    <t>Loxia curvirostra</t>
  </si>
  <si>
    <t>Erickiņš</t>
  </si>
  <si>
    <t>Phoenicurus phoenicurus</t>
  </si>
  <si>
    <t>Erickiņš Phoenicurus sp.</t>
  </si>
  <si>
    <t>Phoenicurus sp.</t>
  </si>
  <si>
    <t>Ezeru ķauķis</t>
  </si>
  <si>
    <t>Acrocephalus scirpaceus</t>
  </si>
  <si>
    <t>Gaigala</t>
  </si>
  <si>
    <t>Bucephala clangula</t>
  </si>
  <si>
    <t>Gaišais ķauķis</t>
  </si>
  <si>
    <t>Curruca curruca</t>
  </si>
  <si>
    <t>Gaišais ķeģis</t>
  </si>
  <si>
    <t>Acanthis flammea hornemanni</t>
  </si>
  <si>
    <t>Gaišais šņibītis</t>
  </si>
  <si>
    <t>Calidris alba</t>
  </si>
  <si>
    <t>Gaišzilā zīlīte</t>
  </si>
  <si>
    <t>Cyanistes cyanus</t>
  </si>
  <si>
    <t>Garastes klijkaija</t>
  </si>
  <si>
    <t>Stercorarius longicaudus</t>
  </si>
  <si>
    <t>Garastīte</t>
  </si>
  <si>
    <t>Aegithalos caudatus</t>
  </si>
  <si>
    <t>Garkaklis</t>
  </si>
  <si>
    <t>Anas acuta</t>
  </si>
  <si>
    <t>Garknābja gaura</t>
  </si>
  <si>
    <t>Mergus serrator</t>
  </si>
  <si>
    <t>Garstilbis</t>
  </si>
  <si>
    <t>Himantopus himantopus</t>
  </si>
  <si>
    <t>Gredzenpīle</t>
  </si>
  <si>
    <t>Aythya collaris</t>
  </si>
  <si>
    <t>Gredzenūbele</t>
  </si>
  <si>
    <t>Streptopelia decaocto</t>
  </si>
  <si>
    <t>Grieze</t>
  </si>
  <si>
    <t>Crex crex</t>
  </si>
  <si>
    <t>Grīšļu ķauķis</t>
  </si>
  <si>
    <t>Acrocephalus paludicola</t>
  </si>
  <si>
    <t>Gugatnis</t>
  </si>
  <si>
    <t>Calidris pugnax</t>
  </si>
  <si>
    <t>Gulbis (nenoteikts)</t>
  </si>
  <si>
    <t>Cygnus sp.</t>
  </si>
  <si>
    <t>Gārgale Gavia sp.</t>
  </si>
  <si>
    <t>Gavia sp.</t>
  </si>
  <si>
    <t>Hjūma ķauķītis</t>
  </si>
  <si>
    <t>Phylloscopus humei</t>
  </si>
  <si>
    <t>Iedzeltenais ķauķis</t>
  </si>
  <si>
    <t>Hippolais icterina</t>
  </si>
  <si>
    <t>Islandes melnā puskuitala</t>
  </si>
  <si>
    <t>Limosa limosa islandica</t>
  </si>
  <si>
    <t>Jūras tārtiņš</t>
  </si>
  <si>
    <t>Charadrius alexandrinus</t>
  </si>
  <si>
    <t>Jūras zīriņš</t>
  </si>
  <si>
    <t>Sterna paradisaea</t>
  </si>
  <si>
    <t>Jūras ērglis</t>
  </si>
  <si>
    <t>Haliaeetus albicilla</t>
  </si>
  <si>
    <t>Jūras ķīvīte</t>
  </si>
  <si>
    <t>Pluvialis squatarola</t>
  </si>
  <si>
    <t>Jūras šņibītis</t>
  </si>
  <si>
    <t>Calidris maritima</t>
  </si>
  <si>
    <t>Jūras žagata</t>
  </si>
  <si>
    <t>Haematopus ostralegus</t>
  </si>
  <si>
    <t>Jūraskrauklis</t>
  </si>
  <si>
    <t>Phalacrocorax carbo</t>
  </si>
  <si>
    <t>Kaija Larus sp.</t>
  </si>
  <si>
    <t>Larus sp.</t>
  </si>
  <si>
    <t>Kajaks</t>
  </si>
  <si>
    <t>Larus canus</t>
  </si>
  <si>
    <t>Kalnu zoss</t>
  </si>
  <si>
    <t>Anser indicus</t>
  </si>
  <si>
    <t>Kalnu ķeģis</t>
  </si>
  <si>
    <t>Linaria flavirostris</t>
  </si>
  <si>
    <t>Kanādas zoss</t>
  </si>
  <si>
    <t>Branta canadensis</t>
  </si>
  <si>
    <t>Karaliskais fazāns</t>
  </si>
  <si>
    <t>Syrmaticus reevesii</t>
  </si>
  <si>
    <t>Karaliskais ērglis</t>
  </si>
  <si>
    <t>Aquila heliaca</t>
  </si>
  <si>
    <t>Kaspijas kaija</t>
  </si>
  <si>
    <t>Larus cachinnans</t>
  </si>
  <si>
    <t>Kaspijas tumšā čakstīte</t>
  </si>
  <si>
    <t>Saxicola torquatus hemprichii</t>
  </si>
  <si>
    <t>Kaņepītis</t>
  </si>
  <si>
    <t>Linaria cannabina</t>
  </si>
  <si>
    <t>Klijkaija Stercorarius sp.</t>
  </si>
  <si>
    <t>Stercorarius sp.</t>
  </si>
  <si>
    <t>Klinšu ērglis</t>
  </si>
  <si>
    <t>Aquila chrysaetos</t>
  </si>
  <si>
    <t>Klusais ķauķis</t>
  </si>
  <si>
    <t>Iduna caligata</t>
  </si>
  <si>
    <t>Koku čipste</t>
  </si>
  <si>
    <t>Anthus trivialis</t>
  </si>
  <si>
    <t>Kovārnis</t>
  </si>
  <si>
    <t>Corvus monedula</t>
  </si>
  <si>
    <t>Krastu čurkste</t>
  </si>
  <si>
    <t>Riparia riparia</t>
  </si>
  <si>
    <t>Krauklis</t>
  </si>
  <si>
    <t>Corvus corax</t>
  </si>
  <si>
    <t>Krauķis</t>
  </si>
  <si>
    <t>Corvus frugilegus</t>
  </si>
  <si>
    <t>Krustknābis Loxia sp.</t>
  </si>
  <si>
    <t>Loxia sp.</t>
  </si>
  <si>
    <t>Krāmera (gredzenkakla) papagailis</t>
  </si>
  <si>
    <t>Psittacula krameri</t>
  </si>
  <si>
    <t>Krīklis</t>
  </si>
  <si>
    <t>Anas crecca</t>
  </si>
  <si>
    <t>Krūmu ķauķis</t>
  </si>
  <si>
    <t>Acrocephalus dumetorum</t>
  </si>
  <si>
    <t>Kuitala</t>
  </si>
  <si>
    <t>Numenius arquata</t>
  </si>
  <si>
    <t>Kuitala sp.</t>
  </si>
  <si>
    <t>Numenius sp.</t>
  </si>
  <si>
    <t>Kukaiņu piekūns</t>
  </si>
  <si>
    <t>Falco vespertinus</t>
  </si>
  <si>
    <t>Kākaulis</t>
  </si>
  <si>
    <t>Clangula hyemalis</t>
  </si>
  <si>
    <t>Kārklu ķauķis</t>
  </si>
  <si>
    <t>Locustella naevia</t>
  </si>
  <si>
    <t>Lakstīgala</t>
  </si>
  <si>
    <t>Luscinia luscinia</t>
  </si>
  <si>
    <t>Lapu ķauķītis (nenoteikts)</t>
  </si>
  <si>
    <t>Phylloscopus sp.</t>
  </si>
  <si>
    <t>Lapzemes stērste</t>
  </si>
  <si>
    <t>Calcarius lapponicus</t>
  </si>
  <si>
    <t>Laucis</t>
  </si>
  <si>
    <t>Fulica atra</t>
  </si>
  <si>
    <t>Laukirbe</t>
  </si>
  <si>
    <t>Perdix perdix</t>
  </si>
  <si>
    <t>Lauku balodis</t>
  </si>
  <si>
    <t>Columba palumbus</t>
  </si>
  <si>
    <t>Lauku cīrulis</t>
  </si>
  <si>
    <t>Alauda arvensis</t>
  </si>
  <si>
    <t>Lauku lija</t>
  </si>
  <si>
    <t>Circus cyaneus</t>
  </si>
  <si>
    <t>Lauku piekūns</t>
  </si>
  <si>
    <t>Falco tinnunculus</t>
  </si>
  <si>
    <t>Lauku zvirbulis</t>
  </si>
  <si>
    <t>Passer montanus</t>
  </si>
  <si>
    <t>Lielais alks</t>
  </si>
  <si>
    <t>Alca torda</t>
  </si>
  <si>
    <t>Lielais dumpis</t>
  </si>
  <si>
    <t>Botaurus stellaris</t>
  </si>
  <si>
    <t>Lielais piekūns</t>
  </si>
  <si>
    <t>Falco peregrinus</t>
  </si>
  <si>
    <t>Lielais zīriņš</t>
  </si>
  <si>
    <t>Hydroprogne caspia</t>
  </si>
  <si>
    <t>Lielais ķīris</t>
  </si>
  <si>
    <t>Larus ridibundus</t>
  </si>
  <si>
    <t>Lielais šņibītis</t>
  </si>
  <si>
    <t>Calidris canutus</t>
  </si>
  <si>
    <t>Lielgalvis</t>
  </si>
  <si>
    <t>Netta rufina</t>
  </si>
  <si>
    <t>Lielā gaura</t>
  </si>
  <si>
    <t>Mergus merganser</t>
  </si>
  <si>
    <t>Lielā polārkaija</t>
  </si>
  <si>
    <t>Larus hyperboreus</t>
  </si>
  <si>
    <t>Lielā stērste</t>
  </si>
  <si>
    <t>Emberiza calandra</t>
  </si>
  <si>
    <t>Lielā tilbīte</t>
  </si>
  <si>
    <t>Tringa nebularia</t>
  </si>
  <si>
    <t>Lielā zīlīte</t>
  </si>
  <si>
    <t>Parus major</t>
  </si>
  <si>
    <t>Lielā čakste</t>
  </si>
  <si>
    <t>Lanius excubitor</t>
  </si>
  <si>
    <t>Lietuvainis</t>
  </si>
  <si>
    <t>Numenius phaeopus</t>
  </si>
  <si>
    <t>Lija Circus sp.</t>
  </si>
  <si>
    <t>Circus sp.</t>
  </si>
  <si>
    <t>Lukstu čakstīte</t>
  </si>
  <si>
    <t>Saxicola rubetra</t>
  </si>
  <si>
    <t>Līkšņibītis</t>
  </si>
  <si>
    <t>Calidris ferruginea</t>
  </si>
  <si>
    <t>Mandarīnpīle</t>
  </si>
  <si>
    <t>Aix galericulata</t>
  </si>
  <si>
    <t>Mazais dumpis</t>
  </si>
  <si>
    <t>Ixobrychus minutus</t>
  </si>
  <si>
    <t>Mazais dzenis</t>
  </si>
  <si>
    <t>Dryobates minor</t>
  </si>
  <si>
    <t>Mazais dūkuris</t>
  </si>
  <si>
    <t>Tachybaptus ruficollis</t>
  </si>
  <si>
    <t>Mazais gulbis</t>
  </si>
  <si>
    <t>Cygnus columbianus</t>
  </si>
  <si>
    <t>Mazais mušķērājs</t>
  </si>
  <si>
    <t>Ficedula parva</t>
  </si>
  <si>
    <t>Mazais ormanītis</t>
  </si>
  <si>
    <t>Zapornia parva</t>
  </si>
  <si>
    <t>Mazais svilpis</t>
  </si>
  <si>
    <t>Carpodacus erythrinus</t>
  </si>
  <si>
    <t>Mazais zīriņš</t>
  </si>
  <si>
    <t>Sternula albifrons</t>
  </si>
  <si>
    <t>Mazais ērglis</t>
  </si>
  <si>
    <t>Clanga pomarina</t>
  </si>
  <si>
    <t>Mazais ķeģis</t>
  </si>
  <si>
    <t>Acanthis flammea cabaret</t>
  </si>
  <si>
    <t>Mazais ķīris</t>
  </si>
  <si>
    <t>Hydrocoloeus minutus</t>
  </si>
  <si>
    <t>Mazā gaura</t>
  </si>
  <si>
    <t>Mergellus albellus</t>
  </si>
  <si>
    <t>Mazā stērste</t>
  </si>
  <si>
    <t>Emberiza pusilla</t>
  </si>
  <si>
    <t>Mazā zoss</t>
  </si>
  <si>
    <t>Anser erythropus</t>
  </si>
  <si>
    <t>Mednis</t>
  </si>
  <si>
    <t>Tetrao urogallus</t>
  </si>
  <si>
    <t>Medību fazāns</t>
  </si>
  <si>
    <t>Phasianus colchicus</t>
  </si>
  <si>
    <t>Melnais alks</t>
  </si>
  <si>
    <t>Cepphus grylle</t>
  </si>
  <si>
    <t>Melnais erickiņš</t>
  </si>
  <si>
    <t>Phoenicurus ochruros</t>
  </si>
  <si>
    <t>Melnais grifs</t>
  </si>
  <si>
    <t>Aegypius monachus</t>
  </si>
  <si>
    <t>Melnais gulbis</t>
  </si>
  <si>
    <t>Cygnus atratus</t>
  </si>
  <si>
    <t>Melnais mežastrazds</t>
  </si>
  <si>
    <t>Turdus merula</t>
  </si>
  <si>
    <t>Melnais mušķērājs</t>
  </si>
  <si>
    <t>Ficedula hypoleuca</t>
  </si>
  <si>
    <t>Melnais stārķis</t>
  </si>
  <si>
    <t>Ciconia nigra</t>
  </si>
  <si>
    <t>Melnais zīriņš</t>
  </si>
  <si>
    <t>Chlidonias niger</t>
  </si>
  <si>
    <t>Melngalvas kaija</t>
  </si>
  <si>
    <t>Larus melanocephalus</t>
  </si>
  <si>
    <t>Melngalvas stērste</t>
  </si>
  <si>
    <t>Emberiza melanocephala</t>
  </si>
  <si>
    <t>Melngalvas zoss</t>
  </si>
  <si>
    <t>Branta bernicla</t>
  </si>
  <si>
    <t>Melngalvas ķauķis</t>
  </si>
  <si>
    <t>Sylvia atricapilla</t>
  </si>
  <si>
    <t>Melnkakla dūkuris</t>
  </si>
  <si>
    <t>Podiceps nigricollis</t>
  </si>
  <si>
    <t>Melnkakla gārgale</t>
  </si>
  <si>
    <t>Gavia arctica</t>
  </si>
  <si>
    <t>Melnpieres čakste</t>
  </si>
  <si>
    <t>Lanius minor</t>
  </si>
  <si>
    <t>Melnplecu klija</t>
  </si>
  <si>
    <t>Elanus caeruleus</t>
  </si>
  <si>
    <t>Melnspārnu kaija</t>
  </si>
  <si>
    <t>Larus marinus</t>
  </si>
  <si>
    <t>Melnā / tumšā pīle</t>
  </si>
  <si>
    <t>Melanitta sp.</t>
  </si>
  <si>
    <t>Melnā dzilna</t>
  </si>
  <si>
    <t>Dryocopus martius</t>
  </si>
  <si>
    <t>Melnā klija</t>
  </si>
  <si>
    <t>Milvus migrans</t>
  </si>
  <si>
    <t>Melnā puskuitala</t>
  </si>
  <si>
    <t>Limosa limosa</t>
  </si>
  <si>
    <t>Melnā pīle</t>
  </si>
  <si>
    <t>Melanitta nigra</t>
  </si>
  <si>
    <t>Melnā vārna</t>
  </si>
  <si>
    <t>Corvus corone corone</t>
  </si>
  <si>
    <t>Meža balodis</t>
  </si>
  <si>
    <t>Columba oenas</t>
  </si>
  <si>
    <t>Meža pīle</t>
  </si>
  <si>
    <t>Anas platyrhynchos</t>
  </si>
  <si>
    <t>Meža pūce</t>
  </si>
  <si>
    <t>Strix aluco</t>
  </si>
  <si>
    <t>Meža stērste</t>
  </si>
  <si>
    <t>Emberiza rustica</t>
  </si>
  <si>
    <t>Meža tilbīte</t>
  </si>
  <si>
    <t>Tringa ochropus</t>
  </si>
  <si>
    <t>Meža zoss</t>
  </si>
  <si>
    <t>Anser anser</t>
  </si>
  <si>
    <t>Meža zīlīte</t>
  </si>
  <si>
    <t>Periparus ater</t>
  </si>
  <si>
    <t>Mežastrazds Turdus sp.</t>
  </si>
  <si>
    <t>Turdus sp.</t>
  </si>
  <si>
    <t>Mežirbe</t>
  </si>
  <si>
    <t>Bonasa bonasia</t>
  </si>
  <si>
    <t>Mizložņa</t>
  </si>
  <si>
    <t>Certhia familiaris</t>
  </si>
  <si>
    <t>Morinella tārtiņš</t>
  </si>
  <si>
    <t>Eudromias morinellus</t>
  </si>
  <si>
    <t>Muskuspīle</t>
  </si>
  <si>
    <t>Cairina moschata domestica</t>
  </si>
  <si>
    <t>Mājas apogs</t>
  </si>
  <si>
    <t>Athene noctua</t>
  </si>
  <si>
    <t>Mājas balodis</t>
  </si>
  <si>
    <t>Columba livia f. domestica</t>
  </si>
  <si>
    <t>Mājas pīle</t>
  </si>
  <si>
    <t>Anas platyrhynchos f. domestica</t>
  </si>
  <si>
    <t>Mājas strazds</t>
  </si>
  <si>
    <t>Sturnus vulgaris</t>
  </si>
  <si>
    <t>Mājas vista</t>
  </si>
  <si>
    <t>Gallus gallus domesticus</t>
  </si>
  <si>
    <t>Mājas zvirbulis</t>
  </si>
  <si>
    <t>Passer domesticus</t>
  </si>
  <si>
    <t>Mājas čurkste</t>
  </si>
  <si>
    <t>Delichon urbicum</t>
  </si>
  <si>
    <t>Mērkaziņa</t>
  </si>
  <si>
    <t>Gallinago gallinago</t>
  </si>
  <si>
    <t>Nakts gārnis</t>
  </si>
  <si>
    <t>Nycticorax nycticorax</t>
  </si>
  <si>
    <t>Niedru lija</t>
  </si>
  <si>
    <t>Circus aeruginosus</t>
  </si>
  <si>
    <t>Niedru strazds</t>
  </si>
  <si>
    <t>Acrocephalus arundinaceus</t>
  </si>
  <si>
    <t>Niedru stērste</t>
  </si>
  <si>
    <t>Emberiza schoeniclus</t>
  </si>
  <si>
    <t>Ormanītis</t>
  </si>
  <si>
    <t>Porzana porzana</t>
  </si>
  <si>
    <t>Paceplītis</t>
  </si>
  <si>
    <t>Troglodytes troglodytes</t>
  </si>
  <si>
    <t>Paipala</t>
  </si>
  <si>
    <t>Coturnix coturnix</t>
  </si>
  <si>
    <t>Palieņu ķauķis</t>
  </si>
  <si>
    <t>Acrocephalus agricola</t>
  </si>
  <si>
    <t>Parastais ķeģis</t>
  </si>
  <si>
    <t>Acanthis flammea</t>
  </si>
  <si>
    <t>Parastais šņibītis</t>
  </si>
  <si>
    <t>Calidris alpina</t>
  </si>
  <si>
    <t>Parastā pūkpīle</t>
  </si>
  <si>
    <t>Somateria mollissima</t>
  </si>
  <si>
    <t>Parastā ūbele</t>
  </si>
  <si>
    <t>Streptopelia turtur</t>
  </si>
  <si>
    <t>Paugurknābja gulbis</t>
  </si>
  <si>
    <t>Cygnus olor</t>
  </si>
  <si>
    <t>Pelēkais mušķērājs</t>
  </si>
  <si>
    <t>Muscicapa striata</t>
  </si>
  <si>
    <t>Pelēkais strazds</t>
  </si>
  <si>
    <t>Turdus pilaris</t>
  </si>
  <si>
    <t>Pelēkvaigu dūkuris</t>
  </si>
  <si>
    <t>Podiceps grisegena</t>
  </si>
  <si>
    <t>Pelēkā cielava</t>
  </si>
  <si>
    <t>Motacilla cinerea</t>
  </si>
  <si>
    <t>Pelēkā dzilna</t>
  </si>
  <si>
    <t>Picus canus</t>
  </si>
  <si>
    <t>Pelēkā pīle</t>
  </si>
  <si>
    <t>Mareca strepera</t>
  </si>
  <si>
    <t>Pelēkā vārna</t>
  </si>
  <si>
    <t>Corvus corone cornix</t>
  </si>
  <si>
    <t>Pelēkā zīlīte</t>
  </si>
  <si>
    <t>Poecile montanus</t>
  </si>
  <si>
    <t>Pelēkā/zaļā dzilna</t>
  </si>
  <si>
    <t>Picus sp.</t>
  </si>
  <si>
    <t>Peļkājīte</t>
  </si>
  <si>
    <t>Prunella modularis</t>
  </si>
  <si>
    <t>Peļu klijāns</t>
  </si>
  <si>
    <t>Buteo buteo</t>
  </si>
  <si>
    <t>Piekūns (nenoteikts)</t>
  </si>
  <si>
    <t>Falco sp.</t>
  </si>
  <si>
    <t>Platknābis</t>
  </si>
  <si>
    <t>Spatula clypeata</t>
  </si>
  <si>
    <t>Platknābja pūslītis</t>
  </si>
  <si>
    <t>Phalaropus fulicarius</t>
  </si>
  <si>
    <t>Plukšķis</t>
  </si>
  <si>
    <t>Turdus iliacus</t>
  </si>
  <si>
    <t>Plīvurpūce</t>
  </si>
  <si>
    <t>Tyto alba</t>
  </si>
  <si>
    <t>Polārā gārgale</t>
  </si>
  <si>
    <t>Gavia immer</t>
  </si>
  <si>
    <t>Priežu krustknābis</t>
  </si>
  <si>
    <t>Loxia pytyopsittacus</t>
  </si>
  <si>
    <t>Prīkšķe</t>
  </si>
  <si>
    <t>Spatula querquedula</t>
  </si>
  <si>
    <t>Pundurērglis</t>
  </si>
  <si>
    <t>Hieraaetus pennatus</t>
  </si>
  <si>
    <t>Pupuķis</t>
  </si>
  <si>
    <t>Upupa epops</t>
  </si>
  <si>
    <t>Purva piekūns</t>
  </si>
  <si>
    <t>Falco columbarius</t>
  </si>
  <si>
    <t>Purva pūce</t>
  </si>
  <si>
    <t>Asio flammeus</t>
  </si>
  <si>
    <t>Purva tilbīte</t>
  </si>
  <si>
    <t>Tringa glareola</t>
  </si>
  <si>
    <t>Purva zīlīte</t>
  </si>
  <si>
    <t>Poecile palustris</t>
  </si>
  <si>
    <t>Purva ķauķis</t>
  </si>
  <si>
    <t>Acrocephalus palustris</t>
  </si>
  <si>
    <t>Purva/pelēkā zīlīte</t>
  </si>
  <si>
    <t>Poecile sp.</t>
  </si>
  <si>
    <t>Putns (nenoteikts)</t>
  </si>
  <si>
    <t>Aves sp.</t>
  </si>
  <si>
    <t>Pērļvista</t>
  </si>
  <si>
    <t>Numida meleagris</t>
  </si>
  <si>
    <t>Pīle (nenoteikta)</t>
  </si>
  <si>
    <t>Anas sp.</t>
  </si>
  <si>
    <t>Pļavu lija</t>
  </si>
  <si>
    <t>Circus pygargus</t>
  </si>
  <si>
    <t>Pļavu tilbīte</t>
  </si>
  <si>
    <t>Tringa totanus</t>
  </si>
  <si>
    <t>Pļavu čipste</t>
  </si>
  <si>
    <t>Anthus pratensis</t>
  </si>
  <si>
    <t>Pūce (nenoteikta)</t>
  </si>
  <si>
    <t>Strigidae sp.</t>
  </si>
  <si>
    <t>Ragainais dūkuris</t>
  </si>
  <si>
    <t>Podiceps auritus</t>
  </si>
  <si>
    <t>Reņģu kaija</t>
  </si>
  <si>
    <t>Larus fuscus</t>
  </si>
  <si>
    <t>Riekstrozis</t>
  </si>
  <si>
    <t>Nucifraga caryocatactes</t>
  </si>
  <si>
    <t>Rietumu garastīte</t>
  </si>
  <si>
    <t>Aegithalos caudatus europaeus</t>
  </si>
  <si>
    <t>Rubenis</t>
  </si>
  <si>
    <t>Lyrurus tetrix</t>
  </si>
  <si>
    <t>Rudais gārnis</t>
  </si>
  <si>
    <t>Ardea purpurea</t>
  </si>
  <si>
    <t>Rudsānu zilastīte</t>
  </si>
  <si>
    <t>Tarsiger cyanurus</t>
  </si>
  <si>
    <t>Rudā dižpīle</t>
  </si>
  <si>
    <t>Tadorna ferruginea</t>
  </si>
  <si>
    <t>Sarkankakla zoss</t>
  </si>
  <si>
    <t>Branta ruficollis</t>
  </si>
  <si>
    <t>Sarkanrīkles čipste</t>
  </si>
  <si>
    <t>Anthus cervinus</t>
  </si>
  <si>
    <t>Sarkanrīklīte</t>
  </si>
  <si>
    <t>Erithacus rubecula</t>
  </si>
  <si>
    <t>Sarkanā klija</t>
  </si>
  <si>
    <t>Milvus milvus</t>
  </si>
  <si>
    <t>Sarkanā puskuitala</t>
  </si>
  <si>
    <t>Limosa lapponica</t>
  </si>
  <si>
    <t>Seivi ķauķis</t>
  </si>
  <si>
    <t>Locustella luscinioides</t>
  </si>
  <si>
    <t>Sibīrijas dzilnītis</t>
  </si>
  <si>
    <t>Sitta europaea asiatica</t>
  </si>
  <si>
    <t>Sibīrijas peļkājīte</t>
  </si>
  <si>
    <t>Prunella montanella</t>
  </si>
  <si>
    <t>Sibīrijas rubīnrīklīte</t>
  </si>
  <si>
    <t>Calliope calliope</t>
  </si>
  <si>
    <t>Sibīrijas tumšā čakstīte</t>
  </si>
  <si>
    <t>Saxicola torquatus maurus</t>
  </si>
  <si>
    <t>Sibīrijas čuņčiņš</t>
  </si>
  <si>
    <t>Phylloscopus collybita tristis</t>
  </si>
  <si>
    <t>Sibīrijas ķauķītis</t>
  </si>
  <si>
    <t>Phylloscopus proregulus</t>
  </si>
  <si>
    <t>Sila cīrulis</t>
  </si>
  <si>
    <t>Lullula arborea</t>
  </si>
  <si>
    <t>Sila strazds</t>
  </si>
  <si>
    <t>Turdus viscivorus</t>
  </si>
  <si>
    <t>Sloka</t>
  </si>
  <si>
    <t>Scolopax rusticola</t>
  </si>
  <si>
    <t>Smilšu tārtiņš</t>
  </si>
  <si>
    <t>Charadrius hiaticula</t>
  </si>
  <si>
    <t>Sniedze</t>
  </si>
  <si>
    <t>Plectrophenax nivalis</t>
  </si>
  <si>
    <t>Sniega zoss</t>
  </si>
  <si>
    <t>Anser caerulescens</t>
  </si>
  <si>
    <t>Somzīlīte</t>
  </si>
  <si>
    <t>Remiz pendulinus</t>
  </si>
  <si>
    <t>Stejnegera pīle</t>
  </si>
  <si>
    <t>Melanitta stejnegeri</t>
  </si>
  <si>
    <t>Stellera pūkpīle</t>
  </si>
  <si>
    <t>Polysticta stelleri</t>
  </si>
  <si>
    <t>Stepes lija</t>
  </si>
  <si>
    <t>Circus macrourus</t>
  </si>
  <si>
    <t>Stepes čipste</t>
  </si>
  <si>
    <t>Anthus campestris</t>
  </si>
  <si>
    <t>Sudrabkaija</t>
  </si>
  <si>
    <t>Larus argentatus</t>
  </si>
  <si>
    <t>Svilpis</t>
  </si>
  <si>
    <t>Pyrrhula pyrrhula</t>
  </si>
  <si>
    <t>Svirlītis</t>
  </si>
  <si>
    <t>Phylloscopus sibilatrix</t>
  </si>
  <si>
    <t>Svīre</t>
  </si>
  <si>
    <t>Apus apus</t>
  </si>
  <si>
    <t>Svītrainais ķauķis</t>
  </si>
  <si>
    <t>Curruca nisoria</t>
  </si>
  <si>
    <t>Svītrainā pūce</t>
  </si>
  <si>
    <t>Surnia ulula</t>
  </si>
  <si>
    <t>Sāmsalas dižpīle</t>
  </si>
  <si>
    <t>Tadorna tadorna</t>
  </si>
  <si>
    <t>Sārtais pelikāns</t>
  </si>
  <si>
    <t>Pelecanus onocrotalus</t>
  </si>
  <si>
    <t>Sārtais strazds</t>
  </si>
  <si>
    <t>Pastor roseus</t>
  </si>
  <si>
    <t>Sārtgalvītis</t>
  </si>
  <si>
    <t>Regulus ignicapilla</t>
  </si>
  <si>
    <t>Sējas zoss</t>
  </si>
  <si>
    <t>Anser fabalis</t>
  </si>
  <si>
    <t>Sīlis</t>
  </si>
  <si>
    <t>Garrulus glandarius</t>
  </si>
  <si>
    <t>Taigas sējas zoss</t>
  </si>
  <si>
    <t>Anser fabalis fabalis</t>
  </si>
  <si>
    <t>Temminka šņibītis</t>
  </si>
  <si>
    <t>Calidris temminckii</t>
  </si>
  <si>
    <t>Terekija</t>
  </si>
  <si>
    <t>Xenus cinereus</t>
  </si>
  <si>
    <t>Tievknābja kaira</t>
  </si>
  <si>
    <t>Uria aalge</t>
  </si>
  <si>
    <t>Trulītis</t>
  </si>
  <si>
    <t>Calidris minuta</t>
  </si>
  <si>
    <t>Trīspirkstu dzenis</t>
  </si>
  <si>
    <t>Picoides tridactylus</t>
  </si>
  <si>
    <t>Trīspirkstu kaija</t>
  </si>
  <si>
    <t>Rissa tridactyla</t>
  </si>
  <si>
    <t>Tuksneša čakstīte</t>
  </si>
  <si>
    <t>Oenanthe deserti</t>
  </si>
  <si>
    <t>Tumšais vētrasputns</t>
  </si>
  <si>
    <t>Ardenna grisea</t>
  </si>
  <si>
    <t>Tumšais ķauķītis</t>
  </si>
  <si>
    <t>Phylloscopus fuscatus</t>
  </si>
  <si>
    <t>Tumšā pīle</t>
  </si>
  <si>
    <t>Melanitta fusca</t>
  </si>
  <si>
    <t>Tumšā tilbīte</t>
  </si>
  <si>
    <t>Tringa erythropus</t>
  </si>
  <si>
    <t>Tumšā čakstīte</t>
  </si>
  <si>
    <t>Saxicola torquatus</t>
  </si>
  <si>
    <t>Tundras reņģu kaija</t>
  </si>
  <si>
    <t>Larus fuscus heuglini</t>
  </si>
  <si>
    <t>Tundras sējas zoss</t>
  </si>
  <si>
    <t>Anser fabalis rossicus</t>
  </si>
  <si>
    <t>Tundras šņibītis</t>
  </si>
  <si>
    <t>Calidris melanotos</t>
  </si>
  <si>
    <t>Tārtiņš Charadrius sp.</t>
  </si>
  <si>
    <t>Charadrius sp.</t>
  </si>
  <si>
    <t>Tītiņš</t>
  </si>
  <si>
    <t>Jynx torquilla</t>
  </si>
  <si>
    <t>Upes tilbīte</t>
  </si>
  <si>
    <t>Actitis hypoleucos</t>
  </si>
  <si>
    <t>Upes tārtiņš</t>
  </si>
  <si>
    <t>Charadrius dubius</t>
  </si>
  <si>
    <t>Upes zīriņš</t>
  </si>
  <si>
    <t>Sterna hirundo</t>
  </si>
  <si>
    <t>Upes ķauķis</t>
  </si>
  <si>
    <t>Locustella fluviatilis</t>
  </si>
  <si>
    <t>Urālpūce</t>
  </si>
  <si>
    <t>Strix uralensis</t>
  </si>
  <si>
    <t>Vakarlēpis</t>
  </si>
  <si>
    <t>Caprimulgus europaeus</t>
  </si>
  <si>
    <t>Vidusjūras kaija</t>
  </si>
  <si>
    <t>Larus michahellis</t>
  </si>
  <si>
    <t>Vidējais dzenis</t>
  </si>
  <si>
    <t>Leiopicus medius</t>
  </si>
  <si>
    <t>Vidējais ērglis</t>
  </si>
  <si>
    <t>Clanga clanga</t>
  </si>
  <si>
    <t>Vistilbe</t>
  </si>
  <si>
    <t>Lymnocryptes minimus</t>
  </si>
  <si>
    <t>Vistu vanags</t>
  </si>
  <si>
    <t>Accipiter gentilis</t>
  </si>
  <si>
    <t>Vālodze</t>
  </si>
  <si>
    <t>Oriolus oriolus</t>
  </si>
  <si>
    <t>Vītītis</t>
  </si>
  <si>
    <t>Phylloscopus trochilus</t>
  </si>
  <si>
    <t>Zaļais ķauķītis</t>
  </si>
  <si>
    <t>Phylloscopus trochiloides</t>
  </si>
  <si>
    <t>Zaļā dzilna</t>
  </si>
  <si>
    <t>Picus viridis</t>
  </si>
  <si>
    <t>Zaļā vārna</t>
  </si>
  <si>
    <t>Coracias garrulus</t>
  </si>
  <si>
    <t>Zaļžubīte</t>
  </si>
  <si>
    <t>Chloris chloris</t>
  </si>
  <si>
    <t>Zeltgalvītis</t>
  </si>
  <si>
    <t>Regulus regulus</t>
  </si>
  <si>
    <t>Ziemas žubīte</t>
  </si>
  <si>
    <t>Fringilla montifringilla</t>
  </si>
  <si>
    <t>Ziemeļpūce</t>
  </si>
  <si>
    <t>Strix nebulosa</t>
  </si>
  <si>
    <t>Ziemeļu gulbis</t>
  </si>
  <si>
    <t>Cygnus cygnus</t>
  </si>
  <si>
    <t>Ziemeļu sulla</t>
  </si>
  <si>
    <t>Morus bassanus</t>
  </si>
  <si>
    <t>Ziemeļu vētrasburātājs</t>
  </si>
  <si>
    <t>Hydrobates leucorhous</t>
  </si>
  <si>
    <t>Zilrīklīte</t>
  </si>
  <si>
    <t>Cyanecula svecica</t>
  </si>
  <si>
    <t>Zilzīlīte</t>
  </si>
  <si>
    <t>Cyanistes caeruleus</t>
  </si>
  <si>
    <t>Zivju dzenītis</t>
  </si>
  <si>
    <t>Alcedo atthis</t>
  </si>
  <si>
    <t>Zivju gārnis</t>
  </si>
  <si>
    <t>Ardea cinerea</t>
  </si>
  <si>
    <t>Zivjērglis</t>
  </si>
  <si>
    <t>Pandion haliaetus</t>
  </si>
  <si>
    <t>Zoss Anser sp.</t>
  </si>
  <si>
    <t>Anser sp.</t>
  </si>
  <si>
    <t>Zvirbulis (nenoteikts)</t>
  </si>
  <si>
    <t>Passer sp.</t>
  </si>
  <si>
    <t>Zvirbuļvanags</t>
  </si>
  <si>
    <t>Accipiter nisus</t>
  </si>
  <si>
    <t>Zīda gārnis</t>
  </si>
  <si>
    <t>Egretta garzetta</t>
  </si>
  <si>
    <t>Zīdaste</t>
  </si>
  <si>
    <t>Bombycilla garrulus</t>
  </si>
  <si>
    <t>Zīriņš (nenoteikts)</t>
  </si>
  <si>
    <t>Sterna/Chlidonias sp.</t>
  </si>
  <si>
    <t>Čakste Lanius sp.</t>
  </si>
  <si>
    <t>Lanius sp.</t>
  </si>
  <si>
    <t>Čipste Anthus sp.</t>
  </si>
  <si>
    <t>Anthus sp.</t>
  </si>
  <si>
    <t>Čuņčiņš</t>
  </si>
  <si>
    <t>Phylloscopus collybita</t>
  </si>
  <si>
    <t>Čuņčiņš Phylloscopus collybita sub-tristis</t>
  </si>
  <si>
    <t>Phylloscopus collybita sub-tristis</t>
  </si>
  <si>
    <t>Čūskērglis</t>
  </si>
  <si>
    <t>Circaetus gallicus</t>
  </si>
  <si>
    <t>Ērglis (nenoteikts)</t>
  </si>
  <si>
    <t>Aquila sp.</t>
  </si>
  <si>
    <t>Ēģiptes zoss</t>
  </si>
  <si>
    <t>Alopochen aegyptiaca</t>
  </si>
  <si>
    <t>Ģirlicis</t>
  </si>
  <si>
    <t>Serinus serinus</t>
  </si>
  <si>
    <t>Īsastes klijkaija</t>
  </si>
  <si>
    <t>Stercorarius parasiticus</t>
  </si>
  <si>
    <t>Īsknābja zoss</t>
  </si>
  <si>
    <t>Anser brachyrhynchus</t>
  </si>
  <si>
    <t>Īspirkstu cīrulis</t>
  </si>
  <si>
    <t>Calandrella brachydactyla</t>
  </si>
  <si>
    <t>Ķauķis Acrocephalus sp.</t>
  </si>
  <si>
    <t>Acrocephalus sp.</t>
  </si>
  <si>
    <t>Ķauķis Phylloscopus sp.</t>
  </si>
  <si>
    <t>Ķauķis Sylvia/Curruca sp.</t>
  </si>
  <si>
    <t>Sylvia/Curruca sp.</t>
  </si>
  <si>
    <t>Ķerra</t>
  </si>
  <si>
    <t>Aythya marila</t>
  </si>
  <si>
    <t>Ķikuts</t>
  </si>
  <si>
    <t>Gallinago media</t>
  </si>
  <si>
    <t>Ķivulis</t>
  </si>
  <si>
    <t>Spinus spinus</t>
  </si>
  <si>
    <t>Ķīvīte</t>
  </si>
  <si>
    <t>Vanellus vanellus</t>
  </si>
  <si>
    <t>Ķīķis</t>
  </si>
  <si>
    <t>Pernis apivorus</t>
  </si>
  <si>
    <t>Šaurknābja pūslītis</t>
  </si>
  <si>
    <t>Phalaropus lobatus</t>
  </si>
  <si>
    <t>Šinca šņibītis</t>
  </si>
  <si>
    <t>Calidris alpina schinzii</t>
  </si>
  <si>
    <t>Švarca ķauķītis</t>
  </si>
  <si>
    <t>Phylloscopus schwarzi</t>
  </si>
  <si>
    <t>Ūdensstrazds</t>
  </si>
  <si>
    <t>Cinclus cinclus</t>
  </si>
  <si>
    <t>Ūdensvistiņa</t>
  </si>
  <si>
    <t>Gallinula chloropus</t>
  </si>
  <si>
    <t>Ūdeņu čipste</t>
  </si>
  <si>
    <t>Anthus spinoletta</t>
  </si>
  <si>
    <t>Ūpis</t>
  </si>
  <si>
    <t>Bubo bubo</t>
  </si>
  <si>
    <t>Žagata</t>
  </si>
  <si>
    <t>Pica pica</t>
  </si>
  <si>
    <t>Žubīte</t>
  </si>
  <si>
    <t>Fringilla coelebs</t>
  </si>
  <si>
    <t>SkaitsDzied / SkaitsBiotopa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</si>
</sst>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9"/>
  <sheetViews>
    <sheetView tabSelected="1" workbookViewId="0">
      <selection activeCell="F389" sqref="F389"/>
    </sheetView>
  </sheetViews>
  <sheetFormatPr baseColWidth="10" defaultRowHeight="15" x14ac:dyDescent="0.2"/>
  <cols>
    <col min="1" max="1" width="32.1640625" bestFit="1" customWidth="1"/>
    <col min="2" max="2" width="30.5" bestFit="1" customWidth="1"/>
    <col min="3" max="3" width="15.1640625" bestFit="1" customWidth="1"/>
    <col min="4" max="4" width="9.6640625" bestFit="1" customWidth="1"/>
    <col min="5" max="5" width="11.5" bestFit="1" customWidth="1"/>
    <col min="6" max="6" width="21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774</v>
      </c>
    </row>
    <row r="2" spans="1:6" x14ac:dyDescent="0.2">
      <c r="A2" s="1" t="s">
        <v>5</v>
      </c>
      <c r="B2" s="1" t="s">
        <v>6</v>
      </c>
      <c r="C2" s="1">
        <v>249</v>
      </c>
      <c r="D2" s="1">
        <v>0</v>
      </c>
      <c r="E2" s="1">
        <v>1</v>
      </c>
      <c r="F2" s="2">
        <f>IF(E2,D2/E2,"")</f>
        <v>0</v>
      </c>
    </row>
    <row r="3" spans="1:6" x14ac:dyDescent="0.2">
      <c r="A3" s="1" t="s">
        <v>7</v>
      </c>
      <c r="B3" s="1" t="s">
        <v>8</v>
      </c>
      <c r="C3" s="1">
        <v>434</v>
      </c>
      <c r="D3" s="1">
        <v>0</v>
      </c>
      <c r="E3" s="1">
        <v>0</v>
      </c>
      <c r="F3" s="2" t="str">
        <f>IF(E3,D3/E3,"")</f>
        <v/>
      </c>
    </row>
    <row r="4" spans="1:6" x14ac:dyDescent="0.2">
      <c r="A4" s="1" t="s">
        <v>9</v>
      </c>
      <c r="B4" s="1" t="s">
        <v>10</v>
      </c>
      <c r="C4" s="1">
        <v>3003</v>
      </c>
      <c r="D4" s="1">
        <v>215</v>
      </c>
      <c r="E4" s="1">
        <v>1292</v>
      </c>
      <c r="F4" s="2">
        <f t="shared" ref="F4:F67" si="0">IF(E4,D4/E4,"")</f>
        <v>0.16640866873065016</v>
      </c>
    </row>
    <row r="5" spans="1:6" x14ac:dyDescent="0.2">
      <c r="A5" s="1" t="s">
        <v>11</v>
      </c>
      <c r="B5" s="1" t="s">
        <v>12</v>
      </c>
      <c r="C5" s="1">
        <v>60</v>
      </c>
      <c r="D5" s="1">
        <v>0</v>
      </c>
      <c r="E5" s="1">
        <v>0</v>
      </c>
      <c r="F5" s="2" t="str">
        <f t="shared" si="0"/>
        <v/>
      </c>
    </row>
    <row r="6" spans="1:6" x14ac:dyDescent="0.2">
      <c r="A6" s="1" t="s">
        <v>13</v>
      </c>
      <c r="B6" s="1" t="s">
        <v>14</v>
      </c>
      <c r="C6" s="1">
        <v>2312</v>
      </c>
      <c r="D6" s="1">
        <v>1200</v>
      </c>
      <c r="E6" s="1">
        <v>117</v>
      </c>
      <c r="F6" s="2">
        <f t="shared" si="0"/>
        <v>10.256410256410257</v>
      </c>
    </row>
    <row r="7" spans="1:6" x14ac:dyDescent="0.2">
      <c r="A7" s="1" t="s">
        <v>15</v>
      </c>
      <c r="B7" s="1" t="s">
        <v>16</v>
      </c>
      <c r="C7" s="1">
        <v>8</v>
      </c>
      <c r="D7" s="1">
        <v>0</v>
      </c>
      <c r="E7" s="1">
        <v>0</v>
      </c>
      <c r="F7" s="2" t="str">
        <f t="shared" si="0"/>
        <v/>
      </c>
    </row>
    <row r="8" spans="1:6" x14ac:dyDescent="0.2">
      <c r="A8" s="1" t="s">
        <v>17</v>
      </c>
      <c r="B8" s="1" t="s">
        <v>18</v>
      </c>
      <c r="C8" s="1">
        <v>45</v>
      </c>
      <c r="D8" s="1">
        <v>0</v>
      </c>
      <c r="E8" s="1">
        <v>0</v>
      </c>
      <c r="F8" s="2" t="str">
        <f t="shared" si="0"/>
        <v/>
      </c>
    </row>
    <row r="9" spans="1:6" x14ac:dyDescent="0.2">
      <c r="A9" s="1" t="s">
        <v>19</v>
      </c>
      <c r="B9" s="1" t="s">
        <v>20</v>
      </c>
      <c r="C9" s="1">
        <v>741</v>
      </c>
      <c r="D9" s="1">
        <v>171</v>
      </c>
      <c r="E9" s="1">
        <v>105</v>
      </c>
      <c r="F9" s="2">
        <f t="shared" si="0"/>
        <v>1.6285714285714286</v>
      </c>
    </row>
    <row r="10" spans="1:6" x14ac:dyDescent="0.2">
      <c r="A10" s="1" t="s">
        <v>21</v>
      </c>
      <c r="B10" s="1" t="s">
        <v>22</v>
      </c>
      <c r="C10" s="1">
        <v>10</v>
      </c>
      <c r="D10" s="1">
        <v>0</v>
      </c>
      <c r="E10" s="1">
        <v>0</v>
      </c>
      <c r="F10" s="2" t="str">
        <f t="shared" si="0"/>
        <v/>
      </c>
    </row>
    <row r="11" spans="1:6" x14ac:dyDescent="0.2">
      <c r="A11" s="1" t="s">
        <v>23</v>
      </c>
      <c r="B11" s="1" t="s">
        <v>24</v>
      </c>
      <c r="C11" s="1">
        <v>1</v>
      </c>
      <c r="D11" s="1">
        <v>0</v>
      </c>
      <c r="E11" s="1">
        <v>0</v>
      </c>
      <c r="F11" s="2" t="str">
        <f t="shared" si="0"/>
        <v/>
      </c>
    </row>
    <row r="12" spans="1:6" x14ac:dyDescent="0.2">
      <c r="A12" s="1" t="s">
        <v>25</v>
      </c>
      <c r="B12" s="1" t="s">
        <v>26</v>
      </c>
      <c r="C12" s="1">
        <v>38</v>
      </c>
      <c r="D12" s="1">
        <v>0</v>
      </c>
      <c r="E12" s="1">
        <v>0</v>
      </c>
      <c r="F12" s="2" t="str">
        <f t="shared" si="0"/>
        <v/>
      </c>
    </row>
    <row r="13" spans="1:6" x14ac:dyDescent="0.2">
      <c r="A13" s="1" t="s">
        <v>27</v>
      </c>
      <c r="B13" s="1" t="s">
        <v>28</v>
      </c>
      <c r="C13" s="1">
        <v>1</v>
      </c>
      <c r="D13" s="1">
        <v>0</v>
      </c>
      <c r="E13" s="1">
        <v>0</v>
      </c>
      <c r="F13" s="2" t="str">
        <f t="shared" si="0"/>
        <v/>
      </c>
    </row>
    <row r="14" spans="1:6" x14ac:dyDescent="0.2">
      <c r="A14" s="1" t="s">
        <v>29</v>
      </c>
      <c r="B14" s="1" t="s">
        <v>30</v>
      </c>
      <c r="C14" s="1">
        <v>102</v>
      </c>
      <c r="D14" s="1">
        <v>3</v>
      </c>
      <c r="E14" s="1">
        <v>9</v>
      </c>
      <c r="F14" s="2">
        <f t="shared" si="0"/>
        <v>0.33333333333333331</v>
      </c>
    </row>
    <row r="15" spans="1:6" x14ac:dyDescent="0.2">
      <c r="A15" s="1" t="s">
        <v>31</v>
      </c>
      <c r="B15" s="1" t="s">
        <v>32</v>
      </c>
      <c r="C15" s="1">
        <v>2</v>
      </c>
      <c r="D15" s="1">
        <v>0</v>
      </c>
      <c r="E15" s="1">
        <v>0</v>
      </c>
      <c r="F15" s="2" t="str">
        <f t="shared" si="0"/>
        <v/>
      </c>
    </row>
    <row r="16" spans="1:6" x14ac:dyDescent="0.2">
      <c r="A16" s="1" t="s">
        <v>33</v>
      </c>
      <c r="B16" s="1" t="s">
        <v>34</v>
      </c>
      <c r="C16" s="1">
        <v>6386</v>
      </c>
      <c r="D16" s="1">
        <v>8</v>
      </c>
      <c r="E16" s="1">
        <v>792</v>
      </c>
      <c r="F16" s="2">
        <f t="shared" si="0"/>
        <v>1.0101010101010102E-2</v>
      </c>
    </row>
    <row r="17" spans="1:6" x14ac:dyDescent="0.2">
      <c r="A17" s="1" t="s">
        <v>35</v>
      </c>
      <c r="B17" s="1" t="s">
        <v>36</v>
      </c>
      <c r="C17" s="1">
        <v>20412</v>
      </c>
      <c r="D17" s="1">
        <v>53</v>
      </c>
      <c r="E17" s="1">
        <v>2431</v>
      </c>
      <c r="F17" s="2">
        <f t="shared" si="0"/>
        <v>2.1801727684080625E-2</v>
      </c>
    </row>
    <row r="18" spans="1:6" x14ac:dyDescent="0.2">
      <c r="A18" s="1" t="s">
        <v>37</v>
      </c>
      <c r="B18" s="1" t="s">
        <v>38</v>
      </c>
      <c r="C18" s="1">
        <v>5</v>
      </c>
      <c r="D18" s="1">
        <v>0</v>
      </c>
      <c r="E18" s="1">
        <v>0</v>
      </c>
      <c r="F18" s="2" t="str">
        <f t="shared" si="0"/>
        <v/>
      </c>
    </row>
    <row r="19" spans="1:6" x14ac:dyDescent="0.2">
      <c r="A19" s="1" t="s">
        <v>39</v>
      </c>
      <c r="B19" s="1" t="s">
        <v>40</v>
      </c>
      <c r="C19" s="1">
        <v>100</v>
      </c>
      <c r="D19" s="1">
        <v>0</v>
      </c>
      <c r="E19" s="1">
        <v>0</v>
      </c>
      <c r="F19" s="2" t="str">
        <f t="shared" si="0"/>
        <v/>
      </c>
    </row>
    <row r="20" spans="1:6" x14ac:dyDescent="0.2">
      <c r="A20" s="1" t="s">
        <v>41</v>
      </c>
      <c r="B20" s="1" t="s">
        <v>42</v>
      </c>
      <c r="C20" s="1">
        <v>1</v>
      </c>
      <c r="D20" s="1">
        <v>1</v>
      </c>
      <c r="E20" s="1">
        <v>0</v>
      </c>
      <c r="F20" s="2" t="str">
        <f t="shared" si="0"/>
        <v/>
      </c>
    </row>
    <row r="21" spans="1:6" x14ac:dyDescent="0.2">
      <c r="A21" s="1" t="s">
        <v>43</v>
      </c>
      <c r="B21" s="1" t="s">
        <v>44</v>
      </c>
      <c r="C21" s="1">
        <v>20</v>
      </c>
      <c r="D21" s="1">
        <v>6</v>
      </c>
      <c r="E21" s="1">
        <v>4</v>
      </c>
      <c r="F21" s="2">
        <f t="shared" si="0"/>
        <v>1.5</v>
      </c>
    </row>
    <row r="22" spans="1:6" x14ac:dyDescent="0.2">
      <c r="A22" s="1" t="s">
        <v>45</v>
      </c>
      <c r="B22" s="1" t="s">
        <v>46</v>
      </c>
      <c r="C22" s="1">
        <v>3055</v>
      </c>
      <c r="D22" s="1">
        <v>832</v>
      </c>
      <c r="E22" s="1">
        <v>792</v>
      </c>
      <c r="F22" s="2">
        <f t="shared" si="0"/>
        <v>1.0505050505050506</v>
      </c>
    </row>
    <row r="23" spans="1:6" x14ac:dyDescent="0.2">
      <c r="A23" s="1" t="s">
        <v>47</v>
      </c>
      <c r="B23" s="1" t="s">
        <v>48</v>
      </c>
      <c r="C23" s="1">
        <v>3624</v>
      </c>
      <c r="D23" s="1">
        <v>0</v>
      </c>
      <c r="E23" s="1">
        <v>0</v>
      </c>
      <c r="F23" s="2" t="str">
        <f t="shared" si="0"/>
        <v/>
      </c>
    </row>
    <row r="24" spans="1:6" x14ac:dyDescent="0.2">
      <c r="A24" s="1" t="s">
        <v>49</v>
      </c>
      <c r="B24" s="1" t="s">
        <v>50</v>
      </c>
      <c r="C24" s="1">
        <v>106</v>
      </c>
      <c r="D24" s="1">
        <v>0</v>
      </c>
      <c r="E24" s="1">
        <v>28</v>
      </c>
      <c r="F24" s="2">
        <f t="shared" si="0"/>
        <v>0</v>
      </c>
    </row>
    <row r="25" spans="1:6" x14ac:dyDescent="0.2">
      <c r="A25" s="1" t="s">
        <v>51</v>
      </c>
      <c r="B25" s="1" t="s">
        <v>52</v>
      </c>
      <c r="C25" s="1">
        <v>42</v>
      </c>
      <c r="D25" s="1">
        <v>0</v>
      </c>
      <c r="E25" s="1">
        <v>3</v>
      </c>
      <c r="F25" s="2">
        <f t="shared" si="0"/>
        <v>0</v>
      </c>
    </row>
    <row r="26" spans="1:6" x14ac:dyDescent="0.2">
      <c r="A26" s="1" t="s">
        <v>53</v>
      </c>
      <c r="B26" s="1" t="s">
        <v>54</v>
      </c>
      <c r="C26" s="1">
        <v>1089</v>
      </c>
      <c r="D26" s="1">
        <v>0</v>
      </c>
      <c r="E26" s="1">
        <v>0</v>
      </c>
      <c r="F26" s="2" t="str">
        <f t="shared" si="0"/>
        <v/>
      </c>
    </row>
    <row r="27" spans="1:6" x14ac:dyDescent="0.2">
      <c r="A27" s="1" t="s">
        <v>55</v>
      </c>
      <c r="B27" s="1" t="s">
        <v>56</v>
      </c>
      <c r="C27" s="1">
        <v>129</v>
      </c>
      <c r="D27" s="1">
        <v>0</v>
      </c>
      <c r="E27" s="1">
        <v>50</v>
      </c>
      <c r="F27" s="2">
        <f t="shared" si="0"/>
        <v>0</v>
      </c>
    </row>
    <row r="28" spans="1:6" x14ac:dyDescent="0.2">
      <c r="A28" s="1" t="s">
        <v>57</v>
      </c>
      <c r="B28" s="1" t="s">
        <v>58</v>
      </c>
      <c r="C28" s="1">
        <v>1676</v>
      </c>
      <c r="D28" s="1">
        <v>12</v>
      </c>
      <c r="E28" s="1">
        <v>81</v>
      </c>
      <c r="F28" s="2">
        <f t="shared" si="0"/>
        <v>0.14814814814814814</v>
      </c>
    </row>
    <row r="29" spans="1:6" x14ac:dyDescent="0.2">
      <c r="A29" s="1" t="s">
        <v>59</v>
      </c>
      <c r="B29" s="1" t="s">
        <v>60</v>
      </c>
      <c r="C29" s="1">
        <v>16290</v>
      </c>
      <c r="D29" s="1">
        <v>1174</v>
      </c>
      <c r="E29" s="1">
        <v>7947</v>
      </c>
      <c r="F29" s="2">
        <f t="shared" si="0"/>
        <v>0.14772870265508997</v>
      </c>
    </row>
    <row r="30" spans="1:6" x14ac:dyDescent="0.2">
      <c r="A30" s="1" t="s">
        <v>61</v>
      </c>
      <c r="B30" s="1" t="s">
        <v>62</v>
      </c>
      <c r="C30" s="1">
        <v>9951</v>
      </c>
      <c r="D30" s="1">
        <v>567</v>
      </c>
      <c r="E30" s="1">
        <v>4279</v>
      </c>
      <c r="F30" s="2">
        <f t="shared" si="0"/>
        <v>0.13250759523253097</v>
      </c>
    </row>
    <row r="31" spans="1:6" x14ac:dyDescent="0.2">
      <c r="A31" s="1" t="s">
        <v>63</v>
      </c>
      <c r="B31" s="1" t="s">
        <v>64</v>
      </c>
      <c r="C31" s="1">
        <v>1625</v>
      </c>
      <c r="D31" s="1">
        <v>32</v>
      </c>
      <c r="E31" s="1">
        <v>679</v>
      </c>
      <c r="F31" s="2">
        <f t="shared" si="0"/>
        <v>4.7128129602356406E-2</v>
      </c>
    </row>
    <row r="32" spans="1:6" x14ac:dyDescent="0.2">
      <c r="A32" s="1" t="s">
        <v>65</v>
      </c>
      <c r="B32" s="1" t="s">
        <v>66</v>
      </c>
      <c r="C32" s="1">
        <v>233</v>
      </c>
      <c r="D32" s="1">
        <v>147</v>
      </c>
      <c r="E32" s="1">
        <v>19</v>
      </c>
      <c r="F32" s="2">
        <f t="shared" si="0"/>
        <v>7.7368421052631575</v>
      </c>
    </row>
    <row r="33" spans="1:6" x14ac:dyDescent="0.2">
      <c r="A33" s="1" t="s">
        <v>67</v>
      </c>
      <c r="B33" s="1" t="s">
        <v>68</v>
      </c>
      <c r="C33" s="1">
        <v>1284</v>
      </c>
      <c r="D33" s="1">
        <v>0</v>
      </c>
      <c r="E33" s="1">
        <v>1</v>
      </c>
      <c r="F33" s="2">
        <f t="shared" si="0"/>
        <v>0</v>
      </c>
    </row>
    <row r="34" spans="1:6" x14ac:dyDescent="0.2">
      <c r="A34" s="1" t="s">
        <v>69</v>
      </c>
      <c r="B34" s="1" t="s">
        <v>70</v>
      </c>
      <c r="C34" s="1">
        <v>56</v>
      </c>
      <c r="D34" s="1">
        <v>0</v>
      </c>
      <c r="E34" s="1">
        <v>15</v>
      </c>
      <c r="F34" s="2">
        <f t="shared" si="0"/>
        <v>0</v>
      </c>
    </row>
    <row r="35" spans="1:6" x14ac:dyDescent="0.2">
      <c r="A35" s="1" t="s">
        <v>71</v>
      </c>
      <c r="B35" s="1" t="s">
        <v>72</v>
      </c>
      <c r="C35" s="1">
        <v>2</v>
      </c>
      <c r="D35" s="1">
        <v>0</v>
      </c>
      <c r="E35" s="1">
        <v>0</v>
      </c>
      <c r="F35" s="2" t="str">
        <f t="shared" si="0"/>
        <v/>
      </c>
    </row>
    <row r="36" spans="1:6" x14ac:dyDescent="0.2">
      <c r="A36" s="1" t="s">
        <v>73</v>
      </c>
      <c r="B36" s="1" t="s">
        <v>74</v>
      </c>
      <c r="C36" s="1">
        <v>167</v>
      </c>
      <c r="D36" s="1">
        <v>0</v>
      </c>
      <c r="E36" s="1">
        <v>0</v>
      </c>
      <c r="F36" s="2" t="str">
        <f t="shared" si="0"/>
        <v/>
      </c>
    </row>
    <row r="37" spans="1:6" x14ac:dyDescent="0.2">
      <c r="A37" s="1" t="s">
        <v>75</v>
      </c>
      <c r="B37" s="1" t="s">
        <v>76</v>
      </c>
      <c r="C37" s="1">
        <v>696</v>
      </c>
      <c r="D37" s="1">
        <v>2</v>
      </c>
      <c r="E37" s="1">
        <v>142</v>
      </c>
      <c r="F37" s="2">
        <f t="shared" si="0"/>
        <v>1.4084507042253521E-2</v>
      </c>
    </row>
    <row r="38" spans="1:6" x14ac:dyDescent="0.2">
      <c r="A38" s="1" t="s">
        <v>77</v>
      </c>
      <c r="B38" s="1" t="s">
        <v>78</v>
      </c>
      <c r="C38" s="1">
        <v>1</v>
      </c>
      <c r="D38" s="1">
        <v>0</v>
      </c>
      <c r="E38" s="1">
        <v>0</v>
      </c>
      <c r="F38" s="2" t="str">
        <f t="shared" si="0"/>
        <v/>
      </c>
    </row>
    <row r="39" spans="1:6" x14ac:dyDescent="0.2">
      <c r="A39" s="1" t="s">
        <v>79</v>
      </c>
      <c r="B39" s="1" t="s">
        <v>80</v>
      </c>
      <c r="C39" s="1">
        <v>12546</v>
      </c>
      <c r="D39" s="1">
        <v>9574</v>
      </c>
      <c r="E39" s="1">
        <v>1038</v>
      </c>
      <c r="F39" s="2">
        <f t="shared" si="0"/>
        <v>9.223506743737957</v>
      </c>
    </row>
    <row r="40" spans="1:6" x14ac:dyDescent="0.2">
      <c r="A40" s="1" t="s">
        <v>81</v>
      </c>
      <c r="B40" s="1" t="s">
        <v>82</v>
      </c>
      <c r="C40" s="1">
        <v>6720</v>
      </c>
      <c r="D40" s="1">
        <v>357</v>
      </c>
      <c r="E40" s="1">
        <v>3007</v>
      </c>
      <c r="F40" s="2">
        <f t="shared" si="0"/>
        <v>0.11872297971400067</v>
      </c>
    </row>
    <row r="41" spans="1:6" x14ac:dyDescent="0.2">
      <c r="A41" s="1" t="s">
        <v>83</v>
      </c>
      <c r="B41" s="1" t="s">
        <v>84</v>
      </c>
      <c r="C41" s="1">
        <v>931</v>
      </c>
      <c r="D41" s="1">
        <v>58</v>
      </c>
      <c r="E41" s="1">
        <v>255</v>
      </c>
      <c r="F41" s="2">
        <f t="shared" si="0"/>
        <v>0.22745098039215686</v>
      </c>
    </row>
    <row r="42" spans="1:6" x14ac:dyDescent="0.2">
      <c r="A42" s="1" t="s">
        <v>85</v>
      </c>
      <c r="B42" s="1" t="s">
        <v>86</v>
      </c>
      <c r="C42" s="1">
        <v>77</v>
      </c>
      <c r="D42" s="1">
        <v>4</v>
      </c>
      <c r="E42" s="1">
        <v>8</v>
      </c>
      <c r="F42" s="2">
        <f t="shared" si="0"/>
        <v>0.5</v>
      </c>
    </row>
    <row r="43" spans="1:6" x14ac:dyDescent="0.2">
      <c r="A43" s="1" t="s">
        <v>87</v>
      </c>
      <c r="B43" s="1" t="s">
        <v>88</v>
      </c>
      <c r="C43" s="1">
        <v>4051</v>
      </c>
      <c r="D43" s="1">
        <v>24</v>
      </c>
      <c r="E43" s="1">
        <v>1051</v>
      </c>
      <c r="F43" s="2">
        <f t="shared" si="0"/>
        <v>2.2835394862036156E-2</v>
      </c>
    </row>
    <row r="44" spans="1:6" x14ac:dyDescent="0.2">
      <c r="A44" s="1" t="s">
        <v>89</v>
      </c>
      <c r="B44" s="1" t="s">
        <v>90</v>
      </c>
      <c r="C44" s="1">
        <v>1848</v>
      </c>
      <c r="D44" s="1">
        <v>0</v>
      </c>
      <c r="E44" s="1">
        <v>204</v>
      </c>
      <c r="F44" s="2">
        <f t="shared" si="0"/>
        <v>0</v>
      </c>
    </row>
    <row r="45" spans="1:6" x14ac:dyDescent="0.2">
      <c r="A45" s="1" t="s">
        <v>91</v>
      </c>
      <c r="B45" s="1" t="s">
        <v>92</v>
      </c>
      <c r="C45" s="1">
        <v>10154</v>
      </c>
      <c r="D45" s="1">
        <v>2862</v>
      </c>
      <c r="E45" s="1">
        <v>2003</v>
      </c>
      <c r="F45" s="2">
        <f t="shared" si="0"/>
        <v>1.4288567149276086</v>
      </c>
    </row>
    <row r="46" spans="1:6" x14ac:dyDescent="0.2">
      <c r="A46" s="1" t="s">
        <v>93</v>
      </c>
      <c r="B46" s="1" t="s">
        <v>94</v>
      </c>
      <c r="C46" s="1">
        <v>382</v>
      </c>
      <c r="D46" s="1">
        <v>0</v>
      </c>
      <c r="E46" s="1">
        <v>4</v>
      </c>
      <c r="F46" s="2">
        <f t="shared" si="0"/>
        <v>0</v>
      </c>
    </row>
    <row r="47" spans="1:6" x14ac:dyDescent="0.2">
      <c r="A47" s="1" t="s">
        <v>95</v>
      </c>
      <c r="B47" s="1" t="s">
        <v>96</v>
      </c>
      <c r="C47" s="1">
        <v>1</v>
      </c>
      <c r="D47" s="1">
        <v>0</v>
      </c>
      <c r="E47" s="1">
        <v>0</v>
      </c>
      <c r="F47" s="2" t="str">
        <f t="shared" si="0"/>
        <v/>
      </c>
    </row>
    <row r="48" spans="1:6" x14ac:dyDescent="0.2">
      <c r="A48" s="1" t="s">
        <v>97</v>
      </c>
      <c r="B48" s="1" t="s">
        <v>98</v>
      </c>
      <c r="C48" s="1">
        <v>6297</v>
      </c>
      <c r="D48" s="1">
        <v>5417</v>
      </c>
      <c r="E48" s="1">
        <v>243</v>
      </c>
      <c r="F48" s="2">
        <f t="shared" si="0"/>
        <v>22.292181069958847</v>
      </c>
    </row>
    <row r="49" spans="1:6" x14ac:dyDescent="0.2">
      <c r="A49" s="1" t="s">
        <v>99</v>
      </c>
      <c r="B49" s="1" t="s">
        <v>100</v>
      </c>
      <c r="C49" s="1">
        <v>1</v>
      </c>
      <c r="D49" s="1">
        <v>0</v>
      </c>
      <c r="E49" s="1">
        <v>0</v>
      </c>
      <c r="F49" s="2" t="str">
        <f t="shared" si="0"/>
        <v/>
      </c>
    </row>
    <row r="50" spans="1:6" x14ac:dyDescent="0.2">
      <c r="A50" s="1" t="s">
        <v>101</v>
      </c>
      <c r="B50" s="1" t="s">
        <v>102</v>
      </c>
      <c r="C50" s="1">
        <v>1</v>
      </c>
      <c r="D50" s="1">
        <v>0</v>
      </c>
      <c r="E50" s="1">
        <v>0</v>
      </c>
      <c r="F50" s="2" t="str">
        <f t="shared" si="0"/>
        <v/>
      </c>
    </row>
    <row r="51" spans="1:6" x14ac:dyDescent="0.2">
      <c r="A51" s="1" t="s">
        <v>103</v>
      </c>
      <c r="B51" s="1" t="s">
        <v>104</v>
      </c>
      <c r="C51" s="1">
        <v>327</v>
      </c>
      <c r="D51" s="1">
        <v>19</v>
      </c>
      <c r="E51" s="1">
        <v>121</v>
      </c>
      <c r="F51" s="2">
        <f t="shared" si="0"/>
        <v>0.15702479338842976</v>
      </c>
    </row>
    <row r="52" spans="1:6" x14ac:dyDescent="0.2">
      <c r="A52" s="1" t="s">
        <v>105</v>
      </c>
      <c r="B52" s="1" t="s">
        <v>106</v>
      </c>
      <c r="C52" s="1">
        <v>8613</v>
      </c>
      <c r="D52" s="1">
        <v>2818</v>
      </c>
      <c r="E52" s="1">
        <v>1931</v>
      </c>
      <c r="F52" s="2">
        <f t="shared" si="0"/>
        <v>1.4593474883480062</v>
      </c>
    </row>
    <row r="53" spans="1:6" x14ac:dyDescent="0.2">
      <c r="A53" s="1" t="s">
        <v>107</v>
      </c>
      <c r="B53" s="1" t="s">
        <v>108</v>
      </c>
      <c r="C53" s="1">
        <v>60</v>
      </c>
      <c r="D53" s="1">
        <v>0</v>
      </c>
      <c r="E53" s="1">
        <v>6</v>
      </c>
      <c r="F53" s="2">
        <f t="shared" si="0"/>
        <v>0</v>
      </c>
    </row>
    <row r="54" spans="1:6" x14ac:dyDescent="0.2">
      <c r="A54" s="1" t="s">
        <v>109</v>
      </c>
      <c r="B54" s="1" t="s">
        <v>110</v>
      </c>
      <c r="C54" s="1">
        <v>4849</v>
      </c>
      <c r="D54" s="1">
        <v>979</v>
      </c>
      <c r="E54" s="1">
        <v>1595</v>
      </c>
      <c r="F54" s="2">
        <f t="shared" si="0"/>
        <v>0.61379310344827587</v>
      </c>
    </row>
    <row r="55" spans="1:6" x14ac:dyDescent="0.2">
      <c r="A55" s="1" t="s">
        <v>111</v>
      </c>
      <c r="B55" s="1" t="s">
        <v>112</v>
      </c>
      <c r="C55" s="1">
        <v>24163</v>
      </c>
      <c r="D55" s="1">
        <v>4861</v>
      </c>
      <c r="E55" s="1">
        <v>6308</v>
      </c>
      <c r="F55" s="2">
        <f t="shared" si="0"/>
        <v>0.77060875079264424</v>
      </c>
    </row>
    <row r="56" spans="1:6" x14ac:dyDescent="0.2">
      <c r="A56" s="1" t="s">
        <v>113</v>
      </c>
      <c r="B56" s="1" t="s">
        <v>114</v>
      </c>
      <c r="C56" s="1">
        <v>1137</v>
      </c>
      <c r="D56" s="1">
        <v>420</v>
      </c>
      <c r="E56" s="1">
        <v>187</v>
      </c>
      <c r="F56" s="2">
        <f t="shared" si="0"/>
        <v>2.2459893048128343</v>
      </c>
    </row>
    <row r="57" spans="1:6" x14ac:dyDescent="0.2">
      <c r="A57" s="1" t="s">
        <v>115</v>
      </c>
      <c r="B57" s="1" t="s">
        <v>116</v>
      </c>
      <c r="C57" s="1">
        <v>12513</v>
      </c>
      <c r="D57" s="1">
        <v>10067</v>
      </c>
      <c r="E57" s="1">
        <v>1034</v>
      </c>
      <c r="F57" s="2">
        <f t="shared" si="0"/>
        <v>9.7359767891682782</v>
      </c>
    </row>
    <row r="58" spans="1:6" x14ac:dyDescent="0.2">
      <c r="A58" s="1" t="s">
        <v>117</v>
      </c>
      <c r="B58" s="1" t="s">
        <v>118</v>
      </c>
      <c r="C58" s="1">
        <v>1</v>
      </c>
      <c r="D58" s="1">
        <v>0</v>
      </c>
      <c r="E58" s="1">
        <v>0</v>
      </c>
      <c r="F58" s="2" t="str">
        <f t="shared" si="0"/>
        <v/>
      </c>
    </row>
    <row r="59" spans="1:6" x14ac:dyDescent="0.2">
      <c r="A59" s="1" t="s">
        <v>119</v>
      </c>
      <c r="B59" s="1" t="s">
        <v>120</v>
      </c>
      <c r="C59" s="1">
        <v>1295</v>
      </c>
      <c r="D59" s="1">
        <v>77</v>
      </c>
      <c r="E59" s="1">
        <v>87</v>
      </c>
      <c r="F59" s="2">
        <f t="shared" si="0"/>
        <v>0.88505747126436785</v>
      </c>
    </row>
    <row r="60" spans="1:6" x14ac:dyDescent="0.2">
      <c r="A60" s="1" t="s">
        <v>121</v>
      </c>
      <c r="B60" s="1" t="s">
        <v>122</v>
      </c>
      <c r="C60" s="1">
        <v>76</v>
      </c>
      <c r="D60" s="1">
        <v>0</v>
      </c>
      <c r="E60" s="1">
        <v>0</v>
      </c>
      <c r="F60" s="2" t="str">
        <f t="shared" si="0"/>
        <v/>
      </c>
    </row>
    <row r="61" spans="1:6" x14ac:dyDescent="0.2">
      <c r="A61" s="1" t="s">
        <v>123</v>
      </c>
      <c r="B61" s="1" t="s">
        <v>124</v>
      </c>
      <c r="C61" s="1">
        <v>3739</v>
      </c>
      <c r="D61" s="1">
        <v>624</v>
      </c>
      <c r="E61" s="1">
        <v>1299</v>
      </c>
      <c r="F61" s="2">
        <f t="shared" si="0"/>
        <v>0.48036951501154734</v>
      </c>
    </row>
    <row r="62" spans="1:6" x14ac:dyDescent="0.2">
      <c r="A62" s="1" t="s">
        <v>125</v>
      </c>
      <c r="B62" s="1" t="s">
        <v>126</v>
      </c>
      <c r="C62" s="1">
        <v>23250</v>
      </c>
      <c r="D62" s="1">
        <v>13696</v>
      </c>
      <c r="E62" s="1">
        <v>3461</v>
      </c>
      <c r="F62" s="2">
        <f t="shared" si="0"/>
        <v>3.9572377925455071</v>
      </c>
    </row>
    <row r="63" spans="1:6" x14ac:dyDescent="0.2">
      <c r="A63" s="1" t="s">
        <v>127</v>
      </c>
      <c r="B63" s="1" t="s">
        <v>128</v>
      </c>
      <c r="C63" s="1">
        <v>70</v>
      </c>
      <c r="D63" s="1">
        <v>1</v>
      </c>
      <c r="E63" s="1">
        <v>0</v>
      </c>
      <c r="F63" s="2" t="str">
        <f t="shared" si="0"/>
        <v/>
      </c>
    </row>
    <row r="64" spans="1:6" x14ac:dyDescent="0.2">
      <c r="A64" s="1" t="s">
        <v>129</v>
      </c>
      <c r="B64" s="1" t="s">
        <v>130</v>
      </c>
      <c r="C64" s="1">
        <v>143</v>
      </c>
      <c r="D64" s="1">
        <v>7</v>
      </c>
      <c r="E64" s="1">
        <v>8</v>
      </c>
      <c r="F64" s="2">
        <f t="shared" si="0"/>
        <v>0.875</v>
      </c>
    </row>
    <row r="65" spans="1:6" x14ac:dyDescent="0.2">
      <c r="A65" s="1" t="s">
        <v>131</v>
      </c>
      <c r="B65" s="1" t="s">
        <v>132</v>
      </c>
      <c r="C65" s="1">
        <v>18297</v>
      </c>
      <c r="D65" s="1">
        <v>13489</v>
      </c>
      <c r="E65" s="1">
        <v>2275</v>
      </c>
      <c r="F65" s="2">
        <f t="shared" si="0"/>
        <v>5.9292307692307693</v>
      </c>
    </row>
    <row r="66" spans="1:6" x14ac:dyDescent="0.2">
      <c r="A66" s="1" t="s">
        <v>133</v>
      </c>
      <c r="B66" s="1" t="s">
        <v>134</v>
      </c>
      <c r="C66" s="1">
        <v>14834</v>
      </c>
      <c r="D66" s="1">
        <v>3795</v>
      </c>
      <c r="E66" s="1">
        <v>2653</v>
      </c>
      <c r="F66" s="2">
        <f t="shared" si="0"/>
        <v>1.430456087448172</v>
      </c>
    </row>
    <row r="67" spans="1:6" x14ac:dyDescent="0.2">
      <c r="A67" s="1" t="s">
        <v>135</v>
      </c>
      <c r="B67" s="1" t="s">
        <v>136</v>
      </c>
      <c r="C67" s="1">
        <v>18513</v>
      </c>
      <c r="D67" s="1">
        <v>1474</v>
      </c>
      <c r="E67" s="1">
        <v>4153</v>
      </c>
      <c r="F67" s="2">
        <f t="shared" si="0"/>
        <v>0.35492415121598841</v>
      </c>
    </row>
    <row r="68" spans="1:6" x14ac:dyDescent="0.2">
      <c r="A68" s="1" t="s">
        <v>137</v>
      </c>
      <c r="B68" s="1" t="s">
        <v>138</v>
      </c>
      <c r="C68" s="1">
        <v>171</v>
      </c>
      <c r="D68" s="1">
        <v>133</v>
      </c>
      <c r="E68" s="1">
        <v>4</v>
      </c>
      <c r="F68" s="2">
        <f t="shared" ref="F68:F131" si="1">IF(E68,D68/E68,"")</f>
        <v>33.25</v>
      </c>
    </row>
    <row r="69" spans="1:6" x14ac:dyDescent="0.2">
      <c r="A69" s="1" t="s">
        <v>139</v>
      </c>
      <c r="B69" s="1" t="s">
        <v>140</v>
      </c>
      <c r="C69" s="1">
        <v>7382</v>
      </c>
      <c r="D69" s="1">
        <v>6576</v>
      </c>
      <c r="E69" s="1">
        <v>333</v>
      </c>
      <c r="F69" s="2">
        <f t="shared" si="1"/>
        <v>19.747747747747749</v>
      </c>
    </row>
    <row r="70" spans="1:6" x14ac:dyDescent="0.2">
      <c r="A70" s="1" t="s">
        <v>141</v>
      </c>
      <c r="B70" s="1" t="s">
        <v>142</v>
      </c>
      <c r="C70" s="1">
        <v>45</v>
      </c>
      <c r="D70" s="1">
        <v>0</v>
      </c>
      <c r="E70" s="1">
        <v>2</v>
      </c>
      <c r="F70" s="2">
        <f t="shared" si="1"/>
        <v>0</v>
      </c>
    </row>
    <row r="71" spans="1:6" x14ac:dyDescent="0.2">
      <c r="A71" s="1" t="s">
        <v>143</v>
      </c>
      <c r="B71" s="1" t="s">
        <v>144</v>
      </c>
      <c r="C71" s="1">
        <v>102</v>
      </c>
      <c r="D71" s="1">
        <v>0</v>
      </c>
      <c r="E71" s="1">
        <v>0</v>
      </c>
      <c r="F71" s="2" t="str">
        <f t="shared" si="1"/>
        <v/>
      </c>
    </row>
    <row r="72" spans="1:6" x14ac:dyDescent="0.2">
      <c r="A72" s="1" t="s">
        <v>145</v>
      </c>
      <c r="B72" s="1" t="s">
        <v>146</v>
      </c>
      <c r="C72" s="1">
        <v>2526</v>
      </c>
      <c r="D72" s="1">
        <v>371</v>
      </c>
      <c r="E72" s="1">
        <v>738</v>
      </c>
      <c r="F72" s="2">
        <f t="shared" si="1"/>
        <v>0.50271002710027102</v>
      </c>
    </row>
    <row r="73" spans="1:6" x14ac:dyDescent="0.2">
      <c r="A73" s="1" t="s">
        <v>147</v>
      </c>
      <c r="B73" s="1" t="s">
        <v>148</v>
      </c>
      <c r="C73" s="1">
        <v>6436</v>
      </c>
      <c r="D73" s="1">
        <v>3663</v>
      </c>
      <c r="E73" s="1">
        <v>841</v>
      </c>
      <c r="F73" s="2">
        <f t="shared" si="1"/>
        <v>4.3555291319857314</v>
      </c>
    </row>
    <row r="74" spans="1:6" x14ac:dyDescent="0.2">
      <c r="A74" s="1" t="s">
        <v>149</v>
      </c>
      <c r="B74" s="1" t="s">
        <v>150</v>
      </c>
      <c r="C74" s="1">
        <v>9</v>
      </c>
      <c r="D74" s="1">
        <v>2</v>
      </c>
      <c r="E74" s="1">
        <v>0</v>
      </c>
      <c r="F74" s="2" t="str">
        <f t="shared" si="1"/>
        <v/>
      </c>
    </row>
    <row r="75" spans="1:6" x14ac:dyDescent="0.2">
      <c r="A75" s="1" t="s">
        <v>151</v>
      </c>
      <c r="B75" s="1" t="s">
        <v>152</v>
      </c>
      <c r="C75" s="1">
        <v>1642</v>
      </c>
      <c r="D75" s="1">
        <v>1457</v>
      </c>
      <c r="E75" s="1">
        <v>21</v>
      </c>
      <c r="F75" s="2">
        <f t="shared" si="1"/>
        <v>69.38095238095238</v>
      </c>
    </row>
    <row r="76" spans="1:6" x14ac:dyDescent="0.2">
      <c r="A76" s="1" t="s">
        <v>153</v>
      </c>
      <c r="B76" s="1" t="s">
        <v>154</v>
      </c>
      <c r="C76" s="1">
        <v>8621</v>
      </c>
      <c r="D76" s="1">
        <v>19</v>
      </c>
      <c r="E76" s="1">
        <v>1730</v>
      </c>
      <c r="F76" s="2">
        <f t="shared" si="1"/>
        <v>1.0982658959537572E-2</v>
      </c>
    </row>
    <row r="77" spans="1:6" x14ac:dyDescent="0.2">
      <c r="A77" s="1" t="s">
        <v>155</v>
      </c>
      <c r="B77" s="1" t="s">
        <v>156</v>
      </c>
      <c r="C77" s="1">
        <v>5909</v>
      </c>
      <c r="D77" s="1">
        <v>4765</v>
      </c>
      <c r="E77" s="1">
        <v>394</v>
      </c>
      <c r="F77" s="2">
        <f t="shared" si="1"/>
        <v>12.093908629441625</v>
      </c>
    </row>
    <row r="78" spans="1:6" x14ac:dyDescent="0.2">
      <c r="A78" s="1" t="s">
        <v>157</v>
      </c>
      <c r="B78" s="1" t="s">
        <v>158</v>
      </c>
      <c r="C78" s="1">
        <v>91</v>
      </c>
      <c r="D78" s="1">
        <v>0</v>
      </c>
      <c r="E78" s="1">
        <v>0</v>
      </c>
      <c r="F78" s="2" t="str">
        <f t="shared" si="1"/>
        <v/>
      </c>
    </row>
    <row r="79" spans="1:6" x14ac:dyDescent="0.2">
      <c r="A79" s="1" t="s">
        <v>159</v>
      </c>
      <c r="B79" s="1" t="s">
        <v>160</v>
      </c>
      <c r="C79" s="1">
        <v>398</v>
      </c>
      <c r="D79" s="1">
        <v>0</v>
      </c>
      <c r="E79" s="1">
        <v>0</v>
      </c>
      <c r="F79" s="2" t="str">
        <f t="shared" si="1"/>
        <v/>
      </c>
    </row>
    <row r="80" spans="1:6" x14ac:dyDescent="0.2">
      <c r="A80" s="1" t="s">
        <v>161</v>
      </c>
      <c r="B80" s="1" t="s">
        <v>162</v>
      </c>
      <c r="C80" s="1">
        <v>1</v>
      </c>
      <c r="D80" s="1">
        <v>0</v>
      </c>
      <c r="E80" s="1">
        <v>0</v>
      </c>
      <c r="F80" s="2" t="str">
        <f t="shared" si="1"/>
        <v/>
      </c>
    </row>
    <row r="81" spans="1:6" x14ac:dyDescent="0.2">
      <c r="A81" s="1" t="s">
        <v>163</v>
      </c>
      <c r="B81" s="1" t="s">
        <v>164</v>
      </c>
      <c r="C81" s="1">
        <v>3</v>
      </c>
      <c r="D81" s="1">
        <v>0</v>
      </c>
      <c r="E81" s="1">
        <v>0</v>
      </c>
      <c r="F81" s="2" t="str">
        <f t="shared" si="1"/>
        <v/>
      </c>
    </row>
    <row r="82" spans="1:6" x14ac:dyDescent="0.2">
      <c r="A82" s="1" t="s">
        <v>165</v>
      </c>
      <c r="B82" s="1" t="s">
        <v>166</v>
      </c>
      <c r="C82" s="1">
        <v>4951</v>
      </c>
      <c r="D82" s="1">
        <v>397</v>
      </c>
      <c r="E82" s="1">
        <v>989</v>
      </c>
      <c r="F82" s="2">
        <f t="shared" si="1"/>
        <v>0.40141557128412536</v>
      </c>
    </row>
    <row r="83" spans="1:6" x14ac:dyDescent="0.2">
      <c r="A83" s="1" t="s">
        <v>167</v>
      </c>
      <c r="B83" s="1" t="s">
        <v>168</v>
      </c>
      <c r="C83" s="1">
        <v>538</v>
      </c>
      <c r="D83" s="1">
        <v>1</v>
      </c>
      <c r="E83" s="1">
        <v>7</v>
      </c>
      <c r="F83" s="2">
        <f t="shared" si="1"/>
        <v>0.14285714285714285</v>
      </c>
    </row>
    <row r="84" spans="1:6" x14ac:dyDescent="0.2">
      <c r="A84" s="1" t="s">
        <v>169</v>
      </c>
      <c r="B84" s="1" t="s">
        <v>170</v>
      </c>
      <c r="C84" s="1">
        <v>164</v>
      </c>
      <c r="D84" s="1">
        <v>0</v>
      </c>
      <c r="E84" s="1">
        <v>1</v>
      </c>
      <c r="F84" s="2">
        <f t="shared" si="1"/>
        <v>0</v>
      </c>
    </row>
    <row r="85" spans="1:6" x14ac:dyDescent="0.2">
      <c r="A85" s="1" t="s">
        <v>171</v>
      </c>
      <c r="B85" s="1" t="s">
        <v>172</v>
      </c>
      <c r="C85" s="1">
        <v>3</v>
      </c>
      <c r="D85" s="1">
        <v>0</v>
      </c>
      <c r="E85" s="1">
        <v>0</v>
      </c>
      <c r="F85" s="2" t="str">
        <f t="shared" si="1"/>
        <v/>
      </c>
    </row>
    <row r="86" spans="1:6" x14ac:dyDescent="0.2">
      <c r="A86" s="1" t="s">
        <v>173</v>
      </c>
      <c r="B86" s="1" t="s">
        <v>174</v>
      </c>
      <c r="C86" s="1">
        <v>3</v>
      </c>
      <c r="D86" s="1">
        <v>0</v>
      </c>
      <c r="E86" s="1">
        <v>0</v>
      </c>
      <c r="F86" s="2" t="str">
        <f t="shared" si="1"/>
        <v/>
      </c>
    </row>
    <row r="87" spans="1:6" x14ac:dyDescent="0.2">
      <c r="A87" s="1" t="s">
        <v>175</v>
      </c>
      <c r="B87" s="1" t="s">
        <v>176</v>
      </c>
      <c r="C87" s="1">
        <v>569</v>
      </c>
      <c r="D87" s="1">
        <v>98</v>
      </c>
      <c r="E87" s="1">
        <v>92</v>
      </c>
      <c r="F87" s="2">
        <f t="shared" si="1"/>
        <v>1.0652173913043479</v>
      </c>
    </row>
    <row r="88" spans="1:6" x14ac:dyDescent="0.2">
      <c r="A88" s="1" t="s">
        <v>177</v>
      </c>
      <c r="B88" s="1" t="s">
        <v>178</v>
      </c>
      <c r="C88" s="1">
        <v>8539</v>
      </c>
      <c r="D88" s="1">
        <v>7664</v>
      </c>
      <c r="E88" s="1">
        <v>248</v>
      </c>
      <c r="F88" s="2">
        <f t="shared" si="1"/>
        <v>30.903225806451612</v>
      </c>
    </row>
    <row r="89" spans="1:6" x14ac:dyDescent="0.2">
      <c r="A89" s="1" t="s">
        <v>179</v>
      </c>
      <c r="B89" s="1" t="s">
        <v>180</v>
      </c>
      <c r="C89" s="1">
        <v>10</v>
      </c>
      <c r="D89" s="1">
        <v>0</v>
      </c>
      <c r="E89" s="1">
        <v>0</v>
      </c>
      <c r="F89" s="2" t="str">
        <f t="shared" si="1"/>
        <v/>
      </c>
    </row>
    <row r="90" spans="1:6" x14ac:dyDescent="0.2">
      <c r="A90" s="1" t="s">
        <v>181</v>
      </c>
      <c r="B90" s="1" t="s">
        <v>182</v>
      </c>
      <c r="C90" s="1">
        <v>991</v>
      </c>
      <c r="D90" s="1">
        <v>0</v>
      </c>
      <c r="E90" s="1">
        <v>16</v>
      </c>
      <c r="F90" s="2">
        <f t="shared" si="1"/>
        <v>0</v>
      </c>
    </row>
    <row r="91" spans="1:6" x14ac:dyDescent="0.2">
      <c r="A91" s="1" t="s">
        <v>183</v>
      </c>
      <c r="B91" s="1" t="s">
        <v>184</v>
      </c>
      <c r="C91" s="1">
        <v>344</v>
      </c>
      <c r="D91" s="1">
        <v>2</v>
      </c>
      <c r="E91" s="1">
        <v>7</v>
      </c>
      <c r="F91" s="2">
        <f t="shared" si="1"/>
        <v>0.2857142857142857</v>
      </c>
    </row>
    <row r="92" spans="1:6" x14ac:dyDescent="0.2">
      <c r="A92" s="1" t="s">
        <v>185</v>
      </c>
      <c r="B92" s="1" t="s">
        <v>186</v>
      </c>
      <c r="C92" s="1">
        <v>23</v>
      </c>
      <c r="D92" s="1">
        <v>0</v>
      </c>
      <c r="E92" s="1">
        <v>0</v>
      </c>
      <c r="F92" s="2" t="str">
        <f t="shared" si="1"/>
        <v/>
      </c>
    </row>
    <row r="93" spans="1:6" x14ac:dyDescent="0.2">
      <c r="A93" s="1" t="s">
        <v>187</v>
      </c>
      <c r="B93" s="1" t="s">
        <v>188</v>
      </c>
      <c r="C93" s="1">
        <v>7</v>
      </c>
      <c r="D93" s="1">
        <v>0</v>
      </c>
      <c r="E93" s="1">
        <v>0</v>
      </c>
      <c r="F93" s="2" t="str">
        <f t="shared" si="1"/>
        <v/>
      </c>
    </row>
    <row r="94" spans="1:6" x14ac:dyDescent="0.2">
      <c r="A94" s="1" t="s">
        <v>189</v>
      </c>
      <c r="B94" s="1" t="s">
        <v>190</v>
      </c>
      <c r="C94" s="1">
        <v>5849</v>
      </c>
      <c r="D94" s="1">
        <v>5164</v>
      </c>
      <c r="E94" s="1">
        <v>275</v>
      </c>
      <c r="F94" s="2">
        <f t="shared" si="1"/>
        <v>18.778181818181817</v>
      </c>
    </row>
    <row r="95" spans="1:6" x14ac:dyDescent="0.2">
      <c r="A95" s="1" t="s">
        <v>191</v>
      </c>
      <c r="B95" s="1" t="s">
        <v>192</v>
      </c>
      <c r="C95" s="1">
        <v>1</v>
      </c>
      <c r="D95" s="1">
        <v>0</v>
      </c>
      <c r="E95" s="1">
        <v>0</v>
      </c>
      <c r="F95" s="2" t="str">
        <f t="shared" si="1"/>
        <v/>
      </c>
    </row>
    <row r="96" spans="1:6" x14ac:dyDescent="0.2">
      <c r="A96" s="1" t="s">
        <v>193</v>
      </c>
      <c r="B96" s="1" t="s">
        <v>194</v>
      </c>
      <c r="C96" s="1">
        <v>1</v>
      </c>
      <c r="D96" s="1">
        <v>0</v>
      </c>
      <c r="E96" s="1">
        <v>0</v>
      </c>
      <c r="F96" s="2" t="str">
        <f t="shared" si="1"/>
        <v/>
      </c>
    </row>
    <row r="97" spans="1:6" x14ac:dyDescent="0.2">
      <c r="A97" s="1" t="s">
        <v>195</v>
      </c>
      <c r="B97" s="1" t="s">
        <v>196</v>
      </c>
      <c r="C97" s="1">
        <v>145</v>
      </c>
      <c r="D97" s="1">
        <v>1</v>
      </c>
      <c r="E97" s="1">
        <v>12</v>
      </c>
      <c r="F97" s="2">
        <f t="shared" si="1"/>
        <v>8.3333333333333329E-2</v>
      </c>
    </row>
    <row r="98" spans="1:6" x14ac:dyDescent="0.2">
      <c r="A98" s="1" t="s">
        <v>197</v>
      </c>
      <c r="B98" s="1" t="s">
        <v>198</v>
      </c>
      <c r="C98" s="1">
        <v>5094</v>
      </c>
      <c r="D98" s="1">
        <v>21</v>
      </c>
      <c r="E98" s="1">
        <v>485</v>
      </c>
      <c r="F98" s="2">
        <f t="shared" si="1"/>
        <v>4.3298969072164947E-2</v>
      </c>
    </row>
    <row r="99" spans="1:6" x14ac:dyDescent="0.2">
      <c r="A99" s="1" t="s">
        <v>199</v>
      </c>
      <c r="B99" s="1" t="s">
        <v>200</v>
      </c>
      <c r="C99" s="1">
        <v>489</v>
      </c>
      <c r="D99" s="1">
        <v>0</v>
      </c>
      <c r="E99" s="1">
        <v>1</v>
      </c>
      <c r="F99" s="2">
        <f t="shared" si="1"/>
        <v>0</v>
      </c>
    </row>
    <row r="100" spans="1:6" x14ac:dyDescent="0.2">
      <c r="A100" s="1" t="s">
        <v>201</v>
      </c>
      <c r="B100" s="1" t="s">
        <v>202</v>
      </c>
      <c r="C100" s="1">
        <v>172</v>
      </c>
      <c r="D100" s="1">
        <v>0</v>
      </c>
      <c r="E100" s="1">
        <v>0</v>
      </c>
      <c r="F100" s="2" t="str">
        <f t="shared" si="1"/>
        <v/>
      </c>
    </row>
    <row r="101" spans="1:6" x14ac:dyDescent="0.2">
      <c r="A101" s="1" t="s">
        <v>203</v>
      </c>
      <c r="B101" s="1" t="s">
        <v>204</v>
      </c>
      <c r="C101" s="1">
        <v>809</v>
      </c>
      <c r="D101" s="1">
        <v>4</v>
      </c>
      <c r="E101" s="1">
        <v>126</v>
      </c>
      <c r="F101" s="2">
        <f t="shared" si="1"/>
        <v>3.1746031746031744E-2</v>
      </c>
    </row>
    <row r="102" spans="1:6" x14ac:dyDescent="0.2">
      <c r="A102" s="1" t="s">
        <v>205</v>
      </c>
      <c r="B102" s="1" t="s">
        <v>206</v>
      </c>
      <c r="C102" s="1">
        <v>3266</v>
      </c>
      <c r="D102" s="1">
        <v>4</v>
      </c>
      <c r="E102" s="1">
        <v>176</v>
      </c>
      <c r="F102" s="2">
        <f t="shared" si="1"/>
        <v>2.2727272727272728E-2</v>
      </c>
    </row>
    <row r="103" spans="1:6" x14ac:dyDescent="0.2">
      <c r="A103" s="1" t="s">
        <v>207</v>
      </c>
      <c r="B103" s="1" t="s">
        <v>208</v>
      </c>
      <c r="C103" s="1">
        <v>156</v>
      </c>
      <c r="D103" s="1">
        <v>0</v>
      </c>
      <c r="E103" s="1">
        <v>1</v>
      </c>
      <c r="F103" s="2">
        <f t="shared" si="1"/>
        <v>0</v>
      </c>
    </row>
    <row r="104" spans="1:6" x14ac:dyDescent="0.2">
      <c r="A104" s="1" t="s">
        <v>209</v>
      </c>
      <c r="B104" s="1" t="s">
        <v>210</v>
      </c>
      <c r="C104" s="1">
        <v>2824</v>
      </c>
      <c r="D104" s="1">
        <v>14</v>
      </c>
      <c r="E104" s="1">
        <v>407</v>
      </c>
      <c r="F104" s="2">
        <f t="shared" si="1"/>
        <v>3.4398034398034398E-2</v>
      </c>
    </row>
    <row r="105" spans="1:6" x14ac:dyDescent="0.2">
      <c r="A105" s="1" t="s">
        <v>211</v>
      </c>
      <c r="B105" s="1" t="s">
        <v>212</v>
      </c>
      <c r="C105" s="1">
        <v>2</v>
      </c>
      <c r="D105" s="1">
        <v>0</v>
      </c>
      <c r="E105" s="1">
        <v>0</v>
      </c>
      <c r="F105" s="2" t="str">
        <f t="shared" si="1"/>
        <v/>
      </c>
    </row>
    <row r="106" spans="1:6" x14ac:dyDescent="0.2">
      <c r="A106" s="1" t="s">
        <v>213</v>
      </c>
      <c r="B106" s="1" t="s">
        <v>214</v>
      </c>
      <c r="C106" s="1">
        <v>104</v>
      </c>
      <c r="D106" s="1">
        <v>0</v>
      </c>
      <c r="E106" s="1">
        <v>0</v>
      </c>
      <c r="F106" s="2" t="str">
        <f t="shared" si="1"/>
        <v/>
      </c>
    </row>
    <row r="107" spans="1:6" x14ac:dyDescent="0.2">
      <c r="A107" s="1" t="s">
        <v>215</v>
      </c>
      <c r="B107" s="1" t="s">
        <v>216</v>
      </c>
      <c r="C107" s="1">
        <v>331</v>
      </c>
      <c r="D107" s="1">
        <v>0</v>
      </c>
      <c r="E107" s="1">
        <v>6</v>
      </c>
      <c r="F107" s="2">
        <f t="shared" si="1"/>
        <v>0</v>
      </c>
    </row>
    <row r="108" spans="1:6" x14ac:dyDescent="0.2">
      <c r="A108" s="1" t="s">
        <v>217</v>
      </c>
      <c r="B108" s="1" t="s">
        <v>218</v>
      </c>
      <c r="C108" s="1">
        <v>1</v>
      </c>
      <c r="D108" s="1">
        <v>0</v>
      </c>
      <c r="E108" s="1">
        <v>0</v>
      </c>
      <c r="F108" s="2" t="str">
        <f t="shared" si="1"/>
        <v/>
      </c>
    </row>
    <row r="109" spans="1:6" x14ac:dyDescent="0.2">
      <c r="A109" s="1" t="s">
        <v>219</v>
      </c>
      <c r="B109" s="1" t="s">
        <v>220</v>
      </c>
      <c r="C109" s="1">
        <v>2</v>
      </c>
      <c r="D109" s="1">
        <v>0</v>
      </c>
      <c r="E109" s="1">
        <v>0</v>
      </c>
      <c r="F109" s="2" t="str">
        <f t="shared" si="1"/>
        <v/>
      </c>
    </row>
    <row r="110" spans="1:6" x14ac:dyDescent="0.2">
      <c r="A110" s="1" t="s">
        <v>221</v>
      </c>
      <c r="B110" s="1" t="s">
        <v>222</v>
      </c>
      <c r="C110" s="1">
        <v>214</v>
      </c>
      <c r="D110" s="1">
        <v>0</v>
      </c>
      <c r="E110" s="1">
        <v>3</v>
      </c>
      <c r="F110" s="2">
        <f t="shared" si="1"/>
        <v>0</v>
      </c>
    </row>
    <row r="111" spans="1:6" x14ac:dyDescent="0.2">
      <c r="A111" s="1" t="s">
        <v>223</v>
      </c>
      <c r="B111" s="1" t="s">
        <v>224</v>
      </c>
      <c r="C111" s="1">
        <v>14</v>
      </c>
      <c r="D111" s="1">
        <v>0</v>
      </c>
      <c r="E111" s="1">
        <v>0</v>
      </c>
      <c r="F111" s="2" t="str">
        <f t="shared" si="1"/>
        <v/>
      </c>
    </row>
    <row r="112" spans="1:6" x14ac:dyDescent="0.2">
      <c r="A112" s="1" t="s">
        <v>225</v>
      </c>
      <c r="B112" s="1" t="s">
        <v>226</v>
      </c>
      <c r="C112" s="1">
        <v>4289</v>
      </c>
      <c r="D112" s="1">
        <v>1173</v>
      </c>
      <c r="E112" s="1">
        <v>996</v>
      </c>
      <c r="F112" s="2">
        <f t="shared" si="1"/>
        <v>1.177710843373494</v>
      </c>
    </row>
    <row r="113" spans="1:6" x14ac:dyDescent="0.2">
      <c r="A113" s="1" t="s">
        <v>227</v>
      </c>
      <c r="B113" s="1" t="s">
        <v>228</v>
      </c>
      <c r="C113" s="1">
        <v>6</v>
      </c>
      <c r="D113" s="1">
        <v>0</v>
      </c>
      <c r="E113" s="1">
        <v>0</v>
      </c>
      <c r="F113" s="2" t="str">
        <f t="shared" si="1"/>
        <v/>
      </c>
    </row>
    <row r="114" spans="1:6" x14ac:dyDescent="0.2">
      <c r="A114" s="1" t="s">
        <v>229</v>
      </c>
      <c r="B114" s="1" t="s">
        <v>230</v>
      </c>
      <c r="C114" s="1">
        <v>115</v>
      </c>
      <c r="D114" s="1">
        <v>1</v>
      </c>
      <c r="E114" s="1">
        <v>9</v>
      </c>
      <c r="F114" s="2">
        <f t="shared" si="1"/>
        <v>0.1111111111111111</v>
      </c>
    </row>
    <row r="115" spans="1:6" x14ac:dyDescent="0.2">
      <c r="A115" s="1" t="s">
        <v>231</v>
      </c>
      <c r="B115" s="1" t="s">
        <v>232</v>
      </c>
      <c r="C115" s="1">
        <v>138</v>
      </c>
      <c r="D115" s="1">
        <v>86</v>
      </c>
      <c r="E115" s="1">
        <v>7</v>
      </c>
      <c r="F115" s="2">
        <f t="shared" si="1"/>
        <v>12.285714285714286</v>
      </c>
    </row>
    <row r="116" spans="1:6" x14ac:dyDescent="0.2">
      <c r="A116" s="1" t="s">
        <v>233</v>
      </c>
      <c r="B116" s="1" t="s">
        <v>234</v>
      </c>
      <c r="C116" s="1">
        <v>14726</v>
      </c>
      <c r="D116" s="1">
        <v>10294</v>
      </c>
      <c r="E116" s="1">
        <v>2234</v>
      </c>
      <c r="F116" s="2">
        <f t="shared" si="1"/>
        <v>4.6078782452999105</v>
      </c>
    </row>
    <row r="117" spans="1:6" x14ac:dyDescent="0.2">
      <c r="A117" s="1" t="s">
        <v>235</v>
      </c>
      <c r="B117" s="1" t="s">
        <v>236</v>
      </c>
      <c r="C117" s="1">
        <v>5804</v>
      </c>
      <c r="D117" s="1">
        <v>88</v>
      </c>
      <c r="E117" s="1">
        <v>1365</v>
      </c>
      <c r="F117" s="2">
        <f t="shared" si="1"/>
        <v>6.4468864468864476E-2</v>
      </c>
    </row>
    <row r="118" spans="1:6" x14ac:dyDescent="0.2">
      <c r="A118" s="1" t="s">
        <v>237</v>
      </c>
      <c r="B118" s="1" t="s">
        <v>238</v>
      </c>
      <c r="C118" s="1">
        <v>980</v>
      </c>
      <c r="D118" s="1">
        <v>8</v>
      </c>
      <c r="E118" s="1">
        <v>187</v>
      </c>
      <c r="F118" s="2">
        <f t="shared" si="1"/>
        <v>4.2780748663101602E-2</v>
      </c>
    </row>
    <row r="119" spans="1:6" x14ac:dyDescent="0.2">
      <c r="A119" s="1" t="s">
        <v>239</v>
      </c>
      <c r="B119" s="1" t="s">
        <v>240</v>
      </c>
      <c r="C119" s="1">
        <v>16930</v>
      </c>
      <c r="D119" s="1">
        <v>962</v>
      </c>
      <c r="E119" s="1">
        <v>5415</v>
      </c>
      <c r="F119" s="2">
        <f t="shared" si="1"/>
        <v>0.17765466297322252</v>
      </c>
    </row>
    <row r="120" spans="1:6" x14ac:dyDescent="0.2">
      <c r="A120" s="1" t="s">
        <v>241</v>
      </c>
      <c r="B120" s="1" t="s">
        <v>242</v>
      </c>
      <c r="C120" s="1">
        <v>2654</v>
      </c>
      <c r="D120" s="1">
        <v>12</v>
      </c>
      <c r="E120" s="1">
        <v>282</v>
      </c>
      <c r="F120" s="2">
        <f t="shared" si="1"/>
        <v>4.2553191489361701E-2</v>
      </c>
    </row>
    <row r="121" spans="1:6" x14ac:dyDescent="0.2">
      <c r="A121" s="1" t="s">
        <v>243</v>
      </c>
      <c r="B121" s="1" t="s">
        <v>244</v>
      </c>
      <c r="C121" s="1">
        <v>199</v>
      </c>
      <c r="D121" s="1">
        <v>5</v>
      </c>
      <c r="E121" s="1">
        <v>67</v>
      </c>
      <c r="F121" s="2">
        <f t="shared" si="1"/>
        <v>7.4626865671641784E-2</v>
      </c>
    </row>
    <row r="122" spans="1:6" x14ac:dyDescent="0.2">
      <c r="A122" s="1" t="s">
        <v>245</v>
      </c>
      <c r="B122" s="1" t="s">
        <v>246</v>
      </c>
      <c r="C122" s="1">
        <v>5</v>
      </c>
      <c r="D122" s="1">
        <v>0</v>
      </c>
      <c r="E122" s="1">
        <v>0</v>
      </c>
      <c r="F122" s="2" t="str">
        <f t="shared" si="1"/>
        <v/>
      </c>
    </row>
    <row r="123" spans="1:6" x14ac:dyDescent="0.2">
      <c r="A123" s="1" t="s">
        <v>247</v>
      </c>
      <c r="B123" s="1" t="s">
        <v>248</v>
      </c>
      <c r="C123" s="1">
        <v>2453</v>
      </c>
      <c r="D123" s="1">
        <v>35</v>
      </c>
      <c r="E123" s="1">
        <v>404</v>
      </c>
      <c r="F123" s="2">
        <f t="shared" si="1"/>
        <v>8.6633663366336627E-2</v>
      </c>
    </row>
    <row r="124" spans="1:6" x14ac:dyDescent="0.2">
      <c r="A124" s="1" t="s">
        <v>249</v>
      </c>
      <c r="B124" s="1" t="s">
        <v>250</v>
      </c>
      <c r="C124" s="1">
        <v>2914</v>
      </c>
      <c r="D124" s="1">
        <v>2744</v>
      </c>
      <c r="E124" s="1">
        <v>59</v>
      </c>
      <c r="F124" s="2">
        <f t="shared" si="1"/>
        <v>46.508474576271183</v>
      </c>
    </row>
    <row r="125" spans="1:6" x14ac:dyDescent="0.2">
      <c r="A125" s="1" t="s">
        <v>251</v>
      </c>
      <c r="B125" s="1" t="s">
        <v>252</v>
      </c>
      <c r="C125" s="1">
        <v>952</v>
      </c>
      <c r="D125" s="1">
        <v>81</v>
      </c>
      <c r="E125" s="1">
        <v>115</v>
      </c>
      <c r="F125" s="2">
        <f t="shared" si="1"/>
        <v>0.70434782608695656</v>
      </c>
    </row>
    <row r="126" spans="1:6" x14ac:dyDescent="0.2">
      <c r="A126" s="1" t="s">
        <v>253</v>
      </c>
      <c r="B126" s="1" t="s">
        <v>254</v>
      </c>
      <c r="C126" s="1">
        <v>7</v>
      </c>
      <c r="D126" s="1">
        <v>0</v>
      </c>
      <c r="E126" s="1">
        <v>1</v>
      </c>
      <c r="F126" s="2">
        <f t="shared" si="1"/>
        <v>0</v>
      </c>
    </row>
    <row r="127" spans="1:6" x14ac:dyDescent="0.2">
      <c r="A127" s="1" t="s">
        <v>255</v>
      </c>
      <c r="B127" s="1" t="s">
        <v>256</v>
      </c>
      <c r="C127" s="1">
        <v>483</v>
      </c>
      <c r="D127" s="1">
        <v>0</v>
      </c>
      <c r="E127" s="1">
        <v>0</v>
      </c>
      <c r="F127" s="2" t="str">
        <f t="shared" si="1"/>
        <v/>
      </c>
    </row>
    <row r="128" spans="1:6" x14ac:dyDescent="0.2">
      <c r="A128" s="1" t="s">
        <v>257</v>
      </c>
      <c r="B128" s="1" t="s">
        <v>258</v>
      </c>
      <c r="C128" s="1">
        <v>766</v>
      </c>
      <c r="D128" s="1">
        <v>0</v>
      </c>
      <c r="E128" s="1">
        <v>2</v>
      </c>
      <c r="F128" s="2">
        <f t="shared" si="1"/>
        <v>0</v>
      </c>
    </row>
    <row r="129" spans="1:6" x14ac:dyDescent="0.2">
      <c r="A129" s="1" t="s">
        <v>259</v>
      </c>
      <c r="B129" s="1" t="s">
        <v>260</v>
      </c>
      <c r="C129" s="1">
        <v>2331</v>
      </c>
      <c r="D129" s="1">
        <v>2163</v>
      </c>
      <c r="E129" s="1">
        <v>73</v>
      </c>
      <c r="F129" s="2">
        <f t="shared" si="1"/>
        <v>29.63013698630137</v>
      </c>
    </row>
    <row r="130" spans="1:6" x14ac:dyDescent="0.2">
      <c r="A130" s="1" t="s">
        <v>261</v>
      </c>
      <c r="B130" s="1" t="s">
        <v>262</v>
      </c>
      <c r="C130" s="1">
        <v>9732</v>
      </c>
      <c r="D130" s="1">
        <v>8476</v>
      </c>
      <c r="E130" s="1">
        <v>440</v>
      </c>
      <c r="F130" s="2">
        <f t="shared" si="1"/>
        <v>19.263636363636362</v>
      </c>
    </row>
    <row r="131" spans="1:6" x14ac:dyDescent="0.2">
      <c r="A131" s="1" t="s">
        <v>263</v>
      </c>
      <c r="B131" s="1" t="s">
        <v>264</v>
      </c>
      <c r="C131" s="1">
        <v>24</v>
      </c>
      <c r="D131" s="1">
        <v>1</v>
      </c>
      <c r="E131" s="1">
        <v>0</v>
      </c>
      <c r="F131" s="2" t="str">
        <f t="shared" si="1"/>
        <v/>
      </c>
    </row>
    <row r="132" spans="1:6" x14ac:dyDescent="0.2">
      <c r="A132" s="1" t="s">
        <v>265</v>
      </c>
      <c r="B132" s="1" t="s">
        <v>266</v>
      </c>
      <c r="C132" s="1">
        <v>39</v>
      </c>
      <c r="D132" s="1">
        <v>0</v>
      </c>
      <c r="E132" s="1">
        <v>0</v>
      </c>
      <c r="F132" s="2" t="str">
        <f t="shared" ref="F132:F195" si="2">IF(E132,D132/E132,"")</f>
        <v/>
      </c>
    </row>
    <row r="133" spans="1:6" x14ac:dyDescent="0.2">
      <c r="A133" s="1" t="s">
        <v>267</v>
      </c>
      <c r="B133" s="1" t="s">
        <v>268</v>
      </c>
      <c r="C133" s="1">
        <v>5098</v>
      </c>
      <c r="D133" s="1">
        <v>91</v>
      </c>
      <c r="E133" s="1">
        <v>1356</v>
      </c>
      <c r="F133" s="2">
        <f t="shared" si="2"/>
        <v>6.7109144542772864E-2</v>
      </c>
    </row>
    <row r="134" spans="1:6" x14ac:dyDescent="0.2">
      <c r="A134" s="1" t="s">
        <v>269</v>
      </c>
      <c r="B134" s="1" t="s">
        <v>270</v>
      </c>
      <c r="C134" s="1">
        <v>2039</v>
      </c>
      <c r="D134" s="1">
        <v>82</v>
      </c>
      <c r="E134" s="1">
        <v>486</v>
      </c>
      <c r="F134" s="2">
        <f t="shared" si="2"/>
        <v>0.16872427983539096</v>
      </c>
    </row>
    <row r="135" spans="1:6" x14ac:dyDescent="0.2">
      <c r="A135" s="1" t="s">
        <v>271</v>
      </c>
      <c r="B135" s="1" t="s">
        <v>272</v>
      </c>
      <c r="C135" s="1">
        <v>20766</v>
      </c>
      <c r="D135" s="1">
        <v>10314</v>
      </c>
      <c r="E135" s="1">
        <v>4238</v>
      </c>
      <c r="F135" s="2">
        <f t="shared" si="2"/>
        <v>2.4336951392166117</v>
      </c>
    </row>
    <row r="136" spans="1:6" x14ac:dyDescent="0.2">
      <c r="A136" s="1" t="s">
        <v>273</v>
      </c>
      <c r="B136" s="1" t="s">
        <v>274</v>
      </c>
      <c r="C136" s="1">
        <v>25357</v>
      </c>
      <c r="D136" s="1">
        <v>16867</v>
      </c>
      <c r="E136" s="1">
        <v>3893</v>
      </c>
      <c r="F136" s="2">
        <f t="shared" si="2"/>
        <v>4.3326483431800664</v>
      </c>
    </row>
    <row r="137" spans="1:6" x14ac:dyDescent="0.2">
      <c r="A137" s="1" t="s">
        <v>275</v>
      </c>
      <c r="B137" s="1" t="s">
        <v>276</v>
      </c>
      <c r="C137" s="1">
        <v>959</v>
      </c>
      <c r="D137" s="1">
        <v>4</v>
      </c>
      <c r="E137" s="1">
        <v>143</v>
      </c>
      <c r="F137" s="2">
        <f t="shared" si="2"/>
        <v>2.7972027972027972E-2</v>
      </c>
    </row>
    <row r="138" spans="1:6" x14ac:dyDescent="0.2">
      <c r="A138" s="1" t="s">
        <v>277</v>
      </c>
      <c r="B138" s="1" t="s">
        <v>278</v>
      </c>
      <c r="C138" s="1">
        <v>1382</v>
      </c>
      <c r="D138" s="1">
        <v>5</v>
      </c>
      <c r="E138" s="1">
        <v>451</v>
      </c>
      <c r="F138" s="2">
        <f t="shared" si="2"/>
        <v>1.1086474501108648E-2</v>
      </c>
    </row>
    <row r="139" spans="1:6" x14ac:dyDescent="0.2">
      <c r="A139" s="1" t="s">
        <v>279</v>
      </c>
      <c r="B139" s="1" t="s">
        <v>280</v>
      </c>
      <c r="C139" s="1">
        <v>10550</v>
      </c>
      <c r="D139" s="1">
        <v>833</v>
      </c>
      <c r="E139" s="1">
        <v>2444</v>
      </c>
      <c r="F139" s="2">
        <f t="shared" si="2"/>
        <v>0.34083469721767595</v>
      </c>
    </row>
    <row r="140" spans="1:6" x14ac:dyDescent="0.2">
      <c r="A140" s="1" t="s">
        <v>281</v>
      </c>
      <c r="B140" s="1" t="s">
        <v>282</v>
      </c>
      <c r="C140" s="1">
        <v>41</v>
      </c>
      <c r="D140" s="1">
        <v>0</v>
      </c>
      <c r="E140" s="1">
        <v>0</v>
      </c>
      <c r="F140" s="2" t="str">
        <f t="shared" si="2"/>
        <v/>
      </c>
    </row>
    <row r="141" spans="1:6" x14ac:dyDescent="0.2">
      <c r="A141" s="1" t="s">
        <v>283</v>
      </c>
      <c r="B141" s="1" t="s">
        <v>284</v>
      </c>
      <c r="C141" s="1">
        <v>2115</v>
      </c>
      <c r="D141" s="1">
        <v>1535</v>
      </c>
      <c r="E141" s="1">
        <v>87</v>
      </c>
      <c r="F141" s="2">
        <f t="shared" si="2"/>
        <v>17.643678160919539</v>
      </c>
    </row>
    <row r="142" spans="1:6" x14ac:dyDescent="0.2">
      <c r="A142" s="1" t="s">
        <v>285</v>
      </c>
      <c r="B142" s="1" t="s">
        <v>286</v>
      </c>
      <c r="C142" s="1">
        <v>173</v>
      </c>
      <c r="D142" s="1">
        <v>0</v>
      </c>
      <c r="E142" s="1">
        <v>1</v>
      </c>
      <c r="F142" s="2">
        <f t="shared" si="2"/>
        <v>0</v>
      </c>
    </row>
    <row r="143" spans="1:6" x14ac:dyDescent="0.2">
      <c r="A143" s="1" t="s">
        <v>287</v>
      </c>
      <c r="B143" s="1" t="s">
        <v>288</v>
      </c>
      <c r="C143" s="1">
        <v>385</v>
      </c>
      <c r="D143" s="1">
        <v>0</v>
      </c>
      <c r="E143" s="1">
        <v>1</v>
      </c>
      <c r="F143" s="2">
        <f t="shared" si="2"/>
        <v>0</v>
      </c>
    </row>
    <row r="144" spans="1:6" x14ac:dyDescent="0.2">
      <c r="A144" s="1" t="s">
        <v>289</v>
      </c>
      <c r="B144" s="1" t="s">
        <v>290</v>
      </c>
      <c r="C144" s="1">
        <v>6061</v>
      </c>
      <c r="D144" s="1">
        <v>33</v>
      </c>
      <c r="E144" s="1">
        <v>892</v>
      </c>
      <c r="F144" s="2">
        <f t="shared" si="2"/>
        <v>3.6995515695067267E-2</v>
      </c>
    </row>
    <row r="145" spans="1:6" x14ac:dyDescent="0.2">
      <c r="A145" s="1" t="s">
        <v>291</v>
      </c>
      <c r="B145" s="1" t="s">
        <v>292</v>
      </c>
      <c r="C145" s="1">
        <v>262</v>
      </c>
      <c r="D145" s="1">
        <v>0</v>
      </c>
      <c r="E145" s="1">
        <v>0</v>
      </c>
      <c r="F145" s="2" t="str">
        <f t="shared" si="2"/>
        <v/>
      </c>
    </row>
    <row r="146" spans="1:6" x14ac:dyDescent="0.2">
      <c r="A146" s="1" t="s">
        <v>293</v>
      </c>
      <c r="B146" s="1" t="s">
        <v>294</v>
      </c>
      <c r="C146" s="1">
        <v>85</v>
      </c>
      <c r="D146" s="1">
        <v>0</v>
      </c>
      <c r="E146" s="1">
        <v>28</v>
      </c>
      <c r="F146" s="2">
        <f t="shared" si="2"/>
        <v>0</v>
      </c>
    </row>
    <row r="147" spans="1:6" x14ac:dyDescent="0.2">
      <c r="A147" s="1" t="s">
        <v>295</v>
      </c>
      <c r="B147" s="1" t="s">
        <v>296</v>
      </c>
      <c r="C147" s="1">
        <v>6477</v>
      </c>
      <c r="D147" s="1">
        <v>6</v>
      </c>
      <c r="E147" s="1">
        <v>581</v>
      </c>
      <c r="F147" s="2">
        <f t="shared" si="2"/>
        <v>1.0327022375215147E-2</v>
      </c>
    </row>
    <row r="148" spans="1:6" x14ac:dyDescent="0.2">
      <c r="A148" s="1" t="s">
        <v>297</v>
      </c>
      <c r="B148" s="1" t="s">
        <v>298</v>
      </c>
      <c r="C148" s="1">
        <v>14</v>
      </c>
      <c r="D148" s="1">
        <v>0</v>
      </c>
      <c r="E148" s="1">
        <v>0</v>
      </c>
      <c r="F148" s="2" t="str">
        <f t="shared" si="2"/>
        <v/>
      </c>
    </row>
    <row r="149" spans="1:6" x14ac:dyDescent="0.2">
      <c r="A149" s="1" t="s">
        <v>299</v>
      </c>
      <c r="B149" s="1" t="s">
        <v>300</v>
      </c>
      <c r="C149" s="1">
        <v>30</v>
      </c>
      <c r="D149" s="1">
        <v>18</v>
      </c>
      <c r="E149" s="1">
        <v>3</v>
      </c>
      <c r="F149" s="2">
        <f t="shared" si="2"/>
        <v>6</v>
      </c>
    </row>
    <row r="150" spans="1:6" x14ac:dyDescent="0.2">
      <c r="A150" s="1" t="s">
        <v>301</v>
      </c>
      <c r="B150" s="1" t="s">
        <v>302</v>
      </c>
      <c r="C150" s="1">
        <v>801</v>
      </c>
      <c r="D150" s="1">
        <v>20</v>
      </c>
      <c r="E150" s="1">
        <v>14</v>
      </c>
      <c r="F150" s="2">
        <f t="shared" si="2"/>
        <v>1.4285714285714286</v>
      </c>
    </row>
    <row r="151" spans="1:6" x14ac:dyDescent="0.2">
      <c r="A151" s="1" t="s">
        <v>303</v>
      </c>
      <c r="B151" s="1" t="s">
        <v>304</v>
      </c>
      <c r="C151" s="1">
        <v>35138</v>
      </c>
      <c r="D151" s="1">
        <v>14566</v>
      </c>
      <c r="E151" s="1">
        <v>5895</v>
      </c>
      <c r="F151" s="2">
        <f t="shared" si="2"/>
        <v>2.4709075487701444</v>
      </c>
    </row>
    <row r="152" spans="1:6" x14ac:dyDescent="0.2">
      <c r="A152" s="1" t="s">
        <v>305</v>
      </c>
      <c r="B152" s="1" t="s">
        <v>306</v>
      </c>
      <c r="C152" s="1">
        <v>4665</v>
      </c>
      <c r="D152" s="1">
        <v>54</v>
      </c>
      <c r="E152" s="1">
        <v>621</v>
      </c>
      <c r="F152" s="2">
        <f t="shared" si="2"/>
        <v>8.6956521739130432E-2</v>
      </c>
    </row>
    <row r="153" spans="1:6" x14ac:dyDescent="0.2">
      <c r="A153" s="1" t="s">
        <v>307</v>
      </c>
      <c r="B153" s="1" t="s">
        <v>308</v>
      </c>
      <c r="C153" s="1">
        <v>243</v>
      </c>
      <c r="D153" s="1">
        <v>18</v>
      </c>
      <c r="E153" s="1">
        <v>10</v>
      </c>
      <c r="F153" s="2">
        <f t="shared" si="2"/>
        <v>1.8</v>
      </c>
    </row>
    <row r="154" spans="1:6" x14ac:dyDescent="0.2">
      <c r="A154" s="1" t="s">
        <v>309</v>
      </c>
      <c r="B154" s="1" t="s">
        <v>310</v>
      </c>
      <c r="C154" s="1">
        <v>79</v>
      </c>
      <c r="D154" s="1">
        <v>1</v>
      </c>
      <c r="E154" s="1">
        <v>4</v>
      </c>
      <c r="F154" s="2">
        <f t="shared" si="2"/>
        <v>0.25</v>
      </c>
    </row>
    <row r="155" spans="1:6" x14ac:dyDescent="0.2">
      <c r="A155" s="1" t="s">
        <v>311</v>
      </c>
      <c r="B155" s="1" t="s">
        <v>312</v>
      </c>
      <c r="C155" s="1">
        <v>9158</v>
      </c>
      <c r="D155" s="1">
        <v>4050</v>
      </c>
      <c r="E155" s="1">
        <v>2212</v>
      </c>
      <c r="F155" s="2">
        <f t="shared" si="2"/>
        <v>1.8309222423146474</v>
      </c>
    </row>
    <row r="156" spans="1:6" x14ac:dyDescent="0.2">
      <c r="A156" s="1" t="s">
        <v>313</v>
      </c>
      <c r="B156" s="1" t="s">
        <v>314</v>
      </c>
      <c r="C156" s="1">
        <v>235</v>
      </c>
      <c r="D156" s="1">
        <v>0</v>
      </c>
      <c r="E156" s="1">
        <v>0</v>
      </c>
      <c r="F156" s="2" t="str">
        <f t="shared" si="2"/>
        <v/>
      </c>
    </row>
    <row r="157" spans="1:6" x14ac:dyDescent="0.2">
      <c r="A157" s="1" t="s">
        <v>315</v>
      </c>
      <c r="B157" s="1" t="s">
        <v>316</v>
      </c>
      <c r="C157" s="1">
        <v>68</v>
      </c>
      <c r="D157" s="1">
        <v>0</v>
      </c>
      <c r="E157" s="1">
        <v>0</v>
      </c>
      <c r="F157" s="2" t="str">
        <f t="shared" si="2"/>
        <v/>
      </c>
    </row>
    <row r="158" spans="1:6" x14ac:dyDescent="0.2">
      <c r="A158" s="1" t="s">
        <v>317</v>
      </c>
      <c r="B158" s="1" t="s">
        <v>318</v>
      </c>
      <c r="C158" s="1">
        <v>87</v>
      </c>
      <c r="D158" s="1">
        <v>45</v>
      </c>
      <c r="E158" s="1">
        <v>22</v>
      </c>
      <c r="F158" s="2">
        <f t="shared" si="2"/>
        <v>2.0454545454545454</v>
      </c>
    </row>
    <row r="159" spans="1:6" x14ac:dyDescent="0.2">
      <c r="A159" s="1" t="s">
        <v>319</v>
      </c>
      <c r="B159" s="1" t="s">
        <v>320</v>
      </c>
      <c r="C159" s="1">
        <v>3807</v>
      </c>
      <c r="D159" s="1">
        <v>1186</v>
      </c>
      <c r="E159" s="1">
        <v>902</v>
      </c>
      <c r="F159" s="2">
        <f t="shared" si="2"/>
        <v>1.3148558758314857</v>
      </c>
    </row>
    <row r="160" spans="1:6" x14ac:dyDescent="0.2">
      <c r="A160" s="1" t="s">
        <v>321</v>
      </c>
      <c r="B160" s="1" t="s">
        <v>322</v>
      </c>
      <c r="C160" s="1">
        <v>767</v>
      </c>
      <c r="D160" s="1">
        <v>35</v>
      </c>
      <c r="E160" s="1">
        <v>95</v>
      </c>
      <c r="F160" s="2">
        <f t="shared" si="2"/>
        <v>0.36842105263157893</v>
      </c>
    </row>
    <row r="161" spans="1:6" x14ac:dyDescent="0.2">
      <c r="A161" s="1" t="s">
        <v>323</v>
      </c>
      <c r="B161" s="1" t="s">
        <v>324</v>
      </c>
      <c r="C161" s="1">
        <v>533</v>
      </c>
      <c r="D161" s="1">
        <v>0</v>
      </c>
      <c r="E161" s="1">
        <v>0</v>
      </c>
      <c r="F161" s="2" t="str">
        <f t="shared" si="2"/>
        <v/>
      </c>
    </row>
    <row r="162" spans="1:6" x14ac:dyDescent="0.2">
      <c r="A162" s="1" t="s">
        <v>325</v>
      </c>
      <c r="B162" s="1" t="s">
        <v>326</v>
      </c>
      <c r="C162" s="1">
        <v>4823</v>
      </c>
      <c r="D162" s="1">
        <v>4117</v>
      </c>
      <c r="E162" s="1">
        <v>203</v>
      </c>
      <c r="F162" s="2">
        <f t="shared" si="2"/>
        <v>20.2807881773399</v>
      </c>
    </row>
    <row r="163" spans="1:6" x14ac:dyDescent="0.2">
      <c r="A163" s="1" t="s">
        <v>327</v>
      </c>
      <c r="B163" s="1" t="s">
        <v>328</v>
      </c>
      <c r="C163" s="1">
        <v>212</v>
      </c>
      <c r="D163" s="1">
        <v>99</v>
      </c>
      <c r="E163" s="1">
        <v>45</v>
      </c>
      <c r="F163" s="2">
        <f t="shared" si="2"/>
        <v>2.2000000000000002</v>
      </c>
    </row>
    <row r="164" spans="1:6" x14ac:dyDescent="0.2">
      <c r="A164" s="1" t="s">
        <v>329</v>
      </c>
      <c r="B164" s="1" t="s">
        <v>330</v>
      </c>
      <c r="C164" s="1">
        <v>7343</v>
      </c>
      <c r="D164" s="1">
        <v>6212</v>
      </c>
      <c r="E164" s="1">
        <v>464</v>
      </c>
      <c r="F164" s="2">
        <f t="shared" si="2"/>
        <v>13.387931034482758</v>
      </c>
    </row>
    <row r="165" spans="1:6" x14ac:dyDescent="0.2">
      <c r="A165" s="1" t="s">
        <v>331</v>
      </c>
      <c r="B165" s="1" t="s">
        <v>332</v>
      </c>
      <c r="C165" s="1">
        <v>310</v>
      </c>
      <c r="D165" s="1">
        <v>1</v>
      </c>
      <c r="E165" s="1">
        <v>57</v>
      </c>
      <c r="F165" s="2">
        <f t="shared" si="2"/>
        <v>1.7543859649122806E-2</v>
      </c>
    </row>
    <row r="166" spans="1:6" x14ac:dyDescent="0.2">
      <c r="A166" s="1" t="s">
        <v>333</v>
      </c>
      <c r="B166" s="1" t="s">
        <v>334</v>
      </c>
      <c r="C166" s="1">
        <v>5143</v>
      </c>
      <c r="D166" s="1">
        <v>135</v>
      </c>
      <c r="E166" s="1">
        <v>2404</v>
      </c>
      <c r="F166" s="2">
        <f t="shared" si="2"/>
        <v>5.6156405990016638E-2</v>
      </c>
    </row>
    <row r="167" spans="1:6" x14ac:dyDescent="0.2">
      <c r="A167" s="1" t="s">
        <v>335</v>
      </c>
      <c r="B167" s="1" t="s">
        <v>336</v>
      </c>
      <c r="C167" s="1">
        <v>53</v>
      </c>
      <c r="D167" s="1">
        <v>4</v>
      </c>
      <c r="E167" s="1">
        <v>4</v>
      </c>
      <c r="F167" s="2">
        <f t="shared" si="2"/>
        <v>1</v>
      </c>
    </row>
    <row r="168" spans="1:6" x14ac:dyDescent="0.2">
      <c r="A168" s="1" t="s">
        <v>337</v>
      </c>
      <c r="B168" s="1" t="s">
        <v>338</v>
      </c>
      <c r="C168" s="1">
        <v>379</v>
      </c>
      <c r="D168" s="1">
        <v>0</v>
      </c>
      <c r="E168" s="1">
        <v>48</v>
      </c>
      <c r="F168" s="2">
        <f t="shared" si="2"/>
        <v>0</v>
      </c>
    </row>
    <row r="169" spans="1:6" x14ac:dyDescent="0.2">
      <c r="A169" s="1" t="s">
        <v>339</v>
      </c>
      <c r="B169" s="1" t="s">
        <v>340</v>
      </c>
      <c r="C169" s="1">
        <v>1071</v>
      </c>
      <c r="D169" s="1">
        <v>0</v>
      </c>
      <c r="E169" s="1">
        <v>3</v>
      </c>
      <c r="F169" s="2">
        <f t="shared" si="2"/>
        <v>0</v>
      </c>
    </row>
    <row r="170" spans="1:6" x14ac:dyDescent="0.2">
      <c r="A170" s="1" t="s">
        <v>341</v>
      </c>
      <c r="B170" s="1" t="s">
        <v>342</v>
      </c>
      <c r="C170" s="1">
        <v>3</v>
      </c>
      <c r="D170" s="1">
        <v>0</v>
      </c>
      <c r="E170" s="1">
        <v>0</v>
      </c>
      <c r="F170" s="2" t="str">
        <f t="shared" si="2"/>
        <v/>
      </c>
    </row>
    <row r="171" spans="1:6" x14ac:dyDescent="0.2">
      <c r="A171" s="1" t="s">
        <v>343</v>
      </c>
      <c r="B171" s="1" t="s">
        <v>344</v>
      </c>
      <c r="C171" s="1">
        <v>15</v>
      </c>
      <c r="D171" s="1">
        <v>0</v>
      </c>
      <c r="E171" s="1">
        <v>0</v>
      </c>
      <c r="F171" s="2" t="str">
        <f t="shared" si="2"/>
        <v/>
      </c>
    </row>
    <row r="172" spans="1:6" x14ac:dyDescent="0.2">
      <c r="A172" s="1" t="s">
        <v>345</v>
      </c>
      <c r="B172" s="1" t="s">
        <v>346</v>
      </c>
      <c r="C172" s="1">
        <v>1874</v>
      </c>
      <c r="D172" s="1">
        <v>15</v>
      </c>
      <c r="E172" s="1">
        <v>976</v>
      </c>
      <c r="F172" s="2">
        <f t="shared" si="2"/>
        <v>1.5368852459016393E-2</v>
      </c>
    </row>
    <row r="173" spans="1:6" x14ac:dyDescent="0.2">
      <c r="A173" s="1" t="s">
        <v>347</v>
      </c>
      <c r="B173" s="1" t="s">
        <v>348</v>
      </c>
      <c r="C173" s="1">
        <v>27</v>
      </c>
      <c r="D173" s="1">
        <v>0</v>
      </c>
      <c r="E173" s="1">
        <v>0</v>
      </c>
      <c r="F173" s="2" t="str">
        <f t="shared" si="2"/>
        <v/>
      </c>
    </row>
    <row r="174" spans="1:6" x14ac:dyDescent="0.2">
      <c r="A174" s="1" t="s">
        <v>349</v>
      </c>
      <c r="B174" s="1" t="s">
        <v>350</v>
      </c>
      <c r="C174" s="1">
        <v>4</v>
      </c>
      <c r="D174" s="1">
        <v>0</v>
      </c>
      <c r="E174" s="1">
        <v>0</v>
      </c>
      <c r="F174" s="2" t="str">
        <f t="shared" si="2"/>
        <v/>
      </c>
    </row>
    <row r="175" spans="1:6" x14ac:dyDescent="0.2">
      <c r="A175" s="1" t="s">
        <v>351</v>
      </c>
      <c r="B175" s="1" t="s">
        <v>352</v>
      </c>
      <c r="C175" s="1">
        <v>4979</v>
      </c>
      <c r="D175" s="1">
        <v>2676</v>
      </c>
      <c r="E175" s="1">
        <v>676</v>
      </c>
      <c r="F175" s="2">
        <f t="shared" si="2"/>
        <v>3.9585798816568047</v>
      </c>
    </row>
    <row r="176" spans="1:6" x14ac:dyDescent="0.2">
      <c r="A176" s="1" t="s">
        <v>353</v>
      </c>
      <c r="B176" s="1" t="s">
        <v>354</v>
      </c>
      <c r="C176" s="1">
        <v>21</v>
      </c>
      <c r="D176" s="1">
        <v>0</v>
      </c>
      <c r="E176" s="1">
        <v>0</v>
      </c>
      <c r="F176" s="2" t="str">
        <f t="shared" si="2"/>
        <v/>
      </c>
    </row>
    <row r="177" spans="1:6" x14ac:dyDescent="0.2">
      <c r="A177" s="1" t="s">
        <v>355</v>
      </c>
      <c r="B177" s="1" t="s">
        <v>356</v>
      </c>
      <c r="C177" s="1">
        <v>5</v>
      </c>
      <c r="D177" s="1">
        <v>0</v>
      </c>
      <c r="E177" s="1">
        <v>0</v>
      </c>
      <c r="F177" s="2" t="str">
        <f t="shared" si="2"/>
        <v/>
      </c>
    </row>
    <row r="178" spans="1:6" x14ac:dyDescent="0.2">
      <c r="A178" s="1" t="s">
        <v>357</v>
      </c>
      <c r="B178" s="1" t="s">
        <v>358</v>
      </c>
      <c r="C178" s="1">
        <v>31437</v>
      </c>
      <c r="D178" s="1">
        <v>13891</v>
      </c>
      <c r="E178" s="1">
        <v>6900</v>
      </c>
      <c r="F178" s="2">
        <f t="shared" si="2"/>
        <v>2.0131884057971012</v>
      </c>
    </row>
    <row r="179" spans="1:6" x14ac:dyDescent="0.2">
      <c r="A179" s="1" t="s">
        <v>359</v>
      </c>
      <c r="B179" s="1" t="s">
        <v>360</v>
      </c>
      <c r="C179" s="1">
        <v>7561</v>
      </c>
      <c r="D179" s="1">
        <v>5064</v>
      </c>
      <c r="E179" s="1">
        <v>862</v>
      </c>
      <c r="F179" s="2">
        <f t="shared" si="2"/>
        <v>5.8747099767981439</v>
      </c>
    </row>
    <row r="180" spans="1:6" x14ac:dyDescent="0.2">
      <c r="A180" s="1" t="s">
        <v>361</v>
      </c>
      <c r="B180" s="1" t="s">
        <v>362</v>
      </c>
      <c r="C180" s="1">
        <v>1275</v>
      </c>
      <c r="D180" s="1">
        <v>2</v>
      </c>
      <c r="E180" s="1">
        <v>356</v>
      </c>
      <c r="F180" s="2">
        <f t="shared" si="2"/>
        <v>5.6179775280898875E-3</v>
      </c>
    </row>
    <row r="181" spans="1:6" x14ac:dyDescent="0.2">
      <c r="A181" s="1" t="s">
        <v>363</v>
      </c>
      <c r="B181" s="1" t="s">
        <v>364</v>
      </c>
      <c r="C181" s="1">
        <v>727</v>
      </c>
      <c r="D181" s="1">
        <v>4</v>
      </c>
      <c r="E181" s="1">
        <v>242</v>
      </c>
      <c r="F181" s="2">
        <f t="shared" si="2"/>
        <v>1.6528925619834711E-2</v>
      </c>
    </row>
    <row r="182" spans="1:6" x14ac:dyDescent="0.2">
      <c r="A182" s="1" t="s">
        <v>365</v>
      </c>
      <c r="B182" s="1" t="s">
        <v>366</v>
      </c>
      <c r="C182" s="1">
        <v>27</v>
      </c>
      <c r="D182" s="1">
        <v>0</v>
      </c>
      <c r="E182" s="1">
        <v>0</v>
      </c>
      <c r="F182" s="2" t="str">
        <f t="shared" si="2"/>
        <v/>
      </c>
    </row>
    <row r="183" spans="1:6" x14ac:dyDescent="0.2">
      <c r="A183" s="1" t="s">
        <v>367</v>
      </c>
      <c r="B183" s="1" t="s">
        <v>368</v>
      </c>
      <c r="C183" s="1">
        <v>1</v>
      </c>
      <c r="D183" s="1">
        <v>0</v>
      </c>
      <c r="E183" s="1">
        <v>0</v>
      </c>
      <c r="F183" s="2" t="str">
        <f t="shared" si="2"/>
        <v/>
      </c>
    </row>
    <row r="184" spans="1:6" x14ac:dyDescent="0.2">
      <c r="A184" s="1" t="s">
        <v>369</v>
      </c>
      <c r="B184" s="1" t="s">
        <v>370</v>
      </c>
      <c r="C184" s="1">
        <v>274</v>
      </c>
      <c r="D184" s="1">
        <v>0</v>
      </c>
      <c r="E184" s="1">
        <v>0</v>
      </c>
      <c r="F184" s="2" t="str">
        <f t="shared" si="2"/>
        <v/>
      </c>
    </row>
    <row r="185" spans="1:6" x14ac:dyDescent="0.2">
      <c r="A185" s="1" t="s">
        <v>371</v>
      </c>
      <c r="B185" s="1" t="s">
        <v>372</v>
      </c>
      <c r="C185" s="1">
        <v>12429</v>
      </c>
      <c r="D185" s="1">
        <v>10453</v>
      </c>
      <c r="E185" s="1">
        <v>812</v>
      </c>
      <c r="F185" s="2">
        <f t="shared" si="2"/>
        <v>12.873152709359607</v>
      </c>
    </row>
    <row r="186" spans="1:6" x14ac:dyDescent="0.2">
      <c r="A186" s="1" t="s">
        <v>373</v>
      </c>
      <c r="B186" s="1" t="s">
        <v>374</v>
      </c>
      <c r="C186" s="1">
        <v>21</v>
      </c>
      <c r="D186" s="1">
        <v>0</v>
      </c>
      <c r="E186" s="1">
        <v>9</v>
      </c>
      <c r="F186" s="2">
        <f t="shared" si="2"/>
        <v>0</v>
      </c>
    </row>
    <row r="187" spans="1:6" x14ac:dyDescent="0.2">
      <c r="A187" s="1" t="s">
        <v>375</v>
      </c>
      <c r="B187" s="1" t="s">
        <v>376</v>
      </c>
      <c r="C187" s="1">
        <v>327</v>
      </c>
      <c r="D187" s="1">
        <v>0</v>
      </c>
      <c r="E187" s="1">
        <v>3</v>
      </c>
      <c r="F187" s="2">
        <f t="shared" si="2"/>
        <v>0</v>
      </c>
    </row>
    <row r="188" spans="1:6" x14ac:dyDescent="0.2">
      <c r="A188" s="1" t="s">
        <v>377</v>
      </c>
      <c r="B188" s="1" t="s">
        <v>378</v>
      </c>
      <c r="C188" s="1">
        <v>2</v>
      </c>
      <c r="D188" s="1">
        <v>0</v>
      </c>
      <c r="E188" s="1">
        <v>0</v>
      </c>
      <c r="F188" s="2" t="str">
        <f t="shared" si="2"/>
        <v/>
      </c>
    </row>
    <row r="189" spans="1:6" x14ac:dyDescent="0.2">
      <c r="A189" s="1" t="s">
        <v>379</v>
      </c>
      <c r="B189" s="1" t="s">
        <v>380</v>
      </c>
      <c r="C189" s="1">
        <v>2</v>
      </c>
      <c r="D189" s="1">
        <v>0</v>
      </c>
      <c r="E189" s="1">
        <v>0</v>
      </c>
      <c r="F189" s="2" t="str">
        <f t="shared" si="2"/>
        <v/>
      </c>
    </row>
    <row r="190" spans="1:6" x14ac:dyDescent="0.2">
      <c r="A190" s="1" t="s">
        <v>381</v>
      </c>
      <c r="B190" s="1" t="s">
        <v>382</v>
      </c>
      <c r="C190" s="1">
        <v>1028</v>
      </c>
      <c r="D190" s="1">
        <v>0</v>
      </c>
      <c r="E190" s="1">
        <v>0</v>
      </c>
      <c r="F190" s="2" t="str">
        <f t="shared" si="2"/>
        <v/>
      </c>
    </row>
    <row r="191" spans="1:6" x14ac:dyDescent="0.2">
      <c r="A191" s="1" t="s">
        <v>383</v>
      </c>
      <c r="B191" s="1" t="s">
        <v>384</v>
      </c>
      <c r="C191" s="1">
        <v>8</v>
      </c>
      <c r="D191" s="1">
        <v>0</v>
      </c>
      <c r="E191" s="1">
        <v>0</v>
      </c>
      <c r="F191" s="2" t="str">
        <f t="shared" si="2"/>
        <v/>
      </c>
    </row>
    <row r="192" spans="1:6" x14ac:dyDescent="0.2">
      <c r="A192" s="1" t="s">
        <v>385</v>
      </c>
      <c r="B192" s="1" t="s">
        <v>386</v>
      </c>
      <c r="C192" s="1">
        <v>10652</v>
      </c>
      <c r="D192" s="1">
        <v>3106</v>
      </c>
      <c r="E192" s="1">
        <v>3138</v>
      </c>
      <c r="F192" s="2">
        <f t="shared" si="2"/>
        <v>0.98980242192479284</v>
      </c>
    </row>
    <row r="193" spans="1:6" x14ac:dyDescent="0.2">
      <c r="A193" s="1" t="s">
        <v>387</v>
      </c>
      <c r="B193" s="1" t="s">
        <v>388</v>
      </c>
      <c r="C193" s="1">
        <v>561</v>
      </c>
      <c r="D193" s="1">
        <v>4</v>
      </c>
      <c r="E193" s="1">
        <v>238</v>
      </c>
      <c r="F193" s="2">
        <f t="shared" si="2"/>
        <v>1.680672268907563E-2</v>
      </c>
    </row>
    <row r="194" spans="1:6" x14ac:dyDescent="0.2">
      <c r="A194" s="1" t="s">
        <v>389</v>
      </c>
      <c r="B194" s="1" t="s">
        <v>390</v>
      </c>
      <c r="C194" s="1">
        <v>176</v>
      </c>
      <c r="D194" s="1">
        <v>4</v>
      </c>
      <c r="E194" s="1">
        <v>17</v>
      </c>
      <c r="F194" s="2">
        <f t="shared" si="2"/>
        <v>0.23529411764705882</v>
      </c>
    </row>
    <row r="195" spans="1:6" x14ac:dyDescent="0.2">
      <c r="A195" s="1" t="s">
        <v>391</v>
      </c>
      <c r="B195" s="1" t="s">
        <v>392</v>
      </c>
      <c r="C195" s="1">
        <v>213</v>
      </c>
      <c r="D195" s="1">
        <v>0</v>
      </c>
      <c r="E195" s="1">
        <v>0</v>
      </c>
      <c r="F195" s="2" t="str">
        <f t="shared" si="2"/>
        <v/>
      </c>
    </row>
    <row r="196" spans="1:6" x14ac:dyDescent="0.2">
      <c r="A196" s="1" t="s">
        <v>393</v>
      </c>
      <c r="B196" s="1" t="s">
        <v>394</v>
      </c>
      <c r="C196" s="1">
        <v>104</v>
      </c>
      <c r="D196" s="1">
        <v>0</v>
      </c>
      <c r="E196" s="1">
        <v>21</v>
      </c>
      <c r="F196" s="2">
        <f t="shared" ref="F196:F259" si="3">IF(E196,D196/E196,"")</f>
        <v>0</v>
      </c>
    </row>
    <row r="197" spans="1:6" x14ac:dyDescent="0.2">
      <c r="A197" s="1" t="s">
        <v>395</v>
      </c>
      <c r="B197" s="1" t="s">
        <v>396</v>
      </c>
      <c r="C197" s="1">
        <v>4833</v>
      </c>
      <c r="D197" s="1">
        <v>2351</v>
      </c>
      <c r="E197" s="1">
        <v>778</v>
      </c>
      <c r="F197" s="2">
        <f t="shared" si="3"/>
        <v>3.0218508997429305</v>
      </c>
    </row>
    <row r="198" spans="1:6" x14ac:dyDescent="0.2">
      <c r="A198" s="1" t="s">
        <v>397</v>
      </c>
      <c r="B198" s="1" t="s">
        <v>398</v>
      </c>
      <c r="C198" s="1">
        <v>19452</v>
      </c>
      <c r="D198" s="1">
        <v>121</v>
      </c>
      <c r="E198" s="1">
        <v>3879</v>
      </c>
      <c r="F198" s="2">
        <f t="shared" si="3"/>
        <v>3.1193606599639084E-2</v>
      </c>
    </row>
    <row r="199" spans="1:6" x14ac:dyDescent="0.2">
      <c r="A199" s="1" t="s">
        <v>399</v>
      </c>
      <c r="B199" s="1" t="s">
        <v>400</v>
      </c>
      <c r="C199" s="1">
        <v>5954</v>
      </c>
      <c r="D199" s="1">
        <v>2396</v>
      </c>
      <c r="E199" s="1">
        <v>599</v>
      </c>
      <c r="F199" s="2">
        <f t="shared" si="3"/>
        <v>4</v>
      </c>
    </row>
    <row r="200" spans="1:6" x14ac:dyDescent="0.2">
      <c r="A200" s="1" t="s">
        <v>401</v>
      </c>
      <c r="B200" s="1" t="s">
        <v>402</v>
      </c>
      <c r="C200" s="1">
        <v>1</v>
      </c>
      <c r="D200" s="1">
        <v>0</v>
      </c>
      <c r="E200" s="1">
        <v>0</v>
      </c>
      <c r="F200" s="2" t="str">
        <f t="shared" si="3"/>
        <v/>
      </c>
    </row>
    <row r="201" spans="1:6" x14ac:dyDescent="0.2">
      <c r="A201" s="1" t="s">
        <v>403</v>
      </c>
      <c r="B201" s="1" t="s">
        <v>404</v>
      </c>
      <c r="C201" s="1">
        <v>4951</v>
      </c>
      <c r="D201" s="1">
        <v>1719</v>
      </c>
      <c r="E201" s="1">
        <v>1540</v>
      </c>
      <c r="F201" s="2">
        <f t="shared" si="3"/>
        <v>1.1162337662337662</v>
      </c>
    </row>
    <row r="202" spans="1:6" x14ac:dyDescent="0.2">
      <c r="A202" s="1" t="s">
        <v>405</v>
      </c>
      <c r="B202" s="1" t="s">
        <v>406</v>
      </c>
      <c r="C202" s="1">
        <v>1432</v>
      </c>
      <c r="D202" s="1">
        <v>2</v>
      </c>
      <c r="E202" s="1">
        <v>181</v>
      </c>
      <c r="F202" s="2">
        <f t="shared" si="3"/>
        <v>1.1049723756906077E-2</v>
      </c>
    </row>
    <row r="203" spans="1:6" x14ac:dyDescent="0.2">
      <c r="A203" s="1" t="s">
        <v>407</v>
      </c>
      <c r="B203" s="1" t="s">
        <v>408</v>
      </c>
      <c r="C203" s="1">
        <v>5879</v>
      </c>
      <c r="D203" s="1">
        <v>3486</v>
      </c>
      <c r="E203" s="1">
        <v>518</v>
      </c>
      <c r="F203" s="2">
        <f t="shared" si="3"/>
        <v>6.7297297297297298</v>
      </c>
    </row>
    <row r="204" spans="1:6" x14ac:dyDescent="0.2">
      <c r="A204" s="1" t="s">
        <v>409</v>
      </c>
      <c r="B204" s="1" t="s">
        <v>410</v>
      </c>
      <c r="C204" s="1">
        <v>106</v>
      </c>
      <c r="D204" s="1">
        <v>18</v>
      </c>
      <c r="E204" s="1">
        <v>16</v>
      </c>
      <c r="F204" s="2">
        <f t="shared" si="3"/>
        <v>1.125</v>
      </c>
    </row>
    <row r="205" spans="1:6" x14ac:dyDescent="0.2">
      <c r="A205" s="1" t="s">
        <v>411</v>
      </c>
      <c r="B205" s="1" t="s">
        <v>412</v>
      </c>
      <c r="C205" s="1">
        <v>4843</v>
      </c>
      <c r="D205" s="1">
        <v>1439</v>
      </c>
      <c r="E205" s="1">
        <v>1269</v>
      </c>
      <c r="F205" s="2">
        <f t="shared" si="3"/>
        <v>1.1339637509850276</v>
      </c>
    </row>
    <row r="206" spans="1:6" x14ac:dyDescent="0.2">
      <c r="A206" s="1" t="s">
        <v>413</v>
      </c>
      <c r="B206" s="1" t="s">
        <v>414</v>
      </c>
      <c r="C206" s="1">
        <v>9110</v>
      </c>
      <c r="D206" s="1">
        <v>2967</v>
      </c>
      <c r="E206" s="1">
        <v>1759</v>
      </c>
      <c r="F206" s="2">
        <f t="shared" si="3"/>
        <v>1.6867538374076179</v>
      </c>
    </row>
    <row r="207" spans="1:6" x14ac:dyDescent="0.2">
      <c r="A207" s="1" t="s">
        <v>415</v>
      </c>
      <c r="B207" s="1" t="s">
        <v>416</v>
      </c>
      <c r="C207" s="1">
        <v>7</v>
      </c>
      <c r="D207" s="1">
        <v>0</v>
      </c>
      <c r="E207" s="1">
        <v>0</v>
      </c>
      <c r="F207" s="2" t="str">
        <f t="shared" si="3"/>
        <v/>
      </c>
    </row>
    <row r="208" spans="1:6" x14ac:dyDescent="0.2">
      <c r="A208" s="1" t="s">
        <v>417</v>
      </c>
      <c r="B208" s="1" t="s">
        <v>418</v>
      </c>
      <c r="C208" s="1">
        <v>7</v>
      </c>
      <c r="D208" s="1">
        <v>0</v>
      </c>
      <c r="E208" s="1">
        <v>0</v>
      </c>
      <c r="F208" s="2" t="str">
        <f t="shared" si="3"/>
        <v/>
      </c>
    </row>
    <row r="209" spans="1:6" x14ac:dyDescent="0.2">
      <c r="A209" s="1" t="s">
        <v>419</v>
      </c>
      <c r="B209" s="1" t="s">
        <v>420</v>
      </c>
      <c r="C209" s="1">
        <v>8</v>
      </c>
      <c r="D209" s="1">
        <v>0</v>
      </c>
      <c r="E209" s="1">
        <v>1</v>
      </c>
      <c r="F209" s="2">
        <f t="shared" si="3"/>
        <v>0</v>
      </c>
    </row>
    <row r="210" spans="1:6" x14ac:dyDescent="0.2">
      <c r="A210" s="1" t="s">
        <v>421</v>
      </c>
      <c r="B210" s="1" t="s">
        <v>422</v>
      </c>
      <c r="C210" s="1">
        <v>6884</v>
      </c>
      <c r="D210" s="1">
        <v>112</v>
      </c>
      <c r="E210" s="1">
        <v>1698</v>
      </c>
      <c r="F210" s="2">
        <f t="shared" si="3"/>
        <v>6.5959952885747936E-2</v>
      </c>
    </row>
    <row r="211" spans="1:6" x14ac:dyDescent="0.2">
      <c r="A211" s="1" t="s">
        <v>423</v>
      </c>
      <c r="B211" s="1" t="s">
        <v>424</v>
      </c>
      <c r="C211" s="1">
        <v>14</v>
      </c>
      <c r="D211" s="1">
        <v>0</v>
      </c>
      <c r="E211" s="1">
        <v>0</v>
      </c>
      <c r="F211" s="2" t="str">
        <f t="shared" si="3"/>
        <v/>
      </c>
    </row>
    <row r="212" spans="1:6" x14ac:dyDescent="0.2">
      <c r="A212" s="1" t="s">
        <v>425</v>
      </c>
      <c r="B212" s="1" t="s">
        <v>426</v>
      </c>
      <c r="C212" s="1">
        <v>18673</v>
      </c>
      <c r="D212" s="1">
        <v>2422</v>
      </c>
      <c r="E212" s="1">
        <v>5348</v>
      </c>
      <c r="F212" s="2">
        <f t="shared" si="3"/>
        <v>0.45287958115183247</v>
      </c>
    </row>
    <row r="213" spans="1:6" x14ac:dyDescent="0.2">
      <c r="A213" s="1" t="s">
        <v>427</v>
      </c>
      <c r="B213" s="1" t="s">
        <v>428</v>
      </c>
      <c r="C213" s="1">
        <v>2</v>
      </c>
      <c r="D213" s="1">
        <v>1</v>
      </c>
      <c r="E213" s="1">
        <v>0</v>
      </c>
      <c r="F213" s="2" t="str">
        <f t="shared" si="3"/>
        <v/>
      </c>
    </row>
    <row r="214" spans="1:6" x14ac:dyDescent="0.2">
      <c r="A214" s="1" t="s">
        <v>429</v>
      </c>
      <c r="B214" s="1" t="s">
        <v>430</v>
      </c>
      <c r="C214" s="1">
        <v>6562</v>
      </c>
      <c r="D214" s="1">
        <v>616</v>
      </c>
      <c r="E214" s="1">
        <v>1417</v>
      </c>
      <c r="F214" s="2">
        <f t="shared" si="3"/>
        <v>0.43472124206069163</v>
      </c>
    </row>
    <row r="215" spans="1:6" x14ac:dyDescent="0.2">
      <c r="A215" s="1" t="s">
        <v>431</v>
      </c>
      <c r="B215" s="1" t="s">
        <v>432</v>
      </c>
      <c r="C215" s="1">
        <v>4551</v>
      </c>
      <c r="D215" s="1">
        <v>118</v>
      </c>
      <c r="E215" s="1">
        <v>1406</v>
      </c>
      <c r="F215" s="2">
        <f t="shared" si="3"/>
        <v>8.392603129445235E-2</v>
      </c>
    </row>
    <row r="216" spans="1:6" x14ac:dyDescent="0.2">
      <c r="A216" s="1" t="s">
        <v>433</v>
      </c>
      <c r="B216" s="1" t="s">
        <v>434</v>
      </c>
      <c r="C216" s="1">
        <v>4854</v>
      </c>
      <c r="D216" s="1">
        <v>2655</v>
      </c>
      <c r="E216" s="1">
        <v>750</v>
      </c>
      <c r="F216" s="2">
        <f t="shared" si="3"/>
        <v>3.54</v>
      </c>
    </row>
    <row r="217" spans="1:6" x14ac:dyDescent="0.2">
      <c r="A217" s="1" t="s">
        <v>435</v>
      </c>
      <c r="B217" s="1" t="s">
        <v>436</v>
      </c>
      <c r="C217" s="1">
        <v>1</v>
      </c>
      <c r="D217" s="1">
        <v>0</v>
      </c>
      <c r="E217" s="1">
        <v>0</v>
      </c>
      <c r="F217" s="2" t="str">
        <f t="shared" si="3"/>
        <v/>
      </c>
    </row>
    <row r="218" spans="1:6" x14ac:dyDescent="0.2">
      <c r="A218" s="1" t="s">
        <v>437</v>
      </c>
      <c r="B218" s="1" t="s">
        <v>438</v>
      </c>
      <c r="C218" s="1">
        <v>6531</v>
      </c>
      <c r="D218" s="1">
        <v>32</v>
      </c>
      <c r="E218" s="1">
        <v>3218</v>
      </c>
      <c r="F218" s="2">
        <f t="shared" si="3"/>
        <v>9.9440646364201361E-3</v>
      </c>
    </row>
    <row r="219" spans="1:6" x14ac:dyDescent="0.2">
      <c r="A219" s="1" t="s">
        <v>439</v>
      </c>
      <c r="B219" s="1" t="s">
        <v>440</v>
      </c>
      <c r="C219" s="1">
        <v>3113</v>
      </c>
      <c r="D219" s="1">
        <v>2702</v>
      </c>
      <c r="E219" s="1">
        <v>94</v>
      </c>
      <c r="F219" s="2">
        <f t="shared" si="3"/>
        <v>28.74468085106383</v>
      </c>
    </row>
    <row r="220" spans="1:6" x14ac:dyDescent="0.2">
      <c r="A220" s="1" t="s">
        <v>441</v>
      </c>
      <c r="B220" s="1" t="s">
        <v>442</v>
      </c>
      <c r="C220" s="1">
        <v>7073</v>
      </c>
      <c r="D220" s="1">
        <v>4136</v>
      </c>
      <c r="E220" s="1">
        <v>1100</v>
      </c>
      <c r="F220" s="2">
        <f t="shared" si="3"/>
        <v>3.76</v>
      </c>
    </row>
    <row r="221" spans="1:6" x14ac:dyDescent="0.2">
      <c r="A221" s="1" t="s">
        <v>443</v>
      </c>
      <c r="B221" s="1" t="s">
        <v>444</v>
      </c>
      <c r="C221" s="1">
        <v>390</v>
      </c>
      <c r="D221" s="1">
        <v>299</v>
      </c>
      <c r="E221" s="1">
        <v>19</v>
      </c>
      <c r="F221" s="2">
        <f t="shared" si="3"/>
        <v>15.736842105263158</v>
      </c>
    </row>
    <row r="222" spans="1:6" x14ac:dyDescent="0.2">
      <c r="A222" s="1" t="s">
        <v>445</v>
      </c>
      <c r="B222" s="1" t="s">
        <v>446</v>
      </c>
      <c r="C222" s="1">
        <v>19051</v>
      </c>
      <c r="D222" s="1">
        <v>13033</v>
      </c>
      <c r="E222" s="1">
        <v>1672</v>
      </c>
      <c r="F222" s="2">
        <f t="shared" si="3"/>
        <v>7.7948564593301439</v>
      </c>
    </row>
    <row r="223" spans="1:6" x14ac:dyDescent="0.2">
      <c r="A223" s="1" t="s">
        <v>447</v>
      </c>
      <c r="B223" s="1" t="s">
        <v>448</v>
      </c>
      <c r="C223" s="1">
        <v>1462</v>
      </c>
      <c r="D223" s="1">
        <v>1136</v>
      </c>
      <c r="E223" s="1">
        <v>163</v>
      </c>
      <c r="F223" s="2">
        <f t="shared" si="3"/>
        <v>6.9693251533742329</v>
      </c>
    </row>
    <row r="224" spans="1:6" x14ac:dyDescent="0.2">
      <c r="A224" s="1" t="s">
        <v>449</v>
      </c>
      <c r="B224" s="1" t="s">
        <v>450</v>
      </c>
      <c r="C224" s="1">
        <v>1</v>
      </c>
      <c r="D224" s="1">
        <v>0</v>
      </c>
      <c r="E224" s="1">
        <v>0</v>
      </c>
      <c r="F224" s="2" t="str">
        <f t="shared" si="3"/>
        <v/>
      </c>
    </row>
    <row r="225" spans="1:6" x14ac:dyDescent="0.2">
      <c r="A225" s="1" t="s">
        <v>451</v>
      </c>
      <c r="B225" s="1" t="s">
        <v>452</v>
      </c>
      <c r="C225" s="1">
        <v>1535</v>
      </c>
      <c r="D225" s="1">
        <v>0</v>
      </c>
      <c r="E225" s="1">
        <v>7</v>
      </c>
      <c r="F225" s="2">
        <f t="shared" si="3"/>
        <v>0</v>
      </c>
    </row>
    <row r="226" spans="1:6" x14ac:dyDescent="0.2">
      <c r="A226" s="1" t="s">
        <v>453</v>
      </c>
      <c r="B226" s="1" t="s">
        <v>454</v>
      </c>
      <c r="C226" s="1">
        <v>1528</v>
      </c>
      <c r="D226" s="1">
        <v>0</v>
      </c>
      <c r="E226" s="1">
        <v>1</v>
      </c>
      <c r="F226" s="2">
        <f t="shared" si="3"/>
        <v>0</v>
      </c>
    </row>
    <row r="227" spans="1:6" x14ac:dyDescent="0.2">
      <c r="A227" s="1" t="s">
        <v>455</v>
      </c>
      <c r="B227" s="1" t="s">
        <v>456</v>
      </c>
      <c r="C227" s="1">
        <v>70</v>
      </c>
      <c r="D227" s="1">
        <v>0</v>
      </c>
      <c r="E227" s="1">
        <v>0</v>
      </c>
      <c r="F227" s="2" t="str">
        <f t="shared" si="3"/>
        <v/>
      </c>
    </row>
    <row r="228" spans="1:6" x14ac:dyDescent="0.2">
      <c r="A228" s="1" t="s">
        <v>457</v>
      </c>
      <c r="B228" s="1" t="s">
        <v>458</v>
      </c>
      <c r="C228" s="1">
        <v>1027</v>
      </c>
      <c r="D228" s="1">
        <v>586</v>
      </c>
      <c r="E228" s="1">
        <v>187</v>
      </c>
      <c r="F228" s="2">
        <f t="shared" si="3"/>
        <v>3.1336898395721926</v>
      </c>
    </row>
    <row r="229" spans="1:6" x14ac:dyDescent="0.2">
      <c r="A229" s="1" t="s">
        <v>459</v>
      </c>
      <c r="B229" s="1" t="s">
        <v>460</v>
      </c>
      <c r="C229" s="1">
        <v>8534</v>
      </c>
      <c r="D229" s="1">
        <v>8</v>
      </c>
      <c r="E229" s="1">
        <v>926</v>
      </c>
      <c r="F229" s="2">
        <f t="shared" si="3"/>
        <v>8.6393088552915772E-3</v>
      </c>
    </row>
    <row r="230" spans="1:6" x14ac:dyDescent="0.2">
      <c r="A230" s="1" t="s">
        <v>461</v>
      </c>
      <c r="B230" s="1" t="s">
        <v>462</v>
      </c>
      <c r="C230" s="1">
        <v>5044</v>
      </c>
      <c r="D230" s="1">
        <v>2301</v>
      </c>
      <c r="E230" s="1">
        <v>1177</v>
      </c>
      <c r="F230" s="2">
        <f t="shared" si="3"/>
        <v>1.9549702633814783</v>
      </c>
    </row>
    <row r="231" spans="1:6" x14ac:dyDescent="0.2">
      <c r="A231" s="1" t="s">
        <v>463</v>
      </c>
      <c r="B231" s="1" t="s">
        <v>464</v>
      </c>
      <c r="C231" s="1">
        <v>11128</v>
      </c>
      <c r="D231" s="1">
        <v>932</v>
      </c>
      <c r="E231" s="1">
        <v>3120</v>
      </c>
      <c r="F231" s="2">
        <f t="shared" si="3"/>
        <v>0.29871794871794871</v>
      </c>
    </row>
    <row r="232" spans="1:6" x14ac:dyDescent="0.2">
      <c r="A232" s="1" t="s">
        <v>465</v>
      </c>
      <c r="B232" s="1" t="s">
        <v>466</v>
      </c>
      <c r="C232" s="1">
        <v>696</v>
      </c>
      <c r="D232" s="1">
        <v>47</v>
      </c>
      <c r="E232" s="1">
        <v>199</v>
      </c>
      <c r="F232" s="2">
        <f t="shared" si="3"/>
        <v>0.23618090452261306</v>
      </c>
    </row>
    <row r="233" spans="1:6" x14ac:dyDescent="0.2">
      <c r="A233" s="1" t="s">
        <v>467</v>
      </c>
      <c r="B233" s="1" t="s">
        <v>468</v>
      </c>
      <c r="C233" s="1">
        <v>392</v>
      </c>
      <c r="D233" s="1">
        <v>29</v>
      </c>
      <c r="E233" s="1">
        <v>125</v>
      </c>
      <c r="F233" s="2">
        <f t="shared" si="3"/>
        <v>0.23200000000000001</v>
      </c>
    </row>
    <row r="234" spans="1:6" x14ac:dyDescent="0.2">
      <c r="A234" s="1" t="s">
        <v>469</v>
      </c>
      <c r="B234" s="1" t="s">
        <v>470</v>
      </c>
      <c r="C234" s="1">
        <v>5637</v>
      </c>
      <c r="D234" s="1">
        <v>2442</v>
      </c>
      <c r="E234" s="1">
        <v>1014</v>
      </c>
      <c r="F234" s="2">
        <f t="shared" si="3"/>
        <v>2.4082840236686391</v>
      </c>
    </row>
    <row r="235" spans="1:6" x14ac:dyDescent="0.2">
      <c r="A235" s="1" t="s">
        <v>471</v>
      </c>
      <c r="B235" s="1" t="s">
        <v>472</v>
      </c>
      <c r="C235" s="1">
        <v>1134</v>
      </c>
      <c r="D235" s="1">
        <v>0</v>
      </c>
      <c r="E235" s="1">
        <v>160</v>
      </c>
      <c r="F235" s="2">
        <f t="shared" si="3"/>
        <v>0</v>
      </c>
    </row>
    <row r="236" spans="1:6" x14ac:dyDescent="0.2">
      <c r="A236" s="1" t="s">
        <v>473</v>
      </c>
      <c r="B236" s="1" t="s">
        <v>474</v>
      </c>
      <c r="C236" s="1">
        <v>25786</v>
      </c>
      <c r="D236" s="1">
        <v>1334</v>
      </c>
      <c r="E236" s="1">
        <v>9784</v>
      </c>
      <c r="F236" s="2">
        <f t="shared" si="3"/>
        <v>0.13634505314799672</v>
      </c>
    </row>
    <row r="237" spans="1:6" x14ac:dyDescent="0.2">
      <c r="A237" s="1" t="s">
        <v>475</v>
      </c>
      <c r="B237" s="1" t="s">
        <v>476</v>
      </c>
      <c r="C237" s="1">
        <v>8039</v>
      </c>
      <c r="D237" s="1">
        <v>2290</v>
      </c>
      <c r="E237" s="1">
        <v>1320</v>
      </c>
      <c r="F237" s="2">
        <f t="shared" si="3"/>
        <v>1.7348484848484849</v>
      </c>
    </row>
    <row r="238" spans="1:6" x14ac:dyDescent="0.2">
      <c r="A238" s="1" t="s">
        <v>477</v>
      </c>
      <c r="B238" s="1" t="s">
        <v>478</v>
      </c>
      <c r="C238" s="1">
        <v>9</v>
      </c>
      <c r="D238" s="1">
        <v>1</v>
      </c>
      <c r="E238" s="1">
        <v>0</v>
      </c>
      <c r="F238" s="2" t="str">
        <f t="shared" si="3"/>
        <v/>
      </c>
    </row>
    <row r="239" spans="1:6" x14ac:dyDescent="0.2">
      <c r="A239" s="1" t="s">
        <v>479</v>
      </c>
      <c r="B239" s="1" t="s">
        <v>480</v>
      </c>
      <c r="C239" s="1">
        <v>5252</v>
      </c>
      <c r="D239" s="1">
        <v>4150</v>
      </c>
      <c r="E239" s="1">
        <v>428</v>
      </c>
      <c r="F239" s="2">
        <f t="shared" si="3"/>
        <v>9.6962616822429908</v>
      </c>
    </row>
    <row r="240" spans="1:6" x14ac:dyDescent="0.2">
      <c r="A240" s="1" t="s">
        <v>481</v>
      </c>
      <c r="B240" s="1" t="s">
        <v>482</v>
      </c>
      <c r="C240" s="1">
        <v>17531</v>
      </c>
      <c r="D240" s="1">
        <v>261</v>
      </c>
      <c r="E240" s="1">
        <v>6208</v>
      </c>
      <c r="F240" s="2">
        <f t="shared" si="3"/>
        <v>4.204252577319588E-2</v>
      </c>
    </row>
    <row r="241" spans="1:6" x14ac:dyDescent="0.2">
      <c r="A241" s="1" t="s">
        <v>483</v>
      </c>
      <c r="B241" s="1" t="s">
        <v>484</v>
      </c>
      <c r="C241" s="1">
        <v>10</v>
      </c>
      <c r="D241" s="1">
        <v>0</v>
      </c>
      <c r="E241" s="1">
        <v>1</v>
      </c>
      <c r="F241" s="2">
        <f t="shared" si="3"/>
        <v>0</v>
      </c>
    </row>
    <row r="242" spans="1:6" x14ac:dyDescent="0.2">
      <c r="A242" s="1" t="s">
        <v>485</v>
      </c>
      <c r="B242" s="1" t="s">
        <v>486</v>
      </c>
      <c r="C242" s="1">
        <v>765</v>
      </c>
      <c r="D242" s="1">
        <v>2</v>
      </c>
      <c r="E242" s="1">
        <v>100</v>
      </c>
      <c r="F242" s="2">
        <f t="shared" si="3"/>
        <v>0.02</v>
      </c>
    </row>
    <row r="243" spans="1:6" x14ac:dyDescent="0.2">
      <c r="A243" s="1" t="s">
        <v>487</v>
      </c>
      <c r="B243" s="1" t="s">
        <v>488</v>
      </c>
      <c r="C243" s="1">
        <v>20</v>
      </c>
      <c r="D243" s="1">
        <v>0</v>
      </c>
      <c r="E243" s="1">
        <v>0</v>
      </c>
      <c r="F243" s="2" t="str">
        <f t="shared" si="3"/>
        <v/>
      </c>
    </row>
    <row r="244" spans="1:6" x14ac:dyDescent="0.2">
      <c r="A244" s="1" t="s">
        <v>489</v>
      </c>
      <c r="B244" s="1" t="s">
        <v>490</v>
      </c>
      <c r="C244" s="1">
        <v>2503</v>
      </c>
      <c r="D244" s="1">
        <v>1181</v>
      </c>
      <c r="E244" s="1">
        <v>170</v>
      </c>
      <c r="F244" s="2">
        <f t="shared" si="3"/>
        <v>6.947058823529412</v>
      </c>
    </row>
    <row r="245" spans="1:6" x14ac:dyDescent="0.2">
      <c r="A245" s="1" t="s">
        <v>491</v>
      </c>
      <c r="B245" s="1" t="s">
        <v>492</v>
      </c>
      <c r="C245" s="1">
        <v>3</v>
      </c>
      <c r="D245" s="1">
        <v>0</v>
      </c>
      <c r="E245" s="1">
        <v>0</v>
      </c>
      <c r="F245" s="2" t="str">
        <f t="shared" si="3"/>
        <v/>
      </c>
    </row>
    <row r="246" spans="1:6" x14ac:dyDescent="0.2">
      <c r="A246" s="1" t="s">
        <v>493</v>
      </c>
      <c r="B246" s="1" t="s">
        <v>494</v>
      </c>
      <c r="C246" s="1">
        <v>2</v>
      </c>
      <c r="D246" s="1">
        <v>0</v>
      </c>
      <c r="E246" s="1">
        <v>0</v>
      </c>
      <c r="F246" s="2" t="str">
        <f t="shared" si="3"/>
        <v/>
      </c>
    </row>
    <row r="247" spans="1:6" x14ac:dyDescent="0.2">
      <c r="A247" s="1" t="s">
        <v>495</v>
      </c>
      <c r="B247" s="1" t="s">
        <v>496</v>
      </c>
      <c r="C247" s="1">
        <v>102</v>
      </c>
      <c r="D247" s="1">
        <v>9</v>
      </c>
      <c r="E247" s="1">
        <v>15</v>
      </c>
      <c r="F247" s="2">
        <f t="shared" si="3"/>
        <v>0.6</v>
      </c>
    </row>
    <row r="248" spans="1:6" x14ac:dyDescent="0.2">
      <c r="A248" s="1" t="s">
        <v>497</v>
      </c>
      <c r="B248" s="1" t="s">
        <v>498</v>
      </c>
      <c r="C248" s="1">
        <v>574</v>
      </c>
      <c r="D248" s="1">
        <v>5</v>
      </c>
      <c r="E248" s="1">
        <v>133</v>
      </c>
      <c r="F248" s="2">
        <f t="shared" si="3"/>
        <v>3.7593984962406013E-2</v>
      </c>
    </row>
    <row r="249" spans="1:6" x14ac:dyDescent="0.2">
      <c r="A249" s="1" t="s">
        <v>499</v>
      </c>
      <c r="B249" s="1" t="s">
        <v>500</v>
      </c>
      <c r="C249" s="1">
        <v>1</v>
      </c>
      <c r="D249" s="1">
        <v>0</v>
      </c>
      <c r="E249" s="1">
        <v>0</v>
      </c>
      <c r="F249" s="2" t="str">
        <f t="shared" si="3"/>
        <v/>
      </c>
    </row>
    <row r="250" spans="1:6" x14ac:dyDescent="0.2">
      <c r="A250" s="1" t="s">
        <v>501</v>
      </c>
      <c r="B250" s="1" t="s">
        <v>502</v>
      </c>
      <c r="C250" s="1">
        <v>2872</v>
      </c>
      <c r="D250" s="1">
        <v>520</v>
      </c>
      <c r="E250" s="1">
        <v>821</v>
      </c>
      <c r="F250" s="2">
        <f t="shared" si="3"/>
        <v>0.63337393422655297</v>
      </c>
    </row>
    <row r="251" spans="1:6" x14ac:dyDescent="0.2">
      <c r="A251" s="1" t="s">
        <v>503</v>
      </c>
      <c r="B251" s="1" t="s">
        <v>504</v>
      </c>
      <c r="C251" s="1">
        <v>365</v>
      </c>
      <c r="D251" s="1">
        <v>2</v>
      </c>
      <c r="E251" s="1">
        <v>39</v>
      </c>
      <c r="F251" s="2">
        <f t="shared" si="3"/>
        <v>5.128205128205128E-2</v>
      </c>
    </row>
    <row r="252" spans="1:6" x14ac:dyDescent="0.2">
      <c r="A252" s="1" t="s">
        <v>505</v>
      </c>
      <c r="B252" s="1" t="s">
        <v>506</v>
      </c>
      <c r="C252" s="1">
        <v>148</v>
      </c>
      <c r="D252" s="1">
        <v>0</v>
      </c>
      <c r="E252" s="1">
        <v>16</v>
      </c>
      <c r="F252" s="2">
        <f t="shared" si="3"/>
        <v>0</v>
      </c>
    </row>
    <row r="253" spans="1:6" x14ac:dyDescent="0.2">
      <c r="A253" s="1" t="s">
        <v>507</v>
      </c>
      <c r="B253" s="1" t="s">
        <v>508</v>
      </c>
      <c r="C253" s="1">
        <v>1215</v>
      </c>
      <c r="D253" s="1">
        <v>118</v>
      </c>
      <c r="E253" s="1">
        <v>102</v>
      </c>
      <c r="F253" s="2">
        <f t="shared" si="3"/>
        <v>1.1568627450980393</v>
      </c>
    </row>
    <row r="254" spans="1:6" x14ac:dyDescent="0.2">
      <c r="A254" s="1" t="s">
        <v>509</v>
      </c>
      <c r="B254" s="1" t="s">
        <v>510</v>
      </c>
      <c r="C254" s="1">
        <v>6992</v>
      </c>
      <c r="D254" s="1">
        <v>1781</v>
      </c>
      <c r="E254" s="1">
        <v>1232</v>
      </c>
      <c r="F254" s="2">
        <f t="shared" si="3"/>
        <v>1.4456168831168832</v>
      </c>
    </row>
    <row r="255" spans="1:6" x14ac:dyDescent="0.2">
      <c r="A255" s="1" t="s">
        <v>511</v>
      </c>
      <c r="B255" s="1" t="s">
        <v>512</v>
      </c>
      <c r="C255" s="1">
        <v>5522</v>
      </c>
      <c r="D255" s="1">
        <v>5038</v>
      </c>
      <c r="E255" s="1">
        <v>146</v>
      </c>
      <c r="F255" s="2">
        <f t="shared" si="3"/>
        <v>34.506849315068493</v>
      </c>
    </row>
    <row r="256" spans="1:6" x14ac:dyDescent="0.2">
      <c r="A256" s="1" t="s">
        <v>513</v>
      </c>
      <c r="B256" s="1" t="s">
        <v>514</v>
      </c>
      <c r="C256" s="1">
        <v>284</v>
      </c>
      <c r="D256" s="1">
        <v>2</v>
      </c>
      <c r="E256" s="1">
        <v>33</v>
      </c>
      <c r="F256" s="2">
        <f t="shared" si="3"/>
        <v>6.0606060606060608E-2</v>
      </c>
    </row>
    <row r="257" spans="1:6" x14ac:dyDescent="0.2">
      <c r="A257" s="1" t="s">
        <v>515</v>
      </c>
      <c r="B257" s="1" t="s">
        <v>516</v>
      </c>
      <c r="C257" s="1">
        <v>2597</v>
      </c>
      <c r="D257" s="1">
        <v>93</v>
      </c>
      <c r="E257" s="1">
        <v>95</v>
      </c>
      <c r="F257" s="2">
        <f t="shared" si="3"/>
        <v>0.97894736842105268</v>
      </c>
    </row>
    <row r="258" spans="1:6" x14ac:dyDescent="0.2">
      <c r="A258" s="1" t="s">
        <v>517</v>
      </c>
      <c r="B258" s="1" t="s">
        <v>518</v>
      </c>
      <c r="C258" s="1">
        <v>2</v>
      </c>
      <c r="D258" s="1">
        <v>0</v>
      </c>
      <c r="E258" s="1">
        <v>0</v>
      </c>
      <c r="F258" s="2" t="str">
        <f t="shared" si="3"/>
        <v/>
      </c>
    </row>
    <row r="259" spans="1:6" x14ac:dyDescent="0.2">
      <c r="A259" s="1" t="s">
        <v>519</v>
      </c>
      <c r="B259" s="1" t="s">
        <v>520</v>
      </c>
      <c r="C259" s="1">
        <v>130</v>
      </c>
      <c r="D259" s="1">
        <v>0</v>
      </c>
      <c r="E259" s="1">
        <v>4</v>
      </c>
      <c r="F259" s="2">
        <f t="shared" si="3"/>
        <v>0</v>
      </c>
    </row>
    <row r="260" spans="1:6" x14ac:dyDescent="0.2">
      <c r="A260" s="1" t="s">
        <v>521</v>
      </c>
      <c r="B260" s="1" t="s">
        <v>522</v>
      </c>
      <c r="C260" s="1">
        <v>626</v>
      </c>
      <c r="D260" s="1">
        <v>4</v>
      </c>
      <c r="E260" s="1">
        <v>324</v>
      </c>
      <c r="F260" s="2">
        <f t="shared" ref="F260:F323" si="4">IF(E260,D260/E260,"")</f>
        <v>1.2345679012345678E-2</v>
      </c>
    </row>
    <row r="261" spans="1:6" x14ac:dyDescent="0.2">
      <c r="A261" s="1" t="s">
        <v>523</v>
      </c>
      <c r="B261" s="1" t="s">
        <v>524</v>
      </c>
      <c r="C261" s="1">
        <v>808</v>
      </c>
      <c r="D261" s="1">
        <v>28</v>
      </c>
      <c r="E261" s="1">
        <v>142</v>
      </c>
      <c r="F261" s="2">
        <f t="shared" si="4"/>
        <v>0.19718309859154928</v>
      </c>
    </row>
    <row r="262" spans="1:6" x14ac:dyDescent="0.2">
      <c r="A262" s="1" t="s">
        <v>525</v>
      </c>
      <c r="B262" s="1" t="s">
        <v>526</v>
      </c>
      <c r="C262" s="1">
        <v>4194</v>
      </c>
      <c r="D262" s="1">
        <v>1725</v>
      </c>
      <c r="E262" s="1">
        <v>960</v>
      </c>
      <c r="F262" s="2">
        <f t="shared" si="4"/>
        <v>1.796875</v>
      </c>
    </row>
    <row r="263" spans="1:6" x14ac:dyDescent="0.2">
      <c r="A263" s="1" t="s">
        <v>527</v>
      </c>
      <c r="B263" s="1" t="s">
        <v>528</v>
      </c>
      <c r="C263" s="1">
        <v>58</v>
      </c>
      <c r="D263" s="1">
        <v>1</v>
      </c>
      <c r="E263" s="1">
        <v>2</v>
      </c>
      <c r="F263" s="2">
        <f t="shared" si="4"/>
        <v>0.5</v>
      </c>
    </row>
    <row r="264" spans="1:6" x14ac:dyDescent="0.2">
      <c r="A264" s="1" t="s">
        <v>529</v>
      </c>
      <c r="B264" s="1" t="s">
        <v>530</v>
      </c>
      <c r="C264" s="1">
        <v>61</v>
      </c>
      <c r="D264" s="1">
        <v>1</v>
      </c>
      <c r="E264" s="1">
        <v>12</v>
      </c>
      <c r="F264" s="2">
        <f t="shared" si="4"/>
        <v>8.3333333333333329E-2</v>
      </c>
    </row>
    <row r="265" spans="1:6" x14ac:dyDescent="0.2">
      <c r="A265" s="1" t="s">
        <v>531</v>
      </c>
      <c r="B265" s="1" t="s">
        <v>532</v>
      </c>
      <c r="C265" s="1">
        <v>214</v>
      </c>
      <c r="D265" s="1">
        <v>0</v>
      </c>
      <c r="E265" s="1">
        <v>0</v>
      </c>
      <c r="F265" s="2" t="str">
        <f t="shared" si="4"/>
        <v/>
      </c>
    </row>
    <row r="266" spans="1:6" x14ac:dyDescent="0.2">
      <c r="A266" s="1" t="s">
        <v>533</v>
      </c>
      <c r="B266" s="1" t="s">
        <v>534</v>
      </c>
      <c r="C266" s="1">
        <v>1786</v>
      </c>
      <c r="D266" s="1">
        <v>322</v>
      </c>
      <c r="E266" s="1">
        <v>631</v>
      </c>
      <c r="F266" s="2">
        <f t="shared" si="4"/>
        <v>0.51030110935023776</v>
      </c>
    </row>
    <row r="267" spans="1:6" x14ac:dyDescent="0.2">
      <c r="A267" s="1" t="s">
        <v>535</v>
      </c>
      <c r="B267" s="1" t="s">
        <v>536</v>
      </c>
      <c r="C267" s="1">
        <v>12</v>
      </c>
      <c r="D267" s="1">
        <v>0</v>
      </c>
      <c r="E267" s="1">
        <v>0</v>
      </c>
      <c r="F267" s="2" t="str">
        <f t="shared" si="4"/>
        <v/>
      </c>
    </row>
    <row r="268" spans="1:6" x14ac:dyDescent="0.2">
      <c r="A268" s="1" t="s">
        <v>537</v>
      </c>
      <c r="B268" s="1" t="s">
        <v>538</v>
      </c>
      <c r="C268" s="1">
        <v>3002</v>
      </c>
      <c r="D268" s="1">
        <v>1151</v>
      </c>
      <c r="E268" s="1">
        <v>772</v>
      </c>
      <c r="F268" s="2">
        <f t="shared" si="4"/>
        <v>1.4909326424870466</v>
      </c>
    </row>
    <row r="269" spans="1:6" x14ac:dyDescent="0.2">
      <c r="A269" s="1" t="s">
        <v>539</v>
      </c>
      <c r="B269" s="1" t="s">
        <v>540</v>
      </c>
      <c r="C269" s="1">
        <v>1</v>
      </c>
      <c r="D269" s="1">
        <v>0</v>
      </c>
      <c r="E269" s="1">
        <v>0</v>
      </c>
      <c r="F269" s="2" t="str">
        <f t="shared" si="4"/>
        <v/>
      </c>
    </row>
    <row r="270" spans="1:6" x14ac:dyDescent="0.2">
      <c r="A270" s="1" t="s">
        <v>541</v>
      </c>
      <c r="B270" s="1" t="s">
        <v>542</v>
      </c>
      <c r="C270" s="1">
        <v>4</v>
      </c>
      <c r="D270" s="1">
        <v>0</v>
      </c>
      <c r="E270" s="1">
        <v>0</v>
      </c>
      <c r="F270" s="2" t="str">
        <f t="shared" si="4"/>
        <v/>
      </c>
    </row>
    <row r="271" spans="1:6" x14ac:dyDescent="0.2">
      <c r="A271" s="1" t="s">
        <v>543</v>
      </c>
      <c r="B271" s="1" t="s">
        <v>544</v>
      </c>
      <c r="C271" s="1">
        <v>9</v>
      </c>
      <c r="D271" s="1">
        <v>0</v>
      </c>
      <c r="E271" s="1">
        <v>0</v>
      </c>
      <c r="F271" s="2" t="str">
        <f t="shared" si="4"/>
        <v/>
      </c>
    </row>
    <row r="272" spans="1:6" x14ac:dyDescent="0.2">
      <c r="A272" s="1" t="s">
        <v>545</v>
      </c>
      <c r="B272" s="1" t="s">
        <v>546</v>
      </c>
      <c r="C272" s="1">
        <v>77</v>
      </c>
      <c r="D272" s="1">
        <v>0</v>
      </c>
      <c r="E272" s="1">
        <v>0</v>
      </c>
      <c r="F272" s="2" t="str">
        <f t="shared" si="4"/>
        <v/>
      </c>
    </row>
    <row r="273" spans="1:6" x14ac:dyDescent="0.2">
      <c r="A273" s="1" t="s">
        <v>547</v>
      </c>
      <c r="B273" s="1" t="s">
        <v>548</v>
      </c>
      <c r="C273" s="1">
        <v>121</v>
      </c>
      <c r="D273" s="1">
        <v>0</v>
      </c>
      <c r="E273" s="1">
        <v>0</v>
      </c>
      <c r="F273" s="2" t="str">
        <f t="shared" si="4"/>
        <v/>
      </c>
    </row>
    <row r="274" spans="1:6" x14ac:dyDescent="0.2">
      <c r="A274" s="1" t="s">
        <v>549</v>
      </c>
      <c r="B274" s="1" t="s">
        <v>550</v>
      </c>
      <c r="C274" s="1">
        <v>22795</v>
      </c>
      <c r="D274" s="1">
        <v>15217</v>
      </c>
      <c r="E274" s="1">
        <v>2809</v>
      </c>
      <c r="F274" s="2">
        <f t="shared" si="4"/>
        <v>5.4172303310786756</v>
      </c>
    </row>
    <row r="275" spans="1:6" x14ac:dyDescent="0.2">
      <c r="A275" s="1" t="s">
        <v>551</v>
      </c>
      <c r="B275" s="1" t="s">
        <v>552</v>
      </c>
      <c r="C275" s="1">
        <v>717</v>
      </c>
      <c r="D275" s="1">
        <v>3</v>
      </c>
      <c r="E275" s="1">
        <v>227</v>
      </c>
      <c r="F275" s="2">
        <f t="shared" si="4"/>
        <v>1.3215859030837005E-2</v>
      </c>
    </row>
    <row r="276" spans="1:6" x14ac:dyDescent="0.2">
      <c r="A276" s="1" t="s">
        <v>553</v>
      </c>
      <c r="B276" s="1" t="s">
        <v>554</v>
      </c>
      <c r="C276" s="1">
        <v>196</v>
      </c>
      <c r="D276" s="1">
        <v>0</v>
      </c>
      <c r="E276" s="1">
        <v>0</v>
      </c>
      <c r="F276" s="2" t="str">
        <f t="shared" si="4"/>
        <v/>
      </c>
    </row>
    <row r="277" spans="1:6" x14ac:dyDescent="0.2">
      <c r="A277" s="1" t="s">
        <v>555</v>
      </c>
      <c r="B277" s="1" t="s">
        <v>556</v>
      </c>
      <c r="C277" s="1">
        <v>1843</v>
      </c>
      <c r="D277" s="1"/>
      <c r="E277" s="1"/>
      <c r="F277" s="2" t="str">
        <f t="shared" si="4"/>
        <v/>
      </c>
    </row>
    <row r="278" spans="1:6" x14ac:dyDescent="0.2">
      <c r="A278" s="1" t="s">
        <v>557</v>
      </c>
      <c r="B278" s="1" t="s">
        <v>558</v>
      </c>
      <c r="C278" s="1">
        <v>3</v>
      </c>
      <c r="D278" s="1">
        <v>0</v>
      </c>
      <c r="E278" s="1">
        <v>0</v>
      </c>
      <c r="F278" s="2" t="str">
        <f t="shared" si="4"/>
        <v/>
      </c>
    </row>
    <row r="279" spans="1:6" x14ac:dyDescent="0.2">
      <c r="A279" s="1" t="s">
        <v>559</v>
      </c>
      <c r="B279" s="1" t="s">
        <v>560</v>
      </c>
      <c r="C279" s="1">
        <v>5</v>
      </c>
      <c r="D279" s="1">
        <v>0</v>
      </c>
      <c r="E279" s="1">
        <v>0</v>
      </c>
      <c r="F279" s="2" t="str">
        <f t="shared" si="4"/>
        <v/>
      </c>
    </row>
    <row r="280" spans="1:6" x14ac:dyDescent="0.2">
      <c r="A280" s="1" t="s">
        <v>561</v>
      </c>
      <c r="B280" s="1" t="s">
        <v>562</v>
      </c>
      <c r="C280" s="1">
        <v>1</v>
      </c>
      <c r="D280" s="1">
        <v>0</v>
      </c>
      <c r="E280" s="1">
        <v>0</v>
      </c>
      <c r="F280" s="2" t="str">
        <f t="shared" si="4"/>
        <v/>
      </c>
    </row>
    <row r="281" spans="1:6" x14ac:dyDescent="0.2">
      <c r="A281" s="1" t="s">
        <v>563</v>
      </c>
      <c r="B281" s="1" t="s">
        <v>564</v>
      </c>
      <c r="C281" s="1">
        <v>5</v>
      </c>
      <c r="D281" s="1">
        <v>0</v>
      </c>
      <c r="E281" s="1">
        <v>0</v>
      </c>
      <c r="F281" s="2" t="str">
        <f t="shared" si="4"/>
        <v/>
      </c>
    </row>
    <row r="282" spans="1:6" x14ac:dyDescent="0.2">
      <c r="A282" s="1" t="s">
        <v>565</v>
      </c>
      <c r="B282" s="1" t="s">
        <v>566</v>
      </c>
      <c r="C282" s="1">
        <v>3</v>
      </c>
      <c r="D282" s="1">
        <v>0</v>
      </c>
      <c r="E282" s="1">
        <v>0</v>
      </c>
      <c r="F282" s="2" t="str">
        <f t="shared" si="4"/>
        <v/>
      </c>
    </row>
    <row r="283" spans="1:6" x14ac:dyDescent="0.2">
      <c r="A283" s="1" t="s">
        <v>567</v>
      </c>
      <c r="B283" s="1" t="s">
        <v>568</v>
      </c>
      <c r="C283" s="1">
        <v>15</v>
      </c>
      <c r="D283" s="1">
        <v>0</v>
      </c>
      <c r="E283" s="1">
        <v>0</v>
      </c>
      <c r="F283" s="2" t="str">
        <f t="shared" si="4"/>
        <v/>
      </c>
    </row>
    <row r="284" spans="1:6" x14ac:dyDescent="0.2">
      <c r="A284" s="1" t="s">
        <v>569</v>
      </c>
      <c r="B284" s="1" t="s">
        <v>570</v>
      </c>
      <c r="C284" s="1">
        <v>7374</v>
      </c>
      <c r="D284" s="1">
        <v>5463</v>
      </c>
      <c r="E284" s="1">
        <v>596</v>
      </c>
      <c r="F284" s="2">
        <f t="shared" si="4"/>
        <v>9.1661073825503347</v>
      </c>
    </row>
    <row r="285" spans="1:6" x14ac:dyDescent="0.2">
      <c r="A285" s="1" t="s">
        <v>571</v>
      </c>
      <c r="B285" s="1" t="s">
        <v>572</v>
      </c>
      <c r="C285" s="1">
        <v>5949</v>
      </c>
      <c r="D285" s="1">
        <v>2827</v>
      </c>
      <c r="E285" s="1">
        <v>1437</v>
      </c>
      <c r="F285" s="2">
        <f t="shared" si="4"/>
        <v>1.9672929714683367</v>
      </c>
    </row>
    <row r="286" spans="1:6" x14ac:dyDescent="0.2">
      <c r="A286" s="1" t="s">
        <v>573</v>
      </c>
      <c r="B286" s="1" t="s">
        <v>574</v>
      </c>
      <c r="C286" s="1">
        <v>5624</v>
      </c>
      <c r="D286" s="1">
        <v>2218</v>
      </c>
      <c r="E286" s="1">
        <v>1524</v>
      </c>
      <c r="F286" s="2">
        <f t="shared" si="4"/>
        <v>1.4553805774278215</v>
      </c>
    </row>
    <row r="287" spans="1:6" x14ac:dyDescent="0.2">
      <c r="A287" s="1" t="s">
        <v>575</v>
      </c>
      <c r="B287" s="1" t="s">
        <v>576</v>
      </c>
      <c r="C287" s="1">
        <v>1212</v>
      </c>
      <c r="D287" s="1">
        <v>1</v>
      </c>
      <c r="E287" s="1">
        <v>132</v>
      </c>
      <c r="F287" s="2">
        <f t="shared" si="4"/>
        <v>7.575757575757576E-3</v>
      </c>
    </row>
    <row r="288" spans="1:6" x14ac:dyDescent="0.2">
      <c r="A288" s="1" t="s">
        <v>577</v>
      </c>
      <c r="B288" s="1" t="s">
        <v>578</v>
      </c>
      <c r="C288" s="1">
        <v>733</v>
      </c>
      <c r="D288" s="1">
        <v>0</v>
      </c>
      <c r="E288" s="1">
        <v>0</v>
      </c>
      <c r="F288" s="2" t="str">
        <f t="shared" si="4"/>
        <v/>
      </c>
    </row>
    <row r="289" spans="1:6" x14ac:dyDescent="0.2">
      <c r="A289" s="1" t="s">
        <v>579</v>
      </c>
      <c r="B289" s="1" t="s">
        <v>580</v>
      </c>
      <c r="C289" s="1">
        <v>8</v>
      </c>
      <c r="D289" s="1">
        <v>0</v>
      </c>
      <c r="E289" s="1">
        <v>0</v>
      </c>
      <c r="F289" s="2" t="str">
        <f t="shared" si="4"/>
        <v/>
      </c>
    </row>
    <row r="290" spans="1:6" x14ac:dyDescent="0.2">
      <c r="A290" s="1" t="s">
        <v>581</v>
      </c>
      <c r="B290" s="1" t="s">
        <v>582</v>
      </c>
      <c r="C290" s="1">
        <v>1173</v>
      </c>
      <c r="D290" s="1">
        <v>296</v>
      </c>
      <c r="E290" s="1">
        <v>244</v>
      </c>
      <c r="F290" s="2">
        <f t="shared" si="4"/>
        <v>1.2131147540983607</v>
      </c>
    </row>
    <row r="291" spans="1:6" x14ac:dyDescent="0.2">
      <c r="A291" s="1" t="s">
        <v>583</v>
      </c>
      <c r="B291" s="1" t="s">
        <v>584</v>
      </c>
      <c r="C291" s="1">
        <v>2</v>
      </c>
      <c r="D291" s="1">
        <v>0</v>
      </c>
      <c r="E291" s="1">
        <v>0</v>
      </c>
      <c r="F291" s="2" t="str">
        <f t="shared" si="4"/>
        <v/>
      </c>
    </row>
    <row r="292" spans="1:6" x14ac:dyDescent="0.2">
      <c r="A292" s="1" t="s">
        <v>585</v>
      </c>
      <c r="B292" s="1" t="s">
        <v>586</v>
      </c>
      <c r="C292" s="1">
        <v>8</v>
      </c>
      <c r="D292" s="1">
        <v>0</v>
      </c>
      <c r="E292" s="1">
        <v>0</v>
      </c>
      <c r="F292" s="2" t="str">
        <f t="shared" si="4"/>
        <v/>
      </c>
    </row>
    <row r="293" spans="1:6" x14ac:dyDescent="0.2">
      <c r="A293" s="1" t="s">
        <v>587</v>
      </c>
      <c r="B293" s="1" t="s">
        <v>588</v>
      </c>
      <c r="C293" s="1">
        <v>85</v>
      </c>
      <c r="D293" s="1">
        <v>1</v>
      </c>
      <c r="E293" s="1">
        <v>0</v>
      </c>
      <c r="F293" s="2" t="str">
        <f t="shared" si="4"/>
        <v/>
      </c>
    </row>
    <row r="294" spans="1:6" x14ac:dyDescent="0.2">
      <c r="A294" s="1" t="s">
        <v>589</v>
      </c>
      <c r="B294" s="1" t="s">
        <v>590</v>
      </c>
      <c r="C294" s="1">
        <v>234</v>
      </c>
      <c r="D294" s="1">
        <v>124</v>
      </c>
      <c r="E294" s="1">
        <v>49</v>
      </c>
      <c r="F294" s="2">
        <f t="shared" si="4"/>
        <v>2.5306122448979593</v>
      </c>
    </row>
    <row r="295" spans="1:6" x14ac:dyDescent="0.2">
      <c r="A295" s="1" t="s">
        <v>591</v>
      </c>
      <c r="B295" s="1" t="s">
        <v>592</v>
      </c>
      <c r="C295" s="1">
        <v>5661</v>
      </c>
      <c r="D295" s="1">
        <v>33</v>
      </c>
      <c r="E295" s="1">
        <v>634</v>
      </c>
      <c r="F295" s="2">
        <f t="shared" si="4"/>
        <v>5.2050473186119876E-2</v>
      </c>
    </row>
    <row r="296" spans="1:6" x14ac:dyDescent="0.2">
      <c r="A296" s="1" t="s">
        <v>593</v>
      </c>
      <c r="B296" s="1" t="s">
        <v>594</v>
      </c>
      <c r="C296" s="1">
        <v>10988</v>
      </c>
      <c r="D296" s="1">
        <v>2095</v>
      </c>
      <c r="E296" s="1">
        <v>2095</v>
      </c>
      <c r="F296" s="2">
        <f t="shared" si="4"/>
        <v>1</v>
      </c>
    </row>
    <row r="297" spans="1:6" x14ac:dyDescent="0.2">
      <c r="A297" s="1" t="s">
        <v>595</v>
      </c>
      <c r="B297" s="1" t="s">
        <v>596</v>
      </c>
      <c r="C297" s="1">
        <v>14045</v>
      </c>
      <c r="D297" s="1">
        <v>11074</v>
      </c>
      <c r="E297" s="1">
        <v>1427</v>
      </c>
      <c r="F297" s="2">
        <f t="shared" si="4"/>
        <v>7.7603363700070078</v>
      </c>
    </row>
    <row r="298" spans="1:6" x14ac:dyDescent="0.2">
      <c r="A298" s="1" t="s">
        <v>597</v>
      </c>
      <c r="B298" s="1" t="s">
        <v>598</v>
      </c>
      <c r="C298" s="1">
        <v>5826</v>
      </c>
      <c r="D298" s="1">
        <v>305</v>
      </c>
      <c r="E298" s="1">
        <v>2706</v>
      </c>
      <c r="F298" s="2">
        <f t="shared" si="4"/>
        <v>0.11271249076127125</v>
      </c>
    </row>
    <row r="299" spans="1:6" x14ac:dyDescent="0.2">
      <c r="A299" s="1" t="s">
        <v>599</v>
      </c>
      <c r="B299" s="1" t="s">
        <v>600</v>
      </c>
      <c r="C299" s="1">
        <v>608</v>
      </c>
      <c r="D299" s="1">
        <v>349</v>
      </c>
      <c r="E299" s="1">
        <v>60</v>
      </c>
      <c r="F299" s="2">
        <f t="shared" si="4"/>
        <v>5.8166666666666664</v>
      </c>
    </row>
    <row r="300" spans="1:6" x14ac:dyDescent="0.2">
      <c r="A300" s="1" t="s">
        <v>601</v>
      </c>
      <c r="B300" s="1" t="s">
        <v>602</v>
      </c>
      <c r="C300" s="1">
        <v>116</v>
      </c>
      <c r="D300" s="1">
        <v>0</v>
      </c>
      <c r="E300" s="1">
        <v>0</v>
      </c>
      <c r="F300" s="2" t="str">
        <f t="shared" si="4"/>
        <v/>
      </c>
    </row>
    <row r="301" spans="1:6" x14ac:dyDescent="0.2">
      <c r="A301" s="1" t="s">
        <v>603</v>
      </c>
      <c r="B301" s="1" t="s">
        <v>604</v>
      </c>
      <c r="C301" s="1">
        <v>1204</v>
      </c>
      <c r="D301" s="1">
        <v>2</v>
      </c>
      <c r="E301" s="1">
        <v>165</v>
      </c>
      <c r="F301" s="2">
        <f t="shared" si="4"/>
        <v>1.2121212121212121E-2</v>
      </c>
    </row>
    <row r="302" spans="1:6" x14ac:dyDescent="0.2">
      <c r="A302" s="1" t="s">
        <v>605</v>
      </c>
      <c r="B302" s="1" t="s">
        <v>606</v>
      </c>
      <c r="C302" s="1">
        <v>3</v>
      </c>
      <c r="D302" s="1">
        <v>0</v>
      </c>
      <c r="E302" s="1">
        <v>0</v>
      </c>
      <c r="F302" s="2" t="str">
        <f t="shared" si="4"/>
        <v/>
      </c>
    </row>
    <row r="303" spans="1:6" x14ac:dyDescent="0.2">
      <c r="A303" s="1" t="s">
        <v>607</v>
      </c>
      <c r="B303" s="1" t="s">
        <v>608</v>
      </c>
      <c r="C303" s="1">
        <v>3</v>
      </c>
      <c r="D303" s="1">
        <v>0</v>
      </c>
      <c r="E303" s="1">
        <v>0</v>
      </c>
      <c r="F303" s="2" t="str">
        <f t="shared" si="4"/>
        <v/>
      </c>
    </row>
    <row r="304" spans="1:6" x14ac:dyDescent="0.2">
      <c r="A304" s="1" t="s">
        <v>609</v>
      </c>
      <c r="B304" s="1" t="s">
        <v>610</v>
      </c>
      <c r="C304" s="1">
        <v>2237</v>
      </c>
      <c r="D304" s="1">
        <v>1732</v>
      </c>
      <c r="E304" s="1">
        <v>76</v>
      </c>
      <c r="F304" s="2">
        <f t="shared" si="4"/>
        <v>22.789473684210527</v>
      </c>
    </row>
    <row r="305" spans="1:6" x14ac:dyDescent="0.2">
      <c r="A305" s="1" t="s">
        <v>611</v>
      </c>
      <c r="B305" s="1" t="s">
        <v>612</v>
      </c>
      <c r="C305" s="1">
        <v>1996</v>
      </c>
      <c r="D305" s="1">
        <v>0</v>
      </c>
      <c r="E305" s="1">
        <v>0</v>
      </c>
      <c r="F305" s="2" t="str">
        <f t="shared" si="4"/>
        <v/>
      </c>
    </row>
    <row r="306" spans="1:6" x14ac:dyDescent="0.2">
      <c r="A306" s="1" t="s">
        <v>613</v>
      </c>
      <c r="B306" s="1" t="s">
        <v>614</v>
      </c>
      <c r="C306" s="1">
        <v>14379</v>
      </c>
      <c r="D306" s="1">
        <v>935</v>
      </c>
      <c r="E306" s="1">
        <v>5294</v>
      </c>
      <c r="F306" s="2">
        <f t="shared" si="4"/>
        <v>0.17661503588968644</v>
      </c>
    </row>
    <row r="307" spans="1:6" x14ac:dyDescent="0.2">
      <c r="A307" s="1" t="s">
        <v>615</v>
      </c>
      <c r="B307" s="1" t="s">
        <v>616</v>
      </c>
      <c r="C307" s="1">
        <v>116</v>
      </c>
      <c r="D307" s="1">
        <v>0</v>
      </c>
      <c r="E307" s="1">
        <v>0</v>
      </c>
      <c r="F307" s="2" t="str">
        <f t="shared" si="4"/>
        <v/>
      </c>
    </row>
    <row r="308" spans="1:6" x14ac:dyDescent="0.2">
      <c r="A308" s="1" t="s">
        <v>617</v>
      </c>
      <c r="B308" s="1" t="s">
        <v>618</v>
      </c>
      <c r="C308" s="1">
        <v>168</v>
      </c>
      <c r="D308" s="1">
        <v>0</v>
      </c>
      <c r="E308" s="1">
        <v>0</v>
      </c>
      <c r="F308" s="2" t="str">
        <f t="shared" si="4"/>
        <v/>
      </c>
    </row>
    <row r="309" spans="1:6" x14ac:dyDescent="0.2">
      <c r="A309" s="1" t="s">
        <v>619</v>
      </c>
      <c r="B309" s="1" t="s">
        <v>620</v>
      </c>
      <c r="C309" s="1">
        <v>20</v>
      </c>
      <c r="D309" s="1">
        <v>0</v>
      </c>
      <c r="E309" s="1">
        <v>0</v>
      </c>
      <c r="F309" s="2" t="str">
        <f t="shared" si="4"/>
        <v/>
      </c>
    </row>
    <row r="310" spans="1:6" x14ac:dyDescent="0.2">
      <c r="A310" s="1" t="s">
        <v>621</v>
      </c>
      <c r="B310" s="1" t="s">
        <v>622</v>
      </c>
      <c r="C310" s="1">
        <v>29</v>
      </c>
      <c r="D310" s="1">
        <v>0</v>
      </c>
      <c r="E310" s="1">
        <v>0</v>
      </c>
      <c r="F310" s="2" t="str">
        <f t="shared" si="4"/>
        <v/>
      </c>
    </row>
    <row r="311" spans="1:6" x14ac:dyDescent="0.2">
      <c r="A311" s="1" t="s">
        <v>623</v>
      </c>
      <c r="B311" s="1" t="s">
        <v>624</v>
      </c>
      <c r="C311" s="1">
        <v>284</v>
      </c>
      <c r="D311" s="1">
        <v>0</v>
      </c>
      <c r="E311" s="1">
        <v>0</v>
      </c>
      <c r="F311" s="2" t="str">
        <f t="shared" si="4"/>
        <v/>
      </c>
    </row>
    <row r="312" spans="1:6" x14ac:dyDescent="0.2">
      <c r="A312" s="1" t="s">
        <v>625</v>
      </c>
      <c r="B312" s="1" t="s">
        <v>626</v>
      </c>
      <c r="C312" s="1">
        <v>763</v>
      </c>
      <c r="D312" s="1">
        <v>184</v>
      </c>
      <c r="E312" s="1">
        <v>193</v>
      </c>
      <c r="F312" s="2">
        <f t="shared" si="4"/>
        <v>0.95336787564766834</v>
      </c>
    </row>
    <row r="313" spans="1:6" x14ac:dyDescent="0.2">
      <c r="A313" s="1" t="s">
        <v>627</v>
      </c>
      <c r="B313" s="1" t="s">
        <v>628</v>
      </c>
      <c r="C313" s="1">
        <v>12</v>
      </c>
      <c r="D313" s="1">
        <v>0</v>
      </c>
      <c r="E313" s="1">
        <v>0</v>
      </c>
      <c r="F313" s="2" t="str">
        <f t="shared" si="4"/>
        <v/>
      </c>
    </row>
    <row r="314" spans="1:6" x14ac:dyDescent="0.2">
      <c r="A314" s="1" t="s">
        <v>629</v>
      </c>
      <c r="B314" s="1" t="s">
        <v>630</v>
      </c>
      <c r="C314" s="1">
        <v>1</v>
      </c>
      <c r="D314" s="1">
        <v>0</v>
      </c>
      <c r="E314" s="1">
        <v>0</v>
      </c>
      <c r="F314" s="2" t="str">
        <f t="shared" si="4"/>
        <v/>
      </c>
    </row>
    <row r="315" spans="1:6" x14ac:dyDescent="0.2">
      <c r="A315" s="1" t="s">
        <v>631</v>
      </c>
      <c r="B315" s="1" t="s">
        <v>632</v>
      </c>
      <c r="C315" s="1">
        <v>1</v>
      </c>
      <c r="D315" s="1">
        <v>0</v>
      </c>
      <c r="E315" s="1">
        <v>0</v>
      </c>
      <c r="F315" s="2" t="str">
        <f t="shared" si="4"/>
        <v/>
      </c>
    </row>
    <row r="316" spans="1:6" x14ac:dyDescent="0.2">
      <c r="A316" s="1" t="s">
        <v>633</v>
      </c>
      <c r="B316" s="1" t="s">
        <v>634</v>
      </c>
      <c r="C316" s="1">
        <v>2</v>
      </c>
      <c r="D316" s="1">
        <v>0</v>
      </c>
      <c r="E316" s="1">
        <v>0</v>
      </c>
      <c r="F316" s="2" t="str">
        <f t="shared" si="4"/>
        <v/>
      </c>
    </row>
    <row r="317" spans="1:6" x14ac:dyDescent="0.2">
      <c r="A317" s="1" t="s">
        <v>635</v>
      </c>
      <c r="B317" s="1" t="s">
        <v>636</v>
      </c>
      <c r="C317" s="1">
        <v>313</v>
      </c>
      <c r="D317" s="1">
        <v>1</v>
      </c>
      <c r="E317" s="1">
        <v>0</v>
      </c>
      <c r="F317" s="2" t="str">
        <f t="shared" si="4"/>
        <v/>
      </c>
    </row>
    <row r="318" spans="1:6" x14ac:dyDescent="0.2">
      <c r="A318" s="1" t="s">
        <v>637</v>
      </c>
      <c r="B318" s="1" t="s">
        <v>638</v>
      </c>
      <c r="C318" s="1">
        <v>332</v>
      </c>
      <c r="D318" s="1">
        <v>0</v>
      </c>
      <c r="E318" s="1">
        <v>4</v>
      </c>
      <c r="F318" s="2">
        <f t="shared" si="4"/>
        <v>0</v>
      </c>
    </row>
    <row r="319" spans="1:6" x14ac:dyDescent="0.2">
      <c r="A319" s="1" t="s">
        <v>639</v>
      </c>
      <c r="B319" s="1" t="s">
        <v>640</v>
      </c>
      <c r="C319" s="1">
        <v>39</v>
      </c>
      <c r="D319" s="1">
        <v>2</v>
      </c>
      <c r="E319" s="1">
        <v>6</v>
      </c>
      <c r="F319" s="2">
        <f t="shared" si="4"/>
        <v>0.33333333333333331</v>
      </c>
    </row>
    <row r="320" spans="1:6" x14ac:dyDescent="0.2">
      <c r="A320" s="1" t="s">
        <v>641</v>
      </c>
      <c r="B320" s="1" t="s">
        <v>642</v>
      </c>
      <c r="C320" s="1">
        <v>7</v>
      </c>
      <c r="D320" s="1">
        <v>0</v>
      </c>
      <c r="E320" s="1">
        <v>0</v>
      </c>
      <c r="F320" s="2" t="str">
        <f t="shared" si="4"/>
        <v/>
      </c>
    </row>
    <row r="321" spans="1:6" x14ac:dyDescent="0.2">
      <c r="A321" s="1" t="s">
        <v>643</v>
      </c>
      <c r="B321" s="1" t="s">
        <v>644</v>
      </c>
      <c r="C321" s="1">
        <v>680</v>
      </c>
      <c r="D321" s="1">
        <v>0</v>
      </c>
      <c r="E321" s="1">
        <v>0</v>
      </c>
      <c r="F321" s="2" t="str">
        <f t="shared" si="4"/>
        <v/>
      </c>
    </row>
    <row r="322" spans="1:6" x14ac:dyDescent="0.2">
      <c r="A322" s="1" t="s">
        <v>645</v>
      </c>
      <c r="B322" s="1" t="s">
        <v>646</v>
      </c>
      <c r="C322" s="1">
        <v>6</v>
      </c>
      <c r="D322" s="1">
        <v>0</v>
      </c>
      <c r="E322" s="1">
        <v>0</v>
      </c>
      <c r="F322" s="2" t="str">
        <f t="shared" si="4"/>
        <v/>
      </c>
    </row>
    <row r="323" spans="1:6" x14ac:dyDescent="0.2">
      <c r="A323" s="1" t="s">
        <v>647</v>
      </c>
      <c r="B323" s="1" t="s">
        <v>648</v>
      </c>
      <c r="C323" s="1">
        <v>1</v>
      </c>
      <c r="D323" s="1">
        <v>0</v>
      </c>
      <c r="E323" s="1">
        <v>0</v>
      </c>
      <c r="F323" s="2" t="str">
        <f t="shared" si="4"/>
        <v/>
      </c>
    </row>
    <row r="324" spans="1:6" x14ac:dyDescent="0.2">
      <c r="A324" s="1" t="s">
        <v>649</v>
      </c>
      <c r="B324" s="1" t="s">
        <v>650</v>
      </c>
      <c r="C324" s="1">
        <v>2660</v>
      </c>
      <c r="D324" s="1">
        <v>2060</v>
      </c>
      <c r="E324" s="1">
        <v>234</v>
      </c>
      <c r="F324" s="2">
        <f t="shared" ref="F324:F386" si="5">IF(E324,D324/E324,"")</f>
        <v>8.8034188034188041</v>
      </c>
    </row>
    <row r="325" spans="1:6" x14ac:dyDescent="0.2">
      <c r="A325" s="1" t="s">
        <v>651</v>
      </c>
      <c r="B325" s="1" t="s">
        <v>652</v>
      </c>
      <c r="C325" s="1">
        <v>2868</v>
      </c>
      <c r="D325" s="1">
        <v>239</v>
      </c>
      <c r="E325" s="1">
        <v>938</v>
      </c>
      <c r="F325" s="2">
        <f t="shared" si="5"/>
        <v>0.25479744136460553</v>
      </c>
    </row>
    <row r="326" spans="1:6" x14ac:dyDescent="0.2">
      <c r="A326" s="1" t="s">
        <v>653</v>
      </c>
      <c r="B326" s="1" t="s">
        <v>654</v>
      </c>
      <c r="C326" s="1">
        <v>1873</v>
      </c>
      <c r="D326" s="1">
        <v>42</v>
      </c>
      <c r="E326" s="1">
        <v>560</v>
      </c>
      <c r="F326" s="2">
        <f t="shared" si="5"/>
        <v>7.4999999999999997E-2</v>
      </c>
    </row>
    <row r="327" spans="1:6" x14ac:dyDescent="0.2">
      <c r="A327" s="1" t="s">
        <v>655</v>
      </c>
      <c r="B327" s="1" t="s">
        <v>656</v>
      </c>
      <c r="C327" s="1">
        <v>2438</v>
      </c>
      <c r="D327" s="1">
        <v>17</v>
      </c>
      <c r="E327" s="1">
        <v>775</v>
      </c>
      <c r="F327" s="2">
        <f t="shared" si="5"/>
        <v>2.1935483870967741E-2</v>
      </c>
    </row>
    <row r="328" spans="1:6" x14ac:dyDescent="0.2">
      <c r="A328" s="1" t="s">
        <v>657</v>
      </c>
      <c r="B328" s="1" t="s">
        <v>658</v>
      </c>
      <c r="C328" s="1">
        <v>2251</v>
      </c>
      <c r="D328" s="1">
        <v>2134</v>
      </c>
      <c r="E328" s="1">
        <v>33</v>
      </c>
      <c r="F328" s="2">
        <f t="shared" si="5"/>
        <v>64.666666666666671</v>
      </c>
    </row>
    <row r="329" spans="1:6" x14ac:dyDescent="0.2">
      <c r="A329" s="1" t="s">
        <v>659</v>
      </c>
      <c r="B329" s="1" t="s">
        <v>660</v>
      </c>
      <c r="C329" s="1">
        <v>1479</v>
      </c>
      <c r="D329" s="1">
        <v>667</v>
      </c>
      <c r="E329" s="1">
        <v>210</v>
      </c>
      <c r="F329" s="2">
        <f t="shared" si="5"/>
        <v>3.176190476190476</v>
      </c>
    </row>
    <row r="330" spans="1:6" x14ac:dyDescent="0.2">
      <c r="A330" s="1" t="s">
        <v>661</v>
      </c>
      <c r="B330" s="1" t="s">
        <v>662</v>
      </c>
      <c r="C330" s="1">
        <v>3386</v>
      </c>
      <c r="D330" s="1">
        <v>2323</v>
      </c>
      <c r="E330" s="1">
        <v>547</v>
      </c>
      <c r="F330" s="2">
        <f t="shared" si="5"/>
        <v>4.246800731261426</v>
      </c>
    </row>
    <row r="331" spans="1:6" x14ac:dyDescent="0.2">
      <c r="A331" s="1" t="s">
        <v>663</v>
      </c>
      <c r="B331" s="1" t="s">
        <v>664</v>
      </c>
      <c r="C331" s="1">
        <v>2</v>
      </c>
      <c r="D331" s="1">
        <v>0</v>
      </c>
      <c r="E331" s="1">
        <v>0</v>
      </c>
      <c r="F331" s="2" t="str">
        <f t="shared" si="5"/>
        <v/>
      </c>
    </row>
    <row r="332" spans="1:6" x14ac:dyDescent="0.2">
      <c r="A332" s="1" t="s">
        <v>665</v>
      </c>
      <c r="B332" s="1" t="s">
        <v>666</v>
      </c>
      <c r="C332" s="1">
        <v>5770</v>
      </c>
      <c r="D332" s="1">
        <v>1045</v>
      </c>
      <c r="E332" s="1">
        <v>1289</v>
      </c>
      <c r="F332" s="2">
        <f t="shared" si="5"/>
        <v>0.81070597362296348</v>
      </c>
    </row>
    <row r="333" spans="1:6" x14ac:dyDescent="0.2">
      <c r="A333" s="1" t="s">
        <v>667</v>
      </c>
      <c r="B333" s="1" t="s">
        <v>668</v>
      </c>
      <c r="C333" s="1">
        <v>11</v>
      </c>
      <c r="D333" s="1">
        <v>0</v>
      </c>
      <c r="E333" s="1">
        <v>0</v>
      </c>
      <c r="F333" s="2" t="str">
        <f t="shared" si="5"/>
        <v/>
      </c>
    </row>
    <row r="334" spans="1:6" x14ac:dyDescent="0.2">
      <c r="A334" s="1" t="s">
        <v>669</v>
      </c>
      <c r="B334" s="1" t="s">
        <v>670</v>
      </c>
      <c r="C334" s="1">
        <v>216</v>
      </c>
      <c r="D334" s="1">
        <v>1</v>
      </c>
      <c r="E334" s="1">
        <v>0</v>
      </c>
      <c r="F334" s="2" t="str">
        <f t="shared" si="5"/>
        <v/>
      </c>
    </row>
    <row r="335" spans="1:6" x14ac:dyDescent="0.2">
      <c r="A335" s="1" t="s">
        <v>671</v>
      </c>
      <c r="B335" s="1" t="s">
        <v>672</v>
      </c>
      <c r="C335" s="1">
        <v>4071</v>
      </c>
      <c r="D335" s="1">
        <v>136</v>
      </c>
      <c r="E335" s="1">
        <v>637</v>
      </c>
      <c r="F335" s="2">
        <f t="shared" si="5"/>
        <v>0.21350078492935637</v>
      </c>
    </row>
    <row r="336" spans="1:6" x14ac:dyDescent="0.2">
      <c r="A336" s="1" t="s">
        <v>673</v>
      </c>
      <c r="B336" s="1" t="s">
        <v>674</v>
      </c>
      <c r="C336" s="1">
        <v>5795</v>
      </c>
      <c r="D336" s="1">
        <v>4166</v>
      </c>
      <c r="E336" s="1">
        <v>574</v>
      </c>
      <c r="F336" s="2">
        <f t="shared" si="5"/>
        <v>7.2578397212543555</v>
      </c>
    </row>
    <row r="337" spans="1:6" x14ac:dyDescent="0.2">
      <c r="A337" s="1" t="s">
        <v>675</v>
      </c>
      <c r="B337" s="1" t="s">
        <v>676</v>
      </c>
      <c r="C337" s="1">
        <v>15137</v>
      </c>
      <c r="D337" s="1">
        <v>12914</v>
      </c>
      <c r="E337" s="1">
        <v>1156</v>
      </c>
      <c r="F337" s="2">
        <f t="shared" si="5"/>
        <v>11.171280276816608</v>
      </c>
    </row>
    <row r="338" spans="1:6" x14ac:dyDescent="0.2">
      <c r="A338" s="1" t="s">
        <v>677</v>
      </c>
      <c r="B338" s="1" t="s">
        <v>678</v>
      </c>
      <c r="C338" s="1">
        <v>955</v>
      </c>
      <c r="D338" s="1">
        <v>859</v>
      </c>
      <c r="E338" s="1">
        <v>19</v>
      </c>
      <c r="F338" s="2">
        <f t="shared" si="5"/>
        <v>45.210526315789473</v>
      </c>
    </row>
    <row r="339" spans="1:6" x14ac:dyDescent="0.2">
      <c r="A339" s="1" t="s">
        <v>679</v>
      </c>
      <c r="B339" s="1" t="s">
        <v>680</v>
      </c>
      <c r="C339" s="1">
        <v>63</v>
      </c>
      <c r="D339" s="1">
        <v>21</v>
      </c>
      <c r="E339" s="1">
        <v>15</v>
      </c>
      <c r="F339" s="2">
        <f t="shared" si="5"/>
        <v>1.4</v>
      </c>
    </row>
    <row r="340" spans="1:6" x14ac:dyDescent="0.2">
      <c r="A340" s="1" t="s">
        <v>681</v>
      </c>
      <c r="B340" s="1" t="s">
        <v>682</v>
      </c>
      <c r="C340" s="1">
        <v>146</v>
      </c>
      <c r="D340" s="1">
        <v>1</v>
      </c>
      <c r="E340" s="1">
        <v>48</v>
      </c>
      <c r="F340" s="2">
        <f t="shared" si="5"/>
        <v>2.0833333333333332E-2</v>
      </c>
    </row>
    <row r="341" spans="1:6" x14ac:dyDescent="0.2">
      <c r="A341" s="1" t="s">
        <v>683</v>
      </c>
      <c r="B341" s="1" t="s">
        <v>684</v>
      </c>
      <c r="C341" s="1">
        <v>10754</v>
      </c>
      <c r="D341" s="1">
        <v>4869</v>
      </c>
      <c r="E341" s="1">
        <v>1364</v>
      </c>
      <c r="F341" s="2">
        <f t="shared" si="5"/>
        <v>3.5696480938416424</v>
      </c>
    </row>
    <row r="342" spans="1:6" x14ac:dyDescent="0.2">
      <c r="A342" s="1" t="s">
        <v>685</v>
      </c>
      <c r="B342" s="1" t="s">
        <v>686</v>
      </c>
      <c r="C342" s="1">
        <v>11716</v>
      </c>
      <c r="D342" s="1">
        <v>5956</v>
      </c>
      <c r="E342" s="1">
        <v>1525</v>
      </c>
      <c r="F342" s="2">
        <f t="shared" si="5"/>
        <v>3.9055737704918032</v>
      </c>
    </row>
    <row r="343" spans="1:6" x14ac:dyDescent="0.2">
      <c r="A343" s="1" t="s">
        <v>687</v>
      </c>
      <c r="B343" s="1" t="s">
        <v>688</v>
      </c>
      <c r="C343" s="1">
        <v>1379</v>
      </c>
      <c r="D343" s="1">
        <v>8</v>
      </c>
      <c r="E343" s="1">
        <v>11</v>
      </c>
      <c r="F343" s="2">
        <f t="shared" si="5"/>
        <v>0.72727272727272729</v>
      </c>
    </row>
    <row r="344" spans="1:6" x14ac:dyDescent="0.2">
      <c r="A344" s="1" t="s">
        <v>689</v>
      </c>
      <c r="B344" s="1" t="s">
        <v>690</v>
      </c>
      <c r="C344" s="1">
        <v>4</v>
      </c>
      <c r="D344" s="1">
        <v>0</v>
      </c>
      <c r="E344" s="1">
        <v>0</v>
      </c>
      <c r="F344" s="2" t="str">
        <f t="shared" si="5"/>
        <v/>
      </c>
    </row>
    <row r="345" spans="1:6" x14ac:dyDescent="0.2">
      <c r="A345" s="1" t="s">
        <v>691</v>
      </c>
      <c r="B345" s="1" t="s">
        <v>692</v>
      </c>
      <c r="C345" s="1">
        <v>11202</v>
      </c>
      <c r="D345" s="1">
        <v>46</v>
      </c>
      <c r="E345" s="1">
        <v>722</v>
      </c>
      <c r="F345" s="2">
        <f t="shared" si="5"/>
        <v>6.3711911357340723E-2</v>
      </c>
    </row>
    <row r="346" spans="1:6" x14ac:dyDescent="0.2">
      <c r="A346" s="1" t="s">
        <v>693</v>
      </c>
      <c r="B346" s="1" t="s">
        <v>694</v>
      </c>
      <c r="C346" s="1">
        <v>1</v>
      </c>
      <c r="D346" s="1">
        <v>0</v>
      </c>
      <c r="E346" s="1">
        <v>0</v>
      </c>
      <c r="F346" s="2" t="str">
        <f t="shared" si="5"/>
        <v/>
      </c>
    </row>
    <row r="347" spans="1:6" x14ac:dyDescent="0.2">
      <c r="A347" s="1" t="s">
        <v>695</v>
      </c>
      <c r="B347" s="1" t="s">
        <v>696</v>
      </c>
      <c r="C347" s="1">
        <v>1</v>
      </c>
      <c r="D347" s="1">
        <v>0</v>
      </c>
      <c r="E347" s="1">
        <v>0</v>
      </c>
      <c r="F347" s="2" t="str">
        <f t="shared" si="5"/>
        <v/>
      </c>
    </row>
    <row r="348" spans="1:6" x14ac:dyDescent="0.2">
      <c r="A348" s="1" t="s">
        <v>697</v>
      </c>
      <c r="B348" s="1" t="s">
        <v>698</v>
      </c>
      <c r="C348" s="1">
        <v>156</v>
      </c>
      <c r="D348" s="1">
        <v>74</v>
      </c>
      <c r="E348" s="1">
        <v>6</v>
      </c>
      <c r="F348" s="2">
        <f t="shared" si="5"/>
        <v>12.333333333333334</v>
      </c>
    </row>
    <row r="349" spans="1:6" x14ac:dyDescent="0.2">
      <c r="A349" s="1" t="s">
        <v>699</v>
      </c>
      <c r="B349" s="1" t="s">
        <v>700</v>
      </c>
      <c r="C349" s="1">
        <v>17396</v>
      </c>
      <c r="D349" s="1">
        <v>5637</v>
      </c>
      <c r="E349" s="1">
        <v>2505</v>
      </c>
      <c r="F349" s="2">
        <f t="shared" si="5"/>
        <v>2.250299401197605</v>
      </c>
    </row>
    <row r="350" spans="1:6" x14ac:dyDescent="0.2">
      <c r="A350" s="1" t="s">
        <v>701</v>
      </c>
      <c r="B350" s="1" t="s">
        <v>702</v>
      </c>
      <c r="C350" s="1">
        <v>3128</v>
      </c>
      <c r="D350" s="1">
        <v>59</v>
      </c>
      <c r="E350" s="1">
        <v>744</v>
      </c>
      <c r="F350" s="2">
        <f t="shared" si="5"/>
        <v>7.9301075268817203E-2</v>
      </c>
    </row>
    <row r="351" spans="1:6" x14ac:dyDescent="0.2">
      <c r="A351" s="1" t="s">
        <v>703</v>
      </c>
      <c r="B351" s="1" t="s">
        <v>704</v>
      </c>
      <c r="C351" s="1">
        <v>6391</v>
      </c>
      <c r="D351" s="1">
        <v>29</v>
      </c>
      <c r="E351" s="1">
        <v>862</v>
      </c>
      <c r="F351" s="2">
        <f t="shared" si="5"/>
        <v>3.3642691415313224E-2</v>
      </c>
    </row>
    <row r="352" spans="1:6" x14ac:dyDescent="0.2">
      <c r="A352" s="1" t="s">
        <v>705</v>
      </c>
      <c r="B352" s="1" t="s">
        <v>706</v>
      </c>
      <c r="C352" s="1">
        <v>1327</v>
      </c>
      <c r="D352" s="1">
        <v>4</v>
      </c>
      <c r="E352" s="1">
        <v>246</v>
      </c>
      <c r="F352" s="2">
        <f t="shared" si="5"/>
        <v>1.6260162601626018E-2</v>
      </c>
    </row>
    <row r="353" spans="1:6" x14ac:dyDescent="0.2">
      <c r="A353" s="1" t="s">
        <v>707</v>
      </c>
      <c r="B353" s="1" t="s">
        <v>708</v>
      </c>
      <c r="C353" s="1">
        <v>5477</v>
      </c>
      <c r="D353" s="1">
        <v>3</v>
      </c>
      <c r="E353" s="1">
        <v>6</v>
      </c>
      <c r="F353" s="2">
        <f t="shared" si="5"/>
        <v>0.5</v>
      </c>
    </row>
    <row r="354" spans="1:6" x14ac:dyDescent="0.2">
      <c r="A354" s="1" t="s">
        <v>709</v>
      </c>
      <c r="B354" s="1" t="s">
        <v>710</v>
      </c>
      <c r="C354" s="1">
        <v>161</v>
      </c>
      <c r="D354" s="1">
        <v>4</v>
      </c>
      <c r="E354" s="1">
        <v>61</v>
      </c>
      <c r="F354" s="2">
        <f t="shared" si="5"/>
        <v>6.5573770491803282E-2</v>
      </c>
    </row>
    <row r="355" spans="1:6" x14ac:dyDescent="0.2">
      <c r="A355" s="1" t="s">
        <v>711</v>
      </c>
      <c r="B355" s="1" t="s">
        <v>712</v>
      </c>
      <c r="C355" s="1">
        <v>3801</v>
      </c>
      <c r="D355" s="1">
        <v>51</v>
      </c>
      <c r="E355" s="1">
        <v>1166</v>
      </c>
      <c r="F355" s="2">
        <f t="shared" si="5"/>
        <v>4.3739279588336191E-2</v>
      </c>
    </row>
    <row r="356" spans="1:6" x14ac:dyDescent="0.2">
      <c r="A356" s="1" t="s">
        <v>713</v>
      </c>
      <c r="B356" s="1" t="s">
        <v>714</v>
      </c>
      <c r="C356" s="1">
        <v>15</v>
      </c>
      <c r="D356" s="1">
        <v>0</v>
      </c>
      <c r="E356" s="1">
        <v>0</v>
      </c>
      <c r="F356" s="2" t="str">
        <f t="shared" si="5"/>
        <v/>
      </c>
    </row>
    <row r="357" spans="1:6" x14ac:dyDescent="0.2">
      <c r="A357" s="1" t="s">
        <v>715</v>
      </c>
      <c r="B357" s="1" t="s">
        <v>716</v>
      </c>
      <c r="C357" s="1">
        <v>1647</v>
      </c>
      <c r="D357" s="1">
        <v>1</v>
      </c>
      <c r="E357" s="1">
        <v>0</v>
      </c>
      <c r="F357" s="2" t="str">
        <f t="shared" si="5"/>
        <v/>
      </c>
    </row>
    <row r="358" spans="1:6" x14ac:dyDescent="0.2">
      <c r="A358" s="1" t="s">
        <v>717</v>
      </c>
      <c r="B358" s="1" t="s">
        <v>718</v>
      </c>
      <c r="C358" s="1">
        <v>52</v>
      </c>
      <c r="D358" s="1">
        <v>0</v>
      </c>
      <c r="E358" s="1">
        <v>6</v>
      </c>
      <c r="F358" s="2">
        <f t="shared" si="5"/>
        <v>0</v>
      </c>
    </row>
    <row r="359" spans="1:6" x14ac:dyDescent="0.2">
      <c r="A359" s="1" t="s">
        <v>719</v>
      </c>
      <c r="B359" s="1" t="s">
        <v>720</v>
      </c>
      <c r="C359" s="1">
        <v>4</v>
      </c>
      <c r="D359" s="1">
        <v>0</v>
      </c>
      <c r="E359" s="1">
        <v>1</v>
      </c>
      <c r="F359" s="2">
        <f t="shared" si="5"/>
        <v>0</v>
      </c>
    </row>
    <row r="360" spans="1:6" x14ac:dyDescent="0.2">
      <c r="A360" s="1" t="s">
        <v>721</v>
      </c>
      <c r="B360" s="1" t="s">
        <v>722</v>
      </c>
      <c r="C360" s="1">
        <v>48</v>
      </c>
      <c r="D360" s="1">
        <v>1</v>
      </c>
      <c r="E360" s="1">
        <v>4</v>
      </c>
      <c r="F360" s="2">
        <f t="shared" si="5"/>
        <v>0.25</v>
      </c>
    </row>
    <row r="361" spans="1:6" x14ac:dyDescent="0.2">
      <c r="A361" s="1" t="s">
        <v>723</v>
      </c>
      <c r="B361" s="1" t="s">
        <v>724</v>
      </c>
      <c r="C361" s="1">
        <v>28294</v>
      </c>
      <c r="D361" s="1">
        <v>22825</v>
      </c>
      <c r="E361" s="1">
        <v>2745</v>
      </c>
      <c r="F361" s="2">
        <f t="shared" si="5"/>
        <v>8.3151183970856106</v>
      </c>
    </row>
    <row r="362" spans="1:6" x14ac:dyDescent="0.2">
      <c r="A362" s="1" t="s">
        <v>725</v>
      </c>
      <c r="B362" s="1" t="s">
        <v>726</v>
      </c>
      <c r="C362" s="1">
        <v>6</v>
      </c>
      <c r="D362" s="1">
        <v>0</v>
      </c>
      <c r="E362" s="1">
        <v>0</v>
      </c>
      <c r="F362" s="2" t="str">
        <f t="shared" si="5"/>
        <v/>
      </c>
    </row>
    <row r="363" spans="1:6" x14ac:dyDescent="0.2">
      <c r="A363" s="1" t="s">
        <v>727</v>
      </c>
      <c r="B363" s="1" t="s">
        <v>728</v>
      </c>
      <c r="C363" s="1">
        <v>18</v>
      </c>
      <c r="D363" s="1">
        <v>0</v>
      </c>
      <c r="E363" s="1">
        <v>1</v>
      </c>
      <c r="F363" s="2">
        <f t="shared" si="5"/>
        <v>0</v>
      </c>
    </row>
    <row r="364" spans="1:6" x14ac:dyDescent="0.2">
      <c r="A364" s="1" t="s">
        <v>729</v>
      </c>
      <c r="B364" s="1" t="s">
        <v>730</v>
      </c>
      <c r="C364" s="1">
        <v>67</v>
      </c>
      <c r="D364" s="1">
        <v>0</v>
      </c>
      <c r="E364" s="1">
        <v>5</v>
      </c>
      <c r="F364" s="2">
        <f t="shared" si="5"/>
        <v>0</v>
      </c>
    </row>
    <row r="365" spans="1:6" x14ac:dyDescent="0.2">
      <c r="A365" s="1" t="s">
        <v>731</v>
      </c>
      <c r="B365" s="1" t="s">
        <v>732</v>
      </c>
      <c r="C365" s="1">
        <v>3</v>
      </c>
      <c r="D365" s="1">
        <v>0</v>
      </c>
      <c r="E365" s="1">
        <v>0</v>
      </c>
      <c r="F365" s="2" t="str">
        <f t="shared" si="5"/>
        <v/>
      </c>
    </row>
    <row r="366" spans="1:6" x14ac:dyDescent="0.2">
      <c r="A366" s="1" t="s">
        <v>733</v>
      </c>
      <c r="B366" s="1" t="s">
        <v>734</v>
      </c>
      <c r="C366" s="1">
        <v>2166</v>
      </c>
      <c r="D366" s="1">
        <v>1695</v>
      </c>
      <c r="E366" s="1">
        <v>78</v>
      </c>
      <c r="F366" s="2">
        <f t="shared" si="5"/>
        <v>21.73076923076923</v>
      </c>
    </row>
    <row r="367" spans="1:6" x14ac:dyDescent="0.2">
      <c r="A367" s="1" t="s">
        <v>735</v>
      </c>
      <c r="B367" s="1" t="s">
        <v>736</v>
      </c>
      <c r="C367" s="1">
        <v>45</v>
      </c>
      <c r="D367" s="1">
        <v>0</v>
      </c>
      <c r="E367" s="1">
        <v>0</v>
      </c>
      <c r="F367" s="2" t="str">
        <f t="shared" si="5"/>
        <v/>
      </c>
    </row>
    <row r="368" spans="1:6" x14ac:dyDescent="0.2">
      <c r="A368" s="1" t="s">
        <v>737</v>
      </c>
      <c r="B368" s="1" t="s">
        <v>738</v>
      </c>
      <c r="C368" s="1">
        <v>124</v>
      </c>
      <c r="D368" s="1">
        <v>0</v>
      </c>
      <c r="E368" s="1">
        <v>0</v>
      </c>
      <c r="F368" s="2" t="str">
        <f t="shared" si="5"/>
        <v/>
      </c>
    </row>
    <row r="369" spans="1:6" x14ac:dyDescent="0.2">
      <c r="A369" s="1" t="s">
        <v>739</v>
      </c>
      <c r="B369" s="1" t="s">
        <v>740</v>
      </c>
      <c r="C369" s="1">
        <v>2</v>
      </c>
      <c r="D369" s="1">
        <v>0</v>
      </c>
      <c r="E369" s="1">
        <v>0</v>
      </c>
      <c r="F369" s="2" t="str">
        <f t="shared" si="5"/>
        <v/>
      </c>
    </row>
    <row r="370" spans="1:6" x14ac:dyDescent="0.2">
      <c r="A370" s="1" t="s">
        <v>741</v>
      </c>
      <c r="B370" s="1" t="s">
        <v>742</v>
      </c>
      <c r="C370" s="1">
        <v>54</v>
      </c>
      <c r="D370" s="1">
        <v>10</v>
      </c>
      <c r="E370" s="1">
        <v>6</v>
      </c>
      <c r="F370" s="2">
        <f t="shared" si="5"/>
        <v>1.6666666666666667</v>
      </c>
    </row>
    <row r="371" spans="1:6" x14ac:dyDescent="0.2">
      <c r="A371" s="1" t="s">
        <v>743</v>
      </c>
      <c r="B371" s="1" t="s">
        <v>264</v>
      </c>
      <c r="C371" s="1">
        <v>24</v>
      </c>
      <c r="D371" s="1">
        <v>0</v>
      </c>
      <c r="E371" s="1">
        <v>1</v>
      </c>
      <c r="F371" s="2">
        <f t="shared" si="5"/>
        <v>0</v>
      </c>
    </row>
    <row r="372" spans="1:6" x14ac:dyDescent="0.2">
      <c r="A372" s="1" t="s">
        <v>744</v>
      </c>
      <c r="B372" s="1" t="s">
        <v>745</v>
      </c>
      <c r="C372" s="1">
        <v>35</v>
      </c>
      <c r="D372" s="1">
        <v>2</v>
      </c>
      <c r="E372" s="1">
        <v>9</v>
      </c>
      <c r="F372" s="2">
        <f t="shared" si="5"/>
        <v>0.22222222222222221</v>
      </c>
    </row>
    <row r="373" spans="1:6" x14ac:dyDescent="0.2">
      <c r="A373" s="1" t="s">
        <v>746</v>
      </c>
      <c r="B373" s="1" t="s">
        <v>747</v>
      </c>
      <c r="C373" s="1">
        <v>343</v>
      </c>
      <c r="D373" s="1">
        <v>0</v>
      </c>
      <c r="E373" s="1">
        <v>1</v>
      </c>
      <c r="F373" s="2">
        <f t="shared" si="5"/>
        <v>0</v>
      </c>
    </row>
    <row r="374" spans="1:6" x14ac:dyDescent="0.2">
      <c r="A374" s="1" t="s">
        <v>748</v>
      </c>
      <c r="B374" s="1" t="s">
        <v>749</v>
      </c>
      <c r="C374" s="1">
        <v>134</v>
      </c>
      <c r="D374" s="1">
        <v>50</v>
      </c>
      <c r="E374" s="1">
        <v>18</v>
      </c>
      <c r="F374" s="2">
        <f t="shared" si="5"/>
        <v>2.7777777777777777</v>
      </c>
    </row>
    <row r="375" spans="1:6" x14ac:dyDescent="0.2">
      <c r="A375" s="1" t="s">
        <v>750</v>
      </c>
      <c r="B375" s="1" t="s">
        <v>751</v>
      </c>
      <c r="C375" s="1">
        <v>10793</v>
      </c>
      <c r="D375" s="1">
        <v>3428</v>
      </c>
      <c r="E375" s="1">
        <v>3176</v>
      </c>
      <c r="F375" s="2">
        <f t="shared" si="5"/>
        <v>1.079345088161209</v>
      </c>
    </row>
    <row r="376" spans="1:6" x14ac:dyDescent="0.2">
      <c r="A376" s="1" t="s">
        <v>752</v>
      </c>
      <c r="B376" s="1" t="s">
        <v>753</v>
      </c>
      <c r="C376" s="1">
        <v>13092</v>
      </c>
      <c r="D376" s="1">
        <v>913</v>
      </c>
      <c r="E376" s="1">
        <v>4597</v>
      </c>
      <c r="F376" s="2">
        <f t="shared" si="5"/>
        <v>0.19860778768762236</v>
      </c>
    </row>
    <row r="377" spans="1:6" x14ac:dyDescent="0.2">
      <c r="A377" s="1" t="s">
        <v>754</v>
      </c>
      <c r="B377" s="1" t="s">
        <v>755</v>
      </c>
      <c r="C377" s="1">
        <v>1747</v>
      </c>
      <c r="D377" s="1">
        <v>46</v>
      </c>
      <c r="E377" s="1">
        <v>1020</v>
      </c>
      <c r="F377" s="2">
        <f t="shared" si="5"/>
        <v>4.5098039215686274E-2</v>
      </c>
    </row>
    <row r="378" spans="1:6" x14ac:dyDescent="0.2">
      <c r="A378" s="1" t="s">
        <v>756</v>
      </c>
      <c r="B378" s="1" t="s">
        <v>757</v>
      </c>
      <c r="C378" s="1">
        <v>67</v>
      </c>
      <c r="D378" s="1">
        <v>0</v>
      </c>
      <c r="E378" s="1">
        <v>0</v>
      </c>
      <c r="F378" s="2" t="str">
        <f t="shared" si="5"/>
        <v/>
      </c>
    </row>
    <row r="379" spans="1:6" x14ac:dyDescent="0.2">
      <c r="A379" s="1" t="s">
        <v>758</v>
      </c>
      <c r="B379" s="1" t="s">
        <v>759</v>
      </c>
      <c r="C379" s="1">
        <v>2</v>
      </c>
      <c r="D379" s="1">
        <v>0</v>
      </c>
      <c r="E379" s="1">
        <v>0</v>
      </c>
      <c r="F379" s="2" t="str">
        <f t="shared" si="5"/>
        <v/>
      </c>
    </row>
    <row r="380" spans="1:6" x14ac:dyDescent="0.2">
      <c r="A380" s="1" t="s">
        <v>760</v>
      </c>
      <c r="B380" s="1" t="s">
        <v>761</v>
      </c>
      <c r="C380" s="1">
        <v>2</v>
      </c>
      <c r="D380" s="1">
        <v>0</v>
      </c>
      <c r="E380" s="1">
        <v>0</v>
      </c>
      <c r="F380" s="2" t="str">
        <f t="shared" si="5"/>
        <v/>
      </c>
    </row>
    <row r="381" spans="1:6" x14ac:dyDescent="0.2">
      <c r="A381" s="1" t="s">
        <v>762</v>
      </c>
      <c r="B381" s="1" t="s">
        <v>763</v>
      </c>
      <c r="C381" s="1">
        <v>797</v>
      </c>
      <c r="D381" s="1">
        <v>4</v>
      </c>
      <c r="E381" s="1">
        <v>4</v>
      </c>
      <c r="F381" s="2">
        <f t="shared" si="5"/>
        <v>1</v>
      </c>
    </row>
    <row r="382" spans="1:6" x14ac:dyDescent="0.2">
      <c r="A382" s="1" t="s">
        <v>764</v>
      </c>
      <c r="B382" s="1" t="s">
        <v>765</v>
      </c>
      <c r="C382" s="1">
        <v>1248</v>
      </c>
      <c r="D382" s="1">
        <v>46</v>
      </c>
      <c r="E382" s="1">
        <v>381</v>
      </c>
      <c r="F382" s="2">
        <f t="shared" si="5"/>
        <v>0.12073490813648294</v>
      </c>
    </row>
    <row r="383" spans="1:6" x14ac:dyDescent="0.2">
      <c r="A383" s="1" t="s">
        <v>766</v>
      </c>
      <c r="B383" s="1" t="s">
        <v>767</v>
      </c>
      <c r="C383" s="1">
        <v>27</v>
      </c>
      <c r="D383" s="1">
        <v>1</v>
      </c>
      <c r="E383" s="1">
        <v>0</v>
      </c>
      <c r="F383" s="2" t="str">
        <f t="shared" si="5"/>
        <v/>
      </c>
    </row>
    <row r="384" spans="1:6" x14ac:dyDescent="0.2">
      <c r="A384" s="1" t="s">
        <v>768</v>
      </c>
      <c r="B384" s="1" t="s">
        <v>769</v>
      </c>
      <c r="C384" s="1">
        <v>159</v>
      </c>
      <c r="D384" s="1">
        <v>28</v>
      </c>
      <c r="E384" s="1">
        <v>6</v>
      </c>
      <c r="F384" s="2">
        <f t="shared" si="5"/>
        <v>4.666666666666667</v>
      </c>
    </row>
    <row r="385" spans="1:6" x14ac:dyDescent="0.2">
      <c r="A385" s="1" t="s">
        <v>770</v>
      </c>
      <c r="B385" s="1" t="s">
        <v>771</v>
      </c>
      <c r="C385" s="1">
        <v>15851</v>
      </c>
      <c r="D385" s="1">
        <v>339</v>
      </c>
      <c r="E385" s="1">
        <v>4826</v>
      </c>
      <c r="F385" s="2">
        <f t="shared" si="5"/>
        <v>7.0244508910070447E-2</v>
      </c>
    </row>
    <row r="386" spans="1:6" x14ac:dyDescent="0.2">
      <c r="A386" s="1" t="s">
        <v>772</v>
      </c>
      <c r="B386" s="1" t="s">
        <v>773</v>
      </c>
      <c r="C386" s="1">
        <v>49393</v>
      </c>
      <c r="D386" s="1">
        <v>33574</v>
      </c>
      <c r="E386" s="1">
        <v>8474</v>
      </c>
      <c r="F386" s="2">
        <f t="shared" si="5"/>
        <v>3.9620014160962946</v>
      </c>
    </row>
    <row r="388" spans="1:6" x14ac:dyDescent="0.2">
      <c r="C388" s="1">
        <f>SUM(C2:C386)</f>
        <v>1234072</v>
      </c>
      <c r="D388" s="1">
        <f t="shared" ref="D388:E388" si="6">SUM(D2:D386)</f>
        <v>444396</v>
      </c>
      <c r="E388" s="1">
        <f t="shared" si="6"/>
        <v>231267</v>
      </c>
      <c r="F388" s="1">
        <f>COUNT(F2:F386)</f>
        <v>249</v>
      </c>
    </row>
    <row r="389" spans="1:6" x14ac:dyDescent="0.2">
      <c r="F389" s="1">
        <f>COUNTIF(F2:F386,"&gt;=1")</f>
        <v>100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andrisavotins</dc:creator>
  <cp:lastModifiedBy>Mārtiņš Locs</cp:lastModifiedBy>
  <dcterms:created xsi:type="dcterms:W3CDTF">2025-03-19T13:24:15Z</dcterms:created>
  <dcterms:modified xsi:type="dcterms:W3CDTF">2025-03-21T10:04:29Z</dcterms:modified>
</cp:coreProperties>
</file>