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1AC03DB4-A126-43E4-9784-1423FEA58D35}" xr6:coauthVersionLast="47" xr6:coauthVersionMax="47" xr10:uidLastSave="{00000000-0000-0000-0000-000000000000}"/>
  <bookViews>
    <workbookView xWindow="14460" yWindow="4020" windowWidth="13605" windowHeight="11160" activeTab="1" xr2:uid="{9C56F3F0-84B7-4C54-976B-68D6B9D10E2D}"/>
  </bookViews>
  <sheets>
    <sheet name="Main" sheetId="1" r:id="rId1"/>
    <sheet name="AD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M4" i="1"/>
</calcChain>
</file>

<file path=xl/sharedStrings.xml><?xml version="1.0" encoding="utf-8"?>
<sst xmlns="http://schemas.openxmlformats.org/spreadsheetml/2006/main" count="26" uniqueCount="21">
  <si>
    <t>Price</t>
  </si>
  <si>
    <t>Shares</t>
  </si>
  <si>
    <t>MC</t>
  </si>
  <si>
    <t>Cash</t>
  </si>
  <si>
    <t>Debt</t>
  </si>
  <si>
    <t>EV</t>
  </si>
  <si>
    <t>Q122</t>
  </si>
  <si>
    <t>Brand</t>
  </si>
  <si>
    <t>AD04</t>
  </si>
  <si>
    <t>Generic</t>
  </si>
  <si>
    <t>Indication</t>
  </si>
  <si>
    <t>MOA</t>
  </si>
  <si>
    <t>Phase</t>
  </si>
  <si>
    <t>III</t>
  </si>
  <si>
    <t>AUD</t>
  </si>
  <si>
    <t>Main</t>
  </si>
  <si>
    <t>Clinical Trials</t>
  </si>
  <si>
    <t>Phase IIb</t>
  </si>
  <si>
    <t>25 sites in Scandinavia</t>
  </si>
  <si>
    <t>Phase III "ONWARD" 24-week n=302</t>
  </si>
  <si>
    <t>Alcohol Use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</si>
</sst>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200-306D-4750-824D-5F54C76EE1A8}">
  <dimension ref="B2:N7"/>
  <sheetViews>
    <sheetView workbookViewId="0">
      <selection activeCell="B2" sqref="B2:I2"/>
    </sheetView>
  </sheetViews>
  <sheetFormatPr defaultRowHeight="12.75" x14ac:dyDescent="0.2"/>
  <sheetData>
    <row r="2" spans="2:14" x14ac:dyDescent="0.2">
      <c r="B2" s="10" t="s">
        <v>7</v>
      </c>
      <c r="C2" s="11" t="s">
        <v>9</v>
      </c>
      <c r="D2" s="11" t="s">
        <v>10</v>
      </c>
      <c r="E2" s="11" t="s">
        <v>11</v>
      </c>
      <c r="F2" s="11" t="s">
        <v>12</v>
      </c>
      <c r="G2" s="11"/>
      <c r="H2" s="11"/>
      <c r="I2" s="12"/>
      <c r="L2" t="s">
        <v>0</v>
      </c>
      <c r="M2" s="1">
        <v>1.99</v>
      </c>
    </row>
    <row r="3" spans="2:14" x14ac:dyDescent="0.2">
      <c r="B3" s="4" t="s">
        <v>8</v>
      </c>
      <c r="C3" s="5"/>
      <c r="D3" s="5" t="s">
        <v>14</v>
      </c>
      <c r="E3" s="5"/>
      <c r="F3" s="5" t="s">
        <v>13</v>
      </c>
      <c r="G3" s="5"/>
      <c r="H3" s="5"/>
      <c r="I3" s="6"/>
      <c r="L3" t="s">
        <v>1</v>
      </c>
      <c r="M3" s="2">
        <v>23.788962000000001</v>
      </c>
      <c r="N3" s="3" t="s">
        <v>6</v>
      </c>
    </row>
    <row r="4" spans="2:14" x14ac:dyDescent="0.2">
      <c r="B4" s="4"/>
      <c r="C4" s="5"/>
      <c r="D4" s="5"/>
      <c r="E4" s="5"/>
      <c r="F4" s="5"/>
      <c r="G4" s="5"/>
      <c r="H4" s="5"/>
      <c r="I4" s="6"/>
      <c r="L4" t="s">
        <v>2</v>
      </c>
      <c r="M4" s="2">
        <f>+M2*M3</f>
        <v>47.340034380000006</v>
      </c>
    </row>
    <row r="5" spans="2:14" x14ac:dyDescent="0.2">
      <c r="B5" s="7"/>
      <c r="C5" s="8"/>
      <c r="D5" s="8"/>
      <c r="E5" s="8"/>
      <c r="F5" s="8"/>
      <c r="G5" s="8"/>
      <c r="H5" s="8"/>
      <c r="I5" s="9"/>
      <c r="L5" t="s">
        <v>3</v>
      </c>
      <c r="M5" s="2">
        <v>12.689161</v>
      </c>
      <c r="N5" s="3" t="s">
        <v>6</v>
      </c>
    </row>
    <row r="6" spans="2:14" x14ac:dyDescent="0.2">
      <c r="L6" t="s">
        <v>4</v>
      </c>
      <c r="M6" s="2">
        <v>0</v>
      </c>
      <c r="N6" s="3" t="s">
        <v>6</v>
      </c>
    </row>
    <row r="7" spans="2:14" x14ac:dyDescent="0.2">
      <c r="L7" t="s">
        <v>5</v>
      </c>
      <c r="M7" s="2">
        <f>+M4-M5+M6</f>
        <v>34.650873380000007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7441-B5A9-4F31-86DC-6A6DD2B47B83}">
  <dimension ref="A1:C8"/>
  <sheetViews>
    <sheetView tabSelected="1" workbookViewId="0">
      <selection activeCell="C4" sqref="C4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3" x14ac:dyDescent="0.2">
      <c r="A1" s="14" t="s">
        <v>15</v>
      </c>
    </row>
    <row r="2" spans="1:3" x14ac:dyDescent="0.2">
      <c r="B2" t="s">
        <v>7</v>
      </c>
      <c r="C2" t="s">
        <v>8</v>
      </c>
    </row>
    <row r="3" spans="1:3" x14ac:dyDescent="0.2">
      <c r="B3" t="s">
        <v>10</v>
      </c>
      <c r="C3" t="s">
        <v>20</v>
      </c>
    </row>
    <row r="4" spans="1:3" x14ac:dyDescent="0.2">
      <c r="B4" t="s">
        <v>16</v>
      </c>
    </row>
    <row r="5" spans="1:3" x14ac:dyDescent="0.2">
      <c r="C5" s="13" t="s">
        <v>19</v>
      </c>
    </row>
    <row r="6" spans="1:3" x14ac:dyDescent="0.2">
      <c r="C6" t="s">
        <v>18</v>
      </c>
    </row>
    <row r="8" spans="1:3" x14ac:dyDescent="0.2">
      <c r="C8" t="s">
        <v>17</v>
      </c>
    </row>
  </sheetData>
  <hyperlinks>
    <hyperlink ref="A1" location="Main!A1" display="Main" xr:uid="{7F0FAB16-216A-43A6-BCAA-5A8C4EC9C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AD04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2022-07-19T17:38:28Z</dcterms:created>
  <dcterms:modified xsi:type="dcterms:W3CDTF">2022-07-19T19:05:24Z</dcterms:modified>
</cp:coreProperties>
</file>