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09AC281-1214-43CC-8E30-3D0108E5F606}" xr6:coauthVersionLast="47" xr6:coauthVersionMax="47" xr10:uidLastSave="{00000000-0000-0000-0000-000000000000}"/>
  <bookViews>
    <workbookView xWindow="-24090" yWindow="2325" windowWidth="21795" windowHeight="16575" xr2:uid="{BBA856EE-C4D3-4C8B-B073-7973A315109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K5" i="1"/>
  <c r="K4" i="1"/>
</calcChain>
</file>

<file path=xl/sharedStrings.xml><?xml version="1.0" encoding="utf-8"?>
<sst xmlns="http://schemas.openxmlformats.org/spreadsheetml/2006/main" count="30" uniqueCount="25">
  <si>
    <t>Price</t>
  </si>
  <si>
    <t>Shares</t>
  </si>
  <si>
    <t>MC</t>
  </si>
  <si>
    <t>Cash</t>
  </si>
  <si>
    <t>Debt</t>
  </si>
  <si>
    <t>EV</t>
  </si>
  <si>
    <t>Q324</t>
  </si>
  <si>
    <t>PIC</t>
  </si>
  <si>
    <t>AD</t>
  </si>
  <si>
    <t>Founded</t>
  </si>
  <si>
    <t>Name</t>
  </si>
  <si>
    <t>rosnilimab</t>
  </si>
  <si>
    <t>PD-1 agonist</t>
  </si>
  <si>
    <t>RA, UC</t>
  </si>
  <si>
    <t>ANB032</t>
  </si>
  <si>
    <t>BTLA agonist</t>
  </si>
  <si>
    <t>ANB033</t>
  </si>
  <si>
    <t>CD122</t>
  </si>
  <si>
    <t>ANB101</t>
  </si>
  <si>
    <t>BDCA2</t>
  </si>
  <si>
    <t>imsidolimab</t>
  </si>
  <si>
    <t>IL36R</t>
  </si>
  <si>
    <t>etokimab</t>
  </si>
  <si>
    <t>IL-33</t>
  </si>
  <si>
    <t>cobolimab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</si>
</sst>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1C23308-53C4-4034-9F87-36510BB9AB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4F42-9412-421A-AF03-CAA28A769EE7}">
  <dimension ref="B2:L12"/>
  <sheetViews>
    <sheetView tabSelected="1" zoomScale="175" zoomScaleNormal="175" workbookViewId="0">
      <selection activeCell="I4" sqref="I4"/>
    </sheetView>
  </sheetViews>
  <sheetFormatPr defaultRowHeight="12.75" x14ac:dyDescent="0.2"/>
  <cols>
    <col min="1" max="1" width="3.5703125" customWidth="1"/>
    <col min="2" max="2" width="11.7109375" customWidth="1"/>
    <col min="3" max="3" width="13.5703125" customWidth="1"/>
  </cols>
  <sheetData>
    <row r="2" spans="2:12" x14ac:dyDescent="0.2">
      <c r="B2" s="5" t="s">
        <v>10</v>
      </c>
      <c r="C2" s="6"/>
      <c r="D2" s="6"/>
      <c r="E2" s="6"/>
      <c r="F2" s="6"/>
      <c r="G2" s="6"/>
      <c r="H2" s="7"/>
      <c r="J2" t="s">
        <v>0</v>
      </c>
      <c r="K2" s="1">
        <v>24</v>
      </c>
    </row>
    <row r="3" spans="2:12" x14ac:dyDescent="0.2">
      <c r="B3" s="8" t="s">
        <v>11</v>
      </c>
      <c r="C3" t="s">
        <v>12</v>
      </c>
      <c r="D3" t="s">
        <v>13</v>
      </c>
      <c r="H3" s="9"/>
      <c r="J3" t="s">
        <v>1</v>
      </c>
      <c r="K3" s="2">
        <v>30.426682</v>
      </c>
      <c r="L3" s="3" t="s">
        <v>6</v>
      </c>
    </row>
    <row r="4" spans="2:12" x14ac:dyDescent="0.2">
      <c r="B4" s="8" t="s">
        <v>14</v>
      </c>
      <c r="C4" t="s">
        <v>15</v>
      </c>
      <c r="D4" t="s">
        <v>8</v>
      </c>
      <c r="H4" s="9"/>
      <c r="J4" t="s">
        <v>2</v>
      </c>
      <c r="K4" s="2">
        <f>+K2*K3</f>
        <v>730.24036799999999</v>
      </c>
    </row>
    <row r="5" spans="2:12" x14ac:dyDescent="0.2">
      <c r="B5" s="8" t="s">
        <v>16</v>
      </c>
      <c r="C5" t="s">
        <v>17</v>
      </c>
      <c r="H5" s="9"/>
      <c r="J5" t="s">
        <v>3</v>
      </c>
      <c r="K5" s="2">
        <f>191.581+238.536+27.914</f>
        <v>458.03099999999995</v>
      </c>
      <c r="L5" s="3" t="s">
        <v>6</v>
      </c>
    </row>
    <row r="6" spans="2:12" x14ac:dyDescent="0.2">
      <c r="B6" s="8" t="s">
        <v>18</v>
      </c>
      <c r="C6" t="s">
        <v>19</v>
      </c>
      <c r="H6" s="9"/>
      <c r="J6" t="s">
        <v>4</v>
      </c>
      <c r="K6" s="2">
        <v>0</v>
      </c>
      <c r="L6" s="3" t="s">
        <v>6</v>
      </c>
    </row>
    <row r="7" spans="2:12" x14ac:dyDescent="0.2">
      <c r="B7" s="8" t="s">
        <v>20</v>
      </c>
      <c r="C7" t="s">
        <v>21</v>
      </c>
      <c r="H7" s="9"/>
      <c r="J7" t="s">
        <v>5</v>
      </c>
      <c r="K7" s="2">
        <f>+K4-K5+K6</f>
        <v>272.20936800000004</v>
      </c>
    </row>
    <row r="8" spans="2:12" x14ac:dyDescent="0.2">
      <c r="B8" s="8" t="s">
        <v>22</v>
      </c>
      <c r="C8" t="s">
        <v>23</v>
      </c>
      <c r="H8" s="9"/>
    </row>
    <row r="9" spans="2:12" x14ac:dyDescent="0.2">
      <c r="B9" s="10" t="s">
        <v>24</v>
      </c>
      <c r="C9" s="4"/>
      <c r="D9" s="4"/>
      <c r="E9" s="4"/>
      <c r="F9" s="4"/>
      <c r="G9" s="4"/>
      <c r="H9" s="11"/>
      <c r="J9" t="s">
        <v>7</v>
      </c>
      <c r="K9" s="2">
        <v>821.12099999999998</v>
      </c>
      <c r="L9" s="3" t="s">
        <v>6</v>
      </c>
    </row>
    <row r="10" spans="2:12" x14ac:dyDescent="0.2">
      <c r="J10" t="s">
        <v>8</v>
      </c>
      <c r="K10" s="2">
        <v>737.54300000000001</v>
      </c>
      <c r="L10" s="3" t="s">
        <v>6</v>
      </c>
    </row>
    <row r="12" spans="2:12" x14ac:dyDescent="0.2">
      <c r="J12" t="s">
        <v>9</v>
      </c>
      <c r="K1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2024-12-05T14:26:40Z</dcterms:created>
  <dcterms:modified xsi:type="dcterms:W3CDTF">2024-12-05T14:38:14Z</dcterms:modified>
</cp:coreProperties>
</file>