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1CA7A7C-EAC3-4400-878C-37DCEB33E051}" xr6:coauthVersionLast="47" xr6:coauthVersionMax="47" xr10:uidLastSave="{00000000-0000-0000-0000-000000000000}"/>
  <bookViews>
    <workbookView xWindow="-35445" yWindow="5640" windowWidth="17460" windowHeight="15150" xr2:uid="{B959DB67-9C3E-48F5-8A19-73AAE6FD3A4A}"/>
  </bookViews>
  <sheets>
    <sheet name="Main" sheetId="1" r:id="rId1"/>
    <sheet name="JNJ-3989" sheetId="6" r:id="rId2"/>
    <sheet name="fazirsiran" sheetId="5" r:id="rId3"/>
    <sheet name="plozasiran" sheetId="2" r:id="rId4"/>
    <sheet name="zodasiran" sheetId="3" r:id="rId5"/>
    <sheet name="RAGE" sheetId="4" r:id="rId6"/>
    <sheet name="olpasira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 l="1"/>
  <c r="L7" i="1" s="1"/>
</calcChain>
</file>

<file path=xl/sharedStrings.xml><?xml version="1.0" encoding="utf-8"?>
<sst xmlns="http://schemas.openxmlformats.org/spreadsheetml/2006/main" count="151" uniqueCount="99">
  <si>
    <t>Price</t>
  </si>
  <si>
    <t>Shares</t>
  </si>
  <si>
    <t>MC</t>
  </si>
  <si>
    <t>Cash</t>
  </si>
  <si>
    <t>Debt</t>
  </si>
  <si>
    <t>EV</t>
  </si>
  <si>
    <t>Brand</t>
  </si>
  <si>
    <t>Name</t>
  </si>
  <si>
    <t>Indication</t>
  </si>
  <si>
    <t>Phase</t>
  </si>
  <si>
    <t>MOA</t>
  </si>
  <si>
    <t>Economics</t>
  </si>
  <si>
    <t>IP</t>
  </si>
  <si>
    <t>ARO-APOC3</t>
  </si>
  <si>
    <t>ARO-ANG3</t>
  </si>
  <si>
    <t>olpasiran</t>
  </si>
  <si>
    <t>Dyslipidemia</t>
  </si>
  <si>
    <t>CVD</t>
  </si>
  <si>
    <t>AMGN</t>
  </si>
  <si>
    <t>ARO-ENAC2</t>
  </si>
  <si>
    <t>CF</t>
  </si>
  <si>
    <t>ARO-RAGE</t>
  </si>
  <si>
    <t>ARO-MUC5AC</t>
  </si>
  <si>
    <t>ARO-MMP7</t>
  </si>
  <si>
    <t>ARO-HSD</t>
  </si>
  <si>
    <t>JNJ-3989</t>
  </si>
  <si>
    <t>ARO-XDH</t>
  </si>
  <si>
    <t>ARO-C3</t>
  </si>
  <si>
    <t>JNJ-75220795</t>
  </si>
  <si>
    <t>ARO-DUX4</t>
  </si>
  <si>
    <t>HBV</t>
  </si>
  <si>
    <t>Gout</t>
  </si>
  <si>
    <t>C3</t>
  </si>
  <si>
    <t>NASH</t>
  </si>
  <si>
    <t>FSHD</t>
  </si>
  <si>
    <t>AATD</t>
  </si>
  <si>
    <t>IPF</t>
  </si>
  <si>
    <t>FCS</t>
  </si>
  <si>
    <t>Main</t>
  </si>
  <si>
    <t>Apolipoprotein C-III</t>
  </si>
  <si>
    <t>Familial Hypertrigliceridemia</t>
  </si>
  <si>
    <t>Clinical Trials</t>
  </si>
  <si>
    <t>Phase IIb "SHASTA-2" severe hypertriglyceridemia</t>
  </si>
  <si>
    <t>ANGPTL3</t>
  </si>
  <si>
    <t>Phase IIb "ARCHES-2" - NCT04832971</t>
  </si>
  <si>
    <t>Phase II "GATEWAY" HoFH - NCT05217667</t>
  </si>
  <si>
    <t>II</t>
  </si>
  <si>
    <t>III</t>
  </si>
  <si>
    <t>Asthma</t>
  </si>
  <si>
    <t>Phase I/II asthma - NCT05276570</t>
  </si>
  <si>
    <t>MUC 5AC</t>
  </si>
  <si>
    <t>PNH</t>
  </si>
  <si>
    <t>GSK</t>
  </si>
  <si>
    <t>TAK</t>
  </si>
  <si>
    <t>TAK-999, ARO-AAT</t>
  </si>
  <si>
    <t>Generic</t>
  </si>
  <si>
    <t>fazirsiran</t>
  </si>
  <si>
    <t>alpha-1 antitrypsin deficiency (AATD)</t>
  </si>
  <si>
    <t>Competition</t>
  </si>
  <si>
    <t>NTLA IND in 2H23</t>
  </si>
  <si>
    <t>Hepatitis B</t>
  </si>
  <si>
    <t>JNJ-3989, JNJ-73763989</t>
  </si>
  <si>
    <t>AMG 890, ARO-LPA</t>
  </si>
  <si>
    <t>apolipoprotein A</t>
  </si>
  <si>
    <t>Phase III outcomes study</t>
  </si>
  <si>
    <t>Licensed to AMGN, sold royalty stake to RPRX</t>
  </si>
  <si>
    <t>JNJ</t>
  </si>
  <si>
    <t>Phase III TAK-999-3001 n=160 AATD liver</t>
  </si>
  <si>
    <t>Phase II "SEQUOIA"</t>
  </si>
  <si>
    <t>50% achieved 1 point in METAVIR, but 38% also improved in placebo??</t>
  </si>
  <si>
    <t>Week 48 reductions of serum Z-AAT of 74%, 89% and 94% 25mg, 100mg, 200mg vs 0% for placebo</t>
  </si>
  <si>
    <t>PE: METAVIR stage at Week 106</t>
  </si>
  <si>
    <t>Takeda licensed for $300m upfront, US 50-50 and 20-25% Ex-US royalties</t>
  </si>
  <si>
    <t>Q224</t>
  </si>
  <si>
    <t>Obesity</t>
  </si>
  <si>
    <t>ARO-INHBE</t>
  </si>
  <si>
    <t>ARO-ALK7</t>
  </si>
  <si>
    <t>plozasiran</t>
  </si>
  <si>
    <t>CEO: Christopher Anzalone</t>
  </si>
  <si>
    <t>Massive trig lowering</t>
  </si>
  <si>
    <t>Phase III "PALISADE" n=75 - NCT05089084 - NEJM</t>
  </si>
  <si>
    <t>Phase II "MUIR"</t>
  </si>
  <si>
    <t>Phase III "CAPITAN"</t>
  </si>
  <si>
    <t>I</t>
  </si>
  <si>
    <t>zodasiran</t>
  </si>
  <si>
    <t>Phase II "ARCHES-2"</t>
  </si>
  <si>
    <t>ARO-TSLP</t>
  </si>
  <si>
    <t>ARO-IAV</t>
  </si>
  <si>
    <t>Influenza A</t>
  </si>
  <si>
    <t>Failed</t>
  </si>
  <si>
    <t>Failed?</t>
  </si>
  <si>
    <t>ARO-CFB</t>
  </si>
  <si>
    <t>Complement Factor B</t>
  </si>
  <si>
    <t>ARO-DM1</t>
  </si>
  <si>
    <t>DM1</t>
  </si>
  <si>
    <t>DMPK</t>
  </si>
  <si>
    <t>Nephrology</t>
  </si>
  <si>
    <t>FSMD</t>
  </si>
  <si>
    <t>ARO-SOD1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</si>
</sst>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1" applyBorder="1"/>
    <xf numFmtId="0" fontId="1" fillId="0" borderId="0" xfId="0" applyFont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6FC61F5-A5C2-4BF4-815B-3DD0C7088B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23B-62D2-470A-BC78-8515B62BAC59}">
  <dimension ref="B2:M24"/>
  <sheetViews>
    <sheetView tabSelected="1" topLeftCell="A16" zoomScale="205" zoomScaleNormal="205" workbookViewId="0">
      <selection activeCell="C19" sqref="C19"/>
    </sheetView>
  </sheetViews>
  <sheetFormatPr defaultRowHeight="12.75" x14ac:dyDescent="0.2"/>
  <cols>
    <col min="1" max="1" width="3" customWidth="1"/>
    <col min="2" max="2" width="14.42578125" customWidth="1"/>
    <col min="3" max="3" width="11.5703125" bestFit="1" customWidth="1"/>
    <col min="6" max="6" width="10.42578125" customWidth="1"/>
    <col min="8" max="10" width="4" customWidth="1"/>
  </cols>
  <sheetData>
    <row r="2" spans="2:13" x14ac:dyDescent="0.2">
      <c r="B2" s="4" t="s">
        <v>7</v>
      </c>
      <c r="C2" s="5" t="s">
        <v>8</v>
      </c>
      <c r="D2" s="13" t="s">
        <v>9</v>
      </c>
      <c r="E2" s="13" t="s">
        <v>10</v>
      </c>
      <c r="F2" s="13" t="s">
        <v>11</v>
      </c>
      <c r="G2" s="14" t="s">
        <v>12</v>
      </c>
      <c r="K2" t="s">
        <v>0</v>
      </c>
      <c r="L2" s="1">
        <v>19.670000000000002</v>
      </c>
    </row>
    <row r="3" spans="2:13" x14ac:dyDescent="0.2">
      <c r="B3" s="19" t="s">
        <v>77</v>
      </c>
      <c r="C3" t="s">
        <v>37</v>
      </c>
      <c r="D3" s="15" t="s">
        <v>47</v>
      </c>
      <c r="E3" s="15"/>
      <c r="F3" s="15"/>
      <c r="G3" s="16"/>
      <c r="K3" t="s">
        <v>1</v>
      </c>
      <c r="L3" s="2">
        <v>124.315274</v>
      </c>
      <c r="M3" s="3" t="s">
        <v>73</v>
      </c>
    </row>
    <row r="4" spans="2:13" x14ac:dyDescent="0.2">
      <c r="B4" s="19" t="s">
        <v>56</v>
      </c>
      <c r="C4" s="10" t="s">
        <v>35</v>
      </c>
      <c r="D4" s="15" t="s">
        <v>47</v>
      </c>
      <c r="E4" s="15"/>
      <c r="F4" s="15" t="s">
        <v>53</v>
      </c>
      <c r="G4" s="16"/>
      <c r="K4" t="s">
        <v>2</v>
      </c>
      <c r="L4" s="2">
        <f>+L2*L3</f>
        <v>2445.2814395800001</v>
      </c>
      <c r="M4" s="3"/>
    </row>
    <row r="5" spans="2:13" x14ac:dyDescent="0.2">
      <c r="B5" s="19" t="s">
        <v>84</v>
      </c>
      <c r="C5" t="s">
        <v>16</v>
      </c>
      <c r="D5" s="15" t="s">
        <v>46</v>
      </c>
      <c r="E5" s="15"/>
      <c r="F5" s="15"/>
      <c r="G5" s="16"/>
      <c r="K5" t="s">
        <v>3</v>
      </c>
      <c r="L5" s="2">
        <f>69.399+367.372</f>
        <v>436.77100000000002</v>
      </c>
      <c r="M5" s="3" t="s">
        <v>73</v>
      </c>
    </row>
    <row r="6" spans="2:13" x14ac:dyDescent="0.2">
      <c r="B6" s="19" t="s">
        <v>15</v>
      </c>
      <c r="C6" t="s">
        <v>17</v>
      </c>
      <c r="D6" s="15" t="s">
        <v>47</v>
      </c>
      <c r="E6" s="15"/>
      <c r="F6" s="15" t="s">
        <v>18</v>
      </c>
      <c r="G6" s="16"/>
      <c r="K6" t="s">
        <v>4</v>
      </c>
      <c r="L6" s="2">
        <v>0</v>
      </c>
      <c r="M6" s="3" t="s">
        <v>73</v>
      </c>
    </row>
    <row r="7" spans="2:13" x14ac:dyDescent="0.2">
      <c r="B7" s="6" t="s">
        <v>19</v>
      </c>
      <c r="C7" t="s">
        <v>20</v>
      </c>
      <c r="D7" s="15" t="s">
        <v>89</v>
      </c>
      <c r="E7" s="15"/>
      <c r="F7" s="15"/>
      <c r="G7" s="16"/>
      <c r="K7" t="s">
        <v>5</v>
      </c>
      <c r="L7" s="2">
        <f>+L4-L5+L6</f>
        <v>2008.5104395800001</v>
      </c>
    </row>
    <row r="8" spans="2:13" x14ac:dyDescent="0.2">
      <c r="B8" s="19" t="s">
        <v>21</v>
      </c>
      <c r="C8" t="s">
        <v>48</v>
      </c>
      <c r="D8" s="15" t="s">
        <v>83</v>
      </c>
      <c r="E8" s="15"/>
      <c r="F8" s="15"/>
      <c r="G8" s="16"/>
      <c r="L8" s="2"/>
    </row>
    <row r="9" spans="2:13" x14ac:dyDescent="0.2">
      <c r="B9" s="6" t="s">
        <v>22</v>
      </c>
      <c r="D9" s="15" t="s">
        <v>90</v>
      </c>
      <c r="E9" s="15" t="s">
        <v>50</v>
      </c>
      <c r="F9" s="15"/>
      <c r="G9" s="16"/>
      <c r="K9" t="s">
        <v>78</v>
      </c>
      <c r="L9" s="2"/>
    </row>
    <row r="10" spans="2:13" x14ac:dyDescent="0.2">
      <c r="B10" s="6" t="s">
        <v>23</v>
      </c>
      <c r="C10" t="s">
        <v>36</v>
      </c>
      <c r="D10" s="15" t="s">
        <v>90</v>
      </c>
      <c r="E10" s="15"/>
      <c r="F10" s="15"/>
      <c r="G10" s="16"/>
      <c r="L10" s="2"/>
    </row>
    <row r="11" spans="2:13" x14ac:dyDescent="0.2">
      <c r="B11" s="6" t="s">
        <v>75</v>
      </c>
      <c r="C11" t="s">
        <v>74</v>
      </c>
      <c r="D11" s="15" t="s">
        <v>83</v>
      </c>
      <c r="E11" s="15"/>
      <c r="F11" s="15"/>
      <c r="G11" s="16"/>
      <c r="L11" s="2"/>
    </row>
    <row r="12" spans="2:13" x14ac:dyDescent="0.2">
      <c r="B12" s="6" t="s">
        <v>87</v>
      </c>
      <c r="C12" t="s">
        <v>88</v>
      </c>
      <c r="D12" s="15"/>
      <c r="E12" s="15"/>
      <c r="F12" s="15"/>
      <c r="G12" s="16"/>
      <c r="L12" s="2"/>
    </row>
    <row r="13" spans="2:13" x14ac:dyDescent="0.2">
      <c r="B13" s="6" t="s">
        <v>29</v>
      </c>
      <c r="D13" s="15"/>
      <c r="E13" s="15" t="s">
        <v>97</v>
      </c>
      <c r="F13" s="15"/>
      <c r="G13" s="16"/>
      <c r="L13" s="2"/>
    </row>
    <row r="14" spans="2:13" x14ac:dyDescent="0.2">
      <c r="B14" s="6" t="s">
        <v>98</v>
      </c>
      <c r="D14" s="15"/>
      <c r="E14" s="15"/>
      <c r="F14" s="15"/>
      <c r="G14" s="16"/>
      <c r="L14" s="2"/>
    </row>
    <row r="15" spans="2:13" x14ac:dyDescent="0.2">
      <c r="B15" s="6" t="s">
        <v>86</v>
      </c>
      <c r="D15" s="15"/>
      <c r="E15" s="15"/>
      <c r="F15" s="15"/>
      <c r="G15" s="16"/>
      <c r="L15" s="2"/>
    </row>
    <row r="16" spans="2:13" x14ac:dyDescent="0.2">
      <c r="B16" s="6" t="s">
        <v>91</v>
      </c>
      <c r="C16" t="s">
        <v>96</v>
      </c>
      <c r="D16" s="15" t="s">
        <v>83</v>
      </c>
      <c r="E16" s="15" t="s">
        <v>92</v>
      </c>
      <c r="F16" s="15"/>
      <c r="G16" s="16"/>
      <c r="L16" s="2"/>
    </row>
    <row r="17" spans="2:12" x14ac:dyDescent="0.2">
      <c r="B17" s="6" t="s">
        <v>93</v>
      </c>
      <c r="C17" t="s">
        <v>94</v>
      </c>
      <c r="D17" s="15" t="s">
        <v>83</v>
      </c>
      <c r="E17" s="15" t="s">
        <v>95</v>
      </c>
      <c r="F17" s="15"/>
      <c r="G17" s="16"/>
      <c r="L17" s="2"/>
    </row>
    <row r="18" spans="2:12" x14ac:dyDescent="0.2">
      <c r="B18" s="6" t="s">
        <v>76</v>
      </c>
      <c r="C18" t="s">
        <v>74</v>
      </c>
      <c r="D18" s="15" t="s">
        <v>83</v>
      </c>
      <c r="E18" s="15"/>
      <c r="F18" s="15"/>
      <c r="G18" s="16"/>
      <c r="L18" s="2"/>
    </row>
    <row r="19" spans="2:12" x14ac:dyDescent="0.2">
      <c r="B19" s="6" t="s">
        <v>24</v>
      </c>
      <c r="C19" t="s">
        <v>33</v>
      </c>
      <c r="D19" s="15"/>
      <c r="E19" s="15"/>
      <c r="F19" s="15" t="s">
        <v>52</v>
      </c>
      <c r="G19" s="16"/>
      <c r="L19" s="2"/>
    </row>
    <row r="20" spans="2:12" x14ac:dyDescent="0.2">
      <c r="B20" s="9" t="s">
        <v>25</v>
      </c>
      <c r="C20" s="10" t="s">
        <v>30</v>
      </c>
      <c r="D20" s="15"/>
      <c r="E20" s="15"/>
      <c r="F20" s="15" t="s">
        <v>66</v>
      </c>
      <c r="G20" s="16"/>
      <c r="L20" s="2"/>
    </row>
    <row r="21" spans="2:12" x14ac:dyDescent="0.2">
      <c r="B21" s="6" t="s">
        <v>26</v>
      </c>
      <c r="C21" t="s">
        <v>31</v>
      </c>
      <c r="D21" s="15"/>
      <c r="E21" s="15"/>
      <c r="F21" s="15" t="s">
        <v>18</v>
      </c>
      <c r="G21" s="16"/>
      <c r="L21" s="2"/>
    </row>
    <row r="22" spans="2:12" x14ac:dyDescent="0.2">
      <c r="B22" s="9" t="s">
        <v>27</v>
      </c>
      <c r="C22" s="10" t="s">
        <v>51</v>
      </c>
      <c r="D22" s="20" t="s">
        <v>83</v>
      </c>
      <c r="E22" s="20" t="s">
        <v>32</v>
      </c>
      <c r="F22" s="15"/>
      <c r="G22" s="16"/>
      <c r="L22" s="2"/>
    </row>
    <row r="23" spans="2:12" x14ac:dyDescent="0.2">
      <c r="B23" s="6" t="s">
        <v>28</v>
      </c>
      <c r="C23" t="s">
        <v>33</v>
      </c>
      <c r="D23" s="15"/>
      <c r="E23" s="15"/>
      <c r="F23" s="15"/>
      <c r="G23" s="16"/>
      <c r="L23" s="2"/>
    </row>
    <row r="24" spans="2:12" x14ac:dyDescent="0.2">
      <c r="B24" s="7" t="s">
        <v>29</v>
      </c>
      <c r="C24" s="8" t="s">
        <v>34</v>
      </c>
      <c r="D24" s="17"/>
      <c r="E24" s="17"/>
      <c r="F24" s="17"/>
      <c r="G24" s="18"/>
    </row>
  </sheetData>
  <hyperlinks>
    <hyperlink ref="B3" location="plozasiran!A1" display="plozasiran" xr:uid="{5F405809-9D86-4FAF-9EA8-34B15083E7FC}"/>
    <hyperlink ref="B5" location="zodasiran!A1" display="zodasiran" xr:uid="{71A05370-C2E8-4389-8066-9C28E7B7136E}"/>
    <hyperlink ref="B8" location="RAGE!A1" display="ARO-RAGE" xr:uid="{5E4BFACE-D3DD-43D7-8978-113AF0E2F302}"/>
    <hyperlink ref="B4" location="fazirsiran!A1" display="ARO-AAT (fazirsiran)" xr:uid="{05876B12-4436-4999-9834-23517E48B57A}"/>
    <hyperlink ref="B6" location="olpasiran!A1" display="olpasiran" xr:uid="{D265B124-1550-45CA-A7F7-C55FDE4A93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882D-E947-400B-A904-3DB62B58F26D}">
  <dimension ref="A1:C5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1" t="s">
        <v>38</v>
      </c>
    </row>
    <row r="2" spans="1:3" x14ac:dyDescent="0.2">
      <c r="B2" t="s">
        <v>6</v>
      </c>
      <c r="C2" t="s">
        <v>61</v>
      </c>
    </row>
    <row r="3" spans="1:3" x14ac:dyDescent="0.2">
      <c r="B3" t="s">
        <v>55</v>
      </c>
    </row>
    <row r="4" spans="1:3" x14ac:dyDescent="0.2">
      <c r="B4" t="s">
        <v>8</v>
      </c>
      <c r="C4" t="s">
        <v>60</v>
      </c>
    </row>
    <row r="5" spans="1:3" x14ac:dyDescent="0.2">
      <c r="B5" t="s">
        <v>41</v>
      </c>
    </row>
  </sheetData>
  <hyperlinks>
    <hyperlink ref="A1" location="Main!A1" display="Main" xr:uid="{DE4E5884-D8A4-47E6-8E6F-1A46863161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6382-F4EE-45F3-8FEC-CDD4AE6120D4}">
  <dimension ref="A1:C15"/>
  <sheetViews>
    <sheetView zoomScale="235" zoomScaleNormal="235"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38</v>
      </c>
    </row>
    <row r="2" spans="1:3" x14ac:dyDescent="0.2">
      <c r="B2" t="s">
        <v>6</v>
      </c>
      <c r="C2" t="s">
        <v>54</v>
      </c>
    </row>
    <row r="3" spans="1:3" x14ac:dyDescent="0.2">
      <c r="B3" t="s">
        <v>55</v>
      </c>
      <c r="C3" t="s">
        <v>56</v>
      </c>
    </row>
    <row r="4" spans="1:3" x14ac:dyDescent="0.2">
      <c r="B4" t="s">
        <v>8</v>
      </c>
      <c r="C4" t="s">
        <v>57</v>
      </c>
    </row>
    <row r="5" spans="1:3" x14ac:dyDescent="0.2">
      <c r="B5" t="s">
        <v>58</v>
      </c>
      <c r="C5" t="s">
        <v>59</v>
      </c>
    </row>
    <row r="6" spans="1:3" x14ac:dyDescent="0.2">
      <c r="B6" t="s">
        <v>11</v>
      </c>
      <c r="C6" t="s">
        <v>72</v>
      </c>
    </row>
    <row r="7" spans="1:3" x14ac:dyDescent="0.2">
      <c r="B7" t="s">
        <v>41</v>
      </c>
    </row>
    <row r="10" spans="1:3" x14ac:dyDescent="0.2">
      <c r="C10" s="12" t="s">
        <v>67</v>
      </c>
    </row>
    <row r="11" spans="1:3" x14ac:dyDescent="0.2">
      <c r="C11" t="s">
        <v>71</v>
      </c>
    </row>
    <row r="13" spans="1:3" x14ac:dyDescent="0.2">
      <c r="C13" s="12" t="s">
        <v>68</v>
      </c>
    </row>
    <row r="14" spans="1:3" x14ac:dyDescent="0.2">
      <c r="C14" t="s">
        <v>70</v>
      </c>
    </row>
    <row r="15" spans="1:3" x14ac:dyDescent="0.2">
      <c r="C15" s="10" t="s">
        <v>69</v>
      </c>
    </row>
  </sheetData>
  <hyperlinks>
    <hyperlink ref="A1" location="Main!A1" display="Main" xr:uid="{57046071-BF48-4FA6-BCBF-4E424E05694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C757-0497-43B9-8D52-E004ACE8C136}">
  <dimension ref="A1:C14"/>
  <sheetViews>
    <sheetView zoomScale="235" zoomScaleNormal="23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38</v>
      </c>
    </row>
    <row r="2" spans="1:3" x14ac:dyDescent="0.2">
      <c r="B2" t="s">
        <v>6</v>
      </c>
      <c r="C2" t="s">
        <v>13</v>
      </c>
    </row>
    <row r="3" spans="1:3" x14ac:dyDescent="0.2">
      <c r="B3" t="s">
        <v>55</v>
      </c>
      <c r="C3" t="s">
        <v>77</v>
      </c>
    </row>
    <row r="4" spans="1:3" x14ac:dyDescent="0.2">
      <c r="B4" t="s">
        <v>10</v>
      </c>
      <c r="C4" t="s">
        <v>39</v>
      </c>
    </row>
    <row r="5" spans="1:3" x14ac:dyDescent="0.2">
      <c r="B5" t="s">
        <v>8</v>
      </c>
      <c r="C5" t="s">
        <v>40</v>
      </c>
    </row>
    <row r="6" spans="1:3" x14ac:dyDescent="0.2">
      <c r="B6" t="s">
        <v>41</v>
      </c>
    </row>
    <row r="7" spans="1:3" x14ac:dyDescent="0.2">
      <c r="C7" s="12" t="s">
        <v>42</v>
      </c>
    </row>
    <row r="9" spans="1:3" x14ac:dyDescent="0.2">
      <c r="C9" s="12" t="s">
        <v>80</v>
      </c>
    </row>
    <row r="10" spans="1:3" x14ac:dyDescent="0.2">
      <c r="C10" t="s">
        <v>79</v>
      </c>
    </row>
    <row r="12" spans="1:3" x14ac:dyDescent="0.2">
      <c r="C12" s="12" t="s">
        <v>81</v>
      </c>
    </row>
    <row r="14" spans="1:3" x14ac:dyDescent="0.2">
      <c r="C14" s="12" t="s">
        <v>82</v>
      </c>
    </row>
  </sheetData>
  <hyperlinks>
    <hyperlink ref="A1" location="Main!A1" display="Main" xr:uid="{2AAE15B9-CF99-41B7-B9CF-D5F8A32D62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3771-667C-417B-A900-E113F9BD4B9C}">
  <dimension ref="A1:C12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1" t="s">
        <v>38</v>
      </c>
    </row>
    <row r="2" spans="1:3" x14ac:dyDescent="0.2">
      <c r="B2" t="s">
        <v>6</v>
      </c>
      <c r="C2" t="s">
        <v>14</v>
      </c>
    </row>
    <row r="3" spans="1:3" x14ac:dyDescent="0.2">
      <c r="B3" t="s">
        <v>55</v>
      </c>
      <c r="C3" s="21" t="s">
        <v>84</v>
      </c>
    </row>
    <row r="4" spans="1:3" x14ac:dyDescent="0.2">
      <c r="B4" t="s">
        <v>8</v>
      </c>
      <c r="C4" t="s">
        <v>16</v>
      </c>
    </row>
    <row r="5" spans="1:3" x14ac:dyDescent="0.2">
      <c r="B5" t="s">
        <v>10</v>
      </c>
      <c r="C5" t="s">
        <v>43</v>
      </c>
    </row>
    <row r="6" spans="1:3" x14ac:dyDescent="0.2">
      <c r="B6" t="s">
        <v>41</v>
      </c>
    </row>
    <row r="7" spans="1:3" x14ac:dyDescent="0.2">
      <c r="C7" s="12" t="s">
        <v>44</v>
      </c>
    </row>
    <row r="9" spans="1:3" x14ac:dyDescent="0.2">
      <c r="C9" s="12" t="s">
        <v>45</v>
      </c>
    </row>
    <row r="12" spans="1:3" x14ac:dyDescent="0.2">
      <c r="C12" s="12" t="s">
        <v>85</v>
      </c>
    </row>
  </sheetData>
  <hyperlinks>
    <hyperlink ref="A1" location="Main!A1" display="Main" xr:uid="{2ED5384E-B72A-4611-B228-DB65E4795FB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7600-1ACC-4A9B-B38E-11B405C715F2}">
  <dimension ref="A1:C5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38</v>
      </c>
    </row>
    <row r="2" spans="1:3" x14ac:dyDescent="0.2">
      <c r="B2" t="s">
        <v>6</v>
      </c>
      <c r="C2" t="s">
        <v>21</v>
      </c>
    </row>
    <row r="3" spans="1:3" x14ac:dyDescent="0.2">
      <c r="B3" t="s">
        <v>8</v>
      </c>
      <c r="C3" t="s">
        <v>48</v>
      </c>
    </row>
    <row r="4" spans="1:3" x14ac:dyDescent="0.2">
      <c r="B4" t="s">
        <v>41</v>
      </c>
    </row>
    <row r="5" spans="1:3" x14ac:dyDescent="0.2">
      <c r="C5" s="12" t="s">
        <v>49</v>
      </c>
    </row>
  </sheetData>
  <hyperlinks>
    <hyperlink ref="A1" location="Main!A1" display="Main" xr:uid="{E69861D2-6D5F-4D08-B825-7423AECFD7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EE91-B378-4CE7-98F8-9D4634647FD7}">
  <dimension ref="A1:C8"/>
  <sheetViews>
    <sheetView zoomScale="265" zoomScaleNormal="26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38</v>
      </c>
    </row>
    <row r="2" spans="1:3" x14ac:dyDescent="0.2">
      <c r="B2" t="s">
        <v>6</v>
      </c>
      <c r="C2" t="s">
        <v>62</v>
      </c>
    </row>
    <row r="3" spans="1:3" x14ac:dyDescent="0.2">
      <c r="B3" t="s">
        <v>55</v>
      </c>
      <c r="C3" t="s">
        <v>15</v>
      </c>
    </row>
    <row r="4" spans="1:3" x14ac:dyDescent="0.2">
      <c r="B4" t="s">
        <v>8</v>
      </c>
      <c r="C4" t="s">
        <v>17</v>
      </c>
    </row>
    <row r="5" spans="1:3" x14ac:dyDescent="0.2">
      <c r="B5" t="s">
        <v>11</v>
      </c>
      <c r="C5" t="s">
        <v>65</v>
      </c>
    </row>
    <row r="6" spans="1:3" x14ac:dyDescent="0.2">
      <c r="B6" t="s">
        <v>10</v>
      </c>
      <c r="C6" t="s">
        <v>63</v>
      </c>
    </row>
    <row r="7" spans="1:3" x14ac:dyDescent="0.2">
      <c r="B7" t="s">
        <v>41</v>
      </c>
    </row>
    <row r="8" spans="1:3" x14ac:dyDescent="0.2">
      <c r="C8" s="12" t="s">
        <v>64</v>
      </c>
    </row>
  </sheetData>
  <hyperlinks>
    <hyperlink ref="A1" location="Main!A1" display="Main" xr:uid="{987EB8F8-EF19-4A23-ACDB-B3CB42A7EF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JNJ-3989</vt:lpstr>
      <vt:lpstr>fazirsiran</vt:lpstr>
      <vt:lpstr>plozasiran</vt:lpstr>
      <vt:lpstr>zodasiran</vt:lpstr>
      <vt:lpstr>RAGE</vt:lpstr>
      <vt:lpstr>olpasiran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2023-02-06T16:03:34Z</dcterms:created>
  <dcterms:modified xsi:type="dcterms:W3CDTF">2024-09-28T02:17:35Z</dcterms:modified>
</cp:coreProperties>
</file>