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26EA4112-4886-481F-8E77-C6900F0700DC}" xr6:coauthVersionLast="47" xr6:coauthVersionMax="47" xr10:uidLastSave="{00000000-0000-0000-0000-000000000000}"/>
  <bookViews>
    <workbookView xWindow="16840" yWindow="730" windowWidth="17100" windowHeight="15370" activeTab="1" xr2:uid="{FD3CD87F-A69E-41F7-8D46-62BA658F8999}"/>
  </bookViews>
  <sheets>
    <sheet name="Main" sheetId="1" r:id="rId1"/>
    <sheet name="153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5" i="1"/>
  <c r="J4" i="1"/>
</calcChain>
</file>

<file path=xl/sharedStrings.xml><?xml version="1.0" encoding="utf-8"?>
<sst xmlns="http://schemas.openxmlformats.org/spreadsheetml/2006/main" count="31" uniqueCount="25">
  <si>
    <t>Price</t>
  </si>
  <si>
    <t>Shares</t>
  </si>
  <si>
    <t>MC</t>
  </si>
  <si>
    <t>Cash</t>
  </si>
  <si>
    <t>Debt</t>
  </si>
  <si>
    <t>EV</t>
  </si>
  <si>
    <t>Q324</t>
  </si>
  <si>
    <t>Name</t>
  </si>
  <si>
    <t>BDTX-1535</t>
  </si>
  <si>
    <t>MOA</t>
  </si>
  <si>
    <t>Indication</t>
  </si>
  <si>
    <t>EGFRm NSCLC</t>
  </si>
  <si>
    <t>BDTX-4933</t>
  </si>
  <si>
    <t>RAS-RAF</t>
  </si>
  <si>
    <t>Phase</t>
  </si>
  <si>
    <t>II</t>
  </si>
  <si>
    <t>I</t>
  </si>
  <si>
    <t>Main</t>
  </si>
  <si>
    <t>Brand</t>
  </si>
  <si>
    <t>Generic</t>
  </si>
  <si>
    <t>Clinical Trials</t>
  </si>
  <si>
    <t>Phase II</t>
  </si>
  <si>
    <t>n=19 C797S/PACC - 42% ORR</t>
  </si>
  <si>
    <t>Competition</t>
  </si>
  <si>
    <t>CH7233163 (Chugai), 34855271, 37885208, BBT-176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</si>
</sst>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3DE1-AB70-4E20-A15C-52114A3F78F4}">
  <dimension ref="B2:K7"/>
  <sheetViews>
    <sheetView zoomScale="130" zoomScaleNormal="130" workbookViewId="0">
      <selection activeCell="F3" sqref="F3"/>
    </sheetView>
  </sheetViews>
  <sheetFormatPr defaultRowHeight="12.5" x14ac:dyDescent="0.25"/>
  <cols>
    <col min="1" max="1" width="4.54296875" style="1" customWidth="1"/>
    <col min="2" max="2" width="12.54296875" style="1" customWidth="1"/>
    <col min="3" max="3" width="8.7265625" style="1"/>
    <col min="4" max="4" width="17.08984375" style="1" customWidth="1"/>
    <col min="5" max="16384" width="8.7265625" style="1"/>
  </cols>
  <sheetData>
    <row r="2" spans="2:11" x14ac:dyDescent="0.25">
      <c r="B2" s="7" t="s">
        <v>7</v>
      </c>
      <c r="C2" s="8" t="s">
        <v>9</v>
      </c>
      <c r="D2" s="8" t="s">
        <v>10</v>
      </c>
      <c r="E2" s="8" t="s">
        <v>14</v>
      </c>
      <c r="F2" s="8"/>
      <c r="G2" s="9"/>
      <c r="I2" s="1" t="s">
        <v>0</v>
      </c>
      <c r="J2" s="2">
        <v>2.35</v>
      </c>
    </row>
    <row r="3" spans="2:11" x14ac:dyDescent="0.25">
      <c r="B3" s="5" t="s">
        <v>8</v>
      </c>
      <c r="C3" s="10"/>
      <c r="D3" s="10" t="s">
        <v>11</v>
      </c>
      <c r="E3" s="10" t="s">
        <v>15</v>
      </c>
      <c r="F3" s="10"/>
      <c r="G3" s="11"/>
      <c r="I3" s="1" t="s">
        <v>1</v>
      </c>
      <c r="J3" s="3">
        <v>56.585062999999998</v>
      </c>
      <c r="K3" s="4" t="s">
        <v>6</v>
      </c>
    </row>
    <row r="4" spans="2:11" x14ac:dyDescent="0.25">
      <c r="B4" s="5" t="s">
        <v>12</v>
      </c>
      <c r="C4" s="10"/>
      <c r="D4" s="10" t="s">
        <v>13</v>
      </c>
      <c r="E4" s="10" t="s">
        <v>16</v>
      </c>
      <c r="F4" s="10"/>
      <c r="G4" s="11"/>
      <c r="I4" s="1" t="s">
        <v>2</v>
      </c>
      <c r="J4" s="3">
        <f>+J2*J3</f>
        <v>132.97489805000001</v>
      </c>
    </row>
    <row r="5" spans="2:11" x14ac:dyDescent="0.25">
      <c r="B5" s="5"/>
      <c r="C5" s="10"/>
      <c r="D5" s="10"/>
      <c r="E5" s="10"/>
      <c r="F5" s="10"/>
      <c r="G5" s="11"/>
      <c r="I5" s="1" t="s">
        <v>3</v>
      </c>
      <c r="J5" s="3">
        <f>23.425+89.257</f>
        <v>112.682</v>
      </c>
      <c r="K5" s="4" t="s">
        <v>6</v>
      </c>
    </row>
    <row r="6" spans="2:11" x14ac:dyDescent="0.25">
      <c r="B6" s="6"/>
      <c r="C6" s="12"/>
      <c r="D6" s="12"/>
      <c r="E6" s="12"/>
      <c r="F6" s="12"/>
      <c r="G6" s="13"/>
      <c r="I6" s="1" t="s">
        <v>4</v>
      </c>
      <c r="J6" s="3">
        <v>0</v>
      </c>
      <c r="K6" s="4" t="s">
        <v>6</v>
      </c>
    </row>
    <row r="7" spans="2:11" x14ac:dyDescent="0.25">
      <c r="I7" s="1" t="s">
        <v>5</v>
      </c>
      <c r="J7" s="3">
        <f>+J4-J5+J6</f>
        <v>20.292898050000005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2FE9-6822-4FD1-8A38-F1463B9637A1}">
  <dimension ref="A1:C9"/>
  <sheetViews>
    <sheetView tabSelected="1" zoomScale="175" zoomScaleNormal="175" workbookViewId="0">
      <selection activeCell="C7" sqref="C7"/>
    </sheetView>
  </sheetViews>
  <sheetFormatPr defaultRowHeight="12.5" x14ac:dyDescent="0.25"/>
  <cols>
    <col min="1" max="1" width="4.6328125" style="1" bestFit="1" customWidth="1"/>
    <col min="2" max="2" width="11.26953125" style="1" bestFit="1" customWidth="1"/>
    <col min="3" max="16384" width="8.7265625" style="1"/>
  </cols>
  <sheetData>
    <row r="1" spans="1:3" x14ac:dyDescent="0.25">
      <c r="A1" s="1" t="s">
        <v>17</v>
      </c>
    </row>
    <row r="2" spans="1:3" x14ac:dyDescent="0.25">
      <c r="B2" s="1" t="s">
        <v>18</v>
      </c>
      <c r="C2" s="1" t="s">
        <v>8</v>
      </c>
    </row>
    <row r="3" spans="1:3" x14ac:dyDescent="0.25">
      <c r="B3" s="1" t="s">
        <v>19</v>
      </c>
    </row>
    <row r="4" spans="1:3" x14ac:dyDescent="0.25">
      <c r="B4" s="1" t="s">
        <v>10</v>
      </c>
      <c r="C4" s="1" t="s">
        <v>11</v>
      </c>
    </row>
    <row r="5" spans="1:3" x14ac:dyDescent="0.25">
      <c r="B5" s="1" t="s">
        <v>9</v>
      </c>
    </row>
    <row r="6" spans="1:3" x14ac:dyDescent="0.25">
      <c r="B6" s="1" t="s">
        <v>23</v>
      </c>
      <c r="C6" s="15" t="s">
        <v>24</v>
      </c>
    </row>
    <row r="7" spans="1:3" x14ac:dyDescent="0.25">
      <c r="B7" s="1" t="s">
        <v>20</v>
      </c>
    </row>
    <row r="8" spans="1:3" ht="13" x14ac:dyDescent="0.3">
      <c r="C8" s="14" t="s">
        <v>21</v>
      </c>
    </row>
    <row r="9" spans="1:3" x14ac:dyDescent="0.25">
      <c r="C9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1535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2024-12-10T15:42:50Z</dcterms:created>
  <dcterms:modified xsi:type="dcterms:W3CDTF">2024-12-10T16:10:43Z</dcterms:modified>
</cp:coreProperties>
</file>