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914A09E-37BB-4F42-8108-5BAB68308A58}" xr6:coauthVersionLast="47" xr6:coauthVersionMax="47" xr10:uidLastSave="{00000000-0000-0000-0000-000000000000}"/>
  <bookViews>
    <workbookView xWindow="17500" yWindow="850" windowWidth="19120" windowHeight="19600" xr2:uid="{FA61BB11-21C5-4339-A247-136DA46B500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5" i="1"/>
  <c r="M4" i="1"/>
</calcChain>
</file>

<file path=xl/sharedStrings.xml><?xml version="1.0" encoding="utf-8"?>
<sst xmlns="http://schemas.openxmlformats.org/spreadsheetml/2006/main" count="23" uniqueCount="19">
  <si>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</si>
  <si>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</si>
  <si>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</si>
  <si>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</si>
  <si>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</si>
  <si>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</si>
  <si>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</si>
  <si>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</si>
  <si>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</si>
  <si>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Founded</t>
  </si>
  <si>
    <t>2003 as Advantagene</t>
  </si>
  <si>
    <t>CAN-2409</t>
  </si>
  <si>
    <t>CAN-3110</t>
  </si>
  <si>
    <t>Name</t>
  </si>
  <si>
    <t>Indication</t>
  </si>
  <si>
    <t>NSCLC, mPC</t>
  </si>
  <si>
    <t>MOA</t>
  </si>
  <si>
    <t>HSD-based</t>
  </si>
  <si>
    <t>adenovirus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</si>
</sst>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324B-3271-47A7-B604-252213AC9246}">
  <dimension ref="B2:N14"/>
  <sheetViews>
    <sheetView tabSelected="1" zoomScale="115" zoomScaleNormal="115" workbookViewId="0">
      <selection activeCell="D4" sqref="D4"/>
    </sheetView>
  </sheetViews>
  <sheetFormatPr defaultRowHeight="12.5" x14ac:dyDescent="0.25"/>
  <cols>
    <col min="1" max="1" width="3.453125" style="1" customWidth="1"/>
    <col min="2" max="2" width="10.90625" style="1" customWidth="1"/>
    <col min="3" max="3" width="13.26953125" style="1" customWidth="1"/>
    <col min="4" max="4" width="15.26953125" style="1" customWidth="1"/>
    <col min="5" max="16384" width="8.7265625" style="1"/>
  </cols>
  <sheetData>
    <row r="2" spans="2:14" x14ac:dyDescent="0.25">
      <c r="B2" s="11" t="s">
        <v>13</v>
      </c>
      <c r="C2" s="12" t="s">
        <v>14</v>
      </c>
      <c r="D2" s="12" t="s">
        <v>16</v>
      </c>
      <c r="E2" s="12"/>
      <c r="F2" s="12"/>
      <c r="G2" s="12"/>
      <c r="H2" s="12"/>
      <c r="I2" s="13"/>
      <c r="L2" s="1" t="s">
        <v>0</v>
      </c>
      <c r="M2" s="2">
        <v>4.5</v>
      </c>
    </row>
    <row r="3" spans="2:14" x14ac:dyDescent="0.25">
      <c r="B3" s="5" t="s">
        <v>11</v>
      </c>
      <c r="C3" s="6" t="s">
        <v>15</v>
      </c>
      <c r="D3" s="6" t="s">
        <v>18</v>
      </c>
      <c r="E3" s="6"/>
      <c r="F3" s="6"/>
      <c r="G3" s="6"/>
      <c r="H3" s="6"/>
      <c r="I3" s="7"/>
      <c r="L3" s="1" t="s">
        <v>1</v>
      </c>
      <c r="M3" s="3">
        <v>32.475537000000003</v>
      </c>
      <c r="N3" s="4" t="s">
        <v>6</v>
      </c>
    </row>
    <row r="4" spans="2:14" x14ac:dyDescent="0.25">
      <c r="B4" s="5" t="s">
        <v>12</v>
      </c>
      <c r="C4" s="6"/>
      <c r="D4" s="6" t="s">
        <v>17</v>
      </c>
      <c r="E4" s="6"/>
      <c r="F4" s="6"/>
      <c r="G4" s="6"/>
      <c r="H4" s="6"/>
      <c r="I4" s="7"/>
      <c r="L4" s="1" t="s">
        <v>2</v>
      </c>
      <c r="M4" s="3">
        <f>+M2*M3</f>
        <v>146.13991650000003</v>
      </c>
    </row>
    <row r="5" spans="2:14" x14ac:dyDescent="0.25">
      <c r="B5" s="5"/>
      <c r="C5" s="6"/>
      <c r="D5" s="6"/>
      <c r="E5" s="6"/>
      <c r="F5" s="6"/>
      <c r="G5" s="6"/>
      <c r="H5" s="6"/>
      <c r="I5" s="7"/>
      <c r="L5" s="1" t="s">
        <v>3</v>
      </c>
      <c r="M5" s="3">
        <f>16.558+0.266</f>
        <v>16.823999999999998</v>
      </c>
      <c r="N5" s="4" t="s">
        <v>6</v>
      </c>
    </row>
    <row r="6" spans="2:14" x14ac:dyDescent="0.25">
      <c r="B6" s="5"/>
      <c r="C6" s="6"/>
      <c r="D6" s="6"/>
      <c r="E6" s="6"/>
      <c r="F6" s="6"/>
      <c r="G6" s="6"/>
      <c r="H6" s="6"/>
      <c r="I6" s="7"/>
      <c r="L6" s="1" t="s">
        <v>4</v>
      </c>
      <c r="M6" s="3">
        <f>9.851+4.225+0.84</f>
        <v>14.916</v>
      </c>
      <c r="N6" s="4" t="s">
        <v>6</v>
      </c>
    </row>
    <row r="7" spans="2:14" x14ac:dyDescent="0.25">
      <c r="B7" s="5"/>
      <c r="C7" s="6"/>
      <c r="D7" s="6"/>
      <c r="E7" s="6"/>
      <c r="F7" s="6"/>
      <c r="G7" s="6"/>
      <c r="H7" s="6"/>
      <c r="I7" s="7"/>
      <c r="L7" s="1" t="s">
        <v>5</v>
      </c>
      <c r="M7" s="3">
        <f>+M4-M5+M6</f>
        <v>144.23191650000001</v>
      </c>
    </row>
    <row r="8" spans="2:14" x14ac:dyDescent="0.25">
      <c r="B8" s="5"/>
      <c r="C8" s="6"/>
      <c r="D8" s="6"/>
      <c r="E8" s="6"/>
      <c r="F8" s="6"/>
      <c r="G8" s="6"/>
      <c r="H8" s="6"/>
      <c r="I8" s="7"/>
    </row>
    <row r="9" spans="2:14" x14ac:dyDescent="0.25">
      <c r="B9" s="5"/>
      <c r="C9" s="6"/>
      <c r="D9" s="6"/>
      <c r="E9" s="6"/>
      <c r="F9" s="6"/>
      <c r="G9" s="6"/>
      <c r="H9" s="6"/>
      <c r="I9" s="7"/>
    </row>
    <row r="10" spans="2:14" x14ac:dyDescent="0.25">
      <c r="B10" s="5"/>
      <c r="C10" s="6"/>
      <c r="D10" s="6"/>
      <c r="E10" s="6"/>
      <c r="F10" s="6"/>
      <c r="G10" s="6"/>
      <c r="H10" s="6"/>
      <c r="I10" s="7"/>
      <c r="L10" s="1" t="s">
        <v>7</v>
      </c>
      <c r="M10" s="3">
        <v>163.001</v>
      </c>
      <c r="N10" s="4" t="s">
        <v>6</v>
      </c>
    </row>
    <row r="11" spans="2:14" x14ac:dyDescent="0.25">
      <c r="B11" s="8"/>
      <c r="C11" s="9"/>
      <c r="D11" s="9"/>
      <c r="E11" s="9"/>
      <c r="F11" s="9"/>
      <c r="G11" s="9"/>
      <c r="H11" s="9"/>
      <c r="I11" s="10"/>
      <c r="L11" s="1" t="s">
        <v>8</v>
      </c>
      <c r="M11" s="3">
        <v>178.13200000000001</v>
      </c>
      <c r="N11" s="4" t="s">
        <v>6</v>
      </c>
    </row>
    <row r="14" spans="2:14" x14ac:dyDescent="0.25">
      <c r="L14" s="1" t="s">
        <v>9</v>
      </c>
      <c r="M1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2024-12-04T19:17:09Z</dcterms:created>
  <dcterms:modified xsi:type="dcterms:W3CDTF">2024-12-04T19:44:23Z</dcterms:modified>
</cp:coreProperties>
</file>