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063648DF-43E1-46E0-9FCF-C854083F8606}" xr6:coauthVersionLast="47" xr6:coauthVersionMax="47" xr10:uidLastSave="{00000000-0000-0000-0000-000000000000}"/>
  <bookViews>
    <workbookView xWindow="14590" yWindow="2220" windowWidth="21900" windowHeight="14640" activeTab="1" xr2:uid="{5379A184-2CC0-4543-8C28-FAA88AE44831}"/>
  </bookViews>
  <sheets>
    <sheet name="Main" sheetId="1" r:id="rId1"/>
    <sheet name="Obes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G9" i="2" l="1"/>
  <c r="G7" i="2"/>
  <c r="G3" i="2"/>
  <c r="G4" i="2"/>
  <c r="G6" i="2"/>
</calcChain>
</file>

<file path=xl/sharedStrings.xml><?xml version="1.0" encoding="utf-8"?>
<sst xmlns="http://schemas.openxmlformats.org/spreadsheetml/2006/main" count="80" uniqueCount="42">
  <si>
    <t>Diseases</t>
  </si>
  <si>
    <t>Obesity</t>
  </si>
  <si>
    <t>Type 1 Diabetes</t>
  </si>
  <si>
    <t>Type 2 Diabetes</t>
  </si>
  <si>
    <t>Osteoporosis</t>
  </si>
  <si>
    <t>Acromegaly</t>
  </si>
  <si>
    <t>Cushing's</t>
  </si>
  <si>
    <t>Hypothyroidism</t>
  </si>
  <si>
    <t>Graves</t>
  </si>
  <si>
    <t>Polycystic Ovary Syndrome</t>
  </si>
  <si>
    <t>Addison's Disease</t>
  </si>
  <si>
    <t>Carcinoid Syndrome</t>
  </si>
  <si>
    <t>Main</t>
  </si>
  <si>
    <t>NCT</t>
  </si>
  <si>
    <t>Phase</t>
  </si>
  <si>
    <t>n</t>
  </si>
  <si>
    <t>Time</t>
  </si>
  <si>
    <t>III</t>
  </si>
  <si>
    <t>Drug</t>
  </si>
  <si>
    <t>cagri</t>
  </si>
  <si>
    <t>semaglutide</t>
  </si>
  <si>
    <t>placebo</t>
  </si>
  <si>
    <t>cagri+semaglutide</t>
  </si>
  <si>
    <t>68 weeks</t>
  </si>
  <si>
    <t>semalutide</t>
  </si>
  <si>
    <t>64 weeks</t>
  </si>
  <si>
    <t>OASIS 4</t>
  </si>
  <si>
    <t>-</t>
  </si>
  <si>
    <t>STEP</t>
  </si>
  <si>
    <t>52 weeks</t>
  </si>
  <si>
    <t>REDEFINE 1</t>
  </si>
  <si>
    <t>WL subtracted</t>
  </si>
  <si>
    <t>WL absolute</t>
  </si>
  <si>
    <t>SURMOUNT-1</t>
  </si>
  <si>
    <t>tirzepatide</t>
  </si>
  <si>
    <t>176 weeks</t>
  </si>
  <si>
    <t>SURMOUNT-5</t>
  </si>
  <si>
    <t>72 weeks</t>
  </si>
  <si>
    <t>maridebart</t>
  </si>
  <si>
    <t>I</t>
  </si>
  <si>
    <t>Phase I</t>
  </si>
  <si>
    <t>13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</si>
</sst>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1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F4E37-ADE4-45FF-8AE3-F29897FB75CF}">
  <dimension ref="B2:C13"/>
  <sheetViews>
    <sheetView zoomScale="205" zoomScaleNormal="205" workbookViewId="0">
      <selection activeCell="C6" sqref="C6"/>
    </sheetView>
  </sheetViews>
  <sheetFormatPr defaultColWidth="8.7109375" defaultRowHeight="12.75" x14ac:dyDescent="0.2"/>
  <cols>
    <col min="1" max="16384" width="8.7109375" style="1"/>
  </cols>
  <sheetData>
    <row r="2" spans="2:3" x14ac:dyDescent="0.2">
      <c r="B2" s="1" t="s">
        <v>0</v>
      </c>
    </row>
    <row r="3" spans="2:3" x14ac:dyDescent="0.2">
      <c r="C3" s="1" t="s">
        <v>5</v>
      </c>
    </row>
    <row r="4" spans="2:3" x14ac:dyDescent="0.2">
      <c r="C4" s="1" t="s">
        <v>10</v>
      </c>
    </row>
    <row r="5" spans="2:3" x14ac:dyDescent="0.2">
      <c r="C5" s="1" t="s">
        <v>11</v>
      </c>
    </row>
    <row r="6" spans="2:3" x14ac:dyDescent="0.2">
      <c r="C6" s="1" t="s">
        <v>6</v>
      </c>
    </row>
    <row r="7" spans="2:3" x14ac:dyDescent="0.2">
      <c r="C7" s="1" t="s">
        <v>8</v>
      </c>
    </row>
    <row r="8" spans="2:3" x14ac:dyDescent="0.2">
      <c r="C8" s="1" t="s">
        <v>7</v>
      </c>
    </row>
    <row r="9" spans="2:3" x14ac:dyDescent="0.2">
      <c r="C9" s="1" t="s">
        <v>1</v>
      </c>
    </row>
    <row r="10" spans="2:3" x14ac:dyDescent="0.2">
      <c r="C10" s="1" t="s">
        <v>4</v>
      </c>
    </row>
    <row r="11" spans="2:3" x14ac:dyDescent="0.2">
      <c r="C11" s="1" t="s">
        <v>9</v>
      </c>
    </row>
    <row r="12" spans="2:3" x14ac:dyDescent="0.2">
      <c r="C12" s="1" t="s">
        <v>2</v>
      </c>
    </row>
    <row r="13" spans="2:3" x14ac:dyDescent="0.2">
      <c r="C13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6004-2807-4E0A-86B7-78A6E3F8257E}">
  <dimension ref="A1:H16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6" sqref="H16"/>
    </sheetView>
  </sheetViews>
  <sheetFormatPr defaultColWidth="8.7109375" defaultRowHeight="12.75" x14ac:dyDescent="0.2"/>
  <cols>
    <col min="1" max="1" width="4.5703125" style="1" bestFit="1" customWidth="1"/>
    <col min="2" max="2" width="14.5703125" style="1" customWidth="1"/>
    <col min="3" max="3" width="15.42578125" style="1" bestFit="1" customWidth="1"/>
    <col min="4" max="4" width="8.7109375" style="1"/>
    <col min="5" max="5" width="8.7109375" style="3"/>
    <col min="6" max="6" width="8.7109375" style="1"/>
    <col min="7" max="8" width="13.28515625" style="3" customWidth="1"/>
    <col min="9" max="16384" width="8.7109375" style="1"/>
  </cols>
  <sheetData>
    <row r="1" spans="1:8" x14ac:dyDescent="0.2">
      <c r="A1" s="2" t="s">
        <v>12</v>
      </c>
    </row>
    <row r="2" spans="1:8" x14ac:dyDescent="0.2">
      <c r="B2" s="1" t="s">
        <v>13</v>
      </c>
      <c r="C2" s="1" t="s">
        <v>18</v>
      </c>
      <c r="D2" s="1" t="s">
        <v>14</v>
      </c>
      <c r="E2" s="3" t="s">
        <v>15</v>
      </c>
      <c r="F2" s="1" t="s">
        <v>16</v>
      </c>
      <c r="G2" s="3" t="s">
        <v>31</v>
      </c>
      <c r="H2" s="3" t="s">
        <v>32</v>
      </c>
    </row>
    <row r="3" spans="1:8" x14ac:dyDescent="0.2">
      <c r="B3" s="1" t="s">
        <v>30</v>
      </c>
      <c r="C3" s="1" t="s">
        <v>19</v>
      </c>
      <c r="D3" s="1" t="s">
        <v>17</v>
      </c>
      <c r="E3" s="3">
        <v>3417</v>
      </c>
      <c r="F3" s="1" t="s">
        <v>23</v>
      </c>
      <c r="G3" s="4">
        <f>+H3-H5</f>
        <v>9.5000000000000001E-2</v>
      </c>
      <c r="H3" s="4">
        <v>0.11799999999999999</v>
      </c>
    </row>
    <row r="4" spans="1:8" x14ac:dyDescent="0.2">
      <c r="A4" s="5"/>
      <c r="B4" s="5" t="s">
        <v>30</v>
      </c>
      <c r="C4" s="5" t="s">
        <v>20</v>
      </c>
      <c r="D4" s="5" t="s">
        <v>17</v>
      </c>
      <c r="E4" s="6">
        <v>3417</v>
      </c>
      <c r="F4" s="5" t="s">
        <v>23</v>
      </c>
      <c r="G4" s="7">
        <f>+H4-H5</f>
        <v>0.13800000000000001</v>
      </c>
      <c r="H4" s="7">
        <v>0.161</v>
      </c>
    </row>
    <row r="5" spans="1:8" x14ac:dyDescent="0.2">
      <c r="B5" s="1" t="s">
        <v>30</v>
      </c>
      <c r="C5" s="1" t="s">
        <v>21</v>
      </c>
      <c r="D5" s="1" t="s">
        <v>17</v>
      </c>
      <c r="E5" s="3">
        <v>3417</v>
      </c>
      <c r="F5" s="1" t="s">
        <v>23</v>
      </c>
      <c r="G5" s="4" t="s">
        <v>27</v>
      </c>
      <c r="H5" s="4">
        <v>2.3E-2</v>
      </c>
    </row>
    <row r="6" spans="1:8" x14ac:dyDescent="0.2">
      <c r="B6" s="1" t="s">
        <v>30</v>
      </c>
      <c r="C6" s="1" t="s">
        <v>22</v>
      </c>
      <c r="D6" s="1" t="s">
        <v>17</v>
      </c>
      <c r="E6" s="3">
        <v>3417</v>
      </c>
      <c r="F6" s="1" t="s">
        <v>23</v>
      </c>
      <c r="G6" s="4">
        <f>+H6-H5</f>
        <v>0.20400000000000001</v>
      </c>
      <c r="H6" s="4">
        <v>0.22700000000000001</v>
      </c>
    </row>
    <row r="7" spans="1:8" x14ac:dyDescent="0.2">
      <c r="B7" s="1" t="s">
        <v>26</v>
      </c>
      <c r="C7" s="1" t="s">
        <v>24</v>
      </c>
      <c r="D7" s="1" t="s">
        <v>17</v>
      </c>
      <c r="E7" s="3">
        <v>307</v>
      </c>
      <c r="F7" s="1" t="s">
        <v>25</v>
      </c>
      <c r="G7" s="4">
        <f>+H7-H8</f>
        <v>0.11400000000000002</v>
      </c>
      <c r="H7" s="4">
        <v>0.13600000000000001</v>
      </c>
    </row>
    <row r="8" spans="1:8" x14ac:dyDescent="0.2">
      <c r="B8" s="1" t="s">
        <v>26</v>
      </c>
      <c r="C8" s="1" t="s">
        <v>21</v>
      </c>
      <c r="D8" s="1" t="s">
        <v>17</v>
      </c>
      <c r="E8" s="3">
        <v>307</v>
      </c>
      <c r="F8" s="1" t="s">
        <v>25</v>
      </c>
      <c r="G8" s="4" t="s">
        <v>27</v>
      </c>
      <c r="H8" s="4">
        <v>2.1999999999999999E-2</v>
      </c>
    </row>
    <row r="9" spans="1:8" x14ac:dyDescent="0.2">
      <c r="B9" s="1" t="s">
        <v>28</v>
      </c>
      <c r="C9" s="1" t="s">
        <v>20</v>
      </c>
      <c r="D9" s="1" t="s">
        <v>17</v>
      </c>
      <c r="E9" s="3">
        <v>616</v>
      </c>
      <c r="F9" s="1" t="s">
        <v>29</v>
      </c>
      <c r="G9" s="4">
        <f>+H9-H10</f>
        <v>0.10700000000000001</v>
      </c>
      <c r="H9" s="4">
        <v>0.13300000000000001</v>
      </c>
    </row>
    <row r="10" spans="1:8" x14ac:dyDescent="0.2">
      <c r="B10" s="1" t="s">
        <v>28</v>
      </c>
      <c r="C10" s="1" t="s">
        <v>21</v>
      </c>
      <c r="D10" s="1" t="s">
        <v>17</v>
      </c>
      <c r="E10" s="3">
        <v>616</v>
      </c>
      <c r="F10" s="1" t="s">
        <v>29</v>
      </c>
      <c r="G10" s="4" t="s">
        <v>27</v>
      </c>
      <c r="H10" s="4">
        <v>2.5999999999999999E-2</v>
      </c>
    </row>
    <row r="11" spans="1:8" x14ac:dyDescent="0.2">
      <c r="B11" s="1" t="s">
        <v>33</v>
      </c>
      <c r="C11" s="1" t="s">
        <v>34</v>
      </c>
      <c r="D11" s="1" t="s">
        <v>17</v>
      </c>
      <c r="E11" s="3">
        <v>1032</v>
      </c>
      <c r="F11" s="1" t="s">
        <v>35</v>
      </c>
      <c r="G11" s="4">
        <f>+H11-H12</f>
        <v>0.20900000000000002</v>
      </c>
      <c r="H11" s="4">
        <v>0.23</v>
      </c>
    </row>
    <row r="12" spans="1:8" x14ac:dyDescent="0.2">
      <c r="B12" s="1" t="s">
        <v>33</v>
      </c>
      <c r="C12" s="1" t="s">
        <v>21</v>
      </c>
      <c r="D12" s="1" t="s">
        <v>17</v>
      </c>
      <c r="E12" s="3">
        <v>1032</v>
      </c>
      <c r="F12" s="1" t="s">
        <v>35</v>
      </c>
      <c r="G12" s="4" t="s">
        <v>27</v>
      </c>
      <c r="H12" s="4">
        <v>2.1000000000000001E-2</v>
      </c>
    </row>
    <row r="13" spans="1:8" x14ac:dyDescent="0.2">
      <c r="B13" s="1" t="s">
        <v>36</v>
      </c>
      <c r="C13" s="1" t="s">
        <v>34</v>
      </c>
      <c r="D13" s="1" t="s">
        <v>17</v>
      </c>
      <c r="E13" s="3">
        <v>751</v>
      </c>
      <c r="F13" s="1" t="s">
        <v>37</v>
      </c>
      <c r="H13" s="4">
        <v>0.20200000000000001</v>
      </c>
    </row>
    <row r="14" spans="1:8" x14ac:dyDescent="0.2">
      <c r="B14" s="1" t="s">
        <v>36</v>
      </c>
      <c r="C14" s="1" t="s">
        <v>20</v>
      </c>
      <c r="D14" s="1" t="s">
        <v>17</v>
      </c>
      <c r="E14" s="3">
        <v>751</v>
      </c>
      <c r="F14" s="1" t="s">
        <v>37</v>
      </c>
      <c r="H14" s="4">
        <v>0.13700000000000001</v>
      </c>
    </row>
    <row r="15" spans="1:8" x14ac:dyDescent="0.2">
      <c r="B15" s="5" t="s">
        <v>40</v>
      </c>
      <c r="C15" s="5" t="s">
        <v>38</v>
      </c>
      <c r="D15" s="5" t="s">
        <v>39</v>
      </c>
      <c r="E15" s="6"/>
      <c r="F15" s="5" t="s">
        <v>41</v>
      </c>
      <c r="G15" s="6"/>
      <c r="H15" s="7">
        <v>0.15</v>
      </c>
    </row>
    <row r="16" spans="1:8" x14ac:dyDescent="0.2">
      <c r="B16" s="5" t="s">
        <v>40</v>
      </c>
      <c r="C16" s="5" t="s">
        <v>38</v>
      </c>
      <c r="D16" s="5" t="s">
        <v>39</v>
      </c>
      <c r="F16" s="5" t="s">
        <v>29</v>
      </c>
      <c r="H16" s="7">
        <v>0.2</v>
      </c>
    </row>
  </sheetData>
  <hyperlinks>
    <hyperlink ref="A1" location="Main!A1" display="Main" xr:uid="{B7225267-0739-4399-A485-F14041261A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Obesity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2025-01-14T20:24:32Z</dcterms:created>
  <dcterms:modified xsi:type="dcterms:W3CDTF">2025-02-11T19:57:51Z</dcterms:modified>
</cp:coreProperties>
</file>