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C549909-2D18-4DAF-8524-4CE36499D1E2}" xr6:coauthVersionLast="47" xr6:coauthVersionMax="47" xr10:uidLastSave="{00000000-0000-0000-0000-000000000000}"/>
  <bookViews>
    <workbookView xWindow="-51210" yWindow="390" windowWidth="24000" windowHeight="20565" xr2:uid="{15D8C954-169C-4010-A6E6-56DC8DCD007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<sst xmlns="http://schemas.openxmlformats.org/spreadsheetml/2006/main" count="30" uniqueCount="28">
  <si>
    <t>Price</t>
  </si>
  <si>
    <t>Shares</t>
  </si>
  <si>
    <t>MC</t>
  </si>
  <si>
    <t>Cash</t>
  </si>
  <si>
    <t>Debt</t>
  </si>
  <si>
    <t>EV</t>
  </si>
  <si>
    <t>Q123</t>
  </si>
  <si>
    <t>AD</t>
  </si>
  <si>
    <t>PIC</t>
  </si>
  <si>
    <t>DISC-0974</t>
  </si>
  <si>
    <t>DISC-0998</t>
  </si>
  <si>
    <t>Founded</t>
  </si>
  <si>
    <t xml:space="preserve">bitopertin </t>
  </si>
  <si>
    <t>EPP, XLP, DBA</t>
  </si>
  <si>
    <t>MF, CKD, PV anemia</t>
  </si>
  <si>
    <t>anemia</t>
  </si>
  <si>
    <t>GlyT1 inhibitor</t>
  </si>
  <si>
    <t>June 2023: btopertin data</t>
  </si>
  <si>
    <t>ABBV</t>
  </si>
  <si>
    <t>ROG</t>
  </si>
  <si>
    <t>MWTX-003</t>
  </si>
  <si>
    <t>Mabwell</t>
  </si>
  <si>
    <t>TMPRSS6 mab</t>
  </si>
  <si>
    <t>iron overload</t>
  </si>
  <si>
    <t>Name</t>
  </si>
  <si>
    <t>Indication</t>
  </si>
  <si>
    <t>MOA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</si>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</sst>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7C0B-EF0C-4EB9-84BD-54F1F613B51B}">
  <dimension ref="B2:N12"/>
  <sheetViews>
    <sheetView tabSelected="1" zoomScale="145" zoomScaleNormal="145" workbookViewId="0">
      <selection activeCell="J4" sqref="J4"/>
    </sheetView>
  </sheetViews>
  <sheetFormatPr defaultRowHeight="12.75" x14ac:dyDescent="0.2"/>
  <cols>
    <col min="1" max="1" width="3.7109375" customWidth="1"/>
    <col min="2" max="2" width="11.42578125" customWidth="1"/>
    <col min="3" max="3" width="20.5703125" customWidth="1"/>
    <col min="4" max="4" width="15.5703125" customWidth="1"/>
  </cols>
  <sheetData>
    <row r="2" spans="2:14" x14ac:dyDescent="0.2">
      <c r="B2" s="5" t="s">
        <v>24</v>
      </c>
      <c r="C2" s="6" t="s">
        <v>25</v>
      </c>
      <c r="D2" s="6" t="s">
        <v>26</v>
      </c>
      <c r="E2" s="7" t="s">
        <v>27</v>
      </c>
      <c r="L2" t="s">
        <v>0</v>
      </c>
      <c r="M2" s="1">
        <v>33.81</v>
      </c>
    </row>
    <row r="3" spans="2:14" x14ac:dyDescent="0.2">
      <c r="B3" s="8" t="s">
        <v>9</v>
      </c>
      <c r="C3" s="9" t="s">
        <v>14</v>
      </c>
      <c r="D3" s="9"/>
      <c r="E3" s="10"/>
      <c r="L3" t="s">
        <v>1</v>
      </c>
      <c r="M3" s="2">
        <v>19.799357000000001</v>
      </c>
      <c r="N3" s="3" t="s">
        <v>6</v>
      </c>
    </row>
    <row r="4" spans="2:14" x14ac:dyDescent="0.2">
      <c r="B4" s="8" t="s">
        <v>10</v>
      </c>
      <c r="C4" s="9" t="s">
        <v>15</v>
      </c>
      <c r="D4" s="9"/>
      <c r="E4" s="10" t="s">
        <v>18</v>
      </c>
      <c r="L4" t="s">
        <v>2</v>
      </c>
      <c r="M4" s="2">
        <f>M2*M3</f>
        <v>669.4162601700001</v>
      </c>
    </row>
    <row r="5" spans="2:14" x14ac:dyDescent="0.2">
      <c r="B5" s="8" t="s">
        <v>12</v>
      </c>
      <c r="C5" s="9" t="s">
        <v>13</v>
      </c>
      <c r="D5" s="9" t="s">
        <v>16</v>
      </c>
      <c r="E5" s="10" t="s">
        <v>19</v>
      </c>
      <c r="L5" t="s">
        <v>3</v>
      </c>
      <c r="M5" s="2">
        <v>236.422</v>
      </c>
      <c r="N5" s="3" t="s">
        <v>6</v>
      </c>
    </row>
    <row r="6" spans="2:14" x14ac:dyDescent="0.2">
      <c r="B6" s="11" t="s">
        <v>20</v>
      </c>
      <c r="C6" s="12" t="s">
        <v>23</v>
      </c>
      <c r="D6" s="12" t="s">
        <v>22</v>
      </c>
      <c r="E6" s="13" t="s">
        <v>21</v>
      </c>
      <c r="L6" t="s">
        <v>4</v>
      </c>
      <c r="M6" s="2">
        <v>0</v>
      </c>
      <c r="N6" s="3" t="s">
        <v>6</v>
      </c>
    </row>
    <row r="7" spans="2:14" x14ac:dyDescent="0.2">
      <c r="L7" t="s">
        <v>5</v>
      </c>
      <c r="M7" s="2">
        <f>M4-M5+M6</f>
        <v>432.99426017000008</v>
      </c>
    </row>
    <row r="9" spans="2:14" x14ac:dyDescent="0.2">
      <c r="L9" t="s">
        <v>8</v>
      </c>
      <c r="M9" s="2">
        <v>367.85</v>
      </c>
    </row>
    <row r="10" spans="2:14" x14ac:dyDescent="0.2">
      <c r="L10" t="s">
        <v>7</v>
      </c>
      <c r="M10" s="2">
        <v>-134.99700000000001</v>
      </c>
    </row>
    <row r="11" spans="2:14" x14ac:dyDescent="0.2">
      <c r="B11" t="s">
        <v>17</v>
      </c>
    </row>
    <row r="12" spans="2:14" x14ac:dyDescent="0.2">
      <c r="L12" t="s">
        <v>11</v>
      </c>
      <c r="M12" s="4">
        <v>43009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2023-05-17T17:36:00Z</dcterms:created>
  <dcterms:modified xsi:type="dcterms:W3CDTF">2023-05-17T18:02:14Z</dcterms:modified>
</cp:coreProperties>
</file>