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C9F43FE-CAC3-4F47-9B39-6A41F37CDA7E}" xr6:coauthVersionLast="47" xr6:coauthVersionMax="47" xr10:uidLastSave="{00000000-0000-0000-0000-000000000000}"/>
  <bookViews>
    <workbookView xWindow="16080" yWindow="3400" windowWidth="22530" windowHeight="16580" xr2:uid="{123EA940-6ABB-419C-9A7D-9A1B0B16FB9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7" i="1" s="1"/>
</calcChain>
</file>

<file path=xl/sharedStrings.xml><?xml version="1.0" encoding="utf-8"?>
<sst xmlns="http://schemas.openxmlformats.org/spreadsheetml/2006/main" count="40" uniqueCount="34">
  <si>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</si>
  <si>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</si>
  <si>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</si>
  <si>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</si>
  <si>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</si>
  <si>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</si>
  <si>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</si>
  <si>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</si>
  <si>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</si>
  <si>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Name</t>
  </si>
  <si>
    <t>IPO: 2020</t>
  </si>
  <si>
    <t>Vertex collaboration</t>
  </si>
  <si>
    <t>MOA</t>
  </si>
  <si>
    <t>IRAK4</t>
  </si>
  <si>
    <t>STAT6</t>
  </si>
  <si>
    <t>STAT3</t>
  </si>
  <si>
    <t>MDM2</t>
  </si>
  <si>
    <t>TYK2</t>
  </si>
  <si>
    <t>Economics</t>
  </si>
  <si>
    <t>SNY</t>
  </si>
  <si>
    <t>KT-474</t>
  </si>
  <si>
    <t>Indication</t>
  </si>
  <si>
    <t>HS, AD</t>
  </si>
  <si>
    <t>Phase</t>
  </si>
  <si>
    <t>II</t>
  </si>
  <si>
    <t>KT-621</t>
  </si>
  <si>
    <t>Autoimmune</t>
  </si>
  <si>
    <t>I</t>
  </si>
  <si>
    <t>KT-333</t>
  </si>
  <si>
    <t>discontinued</t>
  </si>
  <si>
    <t>KT-253</t>
  </si>
  <si>
    <t>Founded: 2015</t>
  </si>
  <si>
    <t>KT-295</t>
  </si>
  <si>
    <t>FIC Autoimmune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</si>
</sst>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B45DDD5-7346-45EB-AD9F-520ECE9A9B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9B61-C4D8-4735-A23F-10949B5FD84D}">
  <dimension ref="B2:M15"/>
  <sheetViews>
    <sheetView tabSelected="1" zoomScale="160" zoomScaleNormal="160" workbookViewId="0">
      <selection activeCell="C8" sqref="C8"/>
    </sheetView>
  </sheetViews>
  <sheetFormatPr defaultRowHeight="12.5" x14ac:dyDescent="0.25"/>
  <cols>
    <col min="1" max="1" width="3.453125" customWidth="1"/>
    <col min="4" max="4" width="10.26953125" bestFit="1" customWidth="1"/>
    <col min="5" max="5" width="11.453125" bestFit="1" customWidth="1"/>
  </cols>
  <sheetData>
    <row r="2" spans="2:13" x14ac:dyDescent="0.25">
      <c r="B2" s="4" t="s">
        <v>9</v>
      </c>
      <c r="C2" s="5" t="s">
        <v>12</v>
      </c>
      <c r="D2" s="12" t="s">
        <v>18</v>
      </c>
      <c r="E2" s="5" t="s">
        <v>21</v>
      </c>
      <c r="F2" s="12" t="s">
        <v>23</v>
      </c>
      <c r="G2" s="5"/>
      <c r="H2" s="6"/>
      <c r="K2" t="s">
        <v>0</v>
      </c>
      <c r="L2" s="1">
        <v>41</v>
      </c>
    </row>
    <row r="3" spans="2:13" x14ac:dyDescent="0.25">
      <c r="B3" s="7" t="s">
        <v>20</v>
      </c>
      <c r="C3" t="s">
        <v>13</v>
      </c>
      <c r="D3" s="13" t="s">
        <v>19</v>
      </c>
      <c r="E3" t="s">
        <v>22</v>
      </c>
      <c r="F3" s="13" t="s">
        <v>24</v>
      </c>
      <c r="H3" s="8"/>
      <c r="K3" t="s">
        <v>1</v>
      </c>
      <c r="L3" s="2">
        <v>64.765274000000005</v>
      </c>
      <c r="M3" s="3" t="s">
        <v>6</v>
      </c>
    </row>
    <row r="4" spans="2:13" x14ac:dyDescent="0.25">
      <c r="B4" s="7" t="s">
        <v>25</v>
      </c>
      <c r="C4" t="s">
        <v>14</v>
      </c>
      <c r="D4" s="14">
        <v>1</v>
      </c>
      <c r="E4" t="s">
        <v>26</v>
      </c>
      <c r="F4" s="13" t="s">
        <v>27</v>
      </c>
      <c r="H4" s="8"/>
      <c r="K4" t="s">
        <v>2</v>
      </c>
      <c r="L4" s="2">
        <f>+L2*L3</f>
        <v>2655.3762340000003</v>
      </c>
    </row>
    <row r="5" spans="2:13" x14ac:dyDescent="0.25">
      <c r="B5" s="7" t="s">
        <v>28</v>
      </c>
      <c r="C5" t="s">
        <v>15</v>
      </c>
      <c r="D5" s="13" t="s">
        <v>29</v>
      </c>
      <c r="F5" s="13" t="s">
        <v>27</v>
      </c>
      <c r="H5" s="8"/>
      <c r="K5" t="s">
        <v>3</v>
      </c>
      <c r="L5" s="2">
        <f>110.718+439.252+361.035</f>
        <v>911.00500000000011</v>
      </c>
      <c r="M5" s="3" t="s">
        <v>6</v>
      </c>
    </row>
    <row r="6" spans="2:13" x14ac:dyDescent="0.25">
      <c r="B6" s="7" t="s">
        <v>30</v>
      </c>
      <c r="C6" t="s">
        <v>16</v>
      </c>
      <c r="D6" s="13" t="s">
        <v>29</v>
      </c>
      <c r="F6" s="13"/>
      <c r="H6" s="8"/>
      <c r="K6" t="s">
        <v>4</v>
      </c>
      <c r="L6" s="2">
        <v>0</v>
      </c>
      <c r="M6" s="3" t="s">
        <v>6</v>
      </c>
    </row>
    <row r="7" spans="2:13" x14ac:dyDescent="0.25">
      <c r="B7" s="7" t="s">
        <v>32</v>
      </c>
      <c r="C7" t="s">
        <v>17</v>
      </c>
      <c r="D7" s="13"/>
      <c r="F7" s="13"/>
      <c r="H7" s="8"/>
      <c r="K7" t="s">
        <v>5</v>
      </c>
      <c r="L7" s="2">
        <f>+L4-L5+L6</f>
        <v>1744.3712340000002</v>
      </c>
    </row>
    <row r="8" spans="2:13" x14ac:dyDescent="0.25">
      <c r="B8" s="7"/>
      <c r="C8" t="s">
        <v>33</v>
      </c>
      <c r="D8" s="13"/>
      <c r="F8" s="13"/>
      <c r="H8" s="8"/>
    </row>
    <row r="9" spans="2:13" x14ac:dyDescent="0.25">
      <c r="B9" s="7"/>
      <c r="D9" s="13"/>
      <c r="F9" s="13"/>
      <c r="H9" s="8"/>
    </row>
    <row r="10" spans="2:13" x14ac:dyDescent="0.25">
      <c r="B10" s="9"/>
      <c r="C10" s="10"/>
      <c r="D10" s="15"/>
      <c r="E10" s="10"/>
      <c r="F10" s="15"/>
      <c r="G10" s="10"/>
      <c r="H10" s="11"/>
      <c r="K10" t="s">
        <v>7</v>
      </c>
      <c r="L10" s="2">
        <v>1574.85</v>
      </c>
      <c r="M10" s="3" t="s">
        <v>6</v>
      </c>
    </row>
    <row r="11" spans="2:13" x14ac:dyDescent="0.25">
      <c r="K11" t="s">
        <v>8</v>
      </c>
      <c r="L11" s="2">
        <v>683.85799999999995</v>
      </c>
      <c r="M11" s="3" t="s">
        <v>6</v>
      </c>
    </row>
    <row r="13" spans="2:13" x14ac:dyDescent="0.25">
      <c r="G13" t="s">
        <v>11</v>
      </c>
    </row>
    <row r="14" spans="2:13" x14ac:dyDescent="0.25">
      <c r="G14" t="s">
        <v>10</v>
      </c>
    </row>
    <row r="15" spans="2:13" x14ac:dyDescent="0.25">
      <c r="G1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2024-12-06T13:55:59Z</dcterms:created>
  <dcterms:modified xsi:type="dcterms:W3CDTF">2025-01-27T20:21:17Z</dcterms:modified>
</cp:coreProperties>
</file>