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A0ECDDB7-D874-4BE6-94DB-43B4ACE2D661}" xr6:coauthVersionLast="47" xr6:coauthVersionMax="47" xr10:uidLastSave="{00000000-0000-0000-0000-000000000000}"/>
  <bookViews>
    <workbookView xWindow="-35625" yWindow="345" windowWidth="35025" windowHeight="20160" xr2:uid="{5A3AA3E0-90C9-4893-B17B-5AD22E879B6F}"/>
  </bookViews>
  <sheets>
    <sheet name="Main" sheetId="1" r:id="rId1"/>
    <sheet name="bexicaseri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7" i="1"/>
  <c r="K4" i="1"/>
</calcChain>
</file>

<file path=xl/sharedStrings.xml><?xml version="1.0" encoding="utf-8"?>
<sst xmlns="http://schemas.openxmlformats.org/spreadsheetml/2006/main" count="28" uniqueCount="24">
  <si>
    <t>Price</t>
  </si>
  <si>
    <t>Shares</t>
  </si>
  <si>
    <t>MC</t>
  </si>
  <si>
    <t>Cash</t>
  </si>
  <si>
    <t>Debt</t>
  </si>
  <si>
    <t>EV</t>
  </si>
  <si>
    <t>Q224</t>
  </si>
  <si>
    <t>Name</t>
  </si>
  <si>
    <t>bexicaserin</t>
  </si>
  <si>
    <t>Indication</t>
  </si>
  <si>
    <t>Encephalopathies</t>
  </si>
  <si>
    <t>Main</t>
  </si>
  <si>
    <t>Brand</t>
  </si>
  <si>
    <t>LP352</t>
  </si>
  <si>
    <t>Generic</t>
  </si>
  <si>
    <t>Developmental and Epileptic Encephalopathies</t>
  </si>
  <si>
    <t>Clinical Trials</t>
  </si>
  <si>
    <t>Phase I/II "PACFIC"</t>
  </si>
  <si>
    <t>58% reduction in seizures over 9 months</t>
  </si>
  <si>
    <t>52-week OLE</t>
  </si>
  <si>
    <t>LP659</t>
  </si>
  <si>
    <t>S1P</t>
  </si>
  <si>
    <t>MOA</t>
  </si>
  <si>
    <t>5HTC agonist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</si>
</sst>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1" fillId="0" borderId="0" xfId="1"/>
    <xf numFmtId="0" fontId="1" fillId="0" borderId="1" xfId="1" applyBorder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F17F3A8B-73DD-4557-A883-0A86A432B0B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B4791-F685-41F0-952F-DBF1E2E9A2BC}">
  <dimension ref="B2:L7"/>
  <sheetViews>
    <sheetView tabSelected="1" zoomScale="220" zoomScaleNormal="220" workbookViewId="0">
      <selection activeCell="J4" sqref="J4"/>
    </sheetView>
  </sheetViews>
  <sheetFormatPr defaultRowHeight="12.75" x14ac:dyDescent="0.2"/>
  <cols>
    <col min="1" max="1" width="7.28515625" customWidth="1"/>
    <col min="2" max="2" width="12.140625" customWidth="1"/>
    <col min="3" max="3" width="17.28515625" customWidth="1"/>
  </cols>
  <sheetData>
    <row r="2" spans="2:12" x14ac:dyDescent="0.2">
      <c r="B2" s="10" t="s">
        <v>7</v>
      </c>
      <c r="C2" s="11" t="s">
        <v>9</v>
      </c>
      <c r="D2" s="11" t="s">
        <v>22</v>
      </c>
      <c r="E2" s="11"/>
      <c r="F2" s="11"/>
      <c r="G2" s="11"/>
      <c r="H2" s="12"/>
      <c r="J2" t="s">
        <v>0</v>
      </c>
      <c r="K2" s="1">
        <v>34</v>
      </c>
    </row>
    <row r="3" spans="2:12" x14ac:dyDescent="0.2">
      <c r="B3" s="15" t="s">
        <v>8</v>
      </c>
      <c r="C3" s="5" t="s">
        <v>10</v>
      </c>
      <c r="D3" s="5" t="s">
        <v>23</v>
      </c>
      <c r="E3" s="5"/>
      <c r="F3" s="5"/>
      <c r="G3" s="5"/>
      <c r="H3" s="6"/>
      <c r="J3" t="s">
        <v>1</v>
      </c>
      <c r="K3" s="2">
        <v>38.899521</v>
      </c>
      <c r="L3" s="3" t="s">
        <v>6</v>
      </c>
    </row>
    <row r="4" spans="2:12" x14ac:dyDescent="0.2">
      <c r="B4" s="4" t="s">
        <v>20</v>
      </c>
      <c r="C4" s="5"/>
      <c r="D4" s="5" t="s">
        <v>21</v>
      </c>
      <c r="E4" s="5"/>
      <c r="F4" s="5"/>
      <c r="G4" s="5"/>
      <c r="H4" s="6"/>
      <c r="J4" t="s">
        <v>2</v>
      </c>
      <c r="K4" s="2">
        <f>+K2*K3</f>
        <v>1322.5837140000001</v>
      </c>
    </row>
    <row r="5" spans="2:12" x14ac:dyDescent="0.2">
      <c r="B5" s="4"/>
      <c r="C5" s="5"/>
      <c r="D5" s="5"/>
      <c r="E5" s="5"/>
      <c r="F5" s="5"/>
      <c r="G5" s="5"/>
      <c r="H5" s="6"/>
      <c r="J5" t="s">
        <v>3</v>
      </c>
      <c r="K5" s="2">
        <f>14.599+290.274</f>
        <v>304.87299999999999</v>
      </c>
      <c r="L5" s="3" t="s">
        <v>6</v>
      </c>
    </row>
    <row r="6" spans="2:12" x14ac:dyDescent="0.2">
      <c r="B6" s="4"/>
      <c r="C6" s="5"/>
      <c r="D6" s="5"/>
      <c r="E6" s="5"/>
      <c r="F6" s="5"/>
      <c r="G6" s="5"/>
      <c r="H6" s="6"/>
      <c r="J6" t="s">
        <v>4</v>
      </c>
      <c r="K6" s="2">
        <v>0</v>
      </c>
      <c r="L6" s="3" t="s">
        <v>6</v>
      </c>
    </row>
    <row r="7" spans="2:12" x14ac:dyDescent="0.2">
      <c r="B7" s="7"/>
      <c r="C7" s="8"/>
      <c r="D7" s="8"/>
      <c r="E7" s="8"/>
      <c r="F7" s="8"/>
      <c r="G7" s="8"/>
      <c r="H7" s="9"/>
      <c r="J7" t="s">
        <v>5</v>
      </c>
      <c r="K7" s="2">
        <f>+K4-K5+K6</f>
        <v>1017.7107140000001</v>
      </c>
    </row>
  </sheetData>
  <hyperlinks>
    <hyperlink ref="B3" location="bexicaserin!A1" display="bexicaserin" xr:uid="{80C8E6D1-B7EE-4CEF-A015-B7E16818FEF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03C13-C231-4A8C-80C2-E4D14836B4BE}">
  <dimension ref="A1:D8"/>
  <sheetViews>
    <sheetView zoomScale="175" zoomScaleNormal="175"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4" x14ac:dyDescent="0.2">
      <c r="A1" s="14" t="s">
        <v>11</v>
      </c>
    </row>
    <row r="2" spans="1:4" x14ac:dyDescent="0.2">
      <c r="B2" t="s">
        <v>12</v>
      </c>
      <c r="C2" t="s">
        <v>13</v>
      </c>
    </row>
    <row r="3" spans="1:4" x14ac:dyDescent="0.2">
      <c r="B3" t="s">
        <v>14</v>
      </c>
      <c r="C3" t="s">
        <v>8</v>
      </c>
    </row>
    <row r="4" spans="1:4" x14ac:dyDescent="0.2">
      <c r="B4" t="s">
        <v>9</v>
      </c>
      <c r="C4" t="s">
        <v>15</v>
      </c>
    </row>
    <row r="5" spans="1:4" x14ac:dyDescent="0.2">
      <c r="B5" t="s">
        <v>16</v>
      </c>
    </row>
    <row r="6" spans="1:4" x14ac:dyDescent="0.2">
      <c r="C6" s="13" t="s">
        <v>17</v>
      </c>
    </row>
    <row r="7" spans="1:4" x14ac:dyDescent="0.2">
      <c r="C7" t="s">
        <v>19</v>
      </c>
    </row>
    <row r="8" spans="1:4" x14ac:dyDescent="0.2">
      <c r="D8" t="s">
        <v>18</v>
      </c>
    </row>
  </sheetData>
  <hyperlinks>
    <hyperlink ref="A1" location="Main!A1" display="Main" xr:uid="{6D730AAA-3DA2-4B01-A687-ABBF59D2436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bexicaserin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2024-09-23T13:08:25Z</dcterms:created>
  <dcterms:modified xsi:type="dcterms:W3CDTF">2024-09-23T13:18:34Z</dcterms:modified>
</cp:coreProperties>
</file>