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7BF26D2-A66A-472E-B014-1828D44F1E44}" xr6:coauthVersionLast="47" xr6:coauthVersionMax="47" xr10:uidLastSave="{00000000-0000-0000-0000-000000000000}"/>
  <bookViews>
    <workbookView xWindow="-48270" yWindow="945" windowWidth="29955" windowHeight="18285" xr2:uid="{8C509666-206B-40B2-BB7F-F37E72C4493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<sst xmlns="http://schemas.openxmlformats.org/spreadsheetml/2006/main" count="21" uniqueCount="19">
  <si>
    <t>Price</t>
  </si>
  <si>
    <t>Shares</t>
  </si>
  <si>
    <t>MC</t>
  </si>
  <si>
    <t>Cash</t>
  </si>
  <si>
    <t>Debt</t>
  </si>
  <si>
    <t>EV</t>
  </si>
  <si>
    <t>Q224</t>
  </si>
  <si>
    <t>Founded: 2015</t>
  </si>
  <si>
    <t>NKX070</t>
  </si>
  <si>
    <t>CRISPR</t>
  </si>
  <si>
    <t>Economics</t>
  </si>
  <si>
    <t>Name</t>
  </si>
  <si>
    <t>MOA</t>
  </si>
  <si>
    <t>NK+T cells</t>
  </si>
  <si>
    <t>NKX101</t>
  </si>
  <si>
    <t>NKG2D</t>
  </si>
  <si>
    <t>Indication</t>
  </si>
  <si>
    <t>Lupus</t>
  </si>
  <si>
    <t>r/r 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</si>
</sst>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F33FD1F-6C8F-4279-B06A-B6737316C3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3E45-817B-4CF5-A399-11CB1CC79FF4}">
  <dimension ref="B2:L10"/>
  <sheetViews>
    <sheetView tabSelected="1" zoomScale="220" zoomScaleNormal="220" workbookViewId="0">
      <selection activeCell="D6" sqref="D6"/>
    </sheetView>
  </sheetViews>
  <sheetFormatPr defaultRowHeight="12.75" x14ac:dyDescent="0.2"/>
  <cols>
    <col min="1" max="1" width="4.140625" customWidth="1"/>
    <col min="3" max="3" width="11.140625" customWidth="1"/>
    <col min="4" max="4" width="12.7109375" customWidth="1"/>
  </cols>
  <sheetData>
    <row r="2" spans="2:12" x14ac:dyDescent="0.2">
      <c r="B2" s="9" t="s">
        <v>11</v>
      </c>
      <c r="C2" s="10" t="s">
        <v>10</v>
      </c>
      <c r="D2" s="10" t="s">
        <v>12</v>
      </c>
      <c r="E2" s="10" t="s">
        <v>16</v>
      </c>
      <c r="F2" s="10"/>
      <c r="G2" s="10"/>
      <c r="H2" s="11"/>
      <c r="J2" t="s">
        <v>0</v>
      </c>
      <c r="K2">
        <v>4.63</v>
      </c>
    </row>
    <row r="3" spans="2:12" x14ac:dyDescent="0.2">
      <c r="B3" s="3" t="s">
        <v>8</v>
      </c>
      <c r="C3" s="4" t="s">
        <v>9</v>
      </c>
      <c r="D3" s="4" t="s">
        <v>13</v>
      </c>
      <c r="E3" s="4" t="s">
        <v>17</v>
      </c>
      <c r="F3" s="4"/>
      <c r="G3" s="4"/>
      <c r="H3" s="5"/>
      <c r="J3" t="s">
        <v>1</v>
      </c>
      <c r="K3" s="1">
        <v>70.558753999999993</v>
      </c>
      <c r="L3" s="2" t="s">
        <v>6</v>
      </c>
    </row>
    <row r="4" spans="2:12" x14ac:dyDescent="0.2">
      <c r="B4" s="3" t="s">
        <v>14</v>
      </c>
      <c r="C4" s="4"/>
      <c r="D4" s="4" t="s">
        <v>15</v>
      </c>
      <c r="E4" s="4" t="s">
        <v>18</v>
      </c>
      <c r="F4" s="4"/>
      <c r="G4" s="4"/>
      <c r="H4" s="5"/>
      <c r="J4" t="s">
        <v>2</v>
      </c>
      <c r="K4" s="1">
        <f>+K3*K2</f>
        <v>326.68703101999995</v>
      </c>
    </row>
    <row r="5" spans="2:12" x14ac:dyDescent="0.2">
      <c r="B5" s="3"/>
      <c r="C5" s="4"/>
      <c r="D5" s="4"/>
      <c r="E5" s="4"/>
      <c r="F5" s="4"/>
      <c r="G5" s="4"/>
      <c r="H5" s="5"/>
      <c r="J5" t="s">
        <v>3</v>
      </c>
      <c r="K5" s="1">
        <f>120.398+204.423+99.086+2.743</f>
        <v>426.65000000000003</v>
      </c>
      <c r="L5" s="2" t="s">
        <v>6</v>
      </c>
    </row>
    <row r="6" spans="2:12" x14ac:dyDescent="0.2">
      <c r="B6" s="3"/>
      <c r="C6" s="4"/>
      <c r="D6" s="4"/>
      <c r="E6" s="4"/>
      <c r="F6" s="4"/>
      <c r="G6" s="4"/>
      <c r="H6" s="5"/>
      <c r="J6" t="s">
        <v>4</v>
      </c>
      <c r="K6" s="1">
        <v>0</v>
      </c>
      <c r="L6" s="2" t="s">
        <v>6</v>
      </c>
    </row>
    <row r="7" spans="2:12" x14ac:dyDescent="0.2">
      <c r="B7" s="6"/>
      <c r="C7" s="7"/>
      <c r="D7" s="7"/>
      <c r="E7" s="7"/>
      <c r="F7" s="7"/>
      <c r="G7" s="7"/>
      <c r="H7" s="8"/>
      <c r="J7" t="s">
        <v>5</v>
      </c>
      <c r="K7" s="1">
        <f>+K4-K5+K6</f>
        <v>-99.962968980000085</v>
      </c>
    </row>
    <row r="10" spans="2:12" x14ac:dyDescent="0.2">
      <c r="J1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2024-09-29T19:37:01Z</dcterms:created>
  <dcterms:modified xsi:type="dcterms:W3CDTF">2024-09-29T19:45:12Z</dcterms:modified>
</cp:coreProperties>
</file>