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C9EC24-FC50-4FF7-BBA3-CEF9B98E1F74}" xr6:coauthVersionLast="47" xr6:coauthVersionMax="47" xr10:uidLastSave="{00000000-0000-0000-0000-000000000000}"/>
  <bookViews>
    <workbookView xWindow="56385" yWindow="990" windowWidth="22515" windowHeight="19365" xr2:uid="{B34AFD9B-BB7E-4904-B2AA-D81E594212B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J10" i="2"/>
  <c r="I10" i="2"/>
  <c r="H10" i="2"/>
  <c r="L10" i="2"/>
  <c r="L8" i="2"/>
  <c r="K8" i="2"/>
  <c r="J8" i="2"/>
  <c r="I8" i="2"/>
  <c r="H8" i="2"/>
</calcChain>
</file>

<file path=xl/sharedStrings.xml><?xml version="1.0" encoding="utf-8"?>
<sst xmlns="http://schemas.openxmlformats.org/spreadsheetml/2006/main" count="32" uniqueCount="30">
  <si>
    <t>Price KRW</t>
  </si>
  <si>
    <t>Shares</t>
  </si>
  <si>
    <t>MC KRW</t>
  </si>
  <si>
    <t>Cash KRW</t>
  </si>
  <si>
    <t>Debt KRW</t>
  </si>
  <si>
    <t>EV KRW</t>
  </si>
  <si>
    <t>Main</t>
  </si>
  <si>
    <t>Search</t>
  </si>
  <si>
    <t>Commerce</t>
  </si>
  <si>
    <t>Fintech</t>
  </si>
  <si>
    <t>Contents</t>
  </si>
  <si>
    <t>Cloud &amp; Others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</si>
  <si>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</si>
  <si>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</si>
  <si>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</si>
  <si>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</si>
  <si>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</si>
  <si>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</si>
  <si>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</si>
  <si>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</si>
  <si>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</si>
  <si>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</si>
  <si>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</si>
  <si>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</si>
  <si>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</si>
  <si>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OpEx</t>
  </si>
  <si>
    <t>OpInc</t>
  </si>
  <si>
    <t>NetInc</t>
  </si>
  <si>
    <t>Webtoon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</si>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</sst>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CD33-E31C-4946-8E01-451D883041BB}">
  <dimension ref="B2:L7"/>
  <sheetViews>
    <sheetView tabSelected="1" zoomScale="175" zoomScaleNormal="175" workbookViewId="0">
      <selection activeCell="J8" sqref="J8"/>
    </sheetView>
  </sheetViews>
  <sheetFormatPr defaultRowHeight="12.75" x14ac:dyDescent="0.2"/>
  <cols>
    <col min="10" max="10" width="11" customWidth="1"/>
  </cols>
  <sheetData>
    <row r="2" spans="2:12" x14ac:dyDescent="0.2">
      <c r="B2" t="s">
        <v>28</v>
      </c>
      <c r="J2" t="s">
        <v>0</v>
      </c>
      <c r="K2" s="1">
        <v>193500</v>
      </c>
    </row>
    <row r="3" spans="2:12" x14ac:dyDescent="0.2">
      <c r="B3" t="s">
        <v>29</v>
      </c>
      <c r="J3" t="s">
        <v>1</v>
      </c>
    </row>
    <row r="4" spans="2:12" x14ac:dyDescent="0.2">
      <c r="J4" t="s">
        <v>2</v>
      </c>
    </row>
    <row r="5" spans="2:12" x14ac:dyDescent="0.2">
      <c r="J5" t="s">
        <v>3</v>
      </c>
      <c r="K5">
        <v>3463</v>
      </c>
      <c r="L5" s="2" t="s">
        <v>22</v>
      </c>
    </row>
    <row r="6" spans="2:12" x14ac:dyDescent="0.2">
      <c r="J6" t="s">
        <v>4</v>
      </c>
      <c r="K6">
        <v>3632</v>
      </c>
      <c r="L6" s="2" t="s">
        <v>22</v>
      </c>
    </row>
    <row r="7" spans="2:12" x14ac:dyDescent="0.2">
      <c r="J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3BB-E81A-4E94-A8CD-1A6C23783928}">
  <dimension ref="A1:N1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9" sqref="A9"/>
      <selection pane="bottomRight" activeCell="H11" sqref="H11"/>
    </sheetView>
  </sheetViews>
  <sheetFormatPr defaultRowHeight="12.75" x14ac:dyDescent="0.2"/>
  <cols>
    <col min="1" max="1" width="5" bestFit="1" customWidth="1"/>
    <col min="2" max="2" width="13.85546875" bestFit="1" customWidth="1"/>
    <col min="3" max="14" width="9.140625" style="2"/>
  </cols>
  <sheetData>
    <row r="1" spans="1:14" x14ac:dyDescent="0.2">
      <c r="A1" t="s">
        <v>6</v>
      </c>
    </row>
    <row r="2" spans="1:14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</row>
    <row r="3" spans="1:14" s="1" customFormat="1" x14ac:dyDescent="0.2">
      <c r="B3" s="1" t="s">
        <v>7</v>
      </c>
      <c r="C3" s="5"/>
      <c r="D3" s="5"/>
      <c r="E3" s="5"/>
      <c r="F3" s="5"/>
      <c r="G3" s="5"/>
      <c r="H3" s="5">
        <v>828.4</v>
      </c>
      <c r="I3" s="5">
        <v>829.5</v>
      </c>
      <c r="J3" s="5">
        <v>895.5</v>
      </c>
      <c r="K3" s="5">
        <v>849.9</v>
      </c>
      <c r="L3" s="5">
        <v>905.5</v>
      </c>
      <c r="M3" s="5"/>
      <c r="N3" s="5"/>
    </row>
    <row r="4" spans="1:14" s="1" customFormat="1" x14ac:dyDescent="0.2">
      <c r="B4" s="1" t="s">
        <v>8</v>
      </c>
      <c r="C4" s="5"/>
      <c r="D4" s="5"/>
      <c r="E4" s="5"/>
      <c r="F4" s="5"/>
      <c r="G4" s="5"/>
      <c r="H4" s="5">
        <v>367.2</v>
      </c>
      <c r="I4" s="5">
        <v>383.9</v>
      </c>
      <c r="J4" s="5">
        <v>411.5</v>
      </c>
      <c r="K4" s="5">
        <v>416.5</v>
      </c>
      <c r="L4" s="5">
        <v>439.5</v>
      </c>
      <c r="M4" s="5"/>
      <c r="N4" s="5"/>
    </row>
    <row r="5" spans="1:14" s="1" customFormat="1" x14ac:dyDescent="0.2">
      <c r="B5" s="1" t="s">
        <v>9</v>
      </c>
      <c r="C5" s="5"/>
      <c r="D5" s="5"/>
      <c r="E5" s="5"/>
      <c r="F5" s="5"/>
      <c r="G5" s="5"/>
      <c r="H5" s="5">
        <v>232.6</v>
      </c>
      <c r="I5" s="5">
        <v>241.7</v>
      </c>
      <c r="J5" s="5">
        <v>295.2</v>
      </c>
      <c r="K5" s="5">
        <v>274.8</v>
      </c>
      <c r="L5" s="5">
        <v>295.7</v>
      </c>
      <c r="M5" s="5"/>
      <c r="N5" s="5"/>
    </row>
    <row r="6" spans="1:14" s="1" customFormat="1" x14ac:dyDescent="0.2">
      <c r="B6" s="1" t="s">
        <v>10</v>
      </c>
      <c r="C6" s="5"/>
      <c r="D6" s="5"/>
      <c r="E6" s="5"/>
      <c r="F6" s="5"/>
      <c r="G6" s="5"/>
      <c r="H6" s="5">
        <v>140.4</v>
      </c>
      <c r="I6" s="5">
        <v>175.9</v>
      </c>
      <c r="J6" s="5">
        <v>218.7</v>
      </c>
      <c r="K6" s="5">
        <v>212</v>
      </c>
      <c r="L6" s="5">
        <v>300.2</v>
      </c>
      <c r="M6" s="5"/>
      <c r="N6" s="5"/>
    </row>
    <row r="7" spans="1:14" s="1" customFormat="1" x14ac:dyDescent="0.2">
      <c r="B7" s="1" t="s">
        <v>11</v>
      </c>
      <c r="C7" s="5"/>
      <c r="D7" s="5"/>
      <c r="E7" s="5"/>
      <c r="F7" s="5"/>
      <c r="G7" s="5"/>
      <c r="H7" s="5">
        <v>94.9</v>
      </c>
      <c r="I7" s="5">
        <v>96.2</v>
      </c>
      <c r="J7" s="5">
        <v>106.9</v>
      </c>
      <c r="K7" s="5">
        <v>92.1</v>
      </c>
      <c r="L7" s="5">
        <v>104.9</v>
      </c>
      <c r="M7" s="5"/>
      <c r="N7" s="5"/>
    </row>
    <row r="8" spans="1:14" s="3" customFormat="1" x14ac:dyDescent="0.2">
      <c r="B8" s="3" t="s">
        <v>12</v>
      </c>
      <c r="C8" s="4"/>
      <c r="D8" s="4"/>
      <c r="E8" s="4"/>
      <c r="F8" s="4"/>
      <c r="G8" s="4"/>
      <c r="H8" s="6">
        <f>SUM(H3:H7)</f>
        <v>1663.5</v>
      </c>
      <c r="I8" s="6">
        <f t="shared" ref="I8:L8" si="0">SUM(I3:I7)</f>
        <v>1727.2000000000003</v>
      </c>
      <c r="J8" s="6">
        <f t="shared" si="0"/>
        <v>1927.8000000000002</v>
      </c>
      <c r="K8" s="6">
        <f t="shared" si="0"/>
        <v>1845.3</v>
      </c>
      <c r="L8" s="6">
        <f t="shared" si="0"/>
        <v>2045.8000000000002</v>
      </c>
      <c r="M8" s="4"/>
      <c r="N8" s="4"/>
    </row>
    <row r="9" spans="1:14" x14ac:dyDescent="0.2">
      <c r="B9" s="1" t="s">
        <v>25</v>
      </c>
      <c r="H9" s="5">
        <v>1327.9</v>
      </c>
      <c r="I9" s="5">
        <v>1377.5</v>
      </c>
      <c r="J9" s="5">
        <v>1576.5</v>
      </c>
      <c r="K9" s="5">
        <v>1543.4</v>
      </c>
      <c r="L9" s="5">
        <v>1709.6</v>
      </c>
    </row>
    <row r="10" spans="1:14" x14ac:dyDescent="0.2">
      <c r="B10" s="1" t="s">
        <v>26</v>
      </c>
      <c r="H10" s="5">
        <f t="shared" ref="H10:K10" si="1">+H8-H9</f>
        <v>335.59999999999991</v>
      </c>
      <c r="I10" s="5">
        <f t="shared" si="1"/>
        <v>349.70000000000027</v>
      </c>
      <c r="J10" s="5">
        <f t="shared" si="1"/>
        <v>351.30000000000018</v>
      </c>
      <c r="K10" s="5">
        <f t="shared" si="1"/>
        <v>301.89999999999986</v>
      </c>
      <c r="L10" s="5">
        <f>+L8-L9</f>
        <v>336.20000000000027</v>
      </c>
    </row>
    <row r="11" spans="1:14" x14ac:dyDescent="0.2">
      <c r="B11" s="1" t="s">
        <v>27</v>
      </c>
      <c r="H11" s="5">
        <v>540.6</v>
      </c>
      <c r="I11" s="5">
        <v>322.7</v>
      </c>
      <c r="J11" s="5">
        <v>299.8</v>
      </c>
      <c r="K11" s="5">
        <v>151.4</v>
      </c>
      <c r="L11" s="5">
        <v>158.5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2022-09-30T14:25:36Z</dcterms:created>
  <dcterms:modified xsi:type="dcterms:W3CDTF">2022-09-30T14:37:55Z</dcterms:modified>
</cp:coreProperties>
</file>