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fda80931a57275/Documents/"/>
    </mc:Choice>
  </mc:AlternateContent>
  <xr:revisionPtr revIDLastSave="30" documentId="8_{29D15A9A-4935-4AED-A6C5-1983BAA684A7}" xr6:coauthVersionLast="47" xr6:coauthVersionMax="47" xr10:uidLastSave="{FC854A94-5AB5-4EA8-88A8-3835A7C142DA}"/>
  <bookViews>
    <workbookView xWindow="22935" yWindow="150" windowWidth="28575" windowHeight="20595" xr2:uid="{1A4CEA52-4E5B-4B74-81F6-4AED55AF2AD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H6" i="1"/>
  <c r="G6" i="1"/>
  <c r="H9" i="1"/>
  <c r="G9" i="1"/>
</calcChain>
</file>

<file path=xl/sharedStrings.xml><?xml version="1.0" encoding="utf-8"?>
<sst xmlns="http://schemas.openxmlformats.org/spreadsheetml/2006/main" count="23" uniqueCount="19">
  <si>
    <t>Insulin Glargine</t>
  </si>
  <si>
    <t>Insulin Lispro</t>
  </si>
  <si>
    <t>10ml</t>
  </si>
  <si>
    <t>Lantus</t>
  </si>
  <si>
    <t>Mylan</t>
  </si>
  <si>
    <t>Winthrop</t>
  </si>
  <si>
    <t>100iu/ml</t>
  </si>
  <si>
    <t>Insulin Aspart</t>
  </si>
  <si>
    <t>Novo</t>
  </si>
  <si>
    <t>100u/1ml</t>
  </si>
  <si>
    <t>Insulin Degludec</t>
  </si>
  <si>
    <t>100iu/1ml</t>
  </si>
  <si>
    <t>Lilly</t>
  </si>
  <si>
    <t>Humulin R</t>
  </si>
  <si>
    <t>Novolin R</t>
  </si>
  <si>
    <t>Humalog</t>
  </si>
  <si>
    <t>Novolog</t>
  </si>
  <si>
    <t>Levemir</t>
  </si>
  <si>
    <t>Cost/Day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</si>
</sst>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4" fontId="0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1E3C194-B13A-4B9F-9015-ADA6DDB4DC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B030-FF23-4B0C-B018-0D9338943365}">
  <dimension ref="B1:H13"/>
  <sheetViews>
    <sheetView tabSelected="1" zoomScale="250" zoomScaleNormal="250" workbookViewId="0">
      <selection activeCell="H3" sqref="H3"/>
    </sheetView>
  </sheetViews>
  <sheetFormatPr defaultRowHeight="12.75" x14ac:dyDescent="0.2"/>
  <cols>
    <col min="2" max="2" width="15.28515625" customWidth="1"/>
    <col min="3" max="6" width="9.140625" style="1"/>
  </cols>
  <sheetData>
    <row r="1" spans="2:8" x14ac:dyDescent="0.2">
      <c r="C1" s="1" t="s">
        <v>6</v>
      </c>
      <c r="D1" s="1" t="s">
        <v>6</v>
      </c>
      <c r="E1" s="1" t="s">
        <v>11</v>
      </c>
      <c r="F1" s="1" t="s">
        <v>9</v>
      </c>
    </row>
    <row r="2" spans="2:8" x14ac:dyDescent="0.2">
      <c r="C2" s="1" t="s">
        <v>4</v>
      </c>
      <c r="D2" s="1" t="s">
        <v>5</v>
      </c>
      <c r="E2" s="1" t="s">
        <v>8</v>
      </c>
      <c r="F2" s="1" t="s">
        <v>12</v>
      </c>
      <c r="G2" s="1" t="s">
        <v>18</v>
      </c>
    </row>
    <row r="3" spans="2:8" x14ac:dyDescent="0.2">
      <c r="C3" s="1" t="s">
        <v>2</v>
      </c>
      <c r="D3" s="1" t="s">
        <v>2</v>
      </c>
      <c r="E3" s="1" t="s">
        <v>2</v>
      </c>
      <c r="F3" s="1" t="s">
        <v>2</v>
      </c>
      <c r="G3">
        <v>34</v>
      </c>
    </row>
    <row r="4" spans="2:8" x14ac:dyDescent="0.2">
      <c r="B4" t="s">
        <v>3</v>
      </c>
      <c r="C4" s="2"/>
      <c r="D4" s="2"/>
      <c r="E4" s="2"/>
      <c r="F4" s="2"/>
    </row>
    <row r="5" spans="2:8" x14ac:dyDescent="0.2">
      <c r="B5" t="s">
        <v>0</v>
      </c>
      <c r="C5" s="3">
        <v>98.65</v>
      </c>
      <c r="D5" s="3">
        <v>113.42</v>
      </c>
      <c r="E5" s="2"/>
      <c r="F5" s="2"/>
    </row>
    <row r="6" spans="2:8" x14ac:dyDescent="0.2">
      <c r="B6" t="s">
        <v>1</v>
      </c>
      <c r="C6" s="2"/>
      <c r="D6" s="2"/>
      <c r="E6" s="2"/>
      <c r="F6" s="3">
        <v>82.41</v>
      </c>
      <c r="G6" s="4">
        <f>34/1000*F6</f>
        <v>2.8019400000000001</v>
      </c>
      <c r="H6" s="4">
        <f>+G6*30</f>
        <v>84.058199999999999</v>
      </c>
    </row>
    <row r="7" spans="2:8" x14ac:dyDescent="0.2">
      <c r="B7" t="s">
        <v>7</v>
      </c>
      <c r="C7" s="2"/>
      <c r="D7" s="2"/>
      <c r="E7" s="3">
        <v>144.68</v>
      </c>
      <c r="F7" s="2"/>
    </row>
    <row r="8" spans="2:8" x14ac:dyDescent="0.2">
      <c r="B8" t="s">
        <v>10</v>
      </c>
      <c r="C8" s="2"/>
      <c r="D8" s="2"/>
      <c r="E8" s="3">
        <v>118.63</v>
      </c>
      <c r="F8" s="2"/>
    </row>
    <row r="9" spans="2:8" x14ac:dyDescent="0.2">
      <c r="B9" t="s">
        <v>13</v>
      </c>
      <c r="C9" s="2"/>
      <c r="D9" s="2"/>
      <c r="E9" s="2"/>
      <c r="F9" s="3">
        <v>148.69999999999999</v>
      </c>
      <c r="G9" s="4">
        <f>34/1000*F9</f>
        <v>5.0557999999999996</v>
      </c>
      <c r="H9" s="4">
        <f>+G9*30</f>
        <v>151.67399999999998</v>
      </c>
    </row>
    <row r="10" spans="2:8" x14ac:dyDescent="0.2">
      <c r="B10" t="s">
        <v>14</v>
      </c>
      <c r="C10" s="2"/>
      <c r="D10" s="2"/>
      <c r="E10" s="3">
        <v>137.69999999999999</v>
      </c>
      <c r="F10" s="2"/>
    </row>
    <row r="11" spans="2:8" x14ac:dyDescent="0.2">
      <c r="B11" t="s">
        <v>15</v>
      </c>
      <c r="C11" s="2"/>
      <c r="D11" s="2"/>
      <c r="E11" s="2"/>
      <c r="F11" s="3">
        <v>274.7</v>
      </c>
      <c r="G11" s="4">
        <f>34/1000*F11</f>
        <v>9.3398000000000003</v>
      </c>
      <c r="H11" s="4">
        <f>+G11*30</f>
        <v>280.19400000000002</v>
      </c>
    </row>
    <row r="12" spans="2:8" x14ac:dyDescent="0.2">
      <c r="B12" t="s">
        <v>16</v>
      </c>
      <c r="E12" s="3">
        <v>283.36</v>
      </c>
    </row>
    <row r="13" spans="2:8" x14ac:dyDescent="0.2">
      <c r="B13" t="s">
        <v>17</v>
      </c>
      <c r="E13" s="3">
        <v>308.14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2023-02-07T20:05:40Z</dcterms:created>
  <dcterms:modified xsi:type="dcterms:W3CDTF">2023-02-07T20:49:45Z</dcterms:modified>
</cp:coreProperties>
</file>