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BE2B9F4-7425-440E-96A1-D0463E18B6CD}" xr6:coauthVersionLast="47" xr6:coauthVersionMax="47" xr10:uidLastSave="{00000000-0000-0000-0000-000000000000}"/>
  <bookViews>
    <workbookView xWindow="-26670" yWindow="960" windowWidth="25215" windowHeight="16575" xr2:uid="{78E03181-8FCF-46F1-B829-A6E4EAE86BD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<sst xmlns="http://schemas.openxmlformats.org/spreadsheetml/2006/main" count="18" uniqueCount="16">
  <si>
    <t>Price</t>
  </si>
  <si>
    <t>Shares</t>
  </si>
  <si>
    <t>MC</t>
  </si>
  <si>
    <t>Cash</t>
  </si>
  <si>
    <t>Debt</t>
  </si>
  <si>
    <t>EV</t>
  </si>
  <si>
    <t>Q324</t>
  </si>
  <si>
    <t>Name</t>
  </si>
  <si>
    <t>Founded</t>
  </si>
  <si>
    <t>Indication</t>
  </si>
  <si>
    <t>MOA</t>
  </si>
  <si>
    <t>IP</t>
  </si>
  <si>
    <t>Administration</t>
  </si>
  <si>
    <t>Intranasal</t>
  </si>
  <si>
    <t>neffy (epinephrine)</t>
  </si>
  <si>
    <t>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</si>
</sst>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99C2AE5-7F34-4F4E-8C91-014EBE51D8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5CD0-06E1-4EC4-9BDD-2E781009C039}">
  <dimension ref="B2:L9"/>
  <sheetViews>
    <sheetView tabSelected="1" zoomScale="175" zoomScaleNormal="175" workbookViewId="0">
      <selection activeCell="E4" sqref="E4"/>
    </sheetView>
  </sheetViews>
  <sheetFormatPr defaultRowHeight="12.75" x14ac:dyDescent="0.2"/>
  <cols>
    <col min="1" max="1" width="3.42578125" customWidth="1"/>
    <col min="2" max="2" width="16.7109375" bestFit="1" customWidth="1"/>
    <col min="6" max="6" width="12.85546875" bestFit="1" customWidth="1"/>
  </cols>
  <sheetData>
    <row r="2" spans="2:12" x14ac:dyDescent="0.2">
      <c r="B2" s="9" t="s">
        <v>7</v>
      </c>
      <c r="C2" s="10" t="s">
        <v>9</v>
      </c>
      <c r="D2" s="10" t="s">
        <v>10</v>
      </c>
      <c r="E2" s="10" t="s">
        <v>11</v>
      </c>
      <c r="F2" s="10" t="s">
        <v>12</v>
      </c>
      <c r="G2" s="12" t="s">
        <v>15</v>
      </c>
      <c r="H2" s="11"/>
      <c r="J2" t="s">
        <v>0</v>
      </c>
      <c r="K2" s="1">
        <v>14</v>
      </c>
    </row>
    <row r="3" spans="2:12" x14ac:dyDescent="0.2">
      <c r="B3" s="4" t="s">
        <v>14</v>
      </c>
      <c r="F3" t="s">
        <v>13</v>
      </c>
      <c r="G3" s="13">
        <v>45505</v>
      </c>
      <c r="H3" s="5"/>
      <c r="J3" t="s">
        <v>1</v>
      </c>
      <c r="K3" s="2">
        <v>97.185474999999997</v>
      </c>
      <c r="L3" s="3" t="s">
        <v>6</v>
      </c>
    </row>
    <row r="4" spans="2:12" x14ac:dyDescent="0.2">
      <c r="B4" s="4"/>
      <c r="G4" s="14"/>
      <c r="H4" s="5"/>
      <c r="J4" t="s">
        <v>2</v>
      </c>
      <c r="K4" s="2">
        <f>+K2*K3</f>
        <v>1360.59665</v>
      </c>
    </row>
    <row r="5" spans="2:12" x14ac:dyDescent="0.2">
      <c r="B5" s="6"/>
      <c r="C5" s="7"/>
      <c r="D5" s="7"/>
      <c r="E5" s="7"/>
      <c r="F5" s="7"/>
      <c r="G5" s="15"/>
      <c r="H5" s="8"/>
      <c r="J5" t="s">
        <v>3</v>
      </c>
      <c r="K5" s="2">
        <f>39.657+164.967</f>
        <v>204.62400000000002</v>
      </c>
      <c r="L5" s="3" t="s">
        <v>6</v>
      </c>
    </row>
    <row r="6" spans="2:12" x14ac:dyDescent="0.2">
      <c r="J6" t="s">
        <v>4</v>
      </c>
      <c r="K6" s="2">
        <v>0</v>
      </c>
      <c r="L6" s="3" t="s">
        <v>6</v>
      </c>
    </row>
    <row r="7" spans="2:12" x14ac:dyDescent="0.2">
      <c r="J7" t="s">
        <v>5</v>
      </c>
      <c r="K7" s="2">
        <f>+K4-K5+K6</f>
        <v>1155.9726499999999</v>
      </c>
    </row>
    <row r="9" spans="2:12" x14ac:dyDescent="0.2">
      <c r="J9" t="s">
        <v>8</v>
      </c>
      <c r="K9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2024-12-06T19:52:07Z</dcterms:created>
  <dcterms:modified xsi:type="dcterms:W3CDTF">2024-12-07T23:31:42Z</dcterms:modified>
</cp:coreProperties>
</file>