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C175E98A-3B2B-4F26-B050-A4B8F6F08DFC}" xr6:coauthVersionLast="47" xr6:coauthVersionMax="47" xr10:uidLastSave="{00000000-0000-0000-0000-000000000000}"/>
  <bookViews>
    <workbookView xWindow="51750" yWindow="5060" windowWidth="23900" windowHeight="1315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J129" i="2"/>
  <c r="L66" i="2"/>
  <c r="L58" i="2"/>
  <c r="O274" i="1" l="1"/>
  <c r="O273" i="1"/>
  <c r="O272" i="1"/>
  <c r="O271" i="1"/>
  <c r="O268" i="1"/>
  <c r="O267" i="1"/>
  <c r="O266" i="1"/>
  <c r="O265" i="1"/>
  <c r="O262" i="1"/>
  <c r="O257" i="1"/>
  <c r="O253" i="1"/>
  <c r="O248" i="1"/>
  <c r="O247" i="1"/>
  <c r="O246" i="1"/>
  <c r="O245" i="1"/>
  <c r="O244" i="1"/>
  <c r="O243" i="1"/>
  <c r="O241" i="1"/>
  <c r="O238" i="1"/>
  <c r="O236" i="1"/>
  <c r="O234" i="1"/>
  <c r="O233" i="1"/>
  <c r="O231" i="1"/>
  <c r="O229" i="1"/>
  <c r="O228" i="1"/>
  <c r="O226" i="1"/>
  <c r="O225" i="1"/>
  <c r="O224" i="1"/>
  <c r="O223" i="1"/>
  <c r="O222" i="1"/>
  <c r="O219" i="1"/>
  <c r="O218" i="1"/>
  <c r="O216" i="1"/>
  <c r="O215" i="1"/>
  <c r="O213" i="1"/>
  <c r="O212" i="1"/>
  <c r="O210" i="1"/>
  <c r="O209" i="1"/>
  <c r="O207" i="1"/>
  <c r="O204" i="1"/>
  <c r="O203" i="1"/>
  <c r="O202" i="1"/>
  <c r="O201" i="1"/>
  <c r="O200" i="1"/>
  <c r="O196" i="1"/>
  <c r="O195" i="1"/>
  <c r="O192" i="1"/>
  <c r="O191" i="1"/>
  <c r="O190" i="1"/>
  <c r="O188" i="1"/>
  <c r="O186" i="1"/>
  <c r="O185" i="1"/>
  <c r="O184" i="1"/>
  <c r="O183" i="1"/>
  <c r="O182" i="1"/>
  <c r="O181" i="1"/>
  <c r="O180" i="1"/>
  <c r="O177" i="1"/>
  <c r="O176" i="1"/>
  <c r="O175" i="1"/>
  <c r="O174" i="1"/>
  <c r="O172" i="1"/>
  <c r="O171" i="1"/>
  <c r="O170" i="1"/>
  <c r="O169" i="1"/>
  <c r="O168" i="1"/>
  <c r="O166" i="1"/>
  <c r="O163" i="1"/>
  <c r="O162" i="1"/>
  <c r="O161" i="1"/>
  <c r="O160" i="1"/>
  <c r="O159" i="1"/>
  <c r="O158" i="1"/>
  <c r="O157" i="1"/>
  <c r="O155" i="1"/>
  <c r="O154" i="1"/>
  <c r="O152" i="1"/>
  <c r="O148" i="1"/>
  <c r="O146" i="1"/>
  <c r="O144" i="1"/>
  <c r="O143" i="1"/>
  <c r="O142" i="1"/>
  <c r="O141" i="1"/>
  <c r="O140" i="1"/>
  <c r="O139" i="1"/>
  <c r="O138" i="1"/>
  <c r="O136" i="1"/>
  <c r="O105" i="1" l="1"/>
  <c r="O135" i="1"/>
  <c r="O134" i="1"/>
  <c r="O133" i="1"/>
  <c r="O130" i="1"/>
  <c r="O127" i="1"/>
  <c r="O126" i="1"/>
  <c r="O125" i="1"/>
  <c r="O124" i="1"/>
  <c r="O122" i="1"/>
  <c r="O120" i="1"/>
  <c r="O118" i="1"/>
  <c r="O115" i="1"/>
  <c r="O114" i="1"/>
  <c r="O113" i="1"/>
  <c r="O112" i="1"/>
  <c r="O111" i="1"/>
  <c r="O110" i="1"/>
  <c r="O108" i="1"/>
  <c r="O106" i="1"/>
  <c r="O104" i="1"/>
  <c r="O103" i="1"/>
  <c r="O102" i="1"/>
  <c r="O100" i="1"/>
  <c r="O99" i="1"/>
  <c r="O97" i="1"/>
  <c r="O96" i="1"/>
  <c r="O95" i="1"/>
  <c r="O94" i="1"/>
  <c r="O93" i="1"/>
  <c r="O92" i="1"/>
  <c r="O90" i="1"/>
  <c r="O89" i="1"/>
  <c r="O88" i="1"/>
  <c r="O87" i="1"/>
  <c r="O85" i="1"/>
  <c r="O84" i="1"/>
  <c r="O83" i="1"/>
  <c r="O82" i="1"/>
  <c r="O81" i="1"/>
  <c r="O79" i="1"/>
  <c r="O78" i="1"/>
  <c r="O50" i="1"/>
  <c r="O49" i="1"/>
  <c r="O48" i="1"/>
  <c r="O53" i="1"/>
  <c r="O52" i="1"/>
  <c r="O58" i="1"/>
  <c r="O57" i="1"/>
  <c r="O56" i="1"/>
  <c r="O55" i="1"/>
  <c r="O59" i="1"/>
  <c r="O60" i="1"/>
  <c r="O61" i="1"/>
  <c r="O62" i="1"/>
  <c r="O63" i="1"/>
  <c r="O64" i="1"/>
  <c r="O65" i="1"/>
  <c r="O76" i="1"/>
  <c r="O75" i="1"/>
  <c r="O74" i="1"/>
  <c r="O73" i="1"/>
  <c r="O71" i="1"/>
  <c r="O69" i="1"/>
  <c r="O68" i="1"/>
  <c r="O77" i="1"/>
  <c r="O44" i="1"/>
  <c r="O42" i="1"/>
  <c r="O41" i="1"/>
  <c r="O40" i="1"/>
  <c r="O38" i="1"/>
  <c r="O34" i="1"/>
  <c r="O33" i="1"/>
  <c r="O32" i="1"/>
  <c r="O31" i="1"/>
  <c r="O30" i="1"/>
  <c r="O29" i="1"/>
  <c r="O28" i="1"/>
  <c r="O27" i="1"/>
  <c r="O26" i="1"/>
  <c r="O24" i="1"/>
  <c r="O25" i="1"/>
  <c r="O23" i="1"/>
  <c r="O22" i="1"/>
  <c r="O21" i="1"/>
  <c r="O19" i="1"/>
  <c r="O17" i="1"/>
  <c r="O16" i="1"/>
  <c r="O15" i="1"/>
  <c r="O18" i="1"/>
  <c r="O14" i="1"/>
  <c r="O13" i="1"/>
  <c r="O12" i="1"/>
  <c r="O11" i="1"/>
  <c r="O10" i="1"/>
  <c r="O9" i="1"/>
  <c r="O8" i="1"/>
  <c r="O6" i="1"/>
  <c r="O7" i="1" l="1"/>
  <c r="P4" i="1" s="1"/>
  <c r="P3" i="1" s="1"/>
  <c r="Q3" i="1" s="1"/>
  <c r="F893" i="1" l="1"/>
  <c r="A9" i="1"/>
  <c r="A10" i="1" s="1"/>
  <c r="A11" i="1" s="1"/>
  <c r="A12" i="1" s="1"/>
  <c r="A13" i="1" s="1"/>
  <c r="A14" i="1" s="1"/>
  <c r="A18" i="1" s="1"/>
  <c r="A15" i="1" s="1"/>
  <c r="A16" i="1" s="1"/>
  <c r="A17" i="1" s="1"/>
  <c r="A19" i="1" s="1"/>
  <c r="A20" i="1" s="1"/>
  <c r="A21" i="1" s="1"/>
  <c r="A22" i="1" s="1"/>
  <c r="A23" i="1" s="1"/>
  <c r="A25" i="1" s="1"/>
  <c r="A24" i="1" s="1"/>
  <c r="A26" i="1" s="1"/>
  <c r="A27" i="1" s="1"/>
  <c r="A28" i="1" s="1"/>
  <c r="A29" i="1" s="1"/>
  <c r="A30" i="1" s="1"/>
  <c r="A31" i="1" s="1"/>
  <c r="A32" i="1" s="1"/>
  <c r="F1" i="2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87" i="1" s="1"/>
  <c r="A189" i="1" s="1"/>
  <c r="A190" i="1" s="1"/>
  <c r="A191" i="1" s="1"/>
  <c r="A171" i="1" s="1"/>
  <c r="A192" i="1" s="1"/>
  <c r="A193" i="1" s="1"/>
  <c r="A175" i="1" s="1"/>
  <c r="A194" i="1" s="1"/>
  <c r="A173" i="1" s="1"/>
  <c r="A195" i="1" s="1"/>
  <c r="A185" i="1" s="1"/>
  <c r="A196" i="1" s="1"/>
  <c r="A174" i="1" s="1"/>
  <c r="A184" i="1" s="1"/>
  <c r="A197" i="1" s="1"/>
  <c r="A198" i="1" s="1"/>
  <c r="A172" i="1" s="1"/>
  <c r="A180" i="1" s="1"/>
  <c r="A177" i="1" s="1"/>
  <c r="A199" i="1" s="1"/>
  <c r="A200" i="1" s="1"/>
  <c r="A176" i="1" s="1"/>
  <c r="A182" i="1" s="1"/>
  <c r="A201" i="1" s="1"/>
  <c r="A202" i="1" s="1"/>
  <c r="A183" i="1" s="1"/>
  <c r="A203" i="1" s="1"/>
  <c r="A204" i="1" s="1"/>
  <c r="A205" i="1" s="1"/>
  <c r="A206" i="1" s="1"/>
  <c r="A207" i="1" s="1"/>
  <c r="A181" i="1" s="1"/>
  <c r="A208" i="1" s="1"/>
  <c r="A209" i="1" s="1"/>
  <c r="A188" i="1" s="1"/>
  <c r="A210" i="1" s="1"/>
  <c r="A211" i="1" s="1"/>
  <c r="A186" i="1" s="1"/>
  <c r="A212" i="1" s="1"/>
  <c r="A213" i="1" s="1"/>
  <c r="A178" i="1" s="1"/>
  <c r="A214" i="1" s="1"/>
  <c r="A215" i="1" s="1"/>
  <c r="A216" i="1" s="1"/>
  <c r="A217" i="1" s="1"/>
  <c r="A218" i="1" s="1"/>
  <c r="A219" i="1" s="1"/>
  <c r="A17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l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315" i="2" s="1"/>
  <c r="A574" i="1" s="1"/>
  <c r="A575" i="1" s="1"/>
  <c r="A576" i="1" s="1"/>
  <c r="A577" i="1" s="1"/>
  <c r="A578" i="1" s="1"/>
  <c r="A3" i="2"/>
  <c r="A316" i="2" l="1"/>
  <c r="A4" i="2"/>
  <c r="A317" i="2" l="1"/>
  <c r="A579" i="1" s="1"/>
  <c r="A580" i="1" s="1"/>
  <c r="A581" i="1" s="1"/>
  <c r="A5" i="2"/>
  <c r="A318" i="2" l="1"/>
  <c r="A582" i="1" s="1"/>
  <c r="A583" i="1" s="1"/>
  <c r="A584" i="1" s="1"/>
  <c r="A585" i="1" s="1"/>
  <c r="A586" i="1" s="1"/>
  <c r="A6" i="2"/>
  <c r="A324" i="2" l="1"/>
  <c r="A587" i="1" s="1"/>
  <c r="A7" i="2"/>
  <c r="A325" i="2" l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8" i="2"/>
  <c r="A326" i="2" l="1"/>
  <c r="A607" i="1" s="1"/>
  <c r="A608" i="1" s="1"/>
  <c r="A609" i="1" s="1"/>
  <c r="A610" i="1" s="1"/>
  <c r="A611" i="1" s="1"/>
  <c r="A10" i="2"/>
  <c r="A327" i="2" l="1"/>
  <c r="A612" i="1" s="1"/>
  <c r="A11" i="2"/>
  <c r="A12" i="2" s="1"/>
  <c r="A328" i="2" l="1"/>
  <c r="A613" i="1" s="1"/>
  <c r="A614" i="1" s="1"/>
  <c r="A615" i="1" s="1"/>
  <c r="A9" i="2"/>
  <c r="A329" i="2" l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321" i="2" s="1"/>
  <c r="A18" i="2"/>
  <c r="A330" i="2" l="1"/>
  <c r="A319" i="2" s="1"/>
  <c r="A628" i="1" s="1"/>
  <c r="A629" i="1" s="1"/>
  <c r="A320" i="2" s="1"/>
  <c r="A630" i="1" s="1"/>
  <c r="A631" i="1" s="1"/>
  <c r="A15" i="2"/>
  <c r="A331" i="2" l="1"/>
  <c r="A632" i="1" s="1"/>
  <c r="A633" i="1" s="1"/>
  <c r="A634" i="1" s="1"/>
  <c r="A635" i="1" s="1"/>
  <c r="A636" i="1" s="1"/>
  <c r="A637" i="1" s="1"/>
  <c r="A14" i="2"/>
  <c r="A332" i="2" l="1"/>
  <c r="A638" i="1" s="1"/>
  <c r="A639" i="1" s="1"/>
  <c r="A640" i="1" s="1"/>
  <c r="A641" i="1" s="1"/>
  <c r="A642" i="1" s="1"/>
  <c r="A643" i="1" s="1"/>
  <c r="A644" i="1" s="1"/>
  <c r="A13" i="2"/>
  <c r="A333" i="2" l="1"/>
  <c r="A16" i="2"/>
  <c r="A334" i="2" l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323" i="2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322" i="2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7" i="2"/>
  <c r="A19" i="2" l="1"/>
  <c r="A20" i="2" l="1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<sst xmlns="http://schemas.openxmlformats.org/spreadsheetml/2006/main" count="6996" uniqueCount="3895">
  <si>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</si>
  <si>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</si>
  <si>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</si>
  <si>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</si>
  <si>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</si>
  <si>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</si>
  <si>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</si>
  <si>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</si>
  <si>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</si>
  <si>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</si>
  <si>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</si>
  <si>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</si>
  <si>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</si>
  <si>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</si>
  <si>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</si>
  <si>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</si>
  <si>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BERKSHIRE HATHAWAY INC-CL A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</si>
  <si>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</si>
  <si>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</si>
  <si>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</si>
  <si>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</si>
  <si>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</si>
  <si>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</si>
  <si>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</si>
  <si>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</si>
  <si>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</si>
  <si>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</si>
  <si>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</si>
  <si>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</si>
  <si>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</si>
  <si>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</si>
  <si>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</si>
  <si>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</si>
  <si>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</si>
  <si>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</si>
  <si>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</si>
  <si>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</si>
  <si>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</si>
  <si>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</si>
  <si>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</si>
  <si>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</si>
  <si>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</si>
  <si>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</si>
  <si>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</si>
  <si>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</si>
  <si>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</si>
  <si>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</si>
  <si>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</si>
  <si>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</si>
  <si>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</si>
  <si>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</si>
  <si>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</si>
  <si>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</si>
  <si>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</si>
  <si>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</si>
  <si>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</si>
  <si>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</si>
  <si>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</si>
  <si>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</si>
  <si>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</si>
  <si>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</si>
  <si>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</si>
  <si>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</si>
  <si>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</si>
  <si>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</si>
  <si>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</si>
  <si>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</si>
  <si>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</si>
  <si>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</si>
  <si>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</si>
  <si>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</si>
  <si>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</si>
  <si>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</si>
  <si>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</si>
  <si>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</si>
  <si>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</si>
  <si>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</si>
  <si>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</si>
  <si>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</si>
  <si>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</si>
  <si>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</si>
  <si>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</si>
  <si>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</si>
  <si>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</si>
  <si>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</si>
  <si>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</si>
  <si>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</si>
  <si>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</si>
  <si>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</si>
  <si>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</si>
  <si>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</si>
  <si>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</si>
  <si>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</si>
  <si>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</si>
  <si>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</si>
  <si>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</si>
  <si>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</si>
  <si>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</si>
  <si>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</si>
  <si>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</si>
  <si>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</si>
  <si>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</si>
  <si>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</si>
  <si>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</si>
  <si>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</si>
  <si>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</si>
  <si>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</si>
  <si>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</si>
  <si>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</si>
  <si>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</si>
  <si>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</si>
  <si>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</si>
  <si>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</si>
  <si>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</si>
  <si>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</si>
  <si>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</si>
  <si>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</si>
  <si>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</si>
  <si>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</si>
  <si>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</si>
  <si>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</si>
  <si>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</si>
  <si>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</si>
  <si>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</si>
  <si>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</si>
  <si>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</si>
  <si>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</si>
  <si>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</si>
  <si>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</si>
  <si>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</si>
  <si>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</si>
  <si>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</si>
  <si>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</si>
  <si>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</si>
  <si>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</si>
  <si>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</si>
  <si>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</si>
  <si>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</si>
  <si>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</si>
  <si>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</si>
  <si>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</si>
  <si>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</si>
  <si>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</si>
  <si>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</si>
  <si>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</si>
  <si>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</si>
  <si>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</si>
  <si>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</si>
  <si>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</si>
  <si>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</si>
  <si>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</si>
  <si>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</si>
  <si>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</si>
  <si>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</si>
  <si>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</si>
  <si>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</si>
  <si>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</si>
  <si>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</si>
  <si>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</si>
  <si>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</si>
  <si>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</si>
  <si>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</si>
  <si>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</si>
  <si>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</si>
  <si>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</si>
  <si>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</si>
  <si>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</si>
  <si>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</si>
  <si>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</si>
  <si>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</si>
  <si>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</si>
  <si>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</si>
  <si>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</si>
  <si>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</si>
  <si>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</si>
  <si>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</si>
  <si>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</si>
  <si>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</si>
  <si>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</si>
  <si>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</si>
  <si>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</si>
  <si>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</si>
  <si>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</si>
  <si>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</si>
  <si>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</si>
  <si>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</si>
  <si>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</si>
  <si>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</si>
  <si>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</si>
  <si>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</si>
  <si>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</si>
  <si>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</si>
  <si>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</si>
  <si>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</si>
  <si>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</si>
  <si>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</si>
  <si>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</si>
  <si>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</si>
  <si>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</si>
  <si>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</si>
  <si>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</si>
  <si>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</si>
  <si>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</si>
  <si>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</si>
  <si>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</si>
  <si>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</si>
  <si>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</si>
  <si>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</si>
  <si>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</si>
  <si>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</si>
  <si>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</si>
  <si>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</si>
  <si>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</si>
  <si>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</si>
  <si>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</si>
  <si>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</si>
  <si>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</si>
  <si>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</si>
  <si>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</si>
  <si>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</si>
  <si>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</si>
  <si>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</si>
  <si>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</si>
  <si>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</si>
  <si>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</si>
  <si>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</si>
  <si>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</si>
  <si>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</si>
  <si>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</si>
  <si>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</si>
  <si>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</si>
  <si>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</si>
  <si>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</si>
  <si>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</si>
  <si>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</si>
  <si>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</si>
  <si>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</si>
  <si>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</si>
  <si>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</si>
  <si>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</si>
  <si>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</si>
  <si>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</si>
  <si>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</si>
  <si>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</si>
  <si>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</si>
  <si>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</si>
  <si>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</si>
  <si>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</si>
  <si>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</si>
  <si>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</si>
  <si>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</si>
  <si>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</si>
  <si>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</si>
  <si>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</si>
  <si>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</si>
  <si>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</si>
  <si>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</si>
  <si>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</si>
  <si>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</si>
  <si>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</si>
  <si>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</si>
  <si>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</si>
  <si>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</si>
  <si>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</si>
  <si>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</si>
  <si>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</si>
  <si>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</si>
  <si>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</si>
  <si>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</si>
  <si>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</si>
  <si>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</si>
  <si>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</si>
  <si>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</si>
  <si>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</si>
  <si>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</si>
  <si>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</si>
  <si>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</si>
  <si>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</si>
  <si>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</si>
  <si>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</si>
  <si>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</si>
  <si>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</si>
  <si>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</si>
  <si>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</si>
  <si>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</si>
  <si>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</si>
  <si>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</si>
  <si>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</si>
  <si>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</si>
  <si>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</si>
  <si>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</si>
  <si>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</si>
  <si>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</si>
  <si>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</si>
  <si>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</si>
  <si>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</si>
  <si>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</si>
  <si>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</si>
  <si>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</si>
  <si>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</si>
  <si>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</si>
  <si>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</si>
  <si>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</si>
  <si>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</si>
  <si>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</si>
  <si>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</si>
  <si>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</si>
  <si>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</si>
  <si>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</si>
  <si>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</si>
  <si>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</si>
  <si>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</si>
  <si>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</si>
  <si>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</si>
  <si>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</si>
  <si>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</si>
  <si>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</si>
  <si>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</si>
  <si>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</si>
  <si>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</si>
  <si>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</si>
  <si>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</si>
  <si>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</si>
  <si>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</si>
  <si>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</si>
  <si>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</si>
  <si>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</si>
  <si>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</si>
  <si>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</si>
  <si>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</si>
  <si>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</si>
  <si>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</si>
  <si>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</si>
  <si>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</si>
  <si>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</si>
  <si>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</si>
  <si>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</si>
  <si>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</si>
  <si>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</si>
  <si>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</si>
  <si>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</si>
  <si>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</si>
  <si>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</si>
  <si>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</si>
  <si>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</si>
  <si>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</si>
  <si>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</si>
  <si>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</si>
  <si>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</si>
  <si>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</si>
  <si>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</si>
  <si>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</si>
  <si>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</si>
  <si>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</si>
  <si>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</si>
  <si>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</si>
  <si>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</si>
  <si>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</si>
  <si>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</si>
  <si>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</si>
  <si>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</si>
  <si>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</si>
  <si>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</si>
  <si>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</si>
  <si>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</si>
  <si>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</si>
  <si>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</si>
  <si>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</si>
  <si>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</si>
  <si>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</si>
  <si>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</si>
  <si>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</si>
  <si>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</si>
  <si>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</si>
  <si>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</si>
  <si>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</si>
  <si>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</si>
  <si>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</si>
  <si>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</si>
  <si>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</si>
  <si>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</si>
  <si>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</si>
  <si>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</si>
  <si>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</si>
  <si>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</si>
  <si>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</si>
  <si>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</si>
  <si>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</si>
  <si>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</si>
  <si>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</si>
  <si>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</si>
  <si>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</si>
  <si>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</si>
  <si>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</si>
  <si>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</si>
  <si>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</si>
  <si>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</si>
  <si>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</si>
  <si>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</si>
  <si>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</si>
  <si>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</si>
  <si>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</si>
  <si>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</si>
  <si>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</si>
  <si>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</si>
  <si>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</si>
  <si>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</si>
  <si>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</si>
  <si>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</si>
  <si>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</si>
  <si>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</si>
  <si>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</si>
  <si>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</si>
  <si>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</si>
  <si>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</si>
  <si>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</si>
  <si>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</si>
  <si>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</si>
  <si>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</si>
  <si>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</si>
  <si>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</si>
  <si>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</si>
  <si>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</si>
  <si>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</si>
  <si>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</si>
  <si>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</si>
  <si>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</si>
  <si>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</si>
  <si>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</si>
  <si>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</si>
  <si>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</si>
  <si>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</si>
  <si>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</si>
  <si>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</si>
  <si>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</si>
  <si>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</si>
  <si>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</si>
  <si>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</si>
  <si>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</si>
  <si>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</si>
  <si>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</si>
  <si>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</si>
  <si>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</si>
  <si>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</si>
  <si>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</si>
  <si>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</si>
  <si>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</si>
  <si>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</si>
  <si>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</si>
  <si>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</si>
  <si>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</si>
  <si>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</si>
  <si>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</si>
  <si>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</si>
  <si>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</si>
  <si>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</si>
  <si>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</si>
  <si>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</si>
  <si>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</si>
  <si>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</si>
  <si>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</si>
  <si>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</si>
  <si>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</si>
  <si>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</si>
  <si>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</si>
  <si>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</si>
  <si>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</si>
  <si>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</si>
  <si>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</si>
  <si>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</si>
  <si>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</si>
  <si>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</si>
  <si>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</si>
  <si>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</si>
  <si>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</si>
  <si>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</si>
  <si>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</si>
  <si>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</si>
  <si>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</si>
  <si>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</si>
  <si>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</si>
  <si>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</si>
  <si>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</si>
  <si>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</si>
  <si>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</si>
  <si>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</si>
  <si>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</si>
  <si>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</si>
  <si>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</si>
  <si>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</si>
  <si>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</si>
  <si>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</si>
  <si>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</si>
  <si>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</si>
  <si>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</si>
  <si>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</si>
  <si>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</si>
  <si>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</si>
  <si>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</si>
  <si>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</si>
  <si>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</si>
  <si>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</si>
  <si>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</si>
  <si>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</si>
  <si>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</si>
  <si>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</si>
  <si>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</si>
  <si>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</si>
  <si>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</si>
  <si>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</si>
  <si>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</si>
  <si>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</si>
  <si>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</si>
  <si>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</si>
  <si>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</si>
  <si>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</si>
  <si>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</si>
  <si>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</si>
  <si>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</si>
  <si>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</si>
  <si>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</si>
  <si>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</si>
  <si>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</si>
  <si>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</si>
  <si>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</si>
  <si>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</si>
  <si>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</si>
  <si>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</si>
  <si>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</si>
  <si>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</si>
  <si>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</si>
  <si>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</si>
  <si>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</si>
  <si>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</si>
  <si>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</si>
  <si>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</si>
  <si>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</si>
  <si>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</si>
  <si>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</si>
  <si>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</si>
  <si>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</si>
  <si>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</si>
  <si>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</si>
  <si>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</si>
  <si>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</si>
  <si>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</si>
  <si>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</si>
  <si>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</si>
  <si>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</si>
  <si>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</si>
  <si>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</si>
  <si>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</si>
  <si>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</si>
  <si>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</si>
  <si>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</si>
  <si>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</si>
  <si>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</si>
  <si>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</si>
  <si>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</si>
  <si>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</si>
  <si>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</si>
  <si>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</si>
  <si>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</si>
  <si>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</si>
  <si>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</si>
  <si>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</si>
  <si>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</si>
  <si>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</si>
  <si>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</si>
  <si>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</si>
  <si>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</si>
  <si>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</si>
  <si>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</si>
  <si>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</si>
  <si>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</si>
  <si>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</si>
  <si>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</si>
  <si>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</si>
  <si>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</si>
  <si>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</si>
  <si>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</si>
  <si>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</si>
  <si>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</si>
  <si>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</si>
  <si>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</si>
  <si>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</si>
  <si>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</si>
  <si>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</si>
  <si>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</si>
  <si>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</si>
  <si>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</si>
  <si>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</si>
  <si>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</si>
  <si>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</si>
  <si>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</si>
  <si>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</si>
  <si>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</si>
  <si>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</si>
  <si>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</si>
  <si>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</si>
  <si>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</si>
  <si>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</si>
  <si>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</si>
  <si>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</si>
  <si>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</si>
  <si>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</si>
  <si>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</si>
  <si>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</si>
  <si>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</si>
  <si>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</si>
  <si>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</si>
  <si>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</si>
  <si>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</si>
  <si>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</si>
  <si>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</si>
  <si>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</si>
  <si>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</si>
  <si>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</si>
  <si>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</si>
  <si>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</si>
  <si>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</si>
  <si>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</si>
  <si>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</si>
  <si>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</si>
  <si>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</si>
  <si>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</si>
  <si>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</si>
  <si>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</si>
  <si>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</si>
  <si>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</si>
  <si>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</si>
  <si>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</si>
  <si>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</si>
  <si>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</si>
  <si>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</si>
  <si>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</si>
  <si>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</si>
  <si>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</si>
  <si>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</si>
  <si>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</si>
  <si>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</si>
  <si>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</si>
  <si>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</si>
  <si>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</si>
  <si>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</si>
  <si>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</si>
  <si>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</si>
  <si>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</si>
  <si>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</si>
  <si>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</si>
  <si>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</si>
  <si>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</si>
  <si>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</si>
  <si>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</si>
  <si>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</si>
  <si>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</si>
  <si>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</si>
  <si>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</si>
  <si>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</si>
  <si>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</si>
  <si>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</si>
  <si>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</si>
  <si>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</si>
  <si>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</si>
  <si>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</si>
  <si>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</si>
  <si>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</si>
  <si>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</si>
  <si>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</si>
  <si>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</si>
  <si>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</si>
  <si>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</si>
  <si>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</si>
  <si>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</si>
  <si>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</si>
  <si>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</si>
  <si>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</si>
  <si>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</si>
  <si>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</si>
  <si>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</si>
  <si>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</si>
  <si>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</si>
  <si>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</si>
  <si>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</si>
  <si>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</si>
  <si>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</si>
  <si>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</si>
  <si>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</si>
  <si>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</si>
  <si>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</si>
  <si>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</si>
  <si>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</si>
  <si>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</si>
  <si>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</si>
  <si>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</si>
  <si>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</si>
  <si>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</si>
  <si>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</si>
  <si>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</si>
  <si>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</si>
  <si>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</si>
  <si>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</si>
  <si>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</si>
  <si>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</si>
  <si>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</si>
  <si>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</si>
  <si>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</si>
  <si>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</si>
  <si>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</si>
  <si>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</si>
  <si>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</si>
  <si>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</si>
  <si>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</si>
  <si>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</si>
  <si>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</si>
  <si>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</si>
  <si>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</si>
  <si>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</si>
  <si>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</si>
  <si>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</si>
  <si>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</si>
  <si>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</si>
  <si>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</si>
  <si>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</si>
  <si>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</si>
  <si>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</si>
  <si>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</si>
  <si>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</si>
  <si>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</si>
  <si>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</si>
  <si>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</si>
  <si>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</si>
  <si>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</si>
  <si>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</si>
  <si>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</si>
  <si>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</si>
  <si>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</si>
  <si>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</si>
  <si>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</si>
  <si>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</si>
  <si>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</si>
  <si>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</si>
  <si>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</si>
  <si>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</si>
  <si>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</si>
  <si>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</si>
  <si>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</si>
  <si>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</si>
  <si>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</si>
  <si>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</si>
  <si>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</si>
  <si>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</si>
  <si>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</si>
  <si>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</si>
  <si>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</si>
  <si>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</si>
  <si>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</si>
  <si>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</si>
  <si>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</si>
  <si>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</si>
  <si>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</si>
  <si>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</si>
  <si>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</si>
  <si>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</si>
  <si>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</si>
  <si>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</si>
  <si>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</si>
  <si>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</si>
  <si>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</si>
  <si>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</si>
  <si>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</si>
  <si>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</si>
  <si>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</si>
  <si>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</si>
  <si>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</si>
  <si>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</si>
  <si>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</si>
  <si>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</si>
  <si>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</si>
  <si>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</si>
  <si>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</si>
  <si>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</si>
  <si>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</si>
  <si>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</si>
  <si>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</si>
  <si>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</si>
  <si>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</si>
  <si>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</si>
  <si>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</si>
  <si>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</si>
  <si>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</si>
  <si>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</si>
  <si>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</si>
  <si>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</si>
  <si>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</si>
  <si>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</si>
  <si>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</si>
  <si>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</si>
  <si>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</si>
  <si>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</si>
  <si>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</si>
  <si>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</si>
  <si>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</si>
  <si>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</si>
  <si>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</si>
  <si>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</si>
  <si>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</si>
  <si>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</si>
  <si>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</si>
  <si>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</si>
  <si>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</si>
  <si>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</si>
  <si>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</si>
  <si>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</si>
  <si>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</si>
  <si>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</si>
  <si>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</si>
  <si>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</si>
  <si>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</si>
  <si>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</si>
  <si>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</si>
  <si>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</si>
  <si>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</si>
  <si>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</si>
  <si>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</si>
  <si>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</si>
  <si>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</si>
  <si>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</si>
  <si>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</si>
  <si>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</si>
  <si>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</si>
  <si>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</si>
  <si>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</si>
  <si>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</si>
  <si>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</si>
  <si>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</si>
  <si>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</si>
  <si>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</si>
  <si>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</si>
  <si>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</si>
  <si>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</si>
  <si>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</si>
  <si>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</si>
  <si>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</si>
  <si>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</si>
  <si>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</si>
  <si>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</si>
  <si>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</si>
  <si>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</si>
  <si>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</si>
  <si>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</si>
  <si>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</si>
  <si>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</si>
  <si>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</si>
  <si>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</si>
  <si>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</si>
  <si>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</si>
  <si>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</si>
  <si>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</si>
  <si>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</si>
  <si>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</si>
  <si>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</si>
  <si>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</si>
  <si>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</si>
  <si>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</si>
  <si>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</si>
  <si>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</si>
  <si>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</si>
  <si>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</si>
  <si>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</si>
  <si>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</si>
  <si>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</si>
  <si>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</si>
  <si>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</si>
  <si>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</si>
  <si>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</si>
  <si>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</si>
  <si>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</si>
  <si>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</si>
  <si>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</si>
  <si>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</si>
  <si>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</si>
  <si>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</si>
  <si>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</si>
  <si>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</si>
  <si>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</si>
  <si>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</si>
  <si>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</si>
  <si>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</si>
  <si>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</si>
  <si>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</si>
  <si>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</si>
  <si>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</si>
  <si>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</si>
  <si>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</si>
  <si>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</si>
  <si>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</si>
  <si>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</si>
  <si>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</si>
  <si>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</si>
  <si>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</si>
  <si>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</si>
  <si>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</si>
  <si>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</si>
  <si>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</si>
  <si>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</si>
  <si>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</si>
  <si>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</si>
  <si>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</si>
  <si>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</si>
  <si>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</si>
  <si>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</si>
  <si>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</si>
  <si>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</si>
  <si>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</si>
  <si>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</si>
  <si>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</si>
  <si>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</si>
  <si>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</si>
  <si>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</si>
  <si>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</si>
  <si>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</si>
  <si>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</si>
  <si>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</si>
  <si>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</si>
  <si>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</si>
  <si>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</si>
  <si>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</si>
  <si>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</si>
  <si>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</si>
  <si>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</si>
  <si>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</si>
  <si>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</si>
  <si>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</si>
  <si>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</si>
  <si>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</si>
  <si>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</si>
  <si>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</si>
  <si>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</si>
  <si>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</si>
  <si>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</si>
  <si>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</si>
  <si>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</si>
  <si>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</si>
  <si>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</si>
  <si>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</si>
  <si>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</si>
  <si>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</si>
  <si>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</si>
  <si>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</si>
  <si>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</si>
  <si>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</si>
  <si>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</si>
  <si>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</si>
  <si>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</si>
  <si>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</si>
  <si>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</si>
  <si>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</si>
  <si>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</si>
  <si>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</si>
  <si>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</si>
  <si>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</si>
  <si>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</si>
  <si>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</si>
  <si>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</si>
  <si>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</si>
  <si>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</si>
  <si>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</si>
  <si>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</si>
  <si>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</si>
  <si>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</si>
  <si>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</si>
  <si>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</si>
  <si>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</si>
  <si>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</si>
  <si>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</si>
  <si>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</si>
  <si>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</si>
  <si>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</si>
  <si>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</si>
  <si>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</si>
  <si>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</si>
  <si>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</si>
  <si>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</si>
  <si>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</si>
  <si>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</si>
  <si>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</si>
  <si>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</si>
  <si>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</si>
  <si>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</si>
  <si>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</si>
  <si>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</si>
  <si>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</si>
  <si>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</si>
  <si>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</si>
  <si>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</si>
  <si>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</si>
  <si>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</si>
  <si>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</si>
  <si>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</si>
  <si>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</si>
  <si>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</si>
  <si>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</si>
  <si>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</si>
  <si>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</si>
  <si>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</si>
  <si>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</si>
  <si>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</si>
  <si>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</si>
  <si>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</si>
  <si>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</si>
  <si>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</si>
  <si>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</si>
  <si>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</si>
  <si>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</si>
  <si>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</si>
  <si>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</si>
  <si>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</si>
  <si>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</si>
  <si>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</si>
  <si>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</si>
  <si>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</si>
  <si>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</si>
  <si>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</si>
  <si>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</si>
  <si>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</si>
  <si>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</si>
  <si>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</si>
  <si>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</si>
  <si>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</si>
  <si>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</si>
  <si>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</si>
  <si>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</si>
  <si>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</si>
  <si>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</si>
  <si>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</si>
  <si>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</si>
  <si>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</si>
  <si>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</si>
  <si>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</si>
  <si>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</si>
  <si>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</si>
  <si>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</si>
  <si>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</si>
  <si>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</si>
  <si>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</si>
  <si>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</si>
  <si>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</si>
  <si>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</si>
  <si>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</si>
  <si>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</si>
  <si>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</si>
  <si>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</si>
  <si>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</si>
  <si>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</si>
  <si>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</si>
  <si>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</si>
  <si>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</si>
  <si>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</si>
  <si>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</si>
  <si>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</si>
  <si>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</si>
  <si>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</si>
  <si>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</si>
  <si>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</si>
  <si>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</si>
  <si>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</si>
  <si>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</si>
  <si>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</si>
  <si>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</si>
  <si>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</si>
  <si>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</si>
  <si>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</si>
  <si>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</si>
  <si>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</si>
  <si>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</si>
  <si>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</si>
  <si>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</si>
  <si>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</si>
  <si>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</si>
  <si>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</si>
  <si>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</si>
  <si>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</si>
  <si>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</si>
  <si>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</si>
  <si>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</si>
  <si>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</si>
  <si>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</si>
  <si>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</si>
  <si>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</si>
  <si>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</si>
  <si>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</si>
  <si>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</si>
  <si>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</si>
  <si>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</si>
  <si>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</si>
  <si>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</si>
  <si>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</si>
  <si>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</si>
  <si>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</si>
  <si>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</si>
  <si>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</si>
  <si>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</si>
  <si>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</si>
  <si>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</si>
  <si>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</si>
  <si>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</si>
  <si>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</si>
  <si>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</si>
  <si>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</si>
  <si>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</si>
  <si>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</si>
  <si>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</si>
  <si>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</si>
  <si>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</si>
  <si>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</si>
  <si>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</si>
  <si>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</si>
  <si>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</si>
  <si>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</si>
  <si>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</si>
  <si>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</si>
  <si>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</si>
  <si>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</si>
  <si>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</si>
  <si>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</si>
  <si>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</si>
  <si>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</si>
  <si>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</si>
  <si>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</si>
  <si>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</si>
  <si>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</si>
  <si>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</si>
  <si>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</si>
  <si>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</si>
  <si>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</si>
  <si>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</si>
  <si>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</si>
  <si>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</si>
  <si>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</si>
  <si>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</si>
  <si>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</si>
  <si>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</si>
  <si>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</si>
  <si>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</si>
  <si>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</si>
  <si>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</si>
  <si>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</si>
  <si>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</si>
  <si>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</si>
  <si>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</si>
  <si>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</si>
  <si>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</si>
  <si>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</si>
  <si>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</si>
  <si>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</si>
  <si>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</si>
  <si>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</si>
  <si>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</si>
  <si>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</si>
  <si>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</si>
  <si>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</si>
  <si>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</si>
  <si>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</si>
  <si>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</si>
  <si>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</si>
  <si>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</si>
  <si>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</si>
  <si>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</si>
  <si>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</si>
  <si>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</si>
  <si>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</si>
  <si>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</si>
  <si>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</si>
  <si>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</si>
  <si>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</si>
  <si>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</si>
  <si>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</si>
  <si>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</si>
  <si>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</si>
  <si>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</si>
  <si>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</si>
  <si>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</si>
  <si>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</si>
  <si>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</si>
  <si>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</si>
  <si>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</si>
  <si>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</si>
  <si>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</si>
  <si>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</si>
  <si>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</si>
  <si>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</si>
  <si>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</si>
  <si>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</si>
  <si>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</si>
  <si>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</si>
  <si>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</si>
  <si>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</si>
  <si>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</si>
  <si>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</si>
  <si>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</si>
  <si>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</si>
  <si>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</si>
  <si>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</si>
  <si>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</si>
  <si>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</si>
  <si>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</si>
  <si>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</si>
  <si>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</si>
  <si>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</si>
  <si>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</si>
  <si>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</si>
  <si>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</si>
  <si>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</si>
  <si>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</si>
  <si>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</si>
  <si>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</si>
  <si>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</si>
  <si>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</si>
  <si>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</si>
  <si>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</si>
  <si>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</si>
  <si>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</si>
  <si>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</si>
  <si>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</si>
  <si>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</si>
  <si>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</si>
  <si>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</si>
  <si>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</si>
  <si>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</si>
  <si>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</si>
  <si>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</si>
  <si>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</si>
  <si>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</si>
  <si>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</si>
  <si>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</si>
  <si>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</si>
  <si>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</si>
  <si>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</si>
  <si>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</si>
  <si>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</si>
  <si>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</si>
  <si>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</si>
  <si>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</si>
  <si>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</si>
  <si>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</si>
  <si>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</si>
  <si>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</si>
  <si>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</si>
  <si>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</si>
  <si>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</si>
  <si>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</si>
  <si>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</si>
  <si>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</si>
  <si>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</si>
  <si>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</si>
  <si>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</si>
  <si>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</si>
  <si>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</si>
  <si>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</si>
  <si>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</si>
  <si>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</si>
  <si>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</si>
  <si>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</si>
  <si>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</si>
  <si>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</si>
  <si>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</si>
  <si>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</si>
  <si>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</si>
  <si>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</si>
  <si>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</si>
  <si>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</si>
  <si>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</si>
  <si>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</si>
  <si>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</si>
  <si>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</si>
  <si>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</si>
  <si>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</si>
  <si>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</si>
  <si>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</si>
  <si>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</si>
  <si>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</si>
  <si>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</si>
  <si>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</si>
  <si>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</si>
  <si>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</si>
  <si>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</si>
  <si>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</si>
  <si>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</si>
  <si>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</si>
  <si>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</si>
  <si>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</si>
  <si>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</si>
  <si>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</si>
  <si>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</si>
  <si>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</si>
  <si>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</si>
  <si>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</si>
  <si>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</si>
  <si>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</si>
  <si>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</si>
  <si>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</si>
  <si>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</si>
  <si>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</si>
  <si>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</si>
  <si>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</si>
  <si>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</si>
  <si>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</si>
  <si>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</si>
  <si>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</si>
  <si>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</si>
  <si>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</si>
  <si>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</si>
  <si>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</si>
  <si>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</si>
  <si>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</si>
  <si>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</si>
  <si>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</si>
  <si>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</si>
  <si>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</si>
  <si>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</si>
  <si>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</si>
  <si>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</si>
  <si>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</si>
  <si>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</si>
  <si>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</si>
  <si>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</si>
  <si>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</si>
  <si>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</si>
  <si>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</si>
  <si>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</si>
  <si>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</si>
  <si>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</si>
  <si>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</si>
  <si>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</si>
  <si>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</si>
  <si>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</si>
  <si>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</si>
  <si>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</si>
  <si>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</si>
  <si>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</si>
  <si>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</si>
  <si>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</si>
  <si>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</si>
  <si>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</si>
  <si>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</si>
  <si>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</si>
  <si>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</si>
  <si>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</si>
  <si>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</si>
  <si>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</si>
  <si>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</si>
  <si>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</si>
  <si>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</si>
  <si>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</si>
  <si>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</si>
  <si>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</si>
  <si>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</si>
  <si>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</si>
  <si>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</si>
  <si>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</si>
  <si>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</si>
  <si>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</si>
  <si>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</si>
  <si>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</si>
  <si>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</si>
  <si>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</si>
  <si>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</si>
  <si>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</si>
  <si>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</si>
  <si>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</si>
  <si>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</si>
  <si>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</si>
  <si>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</si>
  <si>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</si>
  <si>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</si>
  <si>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</si>
  <si>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</si>
  <si>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</si>
  <si>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</si>
  <si>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</si>
  <si>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</si>
  <si>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</si>
  <si>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</si>
  <si>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</si>
  <si>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</si>
  <si>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</si>
  <si>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</si>
  <si>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</si>
  <si>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</si>
  <si>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</si>
  <si>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</si>
  <si>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</si>
  <si>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</si>
  <si>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</si>
  <si>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</si>
  <si>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</si>
  <si>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</si>
  <si>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</si>
  <si>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</si>
  <si>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</si>
  <si>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</si>
  <si>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</si>
  <si>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</si>
  <si>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</si>
  <si>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</si>
  <si>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</si>
  <si>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</si>
  <si>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</si>
  <si>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</si>
  <si>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</si>
  <si>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</si>
  <si>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</si>
  <si>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</si>
  <si>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</si>
  <si>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</si>
  <si>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</si>
  <si>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</si>
  <si>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</si>
  <si>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</si>
  <si>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</si>
  <si>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</si>
  <si>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</si>
  <si>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</si>
  <si>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</si>
  <si>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</si>
  <si>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</si>
  <si>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</si>
  <si>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</si>
  <si>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</si>
  <si>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</si>
  <si>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</si>
  <si>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</si>
  <si>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</si>
  <si>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</si>
  <si>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</si>
  <si>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</si>
  <si>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</si>
  <si>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</si>
  <si>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</si>
  <si>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</si>
  <si>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</si>
  <si>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</si>
  <si>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</si>
  <si>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</si>
  <si>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</si>
  <si>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</si>
  <si>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</si>
  <si>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</si>
  <si>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</si>
  <si>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</si>
  <si>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</si>
  <si>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</si>
  <si>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</si>
  <si>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</si>
  <si>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</si>
  <si>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</si>
  <si>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</si>
  <si>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</si>
  <si>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</si>
  <si>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</si>
  <si>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</si>
  <si>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</si>
  <si>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</si>
  <si>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</si>
  <si>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</si>
  <si>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</si>
  <si>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</si>
  <si>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</si>
  <si>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</si>
  <si>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</si>
  <si>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</si>
  <si>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</si>
  <si>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</si>
  <si>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</si>
  <si>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</si>
  <si>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</si>
  <si>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</si>
  <si>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</si>
  <si>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</si>
  <si>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</si>
  <si>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</si>
  <si>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</si>
  <si>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</si>
  <si>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</si>
  <si>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</si>
  <si>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</si>
  <si>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</si>
  <si>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</si>
  <si>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</si>
  <si>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</si>
  <si>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</si>
  <si>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</si>
  <si>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</si>
  <si>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</si>
  <si>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</si>
  <si>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</si>
  <si>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</si>
  <si>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</si>
  <si>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</si>
  <si>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</si>
  <si>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</si>
  <si>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</si>
  <si>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</si>
  <si>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</si>
  <si>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</si>
  <si>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</si>
  <si>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</si>
  <si>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</si>
  <si>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</si>
  <si>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</si>
  <si>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</si>
  <si>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</si>
  <si>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</si>
  <si>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</si>
  <si>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</si>
  <si>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</si>
  <si>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</si>
  <si>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</si>
  <si>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</si>
  <si>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</si>
  <si>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</si>
  <si>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</si>
  <si>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</si>
  <si>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</si>
  <si>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</si>
  <si>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</si>
  <si>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</si>
  <si>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</si>
  <si>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</si>
  <si>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</si>
  <si>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</si>
  <si>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</si>
  <si>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</si>
  <si>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</si>
  <si>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</si>
  <si>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</si>
  <si>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</si>
  <si>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</si>
  <si>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</si>
  <si>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</si>
  <si>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</si>
  <si>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</si>
  <si>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</si>
  <si>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</si>
  <si>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</si>
  <si>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</si>
  <si>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</si>
  <si>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</si>
  <si>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</si>
  <si>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</si>
  <si>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</si>
  <si>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</si>
  <si>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</si>
  <si>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</si>
  <si>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</si>
  <si>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</si>
  <si>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</si>
  <si>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</si>
  <si>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</si>
  <si>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</si>
  <si>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</si>
  <si>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</si>
  <si>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</si>
  <si>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</si>
  <si>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</si>
  <si>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</si>
  <si>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</si>
  <si>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</si>
  <si>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</si>
  <si>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</si>
  <si>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</si>
  <si>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</si>
  <si>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</si>
  <si>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</si>
  <si>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</si>
  <si>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</si>
  <si>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</si>
  <si>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</si>
  <si>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</si>
  <si>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</si>
  <si>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</si>
  <si>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</si>
  <si>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</si>
  <si>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</si>
  <si>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</si>
  <si>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</si>
  <si>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</si>
  <si>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</si>
  <si>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</si>
  <si>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</si>
  <si>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</si>
  <si>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</si>
  <si>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</si>
  <si>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</si>
  <si>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</si>
  <si>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</si>
  <si>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</si>
  <si>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</si>
  <si>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</si>
  <si>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</si>
  <si>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</si>
  <si>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</si>
  <si>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</si>
  <si>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</si>
  <si>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</si>
  <si>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</si>
  <si>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</si>
  <si>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</si>
  <si>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</si>
  <si>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</si>
  <si>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</si>
  <si>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</si>
  <si>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</si>
  <si>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</si>
  <si>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</si>
  <si>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</si>
  <si>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</si>
  <si>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</si>
  <si>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</si>
  <si>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</si>
  <si>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</si>
  <si>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</si>
  <si>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</si>
  <si>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</si>
  <si>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</si>
  <si>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</si>
  <si>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</si>
  <si>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</si>
  <si>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</si>
  <si>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</si>
  <si>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</si>
  <si>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</si>
  <si>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</si>
  <si>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</si>
  <si>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</si>
  <si>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</si>
  <si>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</si>
  <si>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</si>
  <si>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</si>
  <si>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</si>
  <si>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</si>
  <si>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</si>
  <si>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</si>
  <si>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</si>
  <si>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</si>
  <si>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</si>
  <si>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</si>
  <si>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</si>
  <si>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</si>
  <si>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</si>
  <si>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</si>
  <si>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</si>
  <si>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</si>
  <si>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</si>
  <si>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</si>
  <si>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</si>
  <si>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</si>
  <si>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</si>
  <si>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</si>
  <si>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</si>
  <si>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</si>
  <si>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</si>
  <si>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</si>
  <si>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</si>
  <si>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</si>
  <si>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</si>
  <si>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</si>
  <si>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</si>
  <si>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</si>
  <si>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</si>
  <si>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</si>
  <si>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</si>
  <si>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</si>
  <si>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</si>
  <si>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</si>
  <si>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</si>
  <si>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</si>
  <si>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</si>
  <si>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</si>
  <si>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</si>
  <si>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</si>
  <si>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</si>
  <si>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</si>
  <si>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</si>
  <si>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</si>
  <si>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</si>
  <si>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</si>
  <si>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</si>
  <si>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</si>
  <si>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</si>
  <si>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</si>
  <si>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</si>
  <si>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</si>
  <si>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</si>
  <si>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</si>
  <si>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</si>
  <si>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</si>
  <si>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</si>
  <si>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</si>
  <si>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</si>
  <si>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</si>
  <si>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</si>
  <si>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</si>
  <si>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</si>
  <si>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</si>
  <si>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</si>
  <si>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</si>
  <si>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</si>
  <si>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</si>
  <si>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</si>
  <si>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</si>
  <si>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</si>
  <si>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</si>
  <si>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</si>
  <si>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</si>
  <si>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</si>
  <si>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</si>
  <si>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</si>
  <si>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</si>
  <si>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</si>
  <si>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</si>
  <si>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</si>
  <si>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</si>
  <si>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</si>
  <si>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</si>
  <si>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</si>
  <si>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</si>
  <si>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</si>
  <si>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</si>
  <si>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</si>
  <si>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</si>
  <si>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</si>
  <si>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</si>
  <si>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</si>
  <si>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</si>
  <si>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</si>
  <si>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</si>
  <si>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</si>
  <si>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</si>
  <si>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</si>
  <si>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</si>
  <si>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</si>
  <si>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</si>
  <si>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</si>
  <si>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</si>
  <si>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</si>
  <si>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</si>
  <si>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</si>
  <si>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</si>
  <si>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</si>
  <si>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</si>
  <si>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</si>
  <si>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</si>
  <si>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</si>
  <si>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</si>
  <si>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</si>
  <si>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</si>
  <si>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</si>
  <si>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</si>
  <si>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</si>
  <si>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</si>
  <si>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</si>
  <si>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</si>
  <si>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</si>
  <si>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</si>
  <si>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</si>
  <si>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</si>
  <si>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</si>
  <si>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</si>
  <si>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</si>
  <si>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</si>
  <si>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</si>
  <si>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</si>
  <si>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</si>
  <si>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</si>
  <si>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</si>
  <si>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</si>
  <si>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</si>
  <si>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</si>
  <si>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</si>
  <si>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</si>
  <si>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</si>
  <si>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</si>
  <si>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</si>
  <si>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</si>
  <si>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</si>
  <si>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</si>
  <si>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</si>
  <si>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</si>
  <si>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</si>
  <si>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</si>
  <si>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</si>
  <si>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</si>
  <si>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</si>
  <si>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</si>
  <si>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</si>
  <si>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</si>
  <si>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</si>
  <si>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</si>
  <si>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</si>
  <si>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</si>
  <si>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</si>
  <si>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</si>
  <si>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</si>
  <si>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</si>
  <si>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</si>
  <si>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</si>
  <si>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</si>
  <si>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</si>
  <si>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</si>
  <si>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</si>
  <si>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</si>
  <si>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</si>
  <si>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</si>
  <si>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</si>
  <si>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</si>
  <si>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</si>
  <si>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</si>
  <si>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</si>
  <si>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</si>
  <si>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</si>
  <si>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</si>
  <si>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</si>
  <si>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</si>
  <si>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</si>
  <si>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</si>
  <si>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</si>
  <si>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</si>
  <si>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</si>
  <si>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</si>
  <si>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</si>
  <si>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</si>
  <si>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</si>
  <si>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</si>
  <si>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</si>
  <si>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</si>
  <si>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</si>
  <si>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</si>
  <si>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</si>
  <si>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</si>
  <si>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</si>
  <si>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</si>
  <si>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</si>
  <si>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</si>
  <si>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</si>
  <si>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</si>
  <si>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</si>
  <si>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</si>
  <si>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</si>
  <si>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</si>
  <si>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</si>
  <si>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</si>
  <si>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</si>
  <si>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</si>
  <si>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</si>
  <si>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</si>
  <si>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</si>
  <si>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</si>
  <si>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</si>
  <si>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</si>
  <si>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</si>
  <si>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</si>
  <si>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</si>
  <si>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</si>
  <si>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</si>
  <si>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</si>
  <si>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</si>
  <si>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</si>
  <si>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</si>
  <si>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</si>
  <si>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</si>
  <si>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</si>
  <si>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</si>
  <si>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</si>
  <si>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</si>
  <si>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</si>
  <si>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</si>
  <si>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</si>
  <si>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</si>
  <si>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</si>
  <si>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</si>
  <si>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</si>
  <si>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</si>
  <si>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</si>
  <si>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</si>
  <si>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</si>
  <si>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</si>
  <si>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</si>
  <si>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</si>
  <si>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</si>
  <si>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</si>
  <si>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</si>
  <si>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</si>
  <si>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</si>
  <si>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</si>
  <si>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</si>
  <si>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</si>
  <si>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</si>
  <si>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</si>
  <si>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</si>
  <si>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</si>
  <si>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</si>
  <si>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</si>
  <si>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</si>
  <si>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</si>
  <si>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</si>
  <si>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</si>
  <si>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</si>
  <si>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</si>
  <si>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</si>
  <si>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</si>
  <si>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</si>
  <si>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</si>
  <si>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</si>
  <si>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</si>
  <si>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</si>
  <si>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</si>
  <si>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</si>
  <si>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</si>
  <si>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</si>
  <si>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</si>
  <si>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</si>
  <si>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</si>
  <si>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</si>
  <si>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</si>
  <si>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</si>
  <si>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</si>
  <si>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</si>
  <si>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</si>
  <si>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</si>
  <si>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</si>
  <si>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</si>
  <si>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</si>
  <si>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</si>
  <si>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</si>
  <si>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</si>
  <si>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</si>
  <si>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</si>
  <si>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</si>
  <si>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</si>
  <si>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</si>
  <si>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</si>
  <si>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</si>
  <si>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</si>
  <si>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</si>
  <si>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</si>
  <si>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</si>
  <si>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</si>
  <si>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</si>
  <si>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</si>
  <si>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</si>
  <si>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</si>
  <si>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</si>
  <si>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</si>
  <si>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</si>
  <si>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</si>
  <si>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</si>
  <si>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</si>
  <si>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</si>
  <si>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</si>
  <si>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</si>
  <si>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</si>
  <si>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</si>
  <si>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</si>
  <si>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</si>
  <si>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</si>
  <si>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</si>
  <si>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</si>
  <si>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</si>
  <si>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</si>
  <si>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</si>
  <si>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</si>
  <si>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</si>
  <si>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</si>
  <si>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</si>
  <si>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</si>
  <si>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</si>
  <si>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</si>
  <si>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</si>
  <si>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</si>
  <si>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</si>
  <si>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</si>
  <si>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</si>
  <si>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</si>
  <si>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</si>
  <si>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</si>
  <si>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</si>
  <si>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</si>
  <si>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</si>
  <si>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</si>
  <si>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</si>
  <si>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</si>
  <si>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</si>
  <si>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</si>
  <si>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</si>
  <si>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</si>
  <si>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</si>
  <si>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</si>
  <si>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</si>
  <si>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</si>
  <si>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</si>
  <si>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</si>
  <si>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</si>
  <si>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</si>
  <si>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</si>
  <si>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</si>
  <si>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</si>
  <si>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</si>
  <si>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</si>
  <si>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</si>
  <si>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</si>
  <si>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</si>
  <si>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</si>
  <si>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</si>
  <si>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</si>
  <si>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</si>
  <si>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</si>
  <si>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</si>
  <si>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</si>
  <si>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</si>
  <si>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</si>
  <si>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</si>
  <si>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</si>
  <si>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</si>
  <si>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</si>
  <si>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</si>
  <si>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</si>
  <si>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</si>
  <si>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</si>
  <si>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</si>
  <si>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</si>
  <si>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</si>
  <si>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</si>
  <si>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</si>
  <si>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</si>
  <si>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</si>
  <si>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</si>
  <si>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</si>
  <si>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</si>
  <si>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</si>
  <si>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</si>
  <si>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</si>
  <si>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</si>
  <si>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</si>
  <si>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</si>
  <si>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</si>
  <si>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</si>
  <si>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</si>
  <si>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</si>
  <si>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</si>
  <si>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</si>
  <si>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</si>
  <si>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</si>
  <si>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</si>
  <si>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</si>
  <si>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</si>
  <si>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</si>
  <si>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</si>
  <si>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</si>
  <si>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</si>
  <si>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</si>
  <si>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</si>
  <si>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</si>
  <si>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</si>
  <si>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</si>
  <si>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</si>
  <si>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</si>
  <si>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</si>
  <si>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</si>
  <si>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</si>
  <si>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</si>
  <si>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</si>
  <si>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</si>
  <si>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</si>
  <si>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</si>
  <si>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</si>
  <si>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</si>
  <si>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</si>
  <si>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</si>
  <si>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</si>
  <si>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</si>
  <si>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</si>
  <si>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</si>
  <si>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</si>
  <si>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</si>
  <si>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</si>
  <si>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</si>
  <si>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</si>
  <si>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</si>
  <si>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</si>
  <si>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</si>
  <si>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</si>
  <si>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</si>
  <si>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</si>
  <si>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</si>
  <si>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</si>
  <si>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</si>
  <si>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</si>
  <si>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</si>
  <si>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</si>
  <si>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</si>
  <si>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</si>
  <si>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</si>
  <si>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</si>
  <si>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</si>
  <si>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</si>
  <si>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</si>
  <si>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</si>
  <si>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</si>
  <si>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</si>
  <si>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</si>
  <si>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</si>
  <si>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</si>
  <si>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</si>
  <si>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</si>
  <si>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</si>
  <si>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</si>
  <si>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</si>
  <si>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</si>
  <si>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</si>
  <si>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</si>
  <si>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</si>
  <si>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</si>
  <si>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</si>
  <si>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</si>
  <si>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</si>
  <si>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</si>
  <si>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</si>
  <si>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</si>
  <si>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</si>
  <si>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</si>
  <si>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</si>
  <si>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</si>
  <si>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</si>
  <si>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</si>
  <si>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</si>
  <si>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</si>
  <si>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</si>
  <si>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</si>
  <si>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</si>
  <si>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</si>
  <si>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</si>
  <si>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</si>
  <si>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</si>
  <si>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</si>
  <si>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</si>
  <si>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</si>
  <si>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</si>
  <si>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</si>
  <si>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</si>
  <si>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</si>
  <si>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</si>
  <si>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</si>
  <si>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</si>
  <si>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</si>
  <si>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</si>
  <si>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</si>
  <si>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</si>
  <si>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</si>
  <si>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</si>
  <si>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</si>
  <si>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</si>
  <si>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</si>
  <si>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</si>
  <si>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</si>
  <si>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</si>
  <si>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</si>
  <si>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</si>
  <si>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</si>
  <si>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</si>
  <si>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</si>
  <si>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</si>
  <si>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</si>
  <si>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</si>
  <si>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</si>
  <si>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</si>
  <si>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</si>
  <si>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</si>
  <si>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</si>
  <si>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</si>
  <si>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</si>
  <si>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</si>
  <si>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</si>
  <si>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</si>
  <si>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</si>
  <si>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</si>
  <si>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</si>
  <si>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</si>
  <si>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</si>
  <si>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</si>
  <si>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</si>
  <si>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</si>
  <si>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</si>
  <si>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</si>
  <si>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</si>
  <si>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</si>
  <si>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</si>
  <si>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</si>
  <si>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</si>
  <si>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</si>
  <si>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</si>
  <si>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</si>
  <si>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</si>
  <si>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</si>
  <si>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</si>
  <si>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</si>
  <si>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</si>
  <si>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</si>
  <si>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</si>
  <si>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</si>
  <si>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</si>
  <si>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</si>
  <si>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</si>
  <si>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</si>
  <si>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</si>
  <si>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</si>
  <si>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</si>
  <si>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</si>
  <si>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</si>
  <si>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</si>
  <si>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</si>
  <si>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</si>
  <si>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</si>
  <si>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</si>
  <si>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</si>
  <si>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</si>
  <si>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</si>
  <si>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</si>
  <si>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</si>
  <si>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</si>
  <si>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</si>
  <si>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</si>
  <si>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</si>
  <si>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</si>
  <si>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</si>
  <si>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</si>
  <si>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</si>
  <si>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</si>
  <si>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</si>
  <si>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</si>
  <si>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</si>
  <si>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</si>
  <si>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</si>
  <si>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</si>
  <si>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</si>
  <si>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</si>
  <si>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</si>
  <si>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</si>
  <si>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</si>
  <si>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</si>
  <si>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</si>
  <si>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</si>
  <si>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</si>
  <si>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</si>
  <si>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</si>
  <si>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</si>
  <si>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</si>
  <si>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</si>
  <si>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</si>
  <si>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</si>
  <si>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</si>
  <si>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</si>
  <si>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</si>
  <si>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</si>
  <si>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</si>
  <si>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</si>
  <si>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</si>
  <si>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</si>
  <si>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</si>
  <si>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</si>
  <si>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</si>
  <si>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</si>
  <si>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</si>
  <si>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</si>
  <si>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</si>
  <si>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</si>
  <si>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</si>
  <si>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</si>
  <si>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</si>
  <si>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</si>
  <si>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</si>
  <si>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</si>
  <si>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</si>
  <si>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</si>
  <si>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</si>
  <si>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</si>
  <si>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</si>
  <si>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</si>
  <si>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</si>
  <si>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</si>
  <si>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</si>
  <si>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</si>
  <si>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</si>
  <si>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</si>
  <si>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</si>
  <si>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</si>
  <si>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</si>
  <si>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</si>
  <si>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</si>
  <si>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</si>
  <si>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</si>
  <si>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</si>
  <si>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</si>
  <si>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</si>
  <si>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</si>
  <si>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</si>
  <si>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</si>
  <si>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</si>
  <si>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</si>
  <si>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</si>
  <si>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</si>
  <si>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</si>
  <si>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</si>
  <si>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</si>
  <si>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</si>
  <si>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</si>
  <si>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</si>
  <si>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</si>
  <si>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</si>
  <si>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</si>
  <si>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</si>
  <si>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</si>
  <si>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</si>
  <si>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</si>
  <si>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</si>
  <si>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</si>
  <si>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</si>
  <si>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</si>
  <si>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</si>
  <si>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</si>
  <si>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</si>
  <si>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</si>
  <si>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</si>
  <si>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</si>
  <si>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</si>
  <si>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</si>
  <si>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</si>
  <si>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</si>
  <si>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</si>
  <si>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</si>
  <si>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</si>
  <si>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</si>
  <si>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</si>
  <si>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</si>
  <si>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</si>
  <si>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</si>
  <si>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</si>
  <si>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</si>
  <si>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</si>
  <si>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</si>
  <si>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</si>
  <si>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</si>
  <si>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</si>
  <si>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</si>
  <si>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</si>
  <si>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</si>
  <si>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</si>
  <si>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</si>
  <si>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</si>
  <si>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</si>
  <si>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</si>
  <si>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</si>
  <si>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</si>
  <si>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</si>
  <si>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</si>
  <si>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</si>
  <si>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</si>
  <si>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</si>
  <si>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</si>
  <si>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</si>
  <si>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</si>
  <si>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</si>
  <si>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</si>
  <si>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</si>
  <si>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</si>
  <si>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</si>
  <si>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</si>
  <si>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</si>
  <si>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</si>
  <si>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</si>
  <si>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</si>
  <si>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</si>
  <si>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</si>
  <si>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</si>
  <si>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</si>
  <si>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</si>
  <si>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</si>
  <si>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</si>
  <si>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</si>
  <si>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</si>
  <si>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</si>
  <si>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</si>
  <si>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</si>
  <si>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</si>
  <si>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</si>
  <si>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</si>
  <si>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</si>
  <si>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</si>
  <si>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</si>
  <si>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</si>
  <si>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</si>
  <si>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</si>
  <si>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</si>
  <si>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</si>
  <si>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</si>
  <si>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</si>
  <si>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</si>
  <si>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</si>
  <si>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</si>
  <si>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</si>
  <si>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</si>
  <si>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</si>
  <si>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</si>
  <si>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</si>
  <si>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</si>
  <si>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</si>
  <si>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</si>
  <si>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</si>
  <si>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</si>
  <si>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</si>
  <si>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</si>
  <si>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</si>
  <si>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</si>
  <si>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</si>
  <si>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</si>
  <si>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</si>
  <si>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</si>
  <si>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</si>
  <si>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</si>
  <si>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</si>
  <si>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</si>
  <si>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</si>
  <si>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</si>
  <si>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</si>
  <si>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</si>
  <si>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</si>
  <si>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</si>
  <si>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</si>
  <si>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</si>
  <si>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</si>
  <si>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</si>
  <si>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</si>
  <si>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</si>
  <si>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</si>
  <si>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</si>
  <si>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</si>
  <si>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</si>
  <si>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</si>
  <si>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</si>
  <si>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</si>
  <si>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</si>
  <si>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</si>
  <si>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</si>
  <si>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</si>
  <si>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</si>
  <si>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</si>
  <si>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</si>
  <si>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</si>
  <si>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</si>
  <si>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</si>
  <si>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</si>
  <si>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</si>
  <si>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</si>
  <si>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</si>
  <si>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</si>
  <si>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</si>
  <si>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</si>
  <si>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</si>
  <si>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</si>
  <si>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</si>
  <si>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</si>
  <si>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</si>
  <si>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</si>
  <si>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</si>
  <si>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</si>
  <si>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</si>
  <si>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</si>
  <si>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</si>
  <si>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</si>
  <si>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</si>
  <si>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</si>
  <si>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</si>
  <si>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</si>
  <si>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</si>
  <si>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</si>
  <si>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</si>
  <si>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</si>
  <si>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</si>
  <si>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</si>
  <si>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</si>
  <si>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</si>
  <si>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</si>
  <si>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</si>
  <si>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</si>
  <si>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</si>
  <si>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</si>
  <si>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</si>
  <si>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</si>
  <si>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</si>
  <si>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</si>
  <si>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</si>
  <si>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</si>
  <si>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</si>
  <si>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</si>
  <si>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</si>
  <si>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</si>
  <si>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</si>
  <si>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</si>
  <si>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</si>
  <si>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</si>
  <si>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</si>
  <si>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</si>
  <si>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</si>
  <si>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</si>
  <si>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</si>
  <si>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</si>
  <si>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</si>
  <si>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</si>
  <si>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</si>
  <si>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</si>
  <si>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</si>
  <si>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</si>
  <si>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</si>
  <si>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</si>
  <si>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</si>
  <si>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</si>
  <si>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</si>
  <si>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</si>
  <si>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</si>
  <si>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</si>
  <si>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</si>
  <si>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</si>
  <si>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</si>
  <si>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</si>
  <si>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</si>
  <si>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</si>
  <si>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</si>
  <si>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</si>
  <si>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</si>
  <si>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</si>
  <si>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</si>
  <si>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</si>
  <si>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</si>
  <si>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</si>
  <si>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</si>
  <si>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</si>
  <si>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</si>
  <si>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</si>
  <si>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</si>
  <si>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</si>
  <si>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</si>
  <si>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</si>
  <si>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</si>
  <si>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</si>
  <si>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</si>
  <si>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</si>
  <si>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</si>
  <si>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</si>
  <si>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</si>
  <si>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</si>
  <si>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</si>
  <si>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</si>
  <si>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</si>
  <si>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</si>
  <si>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</si>
  <si>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</si>
  <si>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</si>
  <si>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</si>
  <si>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</si>
  <si>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</si>
  <si>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</si>
  <si>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</si>
  <si>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</si>
  <si>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</si>
  <si>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</si>
  <si>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</si>
  <si>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</si>
  <si>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</si>
  <si>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</si>
  <si>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</si>
  <si>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</si>
  <si>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</si>
  <si>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</si>
  <si>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</si>
  <si>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</si>
  <si>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</si>
  <si>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</si>
  <si>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</si>
  <si>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</si>
  <si>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</si>
  <si>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</si>
  <si>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</si>
  <si>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</si>
  <si>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</si>
  <si>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</si>
  <si>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</si>
  <si>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</si>
  <si>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</si>
  <si>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</si>
  <si>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</si>
  <si>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</si>
  <si>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</si>
  <si>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</si>
  <si>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</si>
  <si>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</si>
  <si>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</si>
  <si>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</si>
  <si>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</si>
  <si>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</si>
  <si>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</si>
  <si>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</si>
  <si>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</si>
  <si>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</si>
  <si>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</si>
  <si>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</si>
  <si>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</si>
  <si>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</si>
  <si>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</si>
  <si>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</si>
  <si>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</si>
  <si>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</si>
  <si>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</si>
  <si>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</si>
  <si>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</si>
  <si>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</si>
  <si>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</si>
  <si>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</si>
  <si>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</si>
  <si>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</si>
  <si>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</si>
  <si>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</si>
  <si>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</si>
  <si>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</si>
  <si>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</si>
  <si>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</si>
  <si>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</si>
  <si>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</si>
  <si>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</si>
  <si>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</si>
  <si>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</si>
  <si>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</si>
  <si>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</si>
  <si>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</si>
  <si>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</si>
  <si>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</si>
  <si>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</si>
  <si>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</si>
  <si>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</si>
  <si>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</si>
  <si>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</si>
  <si>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</si>
  <si>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</si>
  <si>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</si>
  <si>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</si>
  <si>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</si>
  <si>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</si>
  <si>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</si>
  <si>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</si>
  <si>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</si>
  <si>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</si>
  <si>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</si>
  <si>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</si>
  <si>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</si>
  <si>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</si>
  <si>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</si>
  <si>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</si>
  <si>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</si>
  <si>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</si>
  <si>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</si>
  <si>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</si>
  <si>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</si>
  <si>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</si>
  <si>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</si>
  <si>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</si>
  <si>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</si>
  <si>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</si>
  <si>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</si>
  <si>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</si>
  <si>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</si>
  <si>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</si>
  <si>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</si>
  <si>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</si>
  <si>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</si>
  <si>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</si>
  <si>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</si>
  <si>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</si>
  <si>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</si>
  <si>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</si>
  <si>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</si>
  <si>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</si>
  <si>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</si>
  <si>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</si>
  <si>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</si>
  <si>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</si>
  <si>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</si>
  <si>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</si>
  <si>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</si>
  <si>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</si>
  <si>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</si>
  <si>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</si>
  <si>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</si>
  <si>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</si>
  <si>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</si>
  <si>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</si>
  <si>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</si>
  <si>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</si>
  <si>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</si>
  <si>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</si>
  <si>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</si>
  <si>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</si>
  <si>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</si>
  <si>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</si>
  <si>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</si>
  <si>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</si>
  <si>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</si>
  <si>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</si>
  <si>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</si>
  <si>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</si>
  <si>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</si>
  <si>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</si>
  <si>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</si>
  <si>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</si>
  <si>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</si>
  <si>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</si>
  <si>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</si>
  <si>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</si>
  <si>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</si>
  <si>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</si>
  <si>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</si>
  <si>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</si>
  <si>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</si>
  <si>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</si>
  <si>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</si>
  <si>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</si>
  <si>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</si>
  <si>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</si>
  <si>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</si>
  <si>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</si>
  <si>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</si>
  <si>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</si>
  <si>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</si>
  <si>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</si>
  <si>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</si>
  <si>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</si>
  <si>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</si>
  <si>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</si>
  <si>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</si>
  <si>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</si>
  <si>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</si>
  <si>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</si>
  <si>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</si>
  <si>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</si>
  <si>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</si>
  <si>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</si>
  <si>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</si>
  <si>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</si>
  <si>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</si>
  <si>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</si>
  <si>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</si>
  <si>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</si>
  <si>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</si>
  <si>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</si>
  <si>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</si>
  <si>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</si>
  <si>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</si>
  <si>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</si>
  <si>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</si>
  <si>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</si>
  <si>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</si>
  <si>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</si>
  <si>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</si>
  <si>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</si>
  <si>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</si>
  <si>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</si>
  <si>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</si>
  <si>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</si>
  <si>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</si>
  <si>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</si>
  <si>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</si>
  <si>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</si>
  <si>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</si>
  <si>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</si>
  <si>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</si>
  <si>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</si>
  <si>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</si>
  <si>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</si>
  <si>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</si>
  <si>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</si>
  <si>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</si>
  <si>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</si>
  <si>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</si>
  <si>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</si>
  <si>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</si>
  <si>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</si>
  <si>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</si>
  <si>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</si>
  <si>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</si>
  <si>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</si>
  <si>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</si>
  <si>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</si>
  <si>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</si>
  <si>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</si>
  <si>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</si>
  <si>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</si>
  <si>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</si>
  <si>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</si>
  <si>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</si>
  <si>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</si>
  <si>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</si>
  <si>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</si>
  <si>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</si>
  <si>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</si>
  <si>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</si>
  <si>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</si>
  <si>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</si>
  <si>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</si>
  <si>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</si>
  <si>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</si>
  <si>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</si>
  <si>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</si>
  <si>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</si>
  <si>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</si>
  <si>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</si>
  <si>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</si>
  <si>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</si>
  <si>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</si>
  <si>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</si>
  <si>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</si>
  <si>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</si>
  <si>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</si>
  <si>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</si>
  <si>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</si>
  <si>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</si>
  <si>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</si>
  <si>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</si>
  <si>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</si>
  <si>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</si>
  <si>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</si>
  <si>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</si>
  <si>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</si>
  <si>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</si>
  <si>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</si>
  <si>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</si>
  <si>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</si>
  <si>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</si>
  <si>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</si>
  <si>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</si>
  <si>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</si>
  <si>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</si>
  <si>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</si>
  <si>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</si>
  <si>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</si>
  <si>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</si>
  <si>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</si>
  <si>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</si>
  <si>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</si>
  <si>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</si>
  <si>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</si>
  <si>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</si>
  <si>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</si>
  <si>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</si>
  <si>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</si>
  <si>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</si>
  <si>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</si>
  <si>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</si>
  <si>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</si>
  <si>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</si>
  <si>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</si>
  <si>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</si>
  <si>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</si>
  <si>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</si>
  <si>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</si>
  <si>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</si>
  <si>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</si>
  <si>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</si>
  <si>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</si>
  <si>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</si>
  <si>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</si>
  <si>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</si>
  <si>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</si>
  <si>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</si>
  <si>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</si>
  <si>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</si>
  <si>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</si>
  <si>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</si>
  <si>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</si>
  <si>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</si>
  <si>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</si>
  <si>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</si>
  <si>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</si>
  <si>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</si>
  <si>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</si>
  <si>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</si>
  <si>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</si>
  <si>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</si>
  <si>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</si>
  <si>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</si>
  <si>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</si>
  <si>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</si>
  <si>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</si>
  <si>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</si>
  <si>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</si>
  <si>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</si>
  <si>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</si>
  <si>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</si>
  <si>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</si>
  <si>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</si>
  <si>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</si>
  <si>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</si>
  <si>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</si>
  <si>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</si>
  <si>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</si>
  <si>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</si>
  <si>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</si>
  <si>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</si>
  <si>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</si>
  <si>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</si>
  <si>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</si>
  <si>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</si>
  <si>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</si>
  <si>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</si>
  <si>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</si>
  <si>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</si>
  <si>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</si>
  <si>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</si>
  <si>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</si>
  <si>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</si>
  <si>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</si>
  <si>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</si>
  <si>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</si>
  <si>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</si>
  <si>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</si>
  <si>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</si>
  <si>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</si>
  <si>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</si>
  <si>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</si>
  <si>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</si>
  <si>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</si>
  <si>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</si>
  <si>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</si>
  <si>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</si>
  <si>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</si>
  <si>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</si>
  <si>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</si>
  <si>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</si>
  <si>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</si>
  <si>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</si>
  <si>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</si>
  <si>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</si>
  <si>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</si>
  <si>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</si>
  <si>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</si>
  <si>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</si>
  <si>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</si>
  <si>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</si>
  <si>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</si>
  <si>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</si>
  <si>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</si>
  <si>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</si>
  <si>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</si>
  <si>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</si>
  <si>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</si>
  <si>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</si>
  <si>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</si>
  <si>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</si>
  <si>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</si>
  <si>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</si>
  <si>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</si>
  <si>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</si>
  <si>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</si>
  <si>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</si>
  <si>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</si>
  <si>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</si>
  <si>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</si>
  <si>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</si>
  <si>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</si>
  <si>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</si>
  <si>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</si>
  <si>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</si>
  <si>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</si>
  <si>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</si>
  <si>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</si>
  <si>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</si>
  <si>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</si>
  <si>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</si>
  <si>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</si>
  <si>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</si>
  <si>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</si>
  <si>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</si>
  <si>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</si>
  <si>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</si>
  <si>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</si>
  <si>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</si>
  <si>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</si>
  <si>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</si>
  <si>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</si>
  <si>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</si>
  <si>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</si>
  <si>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</si>
  <si>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</si>
  <si>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</si>
  <si>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</si>
  <si>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</si>
  <si>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</si>
  <si>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</si>
  <si>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</si>
  <si>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</si>
  <si>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</si>
  <si>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</si>
  <si>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</si>
  <si>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</si>
  <si>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</si>
  <si>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</si>
  <si>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</si>
  <si>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</si>
  <si>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</si>
  <si>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</si>
  <si>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</si>
  <si>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</si>
  <si>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</si>
  <si>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</si>
  <si>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</si>
  <si>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</si>
  <si>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</si>
  <si>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</si>
  <si>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</si>
  <si>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</si>
  <si>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</si>
  <si>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</si>
  <si>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</si>
  <si>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</si>
  <si>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</si>
  <si>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</si>
  <si>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</si>
  <si>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</si>
  <si>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</si>
  <si>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</si>
  <si>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</si>
  <si>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</si>
  <si>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</si>
  <si>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</si>
  <si>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</si>
  <si>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</si>
  <si>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</si>
  <si>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</si>
  <si>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</si>
  <si>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</si>
  <si>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</si>
  <si>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</si>
  <si>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</si>
  <si>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</si>
  <si>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</si>
  <si>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</si>
  <si>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</si>
  <si>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</si>
  <si>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</si>
  <si>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</si>
  <si>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</si>
  <si>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</si>
  <si>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</si>
  <si>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</si>
  <si>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</si>
  <si>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</si>
  <si>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</si>
  <si>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</si>
  <si>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</si>
  <si>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</si>
  <si>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</si>
  <si>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</si>
  <si>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</si>
  <si>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</si>
  <si>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</si>
  <si>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</si>
  <si>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</si>
  <si>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</si>
  <si>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</si>
  <si>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</si>
  <si>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</si>
  <si>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</si>
  <si>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</si>
  <si>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</si>
  <si>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</si>
  <si>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</si>
  <si>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</si>
  <si>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</si>
  <si>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</si>
  <si>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</si>
  <si>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</si>
  <si>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</si>
  <si>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</si>
  <si>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</si>
  <si>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</si>
  <si>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</si>
  <si>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</si>
  <si>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</si>
  <si>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</si>
  <si>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</si>
  <si>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</si>
  <si>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</si>
  <si>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</si>
  <si>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</si>
  <si>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</si>
  <si>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</si>
  <si>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</si>
  <si>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</si>
  <si>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</si>
  <si>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</si>
  <si>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</si>
  <si>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</si>
  <si>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</si>
  <si>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</si>
  <si>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</si>
  <si>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</si>
  <si>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</si>
  <si>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</si>
  <si>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</si>
  <si>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</si>
  <si>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</si>
  <si>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</si>
  <si>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</si>
  <si>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</si>
  <si>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</si>
  <si>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</si>
  <si>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</si>
  <si>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</si>
  <si>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</si>
  <si>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</si>
  <si>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</si>
  <si>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</si>
  <si>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</si>
  <si>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</si>
  <si>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</si>
  <si>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</si>
  <si>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</si>
  <si>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</si>
  <si>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</si>
  <si>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</si>
  <si>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</si>
  <si>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</si>
  <si>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</si>
  <si>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</si>
  <si>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</si>
  <si>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</si>
  <si>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</si>
  <si>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</si>
  <si>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</si>
  <si>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</si>
  <si>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</si>
  <si>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</si>
  <si>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</si>
  <si>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</si>
  <si>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</si>
  <si>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</si>
  <si>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</si>
  <si>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</si>
  <si>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</si>
  <si>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</si>
  <si>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</si>
  <si>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</si>
  <si>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</si>
  <si>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</si>
  <si>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</si>
  <si>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</si>
  <si>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</si>
  <si>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</si>
  <si>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</si>
  <si>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</si>
  <si>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</si>
  <si>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</si>
  <si>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</si>
  <si>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</si>
  <si>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</si>
  <si>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</si>
  <si>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</si>
  <si>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</si>
  <si>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</si>
  <si>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</si>
  <si>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</si>
  <si>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</si>
  <si>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</si>
  <si>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</si>
  <si>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</si>
  <si>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</si>
  <si>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</si>
  <si>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</si>
  <si>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</si>
  <si>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</si>
  <si>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</si>
  <si>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</si>
  <si>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</si>
  <si>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</si>
  <si>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</si>
  <si>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</si>
  <si>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</si>
  <si>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</si>
  <si>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</si>
  <si>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</si>
  <si>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</si>
  <si>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</si>
  <si>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</si>
  <si>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</si>
  <si>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</si>
  <si>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</si>
  <si>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</si>
  <si>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</si>
  <si>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</si>
  <si>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</si>
  <si>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</si>
  <si>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</si>
  <si>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</si>
  <si>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</si>
  <si>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</si>
  <si>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</si>
  <si>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</si>
  <si>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</si>
  <si>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</si>
  <si>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</si>
  <si>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</si>
  <si>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</si>
  <si>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</si>
  <si>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</si>
  <si>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</si>
  <si>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</si>
  <si>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</si>
  <si>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</si>
  <si>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</si>
  <si>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</si>
  <si>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</si>
  <si>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</si>
  <si>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</si>
  <si>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</si>
  <si>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</si>
  <si>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</si>
  <si>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</si>
  <si>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</si>
  <si>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</si>
  <si>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</si>
  <si>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</si>
  <si>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</si>
  <si>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</si>
  <si>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</si>
  <si>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</si>
  <si>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</si>
  <si>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</si>
  <si>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</si>
  <si>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</si>
  <si>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</si>
  <si>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</si>
  <si>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</si>
  <si>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</si>
  <si>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</si>
  <si>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</si>
  <si>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</si>
  <si>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</si>
  <si>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</si>
  <si>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</si>
  <si>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</si>
  <si>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</si>
  <si>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</si>
  <si>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</si>
  <si>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</si>
  <si>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</si>
  <si>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</si>
  <si>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</si>
  <si>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</si>
  <si>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</si>
  <si>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</si>
  <si>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</si>
  <si>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</si>
  <si>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</si>
  <si>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</si>
  <si>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</si>
  <si>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</si>
  <si>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</si>
  <si>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</si>
  <si>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</si>
  <si>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</si>
  <si>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</si>
  <si>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</si>
  <si>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</si>
  <si>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</si>
  <si>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</si>
  <si>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</si>
  <si>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</si>
  <si>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</si>
  <si>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</si>
  <si>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</si>
  <si>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</si>
  <si>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</si>
  <si>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</si>
  <si>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</si>
  <si>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</si>
  <si>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</si>
  <si>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</si>
  <si>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</si>
  <si>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</si>
  <si>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</si>
  <si>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</si>
  <si>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</si>
  <si>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</si>
  <si>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</si>
  <si>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</si>
  <si>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</si>
  <si>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</si>
  <si>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</si>
  <si>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</si>
  <si>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</si>
  <si>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</si>
  <si>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</si>
  <si>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</si>
  <si>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</si>
  <si>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</si>
  <si>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</si>
  <si>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</si>
  <si>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</si>
  <si>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</si>
  <si>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</si>
  <si>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</si>
  <si>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</si>
  <si>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</si>
  <si>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</si>
  <si>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</si>
  <si>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</si>
  <si>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</si>
  <si>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</si>
  <si>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</si>
  <si>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</si>
  <si>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</si>
  <si>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</si>
  <si>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</si>
  <si>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</si>
  <si>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</si>
  <si>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</si>
  <si>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</si>
  <si>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</si>
  <si>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</si>
  <si>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</si>
  <si>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</si>
  <si>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</si>
  <si>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</si>
  <si>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</si>
  <si>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</si>
  <si>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</si>
  <si>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</si>
  <si>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</si>
  <si>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</si>
  <si>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</si>
  <si>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</si>
  <si>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</si>
  <si>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</si>
  <si>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</si>
  <si>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</si>
  <si>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</si>
  <si>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</si>
  <si>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</si>
  <si>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</si>
  <si>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</si>
  <si>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</si>
  <si>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</si>
  <si>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</si>
  <si>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</si>
  <si>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</si>
  <si>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</si>
  <si>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</si>
  <si>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</si>
  <si>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</si>
  <si>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</si>
  <si>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</si>
  <si>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</si>
  <si>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</si>
  <si>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</si>
  <si>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</si>
  <si>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</si>
  <si>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</si>
  <si>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</si>
  <si>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</si>
  <si>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</si>
  <si>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</si>
  <si>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</si>
  <si>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</si>
  <si>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</si>
  <si>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</si>
  <si>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</si>
  <si>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</si>
  <si>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</si>
  <si>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</si>
  <si>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</si>
  <si>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</si>
  <si>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</si>
  <si>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</si>
  <si>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</si>
  <si>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</si>
  <si>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</si>
  <si>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</si>
  <si>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</si>
  <si>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</si>
  <si>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</si>
  <si>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</si>
  <si>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</si>
  <si>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</si>
  <si>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</si>
  <si>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</si>
  <si>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</si>
  <si>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</si>
  <si>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</si>
  <si>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</si>
  <si>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</si>
  <si>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</si>
  <si>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</si>
  <si>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</si>
  <si>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</si>
  <si>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</si>
  <si>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</si>
  <si>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</si>
  <si>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</si>
  <si>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</si>
  <si>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</si>
  <si>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</si>
  <si>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</si>
  <si>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</si>
  <si>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</si>
  <si>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</si>
  <si>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</si>
  <si>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</si>
  <si>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</si>
  <si>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</si>
  <si>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</si>
  <si>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</si>
  <si>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</si>
  <si>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</si>
  <si>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</si>
  <si>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</si>
  <si>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</si>
  <si>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</si>
  <si>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</si>
  <si>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</si>
  <si>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</si>
  <si>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</si>
  <si>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</si>
  <si>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</si>
  <si>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</si>
  <si>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</si>
  <si>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</si>
  <si>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</si>
  <si>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</si>
  <si>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</si>
  <si>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</si>
  <si>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</si>
  <si>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</si>
  <si>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</si>
  <si>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</si>
  <si>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</si>
  <si>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</si>
  <si>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</si>
  <si>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</si>
  <si>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</si>
  <si>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</si>
  <si>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</si>
  <si>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</si>
  <si>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</si>
  <si>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</si>
  <si>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</si>
  <si>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</si>
  <si>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</si>
  <si>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</si>
  <si>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</si>
  <si>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</si>
  <si>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</si>
  <si>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</si>
  <si>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</si>
  <si>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</si>
  <si>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</si>
  <si>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</si>
  <si>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</si>
  <si>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</si>
  <si>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</si>
  <si>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</si>
  <si>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</si>
  <si>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</si>
  <si>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</si>
  <si>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</si>
  <si>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</si>
  <si>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</si>
  <si>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</si>
  <si>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</si>
  <si>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</si>
  <si>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</si>
  <si>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</si>
  <si>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</si>
  <si>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</si>
  <si>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</si>
  <si>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</si>
  <si>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</si>
  <si>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</si>
  <si>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</si>
  <si>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</si>
  <si>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</si>
  <si>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</si>
  <si>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</si>
  <si>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</si>
  <si>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</si>
  <si>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</si>
  <si>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</si>
  <si>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</si>
  <si>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</si>
  <si>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</si>
  <si>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</si>
  <si>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</si>
  <si>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</si>
  <si>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</si>
  <si>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</si>
  <si>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</si>
  <si>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</si>
  <si>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</si>
  <si>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</si>
  <si>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</si>
  <si>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</si>
  <si>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</si>
  <si>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</si>
  <si>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</si>
  <si>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</si>
  <si>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</si>
  <si>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</si>
  <si>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</si>
  <si>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</si>
  <si>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</si>
  <si>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</si>
  <si>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</si>
  <si>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</si>
  <si>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</si>
  <si>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</si>
  <si>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</si>
  <si>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</si>
  <si>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</si>
  <si>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</si>
  <si>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</si>
  <si>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</si>
  <si>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</si>
  <si>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</si>
  <si>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</si>
  <si>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</si>
  <si>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</si>
  <si>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</si>
  <si>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</si>
  <si>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</si>
  <si>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</si>
  <si>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</si>
  <si>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</si>
  <si>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</si>
  <si>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</si>
  <si>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</si>
  <si>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</si>
  <si>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</si>
  <si>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</si>
  <si>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</si>
  <si>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</si>
  <si>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</si>
  <si>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</si>
  <si>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</si>
  <si>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</si>
  <si>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</si>
  <si>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</si>
  <si>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</si>
  <si>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</si>
  <si>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</si>
  <si>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</si>
  <si>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</si>
  <si>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</si>
  <si>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</si>
  <si>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</si>
  <si>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</si>
  <si>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</si>
  <si>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</si>
  <si>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</si>
  <si>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</si>
  <si>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</si>
  <si>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</si>
  <si>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</si>
  <si>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</si>
  <si>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</si>
  <si>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</si>
  <si>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</si>
  <si>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</si>
  <si>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</si>
  <si>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</si>
  <si>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</si>
  <si>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</si>
  <si>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</si>
  <si>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</si>
  <si>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</si>
  <si>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</si>
  <si>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</si>
  <si>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</si>
  <si>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</si>
  <si>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</si>
  <si>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</si>
  <si>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</si>
  <si>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</si>
  <si>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</si>
  <si>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</si>
  <si>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</si>
  <si>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</si>
  <si>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</si>
  <si>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</si>
  <si>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</si>
  <si>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</si>
  <si>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</si>
  <si>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</si>
  <si>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</si>
  <si>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</si>
  <si>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</si>
  <si>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</si>
  <si>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</si>
  <si>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</si>
  <si>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</si>
  <si>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</si>
  <si>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</si>
  <si>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</si>
  <si>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</si>
  <si>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</si>
  <si>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</si>
  <si>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</si>
  <si>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</si>
  <si>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</si>
  <si>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</si>
  <si>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</si>
  <si>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</si>
  <si>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</si>
  <si>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</si>
  <si>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</si>
  <si>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</si>
  <si>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</si>
  <si>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</si>
  <si>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</si>
  <si>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</si>
  <si>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</si>
  <si>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</si>
  <si>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</si>
  <si>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</si>
  <si>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</si>
  <si>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</si>
  <si>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</si>
  <si>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</si>
  <si>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</si>
  <si>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</si>
  <si>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</si>
  <si>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</si>
  <si>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</si>
  <si>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</si>
  <si>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</si>
  <si>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</si>
  <si>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</si>
  <si>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</si>
  <si>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</si>
  <si>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</si>
  <si>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</si>
  <si>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</si>
  <si>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</si>
  <si>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</si>
  <si>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</si>
  <si>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</si>
  <si>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</si>
  <si>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</si>
  <si>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</si>
  <si>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</si>
  <si>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</si>
  <si>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</si>
  <si>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</si>
  <si>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</si>
  <si>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</si>
  <si>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</si>
  <si>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</si>
  <si>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</si>
  <si>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</si>
  <si>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</si>
  <si>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</si>
  <si>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</si>
  <si>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</si>
  <si>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</si>
  <si>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</si>
  <si>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</si>
  <si>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</si>
  <si>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</si>
  <si>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</si>
  <si>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</si>
  <si>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</si>
  <si>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</si>
  <si>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</si>
  <si>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</si>
  <si>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</si>
  <si>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</si>
  <si>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</si>
  <si>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</si>
  <si>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</si>
  <si>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</si>
  <si>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</si>
  <si>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</si>
  <si>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</si>
  <si>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</si>
  <si>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</si>
  <si>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</si>
  <si>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</si>
  <si>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</si>
  <si>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</si>
  <si>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</si>
  <si>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</si>
  <si>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</si>
  <si>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</si>
  <si>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</si>
  <si>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</si>
  <si>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</si>
  <si>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</si>
  <si>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</si>
  <si>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</si>
  <si>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</si>
  <si>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</si>
  <si>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</si>
  <si>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</si>
  <si>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</si>
  <si>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</si>
  <si>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</si>
  <si>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</si>
  <si>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</si>
  <si>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</si>
  <si>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</si>
  <si>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</si>
  <si>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</si>
  <si>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</si>
  <si>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</si>
  <si>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</si>
  <si>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</si>
  <si>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</si>
  <si>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</si>
  <si>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</si>
  <si>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</si>
  <si>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</si>
  <si>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</si>
  <si>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</si>
  <si>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</si>
  <si>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</si>
  <si>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</si>
  <si>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</si>
  <si>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</si>
  <si>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</si>
  <si>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</si>
  <si>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</si>
  <si>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</si>
  <si>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</si>
  <si>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</si>
  <si>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</si>
  <si>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</si>
  <si>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</si>
  <si>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</si>
  <si>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</si>
  <si>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</si>
  <si>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</si>
  <si>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</si>
  <si>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</si>
  <si>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</si>
  <si>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</si>
  <si>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</si>
  <si>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</si>
  <si>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</si>
  <si>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</si>
  <si>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</si>
  <si>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</si>
  <si>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</si>
  <si>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</si>
  <si>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</si>
  <si>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</si>
  <si>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</si>
  <si>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</si>
  <si>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</si>
  <si>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</si>
  <si>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</si>
  <si>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</si>
  <si>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</si>
  <si>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</si>
  <si>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</si>
  <si>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</si>
  <si>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</si>
  <si>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</si>
  <si>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</si>
  <si>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</si>
  <si>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</si>
  <si>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</si>
  <si>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</si>
  <si>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</si>
  <si>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</si>
  <si>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</si>
  <si>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</si>
  <si>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</si>
  <si>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</si>
  <si>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</si>
  <si>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</si>
  <si>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</si>
  <si>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</si>
  <si>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</si>
  <si>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</si>
  <si>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</si>
  <si>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</si>
  <si>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</si>
  <si>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</si>
  <si>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</si>
  <si>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</si>
  <si>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</si>
  <si>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</si>
  <si>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3,260,879,972,085</t>
  </si>
  <si>
    <t>2,965,209,535,780</t>
  </si>
  <si>
    <t>2,844,808,532,216</t>
  </si>
  <si>
    <t>2,049,592,996,275</t>
  </si>
  <si>
    <t>1,286,383,537,769</t>
  </si>
  <si>
    <t>978,945,723,504</t>
  </si>
  <si>
    <t>960,682,399,195</t>
  </si>
  <si>
    <t>787,525,243,032</t>
  </si>
  <si>
    <t>773,845,781,935</t>
  </si>
  <si>
    <t>703,333,233,529</t>
  </si>
  <si>
    <t>696,178,176,421</t>
  </si>
  <si>
    <t>603,190,669,527</t>
  </si>
  <si>
    <t>590,835,522,444</t>
  </si>
  <si>
    <t>512,494,283,302</t>
  </si>
  <si>
    <t>485,244,873,479</t>
  </si>
  <si>
    <t>462,467,341,774</t>
  </si>
  <si>
    <t>1,623,045,600,000</t>
  </si>
  <si>
    <t>447,272,758,382</t>
  </si>
  <si>
    <t>421,588,539,560</t>
  </si>
  <si>
    <t>371,064,621,242</t>
  </si>
  <si>
    <t>369,640,496,450</t>
  </si>
  <si>
    <t>360,507,682,914</t>
  </si>
  <si>
    <t>353,379,241,760</t>
  </si>
  <si>
    <t>345,293,937,082</t>
  </si>
  <si>
    <t>326,553,390,488</t>
  </si>
  <si>
    <t>314,757,102,219</t>
  </si>
  <si>
    <t>303,536,890,505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</si>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</sst>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2" Type="http://schemas.openxmlformats.org/officeDocument/2006/relationships/hyperlink" Target="../V.xlsx" TargetMode="External"/><Relationship Id="rId17" Type="http://schemas.openxmlformats.org/officeDocument/2006/relationships/hyperlink" Target="../HD.xlsx" TargetMode="External"/><Relationship Id="rId33" Type="http://schemas.openxmlformats.org/officeDocument/2006/relationships/hyperlink" Target="../MA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08" Type="http://schemas.openxmlformats.org/officeDocument/2006/relationships/hyperlink" Target="../BIIB.xlsx" TargetMode="External"/><Relationship Id="rId124" Type="http://schemas.openxmlformats.org/officeDocument/2006/relationships/hyperlink" Target="../EBAY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514"/>
  <sheetViews>
    <sheetView tabSelected="1" zoomScale="115" zoomScaleNormal="115" workbookViewId="0">
      <pane xSplit="5" ySplit="5" topLeftCell="F104" activePane="bottomRight" state="frozen"/>
      <selection pane="topRight" activeCell="F1" sqref="F1"/>
      <selection pane="bottomLeft" activeCell="A4" sqref="A4"/>
      <selection pane="bottomRight" activeCell="H122" sqref="H122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8.1796875" style="3" customWidth="1"/>
    <col min="7" max="7" width="4.26953125" style="3" bestFit="1" customWidth="1"/>
    <col min="8" max="8" width="10.1796875" style="3" bestFit="1" customWidth="1"/>
    <col min="9" max="9" width="17.1796875" style="6" customWidth="1"/>
    <col min="10" max="10" width="9.1796875" style="18" customWidth="1"/>
    <col min="11" max="11" width="10" style="18" customWidth="1"/>
    <col min="12" max="12" width="11.81640625" style="1" bestFit="1" customWidth="1"/>
    <col min="13" max="13" width="9.1796875" style="1"/>
    <col min="14" max="15" width="9.1796875" style="19"/>
    <col min="16" max="16" width="11.7265625" style="1" customWidth="1"/>
    <col min="17" max="16384" width="9.1796875" style="1"/>
  </cols>
  <sheetData>
    <row r="1" spans="1:17" x14ac:dyDescent="0.25">
      <c r="A1" s="1">
        <f ca="1">RANDBETWEEN(A7,A1514)</f>
        <v>1350</v>
      </c>
    </row>
    <row r="3" spans="1:17" x14ac:dyDescent="0.25">
      <c r="D3" s="2"/>
      <c r="E3" s="2"/>
      <c r="F3" s="2"/>
      <c r="G3" s="2"/>
      <c r="P3" s="19">
        <f>+P4*365</f>
        <v>112760517.03009562</v>
      </c>
      <c r="Q3" s="19">
        <f>+P3*0.001</f>
        <v>112760.51703009562</v>
      </c>
    </row>
    <row r="4" spans="1:17" x14ac:dyDescent="0.25">
      <c r="D4" s="2"/>
      <c r="F4" s="6">
        <f>SUM(F6:F1514)</f>
        <v>51747500012313.563</v>
      </c>
      <c r="G4" s="6"/>
      <c r="L4" s="19"/>
      <c r="P4" s="19">
        <f>SUM(O7:O1476)</f>
        <v>308932.92337012501</v>
      </c>
    </row>
    <row r="5" spans="1:17" ht="13" x14ac:dyDescent="0.3">
      <c r="A5" s="18" t="s">
        <v>3625</v>
      </c>
      <c r="B5" s="24" t="s">
        <v>3590</v>
      </c>
      <c r="C5" s="24" t="s">
        <v>3592</v>
      </c>
      <c r="D5" s="24" t="s">
        <v>0</v>
      </c>
      <c r="E5" s="24" t="s">
        <v>1</v>
      </c>
      <c r="F5" s="24" t="s">
        <v>2</v>
      </c>
      <c r="G5" s="24" t="s">
        <v>3626</v>
      </c>
      <c r="H5" s="27" t="s">
        <v>3</v>
      </c>
      <c r="I5" s="28" t="s">
        <v>4</v>
      </c>
      <c r="J5" s="18" t="s">
        <v>3628</v>
      </c>
      <c r="K5" s="18" t="s">
        <v>3740</v>
      </c>
      <c r="L5" s="19" t="s">
        <v>3631</v>
      </c>
      <c r="M5" s="25" t="s">
        <v>3654</v>
      </c>
      <c r="N5" s="19" t="s">
        <v>3787</v>
      </c>
      <c r="O5" s="19" t="s">
        <v>3788</v>
      </c>
    </row>
    <row r="6" spans="1:17" x14ac:dyDescent="0.25">
      <c r="A6" s="1">
        <v>1</v>
      </c>
      <c r="B6" s="1" t="s">
        <v>3595</v>
      </c>
      <c r="C6" s="1" t="s">
        <v>3596</v>
      </c>
      <c r="D6" s="11" t="s">
        <v>7</v>
      </c>
      <c r="E6" s="49" t="s">
        <v>3869</v>
      </c>
      <c r="F6" s="47" t="s">
        <v>3808</v>
      </c>
      <c r="G6" s="37" t="s">
        <v>3627</v>
      </c>
      <c r="H6" s="3">
        <v>409.04000854492188</v>
      </c>
      <c r="I6" s="6">
        <v>261802000384</v>
      </c>
      <c r="J6" s="18">
        <v>1975</v>
      </c>
      <c r="K6" s="39">
        <v>45772</v>
      </c>
      <c r="L6" s="29" t="s">
        <v>3630</v>
      </c>
      <c r="M6" s="29" t="s">
        <v>3630</v>
      </c>
      <c r="N6" s="19">
        <v>30.7</v>
      </c>
      <c r="O6" s="19">
        <f>+N6*H6</f>
        <v>12557.5282623291</v>
      </c>
    </row>
    <row r="7" spans="1:17" x14ac:dyDescent="0.25">
      <c r="A7" s="1">
        <v>2</v>
      </c>
      <c r="B7" s="1" t="s">
        <v>3591</v>
      </c>
      <c r="C7" s="1" t="s">
        <v>3593</v>
      </c>
      <c r="D7" s="11" t="s">
        <v>5</v>
      </c>
      <c r="E7" s="49" t="s">
        <v>3870</v>
      </c>
      <c r="F7" s="47" t="s">
        <v>3809</v>
      </c>
      <c r="G7" s="37" t="s">
        <v>3627</v>
      </c>
      <c r="H7" s="3">
        <v>236.8699951171875</v>
      </c>
      <c r="I7" s="6">
        <v>395760001024</v>
      </c>
      <c r="J7" s="18">
        <v>1976</v>
      </c>
      <c r="K7" s="39">
        <v>45770</v>
      </c>
      <c r="L7" s="29" t="s">
        <v>3630</v>
      </c>
      <c r="M7" s="29" t="s">
        <v>3630</v>
      </c>
      <c r="N7" s="19">
        <v>99.5</v>
      </c>
      <c r="O7" s="19">
        <f t="shared" ref="O7:O19" si="0">+N7*H7</f>
        <v>23568.564514160156</v>
      </c>
    </row>
    <row r="8" spans="1:17" x14ac:dyDescent="0.25">
      <c r="A8" s="1">
        <v>3</v>
      </c>
      <c r="B8" s="1" t="s">
        <v>3591</v>
      </c>
      <c r="C8" s="1" t="s">
        <v>3594</v>
      </c>
      <c r="D8" s="11" t="s">
        <v>6</v>
      </c>
      <c r="E8" s="4" t="s">
        <v>3871</v>
      </c>
      <c r="F8" s="47" t="s">
        <v>3810</v>
      </c>
      <c r="G8" s="37" t="s">
        <v>3627</v>
      </c>
      <c r="H8" s="3">
        <v>131.13999938964844</v>
      </c>
      <c r="I8" s="6">
        <v>113268998144</v>
      </c>
      <c r="J8" s="18">
        <v>1993</v>
      </c>
      <c r="K8" s="39">
        <v>45773</v>
      </c>
      <c r="L8" s="29" t="s">
        <v>3630</v>
      </c>
      <c r="M8" s="29" t="s">
        <v>3630</v>
      </c>
      <c r="N8" s="19">
        <v>189.1</v>
      </c>
      <c r="O8" s="19">
        <f t="shared" si="0"/>
        <v>24798.573884582518</v>
      </c>
    </row>
    <row r="9" spans="1:17" x14ac:dyDescent="0.25">
      <c r="A9" s="1">
        <f t="shared" ref="A9:A44" si="1">+A8+1</f>
        <v>4</v>
      </c>
      <c r="B9" s="1" t="s">
        <v>3595</v>
      </c>
      <c r="C9" s="1" t="s">
        <v>3597</v>
      </c>
      <c r="D9" s="11" t="s">
        <v>8</v>
      </c>
      <c r="E9" s="49" t="s">
        <v>3872</v>
      </c>
      <c r="F9" s="47" t="s">
        <v>3811</v>
      </c>
      <c r="G9" s="37" t="s">
        <v>3627</v>
      </c>
      <c r="H9" s="3">
        <v>228.92999267578125</v>
      </c>
      <c r="I9" s="6">
        <v>637958995968</v>
      </c>
      <c r="J9" s="18">
        <v>1994</v>
      </c>
      <c r="K9" s="39">
        <v>45773</v>
      </c>
      <c r="L9" s="29" t="s">
        <v>3630</v>
      </c>
      <c r="M9" s="29" t="s">
        <v>3630</v>
      </c>
      <c r="N9" s="19">
        <v>77.599999999999994</v>
      </c>
      <c r="O9" s="19">
        <f t="shared" si="0"/>
        <v>17764.967431640624</v>
      </c>
    </row>
    <row r="10" spans="1:17" x14ac:dyDescent="0.25">
      <c r="A10" s="1">
        <f t="shared" si="1"/>
        <v>5</v>
      </c>
      <c r="B10" s="1" t="s">
        <v>3595</v>
      </c>
      <c r="C10" s="1" t="s">
        <v>3596</v>
      </c>
      <c r="D10" s="11" t="s">
        <v>9</v>
      </c>
      <c r="E10" s="49" t="s">
        <v>3876</v>
      </c>
      <c r="F10" s="6">
        <v>1853621250000</v>
      </c>
      <c r="G10" s="37" t="s">
        <v>3627</v>
      </c>
      <c r="H10" s="3">
        <v>183.61000061035156</v>
      </c>
      <c r="I10" s="6">
        <v>350017994752</v>
      </c>
      <c r="J10" s="18">
        <v>1998</v>
      </c>
      <c r="K10" s="39">
        <v>45771</v>
      </c>
      <c r="L10" s="29" t="s">
        <v>3630</v>
      </c>
      <c r="M10" s="29" t="s">
        <v>3630</v>
      </c>
      <c r="N10" s="19">
        <v>25.6</v>
      </c>
      <c r="O10" s="19">
        <f t="shared" si="0"/>
        <v>4700.416015625</v>
      </c>
    </row>
    <row r="11" spans="1:17" x14ac:dyDescent="0.25">
      <c r="A11" s="1">
        <f t="shared" si="1"/>
        <v>6</v>
      </c>
      <c r="B11" s="1" t="s">
        <v>3595</v>
      </c>
      <c r="C11" s="1" t="s">
        <v>3598</v>
      </c>
      <c r="D11" s="11" t="s">
        <v>10</v>
      </c>
      <c r="E11" s="49" t="s">
        <v>3873</v>
      </c>
      <c r="F11" s="47" t="s">
        <v>3812</v>
      </c>
      <c r="G11" s="37" t="s">
        <v>3627</v>
      </c>
      <c r="H11" s="3">
        <v>725.3800048828125</v>
      </c>
      <c r="I11" s="6">
        <v>164499996672</v>
      </c>
      <c r="J11" s="18">
        <v>2004</v>
      </c>
      <c r="K11" s="39">
        <v>45782</v>
      </c>
      <c r="L11" s="29" t="s">
        <v>3630</v>
      </c>
      <c r="M11" s="29" t="s">
        <v>3630</v>
      </c>
      <c r="N11" s="19">
        <v>24.7</v>
      </c>
      <c r="O11" s="19">
        <f t="shared" si="0"/>
        <v>17916.886120605468</v>
      </c>
    </row>
    <row r="12" spans="1:17" x14ac:dyDescent="0.25">
      <c r="A12" s="1">
        <f t="shared" si="1"/>
        <v>7</v>
      </c>
      <c r="B12" s="1" t="s">
        <v>3600</v>
      </c>
      <c r="C12" s="1" t="s">
        <v>3596</v>
      </c>
      <c r="D12" s="11" t="s">
        <v>15</v>
      </c>
      <c r="E12" s="4" t="s">
        <v>16</v>
      </c>
      <c r="F12" s="6">
        <v>1143614120000</v>
      </c>
      <c r="G12" s="43"/>
      <c r="H12" s="6">
        <v>707500</v>
      </c>
      <c r="I12" s="6">
        <v>452953997312</v>
      </c>
      <c r="J12" s="18">
        <v>1965</v>
      </c>
      <c r="L12" s="29" t="s">
        <v>3698</v>
      </c>
      <c r="M12" s="29" t="s">
        <v>3699</v>
      </c>
      <c r="N12" s="19">
        <v>5.31E-4</v>
      </c>
      <c r="O12" s="19">
        <f t="shared" si="0"/>
        <v>375.6825</v>
      </c>
    </row>
    <row r="13" spans="1:17" x14ac:dyDescent="0.25">
      <c r="A13" s="1">
        <f t="shared" si="1"/>
        <v>8</v>
      </c>
      <c r="B13" s="1" t="s">
        <v>3591</v>
      </c>
      <c r="C13" s="1" t="s">
        <v>3594</v>
      </c>
      <c r="D13" s="11" t="s">
        <v>14</v>
      </c>
      <c r="E13" s="49" t="s">
        <v>3874</v>
      </c>
      <c r="F13" s="47" t="s">
        <v>3813</v>
      </c>
      <c r="G13" s="37" t="s">
        <v>3627</v>
      </c>
      <c r="H13" s="3">
        <v>236.35000610351563</v>
      </c>
      <c r="I13" s="6">
        <v>51573999616</v>
      </c>
      <c r="J13" s="18">
        <v>1991</v>
      </c>
      <c r="L13" s="29" t="s">
        <v>3630</v>
      </c>
      <c r="M13" s="29" t="s">
        <v>3630</v>
      </c>
      <c r="N13" s="19">
        <v>17.7</v>
      </c>
      <c r="O13" s="19">
        <f t="shared" si="0"/>
        <v>4183.3951080322267</v>
      </c>
    </row>
    <row r="14" spans="1:17" x14ac:dyDescent="0.25">
      <c r="A14" s="1">
        <f t="shared" si="1"/>
        <v>9</v>
      </c>
      <c r="B14" s="1" t="s">
        <v>3600</v>
      </c>
      <c r="C14" s="1" t="s">
        <v>3596</v>
      </c>
      <c r="D14" s="11" t="s">
        <v>13</v>
      </c>
      <c r="E14" s="4" t="s">
        <v>3875</v>
      </c>
      <c r="F14" s="47" t="s">
        <v>3814</v>
      </c>
      <c r="G14" s="37" t="s">
        <v>3627</v>
      </c>
      <c r="H14" s="3">
        <v>336.510009765625</v>
      </c>
      <c r="I14" s="6">
        <v>97689999360</v>
      </c>
      <c r="J14" s="18">
        <v>2003</v>
      </c>
      <c r="L14" s="29" t="s">
        <v>3630</v>
      </c>
      <c r="M14" s="29" t="s">
        <v>3630</v>
      </c>
      <c r="N14" s="19">
        <v>113.6</v>
      </c>
      <c r="O14" s="19">
        <f t="shared" si="0"/>
        <v>38227.537109375</v>
      </c>
    </row>
    <row r="15" spans="1:17" x14ac:dyDescent="0.25">
      <c r="A15" s="1">
        <f>+A18+1</f>
        <v>11</v>
      </c>
      <c r="B15" s="1" t="s">
        <v>3603</v>
      </c>
      <c r="C15" s="1" t="s">
        <v>3604</v>
      </c>
      <c r="D15" s="11" t="s">
        <v>18</v>
      </c>
      <c r="E15" s="49" t="s">
        <v>3877</v>
      </c>
      <c r="F15" s="47" t="s">
        <v>3816</v>
      </c>
      <c r="G15" s="37" t="s">
        <v>3627</v>
      </c>
      <c r="H15" s="3">
        <v>103.61000061035156</v>
      </c>
      <c r="I15" s="6">
        <v>673819000832</v>
      </c>
      <c r="J15" s="18">
        <v>1962</v>
      </c>
      <c r="L15" s="29" t="s">
        <v>3630</v>
      </c>
      <c r="M15" s="29" t="s">
        <v>3630</v>
      </c>
      <c r="N15" s="19">
        <v>16</v>
      </c>
      <c r="O15" s="19">
        <f t="shared" si="0"/>
        <v>1657.760009765625</v>
      </c>
    </row>
    <row r="16" spans="1:17" x14ac:dyDescent="0.25">
      <c r="A16" s="1">
        <f t="shared" si="1"/>
        <v>12</v>
      </c>
      <c r="B16" s="1" t="s">
        <v>3591</v>
      </c>
      <c r="C16" s="1" t="s">
        <v>3594</v>
      </c>
      <c r="D16" s="11" t="s">
        <v>17</v>
      </c>
      <c r="E16" s="49" t="s">
        <v>3878</v>
      </c>
      <c r="F16" s="47" t="s">
        <v>3815</v>
      </c>
      <c r="G16" s="37" t="s">
        <v>3627</v>
      </c>
      <c r="H16" s="3">
        <v>33.221580505371094</v>
      </c>
      <c r="I16" s="6">
        <v>90020393656.18158</v>
      </c>
      <c r="J16" s="18">
        <v>1987</v>
      </c>
      <c r="L16" s="31" t="s">
        <v>3635</v>
      </c>
      <c r="M16" s="31" t="s">
        <v>3656</v>
      </c>
      <c r="N16" s="19">
        <v>20.63</v>
      </c>
      <c r="O16" s="19">
        <f t="shared" si="0"/>
        <v>685.36120582580565</v>
      </c>
    </row>
    <row r="17" spans="1:15" x14ac:dyDescent="0.25">
      <c r="A17" s="1">
        <f t="shared" si="1"/>
        <v>13</v>
      </c>
      <c r="B17" s="1" t="s">
        <v>3602</v>
      </c>
      <c r="C17" s="1" t="s">
        <v>3596</v>
      </c>
      <c r="D17" s="11" t="s">
        <v>20</v>
      </c>
      <c r="E17" s="49" t="s">
        <v>3879</v>
      </c>
      <c r="F17" s="47" t="s">
        <v>3817</v>
      </c>
      <c r="G17" s="37" t="s">
        <v>3627</v>
      </c>
      <c r="H17" s="3">
        <v>275.45001220703125</v>
      </c>
      <c r="I17" s="6">
        <v>278905995264</v>
      </c>
      <c r="J17" s="18">
        <v>1799</v>
      </c>
      <c r="L17" s="29" t="s">
        <v>3630</v>
      </c>
      <c r="M17" s="29" t="s">
        <v>3630</v>
      </c>
      <c r="N17" s="19">
        <v>7.1</v>
      </c>
      <c r="O17" s="19">
        <f t="shared" si="0"/>
        <v>1955.6950866699217</v>
      </c>
    </row>
    <row r="18" spans="1:15" x14ac:dyDescent="0.25">
      <c r="A18" s="1">
        <f>+A14+1</f>
        <v>10</v>
      </c>
      <c r="B18" s="1" t="s">
        <v>3605</v>
      </c>
      <c r="C18" s="1" t="s">
        <v>3596</v>
      </c>
      <c r="D18" s="11" t="s">
        <v>19</v>
      </c>
      <c r="E18" s="49" t="s">
        <v>3880</v>
      </c>
      <c r="F18" s="47" t="s">
        <v>3818</v>
      </c>
      <c r="G18" s="37" t="s">
        <v>3627</v>
      </c>
      <c r="H18" s="3">
        <v>872.969970703125</v>
      </c>
      <c r="I18" s="6">
        <v>45042700288</v>
      </c>
      <c r="J18" s="18">
        <v>1876</v>
      </c>
      <c r="L18" s="29" t="s">
        <v>3630</v>
      </c>
      <c r="M18" s="29" t="s">
        <v>3630</v>
      </c>
      <c r="N18" s="19">
        <v>6</v>
      </c>
      <c r="O18" s="19">
        <f>+N18*H18</f>
        <v>5237.81982421875</v>
      </c>
    </row>
    <row r="19" spans="1:15" x14ac:dyDescent="0.25">
      <c r="A19" s="1">
        <f>+A17+1</f>
        <v>14</v>
      </c>
      <c r="B19" s="1" t="s">
        <v>3595</v>
      </c>
      <c r="C19" s="1" t="s">
        <v>3599</v>
      </c>
      <c r="D19" s="11" t="s">
        <v>21</v>
      </c>
      <c r="E19" s="4" t="s">
        <v>3881</v>
      </c>
      <c r="F19" s="47" t="s">
        <v>3819</v>
      </c>
      <c r="G19" s="37" t="s">
        <v>3627</v>
      </c>
      <c r="H19" s="3">
        <v>351.489990234375</v>
      </c>
      <c r="I19" s="6">
        <v>36801999872</v>
      </c>
      <c r="J19" s="18">
        <v>1958</v>
      </c>
      <c r="L19" s="29" t="s">
        <v>3630</v>
      </c>
      <c r="M19" s="29" t="s">
        <v>3630</v>
      </c>
      <c r="N19" s="19">
        <v>6.1</v>
      </c>
      <c r="O19" s="19">
        <f t="shared" si="0"/>
        <v>2144.0889404296872</v>
      </c>
    </row>
    <row r="20" spans="1:15" x14ac:dyDescent="0.25">
      <c r="A20" s="1">
        <f t="shared" si="1"/>
        <v>15</v>
      </c>
      <c r="B20" s="1" t="s">
        <v>3595</v>
      </c>
      <c r="C20" s="1" t="s">
        <v>3598</v>
      </c>
      <c r="D20" s="11" t="s">
        <v>22</v>
      </c>
      <c r="E20" s="49" t="s">
        <v>3882</v>
      </c>
      <c r="F20" s="47" t="s">
        <v>3820</v>
      </c>
      <c r="G20" s="40"/>
      <c r="H20" s="3">
        <v>56.749607086181641</v>
      </c>
      <c r="I20" s="6">
        <v>89268626420.096252</v>
      </c>
      <c r="J20" s="18">
        <v>1998</v>
      </c>
      <c r="L20" s="31" t="s">
        <v>3634</v>
      </c>
      <c r="M20" s="31" t="s">
        <v>3657</v>
      </c>
    </row>
    <row r="21" spans="1:15" x14ac:dyDescent="0.25">
      <c r="A21" s="1">
        <f t="shared" si="1"/>
        <v>16</v>
      </c>
      <c r="B21" s="1" t="s">
        <v>3595</v>
      </c>
      <c r="C21" s="1" t="s">
        <v>3599</v>
      </c>
      <c r="D21" s="11" t="s">
        <v>23</v>
      </c>
      <c r="E21" s="49" t="s">
        <v>3883</v>
      </c>
      <c r="F21" s="47" t="s">
        <v>3821</v>
      </c>
      <c r="G21" s="37" t="s">
        <v>3627</v>
      </c>
      <c r="H21" s="3">
        <v>564.5999755859375</v>
      </c>
      <c r="I21" s="6">
        <v>28167000064</v>
      </c>
      <c r="J21" s="18">
        <v>1966</v>
      </c>
      <c r="L21" s="29" t="s">
        <v>3630</v>
      </c>
      <c r="M21" s="29" t="s">
        <v>3630</v>
      </c>
      <c r="N21" s="19">
        <v>2.6</v>
      </c>
      <c r="O21" s="19">
        <f t="shared" ref="O21:O34" si="2">+N21*H21</f>
        <v>1467.9599365234376</v>
      </c>
    </row>
    <row r="22" spans="1:15" x14ac:dyDescent="0.25">
      <c r="A22" s="1">
        <f t="shared" si="1"/>
        <v>17</v>
      </c>
      <c r="B22" s="1" t="s">
        <v>3607</v>
      </c>
      <c r="C22" s="1" t="s">
        <v>3608</v>
      </c>
      <c r="D22" s="11" t="s">
        <v>29</v>
      </c>
      <c r="E22" s="49" t="s">
        <v>3884</v>
      </c>
      <c r="F22" s="47" t="s">
        <v>3822</v>
      </c>
      <c r="G22" s="37" t="s">
        <v>3627</v>
      </c>
      <c r="H22" s="3">
        <v>1027.31005859375</v>
      </c>
      <c r="I22" s="6">
        <v>39000966144</v>
      </c>
      <c r="J22" s="18">
        <v>1997</v>
      </c>
      <c r="L22" s="29" t="s">
        <v>3630</v>
      </c>
      <c r="M22" s="29" t="s">
        <v>3630</v>
      </c>
      <c r="N22" s="19">
        <v>3.8</v>
      </c>
      <c r="O22" s="19">
        <f t="shared" si="2"/>
        <v>3903.7782226562499</v>
      </c>
    </row>
    <row r="23" spans="1:15" x14ac:dyDescent="0.25">
      <c r="A23" s="1">
        <f t="shared" si="1"/>
        <v>18</v>
      </c>
      <c r="B23" s="1" t="s">
        <v>3603</v>
      </c>
      <c r="C23" s="1" t="s">
        <v>3604</v>
      </c>
      <c r="D23" s="11" t="s">
        <v>26</v>
      </c>
      <c r="E23" s="49" t="s">
        <v>3885</v>
      </c>
      <c r="F23" s="47" t="s">
        <v>3825</v>
      </c>
      <c r="G23" s="37" t="s">
        <v>3627</v>
      </c>
      <c r="H23" s="3">
        <v>1065.1199951171875</v>
      </c>
      <c r="I23" s="6">
        <v>258805002240</v>
      </c>
      <c r="J23" s="18">
        <v>1983</v>
      </c>
      <c r="L23" s="29" t="s">
        <v>3630</v>
      </c>
      <c r="M23" s="29" t="s">
        <v>3630</v>
      </c>
      <c r="N23" s="19">
        <v>1.5</v>
      </c>
      <c r="O23" s="19">
        <f t="shared" si="2"/>
        <v>1597.6799926757813</v>
      </c>
    </row>
    <row r="24" spans="1:15" x14ac:dyDescent="0.25">
      <c r="A24" s="1">
        <f>+A25+1</f>
        <v>20</v>
      </c>
      <c r="B24" s="1" t="s">
        <v>3595</v>
      </c>
      <c r="C24" s="1" t="s">
        <v>3597</v>
      </c>
      <c r="D24" s="11" t="s">
        <v>25</v>
      </c>
      <c r="E24" s="49" t="s">
        <v>3886</v>
      </c>
      <c r="F24" s="47" t="s">
        <v>3826</v>
      </c>
      <c r="G24" s="37" t="s">
        <v>3627</v>
      </c>
      <c r="H24" s="3">
        <v>172.22000122070313</v>
      </c>
      <c r="I24" s="6">
        <v>54932999168</v>
      </c>
      <c r="J24" s="18">
        <v>1977</v>
      </c>
      <c r="L24" s="29" t="s">
        <v>3630</v>
      </c>
      <c r="M24" s="29" t="s">
        <v>3630</v>
      </c>
      <c r="N24" s="19">
        <v>11.3</v>
      </c>
      <c r="O24" s="19">
        <f>+N24*H24</f>
        <v>1946.0860137939455</v>
      </c>
    </row>
    <row r="25" spans="1:15" x14ac:dyDescent="0.25">
      <c r="A25" s="1">
        <f>+A23+1</f>
        <v>19</v>
      </c>
      <c r="B25" s="1" t="s">
        <v>3606</v>
      </c>
      <c r="C25" s="1" t="s">
        <v>3596</v>
      </c>
      <c r="D25" s="11" t="s">
        <v>24</v>
      </c>
      <c r="E25" s="49" t="s">
        <v>3887</v>
      </c>
      <c r="F25" s="47" t="s">
        <v>3831</v>
      </c>
      <c r="G25" s="37" t="s">
        <v>3627</v>
      </c>
      <c r="H25" s="3">
        <v>527.4000244140625</v>
      </c>
      <c r="I25" s="6">
        <v>400278003712</v>
      </c>
      <c r="J25" s="18">
        <v>1977</v>
      </c>
      <c r="L25" s="29" t="s">
        <v>3630</v>
      </c>
      <c r="M25" s="29" t="s">
        <v>3630</v>
      </c>
      <c r="N25" s="19">
        <v>11</v>
      </c>
      <c r="O25" s="19">
        <f t="shared" si="2"/>
        <v>5801.4002685546875</v>
      </c>
    </row>
    <row r="26" spans="1:15" x14ac:dyDescent="0.25">
      <c r="A26" s="1">
        <f>+A24+1</f>
        <v>21</v>
      </c>
      <c r="B26" s="1" t="s">
        <v>3605</v>
      </c>
      <c r="C26" s="1" t="s">
        <v>3596</v>
      </c>
      <c r="D26" s="11" t="s">
        <v>32</v>
      </c>
      <c r="E26" s="49" t="s">
        <v>3888</v>
      </c>
      <c r="F26" s="47" t="s">
        <v>3827</v>
      </c>
      <c r="G26" s="37" t="s">
        <v>3627</v>
      </c>
      <c r="H26" s="3">
        <v>155.25999450683594</v>
      </c>
      <c r="I26" s="6">
        <v>88821000192</v>
      </c>
      <c r="J26" s="18">
        <v>1886</v>
      </c>
      <c r="K26" s="39">
        <v>45771</v>
      </c>
      <c r="L26" s="29" t="s">
        <v>3630</v>
      </c>
      <c r="M26" s="29" t="s">
        <v>3630</v>
      </c>
      <c r="N26" s="19">
        <v>5.7</v>
      </c>
      <c r="O26" s="19">
        <f t="shared" si="2"/>
        <v>884.98196868896491</v>
      </c>
    </row>
    <row r="27" spans="1:15" x14ac:dyDescent="0.25">
      <c r="A27" s="1">
        <f t="shared" si="1"/>
        <v>22</v>
      </c>
      <c r="B27" s="1" t="s">
        <v>3603</v>
      </c>
      <c r="C27" s="1" t="s">
        <v>3609</v>
      </c>
      <c r="D27" s="11" t="s">
        <v>31</v>
      </c>
      <c r="E27" s="49" t="s">
        <v>3889</v>
      </c>
      <c r="F27" s="47" t="s">
        <v>3828</v>
      </c>
      <c r="G27" s="37" t="s">
        <v>3627</v>
      </c>
      <c r="H27" s="3">
        <v>169.58000183105469</v>
      </c>
      <c r="I27" s="6">
        <v>84346001408</v>
      </c>
      <c r="J27" s="18">
        <v>1837</v>
      </c>
      <c r="L27" s="29" t="s">
        <v>3630</v>
      </c>
      <c r="M27" s="29" t="s">
        <v>3630</v>
      </c>
      <c r="N27" s="19">
        <v>5.7</v>
      </c>
      <c r="O27" s="19">
        <f t="shared" si="2"/>
        <v>966.60601043701172</v>
      </c>
    </row>
    <row r="28" spans="1:15" x14ac:dyDescent="0.25">
      <c r="A28" s="1">
        <f t="shared" si="1"/>
        <v>23</v>
      </c>
      <c r="B28" s="1" t="s">
        <v>3603</v>
      </c>
      <c r="C28" s="1" t="s">
        <v>3604</v>
      </c>
      <c r="D28" s="11" t="s">
        <v>30</v>
      </c>
      <c r="E28" s="49" t="s">
        <v>3890</v>
      </c>
      <c r="F28" s="47" t="s">
        <v>3829</v>
      </c>
      <c r="G28" s="37" t="s">
        <v>3627</v>
      </c>
      <c r="H28" s="3">
        <v>407.1400146484375</v>
      </c>
      <c r="I28" s="6">
        <v>154595999744</v>
      </c>
      <c r="J28" s="18">
        <v>1978</v>
      </c>
      <c r="L28" s="29" t="s">
        <v>3630</v>
      </c>
      <c r="M28" s="29" t="s">
        <v>3630</v>
      </c>
      <c r="N28" s="19">
        <v>2.2999999999999998</v>
      </c>
      <c r="O28" s="19">
        <f t="shared" si="2"/>
        <v>936.42203369140623</v>
      </c>
    </row>
    <row r="29" spans="1:15" x14ac:dyDescent="0.25">
      <c r="A29" s="1">
        <f t="shared" si="1"/>
        <v>24</v>
      </c>
      <c r="B29" s="1" t="s">
        <v>3605</v>
      </c>
      <c r="C29" s="1" t="s">
        <v>3596</v>
      </c>
      <c r="D29" s="11" t="s">
        <v>41</v>
      </c>
      <c r="E29" s="49" t="s">
        <v>3891</v>
      </c>
      <c r="F29" s="47" t="s">
        <v>3832</v>
      </c>
      <c r="G29" s="37" t="s">
        <v>3627</v>
      </c>
      <c r="H29" s="3">
        <v>193</v>
      </c>
      <c r="I29" s="6">
        <v>56334000128</v>
      </c>
      <c r="K29" s="39">
        <v>45789</v>
      </c>
      <c r="L29" s="29" t="s">
        <v>3630</v>
      </c>
      <c r="M29" s="29" t="s">
        <v>3630</v>
      </c>
      <c r="N29" s="19">
        <v>6.4</v>
      </c>
      <c r="O29" s="19">
        <f t="shared" si="2"/>
        <v>1235.2</v>
      </c>
    </row>
    <row r="30" spans="1:15" x14ac:dyDescent="0.25">
      <c r="A30" s="1">
        <f t="shared" si="1"/>
        <v>25</v>
      </c>
      <c r="B30" s="1" t="s">
        <v>3603</v>
      </c>
      <c r="C30" s="1" t="s">
        <v>3611</v>
      </c>
      <c r="D30" s="11" t="s">
        <v>50</v>
      </c>
      <c r="E30" s="49" t="s">
        <v>3892</v>
      </c>
      <c r="F30" s="47" t="s">
        <v>3834</v>
      </c>
      <c r="G30" s="37" t="s">
        <v>3627</v>
      </c>
      <c r="H30" s="3">
        <v>68.709999084472656</v>
      </c>
      <c r="I30" s="6">
        <v>47061000192</v>
      </c>
      <c r="L30" s="29" t="s">
        <v>3630</v>
      </c>
      <c r="M30" s="29" t="s">
        <v>3630</v>
      </c>
      <c r="N30" s="19">
        <v>11.7</v>
      </c>
      <c r="O30" s="19">
        <f t="shared" si="2"/>
        <v>803.90698928833001</v>
      </c>
    </row>
    <row r="31" spans="1:15" x14ac:dyDescent="0.25">
      <c r="A31" s="1">
        <f t="shared" si="1"/>
        <v>26</v>
      </c>
      <c r="B31" s="1" t="s">
        <v>3595</v>
      </c>
      <c r="C31" s="1" t="s">
        <v>3597</v>
      </c>
      <c r="D31" s="11" t="s">
        <v>35</v>
      </c>
      <c r="E31" s="4" t="s">
        <v>36</v>
      </c>
      <c r="F31" s="47" t="s">
        <v>3830</v>
      </c>
      <c r="G31" s="37" t="s">
        <v>3627</v>
      </c>
      <c r="H31" s="3">
        <v>291.719482421875</v>
      </c>
      <c r="I31" s="6">
        <v>36956818438.874474</v>
      </c>
      <c r="L31" s="32" t="s">
        <v>3636</v>
      </c>
      <c r="M31" s="31" t="s">
        <v>3659</v>
      </c>
      <c r="N31" s="19">
        <v>2.7</v>
      </c>
      <c r="O31" s="19">
        <f t="shared" si="2"/>
        <v>787.64260253906252</v>
      </c>
    </row>
    <row r="32" spans="1:15" x14ac:dyDescent="0.25">
      <c r="A32" s="1">
        <f t="shared" si="1"/>
        <v>27</v>
      </c>
      <c r="B32" s="1" t="s">
        <v>3607</v>
      </c>
      <c r="C32" s="1" t="s">
        <v>3615</v>
      </c>
      <c r="D32" s="11" t="s">
        <v>49</v>
      </c>
      <c r="E32" s="49" t="s">
        <v>3893</v>
      </c>
      <c r="F32" s="47" t="s">
        <v>3839</v>
      </c>
      <c r="G32" s="37" t="s">
        <v>3627</v>
      </c>
      <c r="H32" s="3">
        <v>255.27999877929688</v>
      </c>
      <c r="I32" s="6">
        <v>81400002560</v>
      </c>
      <c r="L32" s="29" t="s">
        <v>3630</v>
      </c>
      <c r="M32" s="29" t="s">
        <v>3630</v>
      </c>
      <c r="N32" s="19">
        <v>2.8</v>
      </c>
      <c r="O32" s="19">
        <f t="shared" si="2"/>
        <v>714.78399658203125</v>
      </c>
    </row>
    <row r="33" spans="1:15" x14ac:dyDescent="0.25">
      <c r="A33" s="1">
        <f t="shared" si="1"/>
        <v>28</v>
      </c>
      <c r="B33" s="1" t="s">
        <v>3595</v>
      </c>
      <c r="C33" s="1" t="s">
        <v>3597</v>
      </c>
      <c r="D33" s="11" t="s">
        <v>57</v>
      </c>
      <c r="E33" s="49" t="s">
        <v>3894</v>
      </c>
      <c r="F33" s="47" t="s">
        <v>3842</v>
      </c>
      <c r="G33" s="37" t="s">
        <v>3627</v>
      </c>
      <c r="H33" s="3">
        <v>121.97</v>
      </c>
      <c r="I33" s="6">
        <v>2865507008</v>
      </c>
      <c r="J33" s="18">
        <v>2003</v>
      </c>
      <c r="L33" s="29" t="s">
        <v>3630</v>
      </c>
      <c r="M33" s="29" t="s">
        <v>3630</v>
      </c>
      <c r="N33" s="19">
        <v>102</v>
      </c>
      <c r="O33" s="19">
        <f t="shared" si="2"/>
        <v>12440.94</v>
      </c>
    </row>
    <row r="34" spans="1:15" x14ac:dyDescent="0.25">
      <c r="A34" s="1">
        <f t="shared" si="1"/>
        <v>29</v>
      </c>
      <c r="B34" s="1" t="s">
        <v>3595</v>
      </c>
      <c r="C34" s="1" t="s">
        <v>3613</v>
      </c>
      <c r="D34" s="11" t="s">
        <v>52</v>
      </c>
      <c r="E34" s="4" t="s">
        <v>53</v>
      </c>
      <c r="F34" s="47" t="s">
        <v>3835</v>
      </c>
      <c r="G34" s="37" t="s">
        <v>3627</v>
      </c>
      <c r="H34" s="3">
        <v>118.33000183105469</v>
      </c>
      <c r="I34" s="6">
        <v>133525358767.1994</v>
      </c>
      <c r="L34" s="29" t="s">
        <v>3630</v>
      </c>
      <c r="M34" s="29" t="s">
        <v>3630</v>
      </c>
      <c r="N34" s="19">
        <v>16.899999999999999</v>
      </c>
      <c r="O34" s="19">
        <f t="shared" si="2"/>
        <v>1999.777030944824</v>
      </c>
    </row>
    <row r="35" spans="1:15" x14ac:dyDescent="0.25">
      <c r="A35" s="1">
        <f t="shared" si="1"/>
        <v>30</v>
      </c>
      <c r="B35" s="1" t="s">
        <v>3591</v>
      </c>
      <c r="C35" s="1" t="s">
        <v>3594</v>
      </c>
      <c r="D35" s="11" t="s">
        <v>74</v>
      </c>
      <c r="E35" s="4" t="s">
        <v>75</v>
      </c>
      <c r="F35" s="47" t="s">
        <v>3846</v>
      </c>
      <c r="G35" s="40"/>
      <c r="H35" s="3">
        <v>38.544696807861328</v>
      </c>
      <c r="I35" s="6">
        <v>220622661403.79028</v>
      </c>
      <c r="L35" s="26" t="s">
        <v>3629</v>
      </c>
      <c r="M35" s="32" t="s">
        <v>3663</v>
      </c>
    </row>
    <row r="36" spans="1:15" x14ac:dyDescent="0.25">
      <c r="A36" s="1">
        <f t="shared" si="1"/>
        <v>31</v>
      </c>
      <c r="B36" s="1" t="s">
        <v>3603</v>
      </c>
      <c r="C36" s="1" t="s">
        <v>3610</v>
      </c>
      <c r="D36" s="11" t="s">
        <v>45</v>
      </c>
      <c r="E36" s="4" t="s">
        <v>46</v>
      </c>
      <c r="F36" s="47" t="s">
        <v>3837</v>
      </c>
      <c r="G36" s="40"/>
      <c r="H36" s="3">
        <v>2874.4482421875</v>
      </c>
      <c r="I36" s="6">
        <v>15394096606.348434</v>
      </c>
      <c r="L36" s="30" t="s">
        <v>3633</v>
      </c>
      <c r="M36" s="31" t="s">
        <v>3658</v>
      </c>
    </row>
    <row r="37" spans="1:15" x14ac:dyDescent="0.25">
      <c r="A37" s="1">
        <f t="shared" si="1"/>
        <v>32</v>
      </c>
      <c r="B37" s="1" t="s">
        <v>3603</v>
      </c>
      <c r="C37" s="1" t="s">
        <v>3610</v>
      </c>
      <c r="D37" s="11" t="s">
        <v>33</v>
      </c>
      <c r="E37" s="4" t="s">
        <v>34</v>
      </c>
      <c r="F37" s="47" t="s">
        <v>3840</v>
      </c>
      <c r="G37" s="40"/>
      <c r="H37" s="3">
        <v>717.10028076171875</v>
      </c>
      <c r="I37" s="6">
        <v>91608791551.812347</v>
      </c>
      <c r="J37" s="18">
        <v>1743</v>
      </c>
      <c r="L37" s="30" t="s">
        <v>3633</v>
      </c>
      <c r="M37" s="31" t="s">
        <v>3658</v>
      </c>
    </row>
    <row r="38" spans="1:15" x14ac:dyDescent="0.25">
      <c r="A38" s="1">
        <f t="shared" si="1"/>
        <v>33</v>
      </c>
      <c r="B38" s="1" t="s">
        <v>3605</v>
      </c>
      <c r="C38" s="1" t="s">
        <v>3596</v>
      </c>
      <c r="D38" s="11" t="s">
        <v>39</v>
      </c>
      <c r="E38" s="4" t="s">
        <v>40</v>
      </c>
      <c r="F38" s="6">
        <v>273068182733</v>
      </c>
      <c r="G38" s="37" t="s">
        <v>3627</v>
      </c>
      <c r="H38" s="3">
        <v>81.866851806640625</v>
      </c>
      <c r="I38" s="6">
        <v>42088495392.607834</v>
      </c>
      <c r="L38" s="26" t="s">
        <v>3632</v>
      </c>
      <c r="M38" s="31" t="s">
        <v>3664</v>
      </c>
      <c r="N38" s="19">
        <v>13.4</v>
      </c>
      <c r="O38" s="19">
        <f>+N38*H38</f>
        <v>1097.0158142089845</v>
      </c>
    </row>
    <row r="39" spans="1:15" x14ac:dyDescent="0.25">
      <c r="A39" s="1">
        <f t="shared" si="1"/>
        <v>34</v>
      </c>
      <c r="B39" s="1" t="s">
        <v>3603</v>
      </c>
      <c r="C39" s="1" t="s">
        <v>3611</v>
      </c>
      <c r="D39" s="11" t="s">
        <v>61</v>
      </c>
      <c r="E39" s="4" t="s">
        <v>62</v>
      </c>
      <c r="F39" s="47" t="s">
        <v>3838</v>
      </c>
      <c r="G39" s="40"/>
      <c r="H39" s="3">
        <v>201.03189086914063</v>
      </c>
      <c r="I39" s="6">
        <v>23375423827.423775</v>
      </c>
      <c r="L39" s="32" t="s">
        <v>3642</v>
      </c>
      <c r="M39" s="32" t="s">
        <v>3667</v>
      </c>
    </row>
    <row r="40" spans="1:15" x14ac:dyDescent="0.25">
      <c r="A40" s="1">
        <f t="shared" si="1"/>
        <v>35</v>
      </c>
      <c r="B40" s="1" t="s">
        <v>3603</v>
      </c>
      <c r="C40" s="1" t="s">
        <v>3609</v>
      </c>
      <c r="D40" s="11" t="s">
        <v>72</v>
      </c>
      <c r="E40" s="4" t="s">
        <v>73</v>
      </c>
      <c r="F40" s="47" t="s">
        <v>3844</v>
      </c>
      <c r="G40" s="37" t="s">
        <v>3627</v>
      </c>
      <c r="H40" s="3">
        <v>149.88999938964844</v>
      </c>
      <c r="I40" s="6">
        <v>37878000640</v>
      </c>
      <c r="L40" s="29" t="s">
        <v>3630</v>
      </c>
      <c r="M40" s="29" t="s">
        <v>3630</v>
      </c>
      <c r="N40" s="19">
        <v>4.4000000000000004</v>
      </c>
      <c r="O40" s="19">
        <f>+N40*H40</f>
        <v>659.51599731445322</v>
      </c>
    </row>
    <row r="41" spans="1:15" x14ac:dyDescent="0.25">
      <c r="A41" s="1">
        <f t="shared" si="1"/>
        <v>36</v>
      </c>
      <c r="B41" s="1" t="s">
        <v>3591</v>
      </c>
      <c r="C41" s="1" t="s">
        <v>3594</v>
      </c>
      <c r="D41" s="11" t="s">
        <v>47</v>
      </c>
      <c r="E41" s="4" t="s">
        <v>48</v>
      </c>
      <c r="F41" s="47" t="s">
        <v>3845</v>
      </c>
      <c r="G41" s="37" t="s">
        <v>3627</v>
      </c>
      <c r="H41" s="3">
        <v>749.00384521484375</v>
      </c>
      <c r="I41" s="6">
        <v>30550422648.866566</v>
      </c>
      <c r="L41" s="30" t="s">
        <v>3637</v>
      </c>
      <c r="M41" s="31" t="s">
        <v>3665</v>
      </c>
      <c r="N41" s="19">
        <v>1.2</v>
      </c>
      <c r="O41" s="19">
        <f>+N41*H41</f>
        <v>898.80461425781243</v>
      </c>
    </row>
    <row r="42" spans="1:15" x14ac:dyDescent="0.25">
      <c r="A42" s="1">
        <f t="shared" si="1"/>
        <v>37</v>
      </c>
      <c r="B42" s="1" t="s">
        <v>3595</v>
      </c>
      <c r="C42" s="1" t="s">
        <v>3597</v>
      </c>
      <c r="D42" s="11" t="s">
        <v>44</v>
      </c>
      <c r="E42" s="49" t="s">
        <v>3866</v>
      </c>
      <c r="F42" s="47" t="s">
        <v>3843</v>
      </c>
      <c r="G42" s="37" t="s">
        <v>3627</v>
      </c>
      <c r="H42" s="3">
        <v>326.1199951171875</v>
      </c>
      <c r="I42" s="6">
        <v>37188999168</v>
      </c>
      <c r="L42" s="29" t="s">
        <v>3630</v>
      </c>
      <c r="M42" s="29" t="s">
        <v>3630</v>
      </c>
      <c r="N42" s="19">
        <v>4.3</v>
      </c>
      <c r="O42" s="19">
        <f>+N42*H42</f>
        <v>1402.3159790039063</v>
      </c>
    </row>
    <row r="43" spans="1:15" x14ac:dyDescent="0.25">
      <c r="A43" s="1">
        <f t="shared" si="1"/>
        <v>38</v>
      </c>
      <c r="B43" s="1" t="s">
        <v>3603</v>
      </c>
      <c r="C43" s="1" t="s">
        <v>3611</v>
      </c>
      <c r="D43" s="11" t="s">
        <v>66</v>
      </c>
      <c r="E43" s="49" t="s">
        <v>3867</v>
      </c>
      <c r="F43" s="6">
        <v>247454526669</v>
      </c>
      <c r="G43" s="40"/>
      <c r="H43" s="3">
        <v>86.410003662109375</v>
      </c>
      <c r="I43" s="6">
        <v>104182648278.58989</v>
      </c>
      <c r="L43" s="32" t="s">
        <v>3639</v>
      </c>
      <c r="M43" s="32" t="s">
        <v>3660</v>
      </c>
    </row>
    <row r="44" spans="1:15" x14ac:dyDescent="0.25">
      <c r="A44" s="1">
        <f t="shared" si="1"/>
        <v>39</v>
      </c>
      <c r="B44" s="1" t="s">
        <v>3600</v>
      </c>
      <c r="C44" s="1" t="s">
        <v>3596</v>
      </c>
      <c r="D44" s="11" t="s">
        <v>51</v>
      </c>
      <c r="E44" s="49" t="s">
        <v>3868</v>
      </c>
      <c r="F44" s="47" t="s">
        <v>3836</v>
      </c>
      <c r="G44" s="6"/>
      <c r="H44" s="3">
        <v>18.446823120117188</v>
      </c>
      <c r="I44" s="6">
        <v>308693855325.62866</v>
      </c>
      <c r="L44" s="32" t="s">
        <v>3638</v>
      </c>
      <c r="M44" s="32" t="s">
        <v>3661</v>
      </c>
      <c r="N44" s="19">
        <v>0.22539999999999999</v>
      </c>
      <c r="O44" s="19">
        <f>+N44*192</f>
        <v>43.276799999999994</v>
      </c>
    </row>
    <row r="45" spans="1:15" x14ac:dyDescent="0.25">
      <c r="A45" s="1">
        <f t="shared" ref="A45:A70" si="3">+A44+1</f>
        <v>40</v>
      </c>
      <c r="B45" s="1" t="s">
        <v>3600</v>
      </c>
      <c r="C45" s="1" t="s">
        <v>3596</v>
      </c>
      <c r="D45" s="4" t="s">
        <v>67</v>
      </c>
      <c r="E45" s="4" t="s">
        <v>68</v>
      </c>
      <c r="F45" s="6">
        <v>238086819118</v>
      </c>
      <c r="G45" s="40"/>
      <c r="H45" s="3">
        <v>109.31118774414063</v>
      </c>
      <c r="I45" s="6">
        <v>22115001620.571083</v>
      </c>
      <c r="L45" s="26" t="s">
        <v>3629</v>
      </c>
      <c r="M45" s="26" t="s">
        <v>3629</v>
      </c>
    </row>
    <row r="46" spans="1:15" x14ac:dyDescent="0.25">
      <c r="A46" s="1">
        <f t="shared" si="3"/>
        <v>41</v>
      </c>
      <c r="B46" s="1" t="s">
        <v>3605</v>
      </c>
      <c r="C46" s="1" t="s">
        <v>3596</v>
      </c>
      <c r="D46" s="11" t="s">
        <v>56</v>
      </c>
      <c r="E46" s="49" t="s">
        <v>3864</v>
      </c>
      <c r="F46" s="47" t="s">
        <v>3865</v>
      </c>
      <c r="G46" s="40"/>
      <c r="H46" s="3">
        <v>319.95175170898438</v>
      </c>
      <c r="I46" s="6">
        <v>68714530612.692627</v>
      </c>
      <c r="L46" s="32" t="s">
        <v>3639</v>
      </c>
      <c r="M46" s="32" t="s">
        <v>3660</v>
      </c>
    </row>
    <row r="47" spans="1:15" x14ac:dyDescent="0.25">
      <c r="A47" s="1">
        <f t="shared" si="3"/>
        <v>42</v>
      </c>
      <c r="B47" s="1" t="s">
        <v>3607</v>
      </c>
      <c r="C47" s="1" t="s">
        <v>3615</v>
      </c>
      <c r="D47" s="4" t="s">
        <v>80</v>
      </c>
      <c r="E47" s="49" t="s">
        <v>3862</v>
      </c>
      <c r="F47" s="47" t="s">
        <v>3863</v>
      </c>
      <c r="G47" s="6"/>
      <c r="H47" s="3">
        <v>10.014636993408203</v>
      </c>
      <c r="I47" s="6">
        <v>142301439539.53323</v>
      </c>
      <c r="L47" s="31" t="s">
        <v>3634</v>
      </c>
      <c r="M47" s="31" t="s">
        <v>3657</v>
      </c>
    </row>
    <row r="48" spans="1:15" x14ac:dyDescent="0.25">
      <c r="A48" s="1">
        <f t="shared" si="3"/>
        <v>43</v>
      </c>
      <c r="B48" s="1" t="s">
        <v>3603</v>
      </c>
      <c r="C48" s="1" t="s">
        <v>3619</v>
      </c>
      <c r="D48" s="11" t="s">
        <v>77</v>
      </c>
      <c r="E48" s="49" t="s">
        <v>3857</v>
      </c>
      <c r="F48" s="47" t="s">
        <v>3856</v>
      </c>
      <c r="G48" s="37" t="s">
        <v>3627</v>
      </c>
      <c r="H48" s="3">
        <v>307.60000610351563</v>
      </c>
      <c r="I48" s="6">
        <v>25919999488</v>
      </c>
      <c r="L48" s="29" t="s">
        <v>3630</v>
      </c>
      <c r="M48" s="29" t="s">
        <v>3630</v>
      </c>
      <c r="N48" s="19">
        <v>4</v>
      </c>
      <c r="O48" s="19">
        <f t="shared" ref="O48:O50" si="4">+N48*H48</f>
        <v>1230.4000244140625</v>
      </c>
    </row>
    <row r="49" spans="1:15" x14ac:dyDescent="0.25">
      <c r="A49" s="1">
        <f t="shared" si="3"/>
        <v>44</v>
      </c>
      <c r="B49" s="1" t="s">
        <v>3617</v>
      </c>
      <c r="C49" s="1" t="s">
        <v>3617</v>
      </c>
      <c r="D49" s="12" t="s">
        <v>76</v>
      </c>
      <c r="E49" s="49" t="s">
        <v>3858</v>
      </c>
      <c r="F49" s="47" t="s">
        <v>3850</v>
      </c>
      <c r="G49" s="37" t="s">
        <v>3627</v>
      </c>
      <c r="H49" s="3">
        <v>130.49000549316406</v>
      </c>
      <c r="I49" s="6">
        <v>41950000128</v>
      </c>
      <c r="L49" s="29" t="s">
        <v>3630</v>
      </c>
      <c r="M49" s="29" t="s">
        <v>3630</v>
      </c>
      <c r="N49" s="19">
        <v>9.8000000000000007</v>
      </c>
      <c r="O49" s="19">
        <f t="shared" si="4"/>
        <v>1278.8020538330079</v>
      </c>
    </row>
    <row r="50" spans="1:15" x14ac:dyDescent="0.25">
      <c r="A50" s="1">
        <f t="shared" si="3"/>
        <v>45</v>
      </c>
      <c r="B50" s="1" t="s">
        <v>3591</v>
      </c>
      <c r="C50" s="1" t="s">
        <v>3616</v>
      </c>
      <c r="D50" s="11" t="s">
        <v>60</v>
      </c>
      <c r="E50" s="49" t="s">
        <v>3859</v>
      </c>
      <c r="F50" s="47" t="s">
        <v>3848</v>
      </c>
      <c r="G50" s="37" t="s">
        <v>3627</v>
      </c>
      <c r="H50" s="3">
        <v>62.529998779296875</v>
      </c>
      <c r="I50" s="6">
        <v>54176001024</v>
      </c>
      <c r="L50" s="29" t="s">
        <v>3630</v>
      </c>
      <c r="M50" s="29" t="s">
        <v>3630</v>
      </c>
      <c r="N50" s="19">
        <v>18.8</v>
      </c>
      <c r="O50" s="19">
        <f t="shared" si="4"/>
        <v>1175.5639770507812</v>
      </c>
    </row>
    <row r="51" spans="1:15" x14ac:dyDescent="0.25">
      <c r="A51" s="1">
        <f t="shared" si="3"/>
        <v>46</v>
      </c>
      <c r="B51" s="1" t="s">
        <v>3603</v>
      </c>
      <c r="C51" s="1" t="s">
        <v>3609</v>
      </c>
      <c r="D51" s="11" t="s">
        <v>102</v>
      </c>
      <c r="E51" s="49" t="s">
        <v>3860</v>
      </c>
      <c r="F51" s="47" t="s">
        <v>3861</v>
      </c>
      <c r="G51" s="6"/>
      <c r="H51" s="3">
        <v>348.17626953125</v>
      </c>
      <c r="I51" s="6">
        <v>47042241384.046036</v>
      </c>
      <c r="L51" s="30" t="s">
        <v>3633</v>
      </c>
      <c r="M51" s="32" t="s">
        <v>3658</v>
      </c>
    </row>
    <row r="52" spans="1:15" x14ac:dyDescent="0.25">
      <c r="A52" s="1">
        <f t="shared" si="3"/>
        <v>47</v>
      </c>
      <c r="B52" s="1" t="s">
        <v>3595</v>
      </c>
      <c r="C52" s="1" t="s">
        <v>3597</v>
      </c>
      <c r="D52" s="11" t="s">
        <v>69</v>
      </c>
      <c r="E52" s="49" t="s">
        <v>3852</v>
      </c>
      <c r="F52" s="47" t="s">
        <v>3851</v>
      </c>
      <c r="G52" s="37" t="s">
        <v>3627</v>
      </c>
      <c r="H52" s="3">
        <v>255.80999755859375</v>
      </c>
      <c r="I52" s="6">
        <v>62753001472</v>
      </c>
      <c r="L52" s="29" t="s">
        <v>3630</v>
      </c>
      <c r="M52" s="29" t="s">
        <v>3630</v>
      </c>
      <c r="N52" s="19">
        <v>3.7</v>
      </c>
      <c r="O52" s="19">
        <f t="shared" ref="O52:O53" si="5">+N52*H52</f>
        <v>946.49699096679694</v>
      </c>
    </row>
    <row r="53" spans="1:15" x14ac:dyDescent="0.25">
      <c r="A53" s="1">
        <f t="shared" si="3"/>
        <v>48</v>
      </c>
      <c r="B53" s="1" t="s">
        <v>3600</v>
      </c>
      <c r="C53" s="1" t="s">
        <v>3596</v>
      </c>
      <c r="D53" s="11" t="s">
        <v>81</v>
      </c>
      <c r="E53" s="49" t="s">
        <v>3854</v>
      </c>
      <c r="F53" s="6">
        <v>212587950000</v>
      </c>
      <c r="G53" s="37" t="s">
        <v>3627</v>
      </c>
      <c r="H53" s="3">
        <v>453</v>
      </c>
      <c r="I53" s="6">
        <v>33004999168</v>
      </c>
      <c r="L53" s="29" t="s">
        <v>3630</v>
      </c>
      <c r="M53" s="29" t="s">
        <v>3630</v>
      </c>
      <c r="N53" s="19">
        <v>1.5</v>
      </c>
      <c r="O53" s="19">
        <f t="shared" si="5"/>
        <v>679.5</v>
      </c>
    </row>
    <row r="54" spans="1:15" x14ac:dyDescent="0.25">
      <c r="A54" s="1">
        <f t="shared" si="3"/>
        <v>49</v>
      </c>
      <c r="B54" s="1" t="s">
        <v>3600</v>
      </c>
      <c r="C54" s="1" t="s">
        <v>3596</v>
      </c>
      <c r="D54" s="11" t="s">
        <v>103</v>
      </c>
      <c r="E54" s="49" t="s">
        <v>3853</v>
      </c>
      <c r="F54" s="47" t="s">
        <v>3855</v>
      </c>
      <c r="G54" s="40"/>
      <c r="H54" s="3">
        <v>14.022824287414551</v>
      </c>
      <c r="I54" s="6">
        <v>112349327239.97807</v>
      </c>
      <c r="L54" s="32" t="s">
        <v>3644</v>
      </c>
      <c r="M54" s="32" t="s">
        <v>3676</v>
      </c>
    </row>
    <row r="55" spans="1:15" x14ac:dyDescent="0.25">
      <c r="A55" s="1">
        <f t="shared" si="3"/>
        <v>50</v>
      </c>
      <c r="B55" s="1" t="s">
        <v>3600</v>
      </c>
      <c r="C55" s="1" t="s">
        <v>3596</v>
      </c>
      <c r="D55" s="11" t="s">
        <v>78</v>
      </c>
      <c r="E55" s="4" t="s">
        <v>3749</v>
      </c>
      <c r="F55" s="6">
        <v>210515460000</v>
      </c>
      <c r="G55" s="37" t="s">
        <v>3627</v>
      </c>
      <c r="H55" s="3">
        <v>209.63999938964844</v>
      </c>
      <c r="I55" s="6">
        <v>38747999232</v>
      </c>
      <c r="L55" s="29" t="s">
        <v>3630</v>
      </c>
      <c r="M55" s="29" t="s">
        <v>3630</v>
      </c>
      <c r="N55" s="19">
        <v>3.8</v>
      </c>
      <c r="O55" s="19">
        <f t="shared" ref="O55:O58" si="6">+N55*H55</f>
        <v>796.63199768066397</v>
      </c>
    </row>
    <row r="56" spans="1:15" x14ac:dyDescent="0.25">
      <c r="A56" s="1">
        <f t="shared" si="3"/>
        <v>51</v>
      </c>
      <c r="B56" s="1" t="s">
        <v>3605</v>
      </c>
      <c r="C56" s="1" t="s">
        <v>3596</v>
      </c>
      <c r="D56" s="11" t="s">
        <v>83</v>
      </c>
      <c r="E56" s="4" t="s">
        <v>3750</v>
      </c>
      <c r="F56" s="6">
        <v>200908900000</v>
      </c>
      <c r="G56" s="37" t="s">
        <v>3627</v>
      </c>
      <c r="H56" s="3">
        <v>85.669998168945313</v>
      </c>
      <c r="I56" s="6">
        <v>64167999488</v>
      </c>
      <c r="L56" s="29" t="s">
        <v>3630</v>
      </c>
      <c r="M56" s="29" t="s">
        <v>3630</v>
      </c>
      <c r="N56" s="19">
        <v>11.4</v>
      </c>
      <c r="O56" s="19">
        <f t="shared" si="6"/>
        <v>976.63797912597659</v>
      </c>
    </row>
    <row r="57" spans="1:15" x14ac:dyDescent="0.25">
      <c r="A57" s="1">
        <f t="shared" si="3"/>
        <v>52</v>
      </c>
      <c r="B57" s="1" t="s">
        <v>3605</v>
      </c>
      <c r="C57" s="1" t="s">
        <v>3596</v>
      </c>
      <c r="D57" s="11" t="s">
        <v>70</v>
      </c>
      <c r="E57" s="4" t="s">
        <v>3751</v>
      </c>
      <c r="F57" s="6">
        <v>199879121306</v>
      </c>
      <c r="G57" s="37" t="s">
        <v>3627</v>
      </c>
      <c r="H57" s="3">
        <v>107.27213287353516</v>
      </c>
      <c r="I57" s="6">
        <v>51721999360</v>
      </c>
      <c r="L57" s="32" t="s">
        <v>3639</v>
      </c>
      <c r="M57" s="32" t="s">
        <v>3660</v>
      </c>
      <c r="N57" s="19">
        <v>2.1</v>
      </c>
      <c r="O57" s="19">
        <f t="shared" si="6"/>
        <v>225.27147903442383</v>
      </c>
    </row>
    <row r="58" spans="1:15" x14ac:dyDescent="0.25">
      <c r="A58" s="1">
        <f t="shared" si="3"/>
        <v>53</v>
      </c>
      <c r="B58" s="1" t="s">
        <v>3607</v>
      </c>
      <c r="C58" s="1" t="s">
        <v>3615</v>
      </c>
      <c r="D58" s="11" t="s">
        <v>106</v>
      </c>
      <c r="E58" s="4" t="s">
        <v>3752</v>
      </c>
      <c r="F58" s="6">
        <v>197615380000</v>
      </c>
      <c r="G58" s="37" t="s">
        <v>3627</v>
      </c>
      <c r="H58" s="3">
        <v>25.360000610351563</v>
      </c>
      <c r="I58" s="6">
        <v>122335997952</v>
      </c>
      <c r="L58" s="29" t="s">
        <v>3630</v>
      </c>
      <c r="M58" s="29" t="s">
        <v>3630</v>
      </c>
      <c r="N58" s="19">
        <v>22.7</v>
      </c>
      <c r="O58" s="19">
        <f t="shared" si="6"/>
        <v>575.67201385498049</v>
      </c>
    </row>
    <row r="59" spans="1:15" x14ac:dyDescent="0.25">
      <c r="A59" s="1">
        <f t="shared" si="3"/>
        <v>54</v>
      </c>
      <c r="B59" s="1" t="s">
        <v>3595</v>
      </c>
      <c r="C59" s="1" t="s">
        <v>3597</v>
      </c>
      <c r="D59" s="11" t="s">
        <v>89</v>
      </c>
      <c r="E59" s="4" t="s">
        <v>3753</v>
      </c>
      <c r="F59" s="6">
        <v>194286150000</v>
      </c>
      <c r="G59" s="37" t="s">
        <v>3627</v>
      </c>
      <c r="H59" s="3">
        <v>982.4000244140625</v>
      </c>
      <c r="I59" s="6">
        <v>10984000000</v>
      </c>
      <c r="L59" s="29" t="s">
        <v>3630</v>
      </c>
      <c r="M59" s="29" t="s">
        <v>3630</v>
      </c>
      <c r="N59" s="19">
        <v>1.7</v>
      </c>
      <c r="O59" s="19">
        <f t="shared" ref="O59:O65" si="7">+N59*H59</f>
        <v>1670.0800415039062</v>
      </c>
    </row>
    <row r="60" spans="1:15" x14ac:dyDescent="0.25">
      <c r="A60" s="1">
        <f t="shared" si="3"/>
        <v>55</v>
      </c>
      <c r="B60" s="1" t="s">
        <v>3602</v>
      </c>
      <c r="C60" s="1" t="s">
        <v>3596</v>
      </c>
      <c r="D60" s="11" t="s">
        <v>82</v>
      </c>
      <c r="E60" s="4" t="s">
        <v>3754</v>
      </c>
      <c r="F60" s="6">
        <v>187281420000</v>
      </c>
      <c r="G60" s="37" t="s">
        <v>3627</v>
      </c>
      <c r="H60" s="3">
        <v>306.39999389648438</v>
      </c>
      <c r="I60" s="6">
        <v>74200999936</v>
      </c>
      <c r="J60" s="18">
        <v>1850</v>
      </c>
      <c r="L60" s="29" t="s">
        <v>3630</v>
      </c>
      <c r="M60" s="29" t="s">
        <v>3630</v>
      </c>
      <c r="N60" s="19">
        <v>3.1</v>
      </c>
      <c r="O60" s="19">
        <f t="shared" si="7"/>
        <v>949.83998107910156</v>
      </c>
    </row>
    <row r="61" spans="1:15" x14ac:dyDescent="0.25">
      <c r="A61" s="1">
        <f t="shared" si="3"/>
        <v>56</v>
      </c>
      <c r="B61" s="1" t="s">
        <v>3602</v>
      </c>
      <c r="C61" s="1" t="s">
        <v>3596</v>
      </c>
      <c r="D61" s="11" t="s">
        <v>79</v>
      </c>
      <c r="E61" s="4" t="s">
        <v>3756</v>
      </c>
      <c r="F61" s="6">
        <v>185769200000</v>
      </c>
      <c r="G61" s="37" t="s">
        <v>3627</v>
      </c>
      <c r="H61" s="3">
        <v>137.11000061035156</v>
      </c>
      <c r="I61" s="6">
        <v>107284998144</v>
      </c>
      <c r="L61" s="29" t="s">
        <v>3630</v>
      </c>
      <c r="M61" s="29" t="s">
        <v>3630</v>
      </c>
      <c r="N61" s="19">
        <v>6.9</v>
      </c>
      <c r="O61" s="19">
        <f t="shared" si="7"/>
        <v>946.05900421142587</v>
      </c>
    </row>
    <row r="62" spans="1:15" x14ac:dyDescent="0.25">
      <c r="A62" s="1">
        <f t="shared" si="3"/>
        <v>57</v>
      </c>
      <c r="B62" s="1" t="s">
        <v>3603</v>
      </c>
      <c r="C62" s="1" t="s">
        <v>3611</v>
      </c>
      <c r="D62" s="11" t="s">
        <v>98</v>
      </c>
      <c r="E62" s="4" t="s">
        <v>3755</v>
      </c>
      <c r="F62" s="6">
        <v>185577670000</v>
      </c>
      <c r="G62" s="37" t="s">
        <v>3627</v>
      </c>
      <c r="H62" s="3">
        <v>143.99000549316406</v>
      </c>
      <c r="I62" s="6">
        <v>91853998080</v>
      </c>
      <c r="J62" s="18">
        <v>1919</v>
      </c>
      <c r="L62" s="29" t="s">
        <v>3630</v>
      </c>
      <c r="M62" s="29" t="s">
        <v>3630</v>
      </c>
      <c r="N62" s="19">
        <v>7.2</v>
      </c>
      <c r="O62" s="19">
        <f t="shared" si="7"/>
        <v>1036.7280395507812</v>
      </c>
    </row>
    <row r="63" spans="1:15" x14ac:dyDescent="0.25">
      <c r="A63" s="1">
        <f t="shared" si="3"/>
        <v>58</v>
      </c>
      <c r="B63" s="1" t="s">
        <v>3600</v>
      </c>
      <c r="C63" s="1" t="s">
        <v>3606</v>
      </c>
      <c r="D63" s="11" t="s">
        <v>63</v>
      </c>
      <c r="E63" s="4" t="s">
        <v>3757</v>
      </c>
      <c r="F63" s="6">
        <v>182430180000</v>
      </c>
      <c r="G63" s="37" t="s">
        <v>3627</v>
      </c>
      <c r="H63" s="3">
        <v>388.82998657226563</v>
      </c>
      <c r="I63" s="6">
        <v>66361706496</v>
      </c>
      <c r="L63" s="29" t="s">
        <v>3630</v>
      </c>
      <c r="M63" s="29" t="s">
        <v>3630</v>
      </c>
      <c r="N63" s="19">
        <v>1.8</v>
      </c>
      <c r="O63" s="19">
        <f t="shared" si="7"/>
        <v>699.89397583007815</v>
      </c>
    </row>
    <row r="64" spans="1:15" x14ac:dyDescent="0.25">
      <c r="A64" s="1">
        <f t="shared" si="3"/>
        <v>59</v>
      </c>
      <c r="B64" s="1" t="s">
        <v>3617</v>
      </c>
      <c r="C64" s="1" t="s">
        <v>3617</v>
      </c>
      <c r="D64" s="11" t="s">
        <v>86</v>
      </c>
      <c r="E64" s="4" t="s">
        <v>3766</v>
      </c>
      <c r="F64" s="6">
        <v>182050070000</v>
      </c>
      <c r="G64" s="37" t="s">
        <v>3627</v>
      </c>
      <c r="H64" s="3">
        <v>589.6099853515625</v>
      </c>
      <c r="I64" s="6">
        <v>8352099840</v>
      </c>
      <c r="L64" s="29" t="s">
        <v>3630</v>
      </c>
      <c r="M64" s="29" t="s">
        <v>3630</v>
      </c>
      <c r="N64" s="19">
        <v>1.4</v>
      </c>
      <c r="O64" s="19">
        <f t="shared" si="7"/>
        <v>825.4539794921875</v>
      </c>
    </row>
    <row r="65" spans="1:15" x14ac:dyDescent="0.25">
      <c r="A65" s="1">
        <f t="shared" si="3"/>
        <v>60</v>
      </c>
      <c r="B65" s="1" t="s">
        <v>3607</v>
      </c>
      <c r="C65" s="1" t="s">
        <v>3615</v>
      </c>
      <c r="D65" s="11" t="s">
        <v>112</v>
      </c>
      <c r="E65" s="4" t="s">
        <v>3758</v>
      </c>
      <c r="F65" s="6">
        <v>180486960000</v>
      </c>
      <c r="G65" s="37" t="s">
        <v>3627</v>
      </c>
      <c r="H65" s="3">
        <v>40.529998779296875</v>
      </c>
      <c r="I65" s="6">
        <v>134788001792</v>
      </c>
      <c r="L65" s="29" t="s">
        <v>3630</v>
      </c>
      <c r="M65" s="29" t="s">
        <v>3630</v>
      </c>
      <c r="N65" s="19">
        <v>15.3</v>
      </c>
      <c r="O65" s="19">
        <f t="shared" si="7"/>
        <v>620.10898132324223</v>
      </c>
    </row>
    <row r="66" spans="1:15" x14ac:dyDescent="0.25">
      <c r="A66" s="1">
        <f t="shared" si="3"/>
        <v>61</v>
      </c>
      <c r="B66" s="1" t="s">
        <v>3607</v>
      </c>
      <c r="C66" s="1" t="s">
        <v>3615</v>
      </c>
      <c r="D66" s="11" t="s">
        <v>111</v>
      </c>
      <c r="E66" s="4" t="s">
        <v>3759</v>
      </c>
      <c r="F66" s="6">
        <v>176537986662</v>
      </c>
      <c r="G66" s="6"/>
      <c r="H66" s="3">
        <v>35.667343139648438</v>
      </c>
      <c r="I66" s="6">
        <v>123816676576.75861</v>
      </c>
      <c r="L66" s="32" t="s">
        <v>3636</v>
      </c>
      <c r="M66" s="32" t="s">
        <v>3659</v>
      </c>
    </row>
    <row r="67" spans="1:15" x14ac:dyDescent="0.25">
      <c r="A67" s="1">
        <f t="shared" si="3"/>
        <v>62</v>
      </c>
      <c r="B67" s="1" t="s">
        <v>3600</v>
      </c>
      <c r="C67" s="1" t="s">
        <v>3596</v>
      </c>
      <c r="D67" s="11" t="s">
        <v>105</v>
      </c>
      <c r="E67" s="4" t="s">
        <v>3761</v>
      </c>
      <c r="F67" s="6">
        <v>172867742925</v>
      </c>
      <c r="G67" s="6"/>
      <c r="H67" s="3">
        <v>223.95048522949219</v>
      </c>
      <c r="I67" s="6">
        <v>83583564525.47641</v>
      </c>
      <c r="L67" s="32" t="s">
        <v>3636</v>
      </c>
      <c r="M67" s="32" t="s">
        <v>3659</v>
      </c>
    </row>
    <row r="68" spans="1:15" x14ac:dyDescent="0.25">
      <c r="A68" s="1">
        <f t="shared" si="3"/>
        <v>63</v>
      </c>
      <c r="B68" s="1" t="s">
        <v>3595</v>
      </c>
      <c r="C68" s="1" t="s">
        <v>3599</v>
      </c>
      <c r="D68" s="11" t="s">
        <v>124</v>
      </c>
      <c r="E68" s="4" t="s">
        <v>3760</v>
      </c>
      <c r="F68" s="6">
        <v>171883100000</v>
      </c>
      <c r="G68" s="37" t="s">
        <v>3627</v>
      </c>
      <c r="H68" s="3">
        <v>576.53997802734375</v>
      </c>
      <c r="I68" s="6">
        <v>16589999872</v>
      </c>
      <c r="L68" s="29" t="s">
        <v>3630</v>
      </c>
      <c r="M68" s="29" t="s">
        <v>3630</v>
      </c>
      <c r="N68" s="19">
        <v>1.3</v>
      </c>
      <c r="O68" s="19">
        <f>+N68*H68</f>
        <v>749.50197143554692</v>
      </c>
    </row>
    <row r="69" spans="1:15" x14ac:dyDescent="0.25">
      <c r="A69" s="1">
        <f t="shared" si="3"/>
        <v>64</v>
      </c>
      <c r="B69" s="1" t="s">
        <v>3602</v>
      </c>
      <c r="C69" s="1" t="s">
        <v>3596</v>
      </c>
      <c r="D69" s="11" t="s">
        <v>87</v>
      </c>
      <c r="E69" s="4" t="s">
        <v>3762</v>
      </c>
      <c r="F69" s="6">
        <v>169495760000</v>
      </c>
      <c r="G69" s="37" t="s">
        <v>3627</v>
      </c>
      <c r="H69" s="3">
        <v>649</v>
      </c>
      <c r="I69" s="6">
        <v>126090999808</v>
      </c>
      <c r="L69" s="29" t="s">
        <v>3630</v>
      </c>
      <c r="M69" s="29" t="s">
        <v>3630</v>
      </c>
      <c r="N69" s="19">
        <v>2.9</v>
      </c>
      <c r="O69" s="19">
        <f>+N69*H69</f>
        <v>1882.1</v>
      </c>
    </row>
    <row r="70" spans="1:15" x14ac:dyDescent="0.25">
      <c r="A70" s="1">
        <f t="shared" si="3"/>
        <v>65</v>
      </c>
      <c r="B70" s="1" t="s">
        <v>3603</v>
      </c>
      <c r="C70" s="1" t="s">
        <v>3610</v>
      </c>
      <c r="D70" s="4" t="s">
        <v>107</v>
      </c>
      <c r="E70" s="4" t="s">
        <v>108</v>
      </c>
      <c r="F70" s="6">
        <v>165006984806</v>
      </c>
      <c r="G70" s="6"/>
      <c r="H70" s="3">
        <v>56.488067626953125</v>
      </c>
      <c r="I70" s="6">
        <v>41052308429.777618</v>
      </c>
      <c r="L70" s="32" t="s">
        <v>3643</v>
      </c>
      <c r="M70" s="32" t="s">
        <v>3668</v>
      </c>
    </row>
    <row r="71" spans="1:15" x14ac:dyDescent="0.25">
      <c r="A71" s="1">
        <f t="shared" ref="A71:A102" si="8">+A70+1</f>
        <v>66</v>
      </c>
      <c r="B71" s="1" t="s">
        <v>3602</v>
      </c>
      <c r="C71" s="1" t="s">
        <v>3596</v>
      </c>
      <c r="D71" s="11" t="s">
        <v>99</v>
      </c>
      <c r="E71" s="4" t="s">
        <v>3763</v>
      </c>
      <c r="F71" s="6">
        <v>164353900000</v>
      </c>
      <c r="G71" s="37" t="s">
        <v>3627</v>
      </c>
      <c r="H71" s="3">
        <v>160.88999938964844</v>
      </c>
      <c r="I71" s="6">
        <v>13229968128</v>
      </c>
      <c r="L71" s="29" t="s">
        <v>3630</v>
      </c>
      <c r="M71" s="29" t="s">
        <v>3630</v>
      </c>
      <c r="N71" s="19">
        <v>4.9000000000000004</v>
      </c>
      <c r="O71" s="19">
        <f>+N71*H71</f>
        <v>788.36099700927741</v>
      </c>
    </row>
    <row r="72" spans="1:15" x14ac:dyDescent="0.25">
      <c r="A72" s="1">
        <f t="shared" si="8"/>
        <v>67</v>
      </c>
      <c r="B72" s="1" t="s">
        <v>3591</v>
      </c>
      <c r="C72" s="1" t="s">
        <v>3593</v>
      </c>
      <c r="D72" s="4" t="s">
        <v>180</v>
      </c>
      <c r="E72" s="4" t="s">
        <v>181</v>
      </c>
      <c r="F72" s="6">
        <v>163406678589</v>
      </c>
      <c r="G72" s="40"/>
      <c r="H72" s="3">
        <v>5.3475594520568848</v>
      </c>
      <c r="I72" s="6">
        <v>45834068608.447739</v>
      </c>
      <c r="L72" s="31" t="s">
        <v>3634</v>
      </c>
      <c r="M72" s="31" t="s">
        <v>3657</v>
      </c>
    </row>
    <row r="73" spans="1:15" x14ac:dyDescent="0.25">
      <c r="A73" s="1">
        <f t="shared" si="8"/>
        <v>68</v>
      </c>
      <c r="B73" s="1" t="s">
        <v>3595</v>
      </c>
      <c r="C73" s="1" t="s">
        <v>3613</v>
      </c>
      <c r="D73" s="11" t="s">
        <v>119</v>
      </c>
      <c r="E73" s="4" t="s">
        <v>3764</v>
      </c>
      <c r="F73" s="6">
        <v>163327250000</v>
      </c>
      <c r="G73" s="37" t="s">
        <v>3627</v>
      </c>
      <c r="H73" s="3">
        <v>79.349998474121094</v>
      </c>
      <c r="I73" s="6">
        <v>43978000384</v>
      </c>
      <c r="L73" s="29" t="s">
        <v>3630</v>
      </c>
      <c r="M73" s="29" t="s">
        <v>3630</v>
      </c>
      <c r="N73" s="19">
        <v>21.9</v>
      </c>
      <c r="O73" s="19">
        <f>+N73*H73</f>
        <v>1737.7649665832519</v>
      </c>
    </row>
    <row r="74" spans="1:15" x14ac:dyDescent="0.25">
      <c r="A74" s="1">
        <f t="shared" si="8"/>
        <v>69</v>
      </c>
      <c r="B74" s="1" t="s">
        <v>3600</v>
      </c>
      <c r="C74" s="1" t="s">
        <v>3596</v>
      </c>
      <c r="D74" s="11" t="s">
        <v>120</v>
      </c>
      <c r="E74" s="4" t="s">
        <v>3765</v>
      </c>
      <c r="F74" s="6">
        <v>162946310000</v>
      </c>
      <c r="G74" s="37" t="s">
        <v>3627</v>
      </c>
      <c r="H74" s="3">
        <v>126.77999877929688</v>
      </c>
      <c r="I74" s="6">
        <v>80738000896</v>
      </c>
      <c r="L74" s="29" t="s">
        <v>3630</v>
      </c>
      <c r="M74" s="29" t="s">
        <v>3630</v>
      </c>
      <c r="N74" s="19">
        <v>5</v>
      </c>
      <c r="O74" s="19">
        <f>+N74*H74</f>
        <v>633.89999389648438</v>
      </c>
    </row>
    <row r="75" spans="1:15" x14ac:dyDescent="0.25">
      <c r="A75" s="1">
        <f t="shared" si="8"/>
        <v>70</v>
      </c>
      <c r="B75" s="1" t="s">
        <v>3591</v>
      </c>
      <c r="C75" s="1" t="s">
        <v>3594</v>
      </c>
      <c r="D75" s="11" t="s">
        <v>104</v>
      </c>
      <c r="E75" s="4" t="s">
        <v>3767</v>
      </c>
      <c r="F75" s="6">
        <v>162814260000</v>
      </c>
      <c r="G75" s="37" t="s">
        <v>3627</v>
      </c>
      <c r="H75" s="3">
        <v>170.28999328613281</v>
      </c>
      <c r="I75" s="6">
        <v>40695000064</v>
      </c>
      <c r="L75" s="29" t="s">
        <v>3630</v>
      </c>
      <c r="M75" s="29" t="s">
        <v>3630</v>
      </c>
      <c r="N75" s="19">
        <v>13.1</v>
      </c>
      <c r="O75" s="19">
        <f>+N75*H75</f>
        <v>2230.7989120483398</v>
      </c>
    </row>
    <row r="76" spans="1:15" x14ac:dyDescent="0.25">
      <c r="A76" s="1">
        <f t="shared" si="8"/>
        <v>71</v>
      </c>
      <c r="B76" s="1" t="s">
        <v>3607</v>
      </c>
      <c r="C76" s="1" t="s">
        <v>3608</v>
      </c>
      <c r="D76" s="11" t="s">
        <v>97</v>
      </c>
      <c r="E76" s="4" t="s">
        <v>3768</v>
      </c>
      <c r="F76" s="6">
        <v>162719090000</v>
      </c>
      <c r="G76" s="37" t="s">
        <v>3627</v>
      </c>
      <c r="H76" s="3">
        <v>109.23000335693359</v>
      </c>
      <c r="I76" s="6">
        <v>92501999616</v>
      </c>
      <c r="L76" s="29" t="s">
        <v>3630</v>
      </c>
      <c r="M76" s="29" t="s">
        <v>3630</v>
      </c>
      <c r="N76" s="19">
        <v>7.5</v>
      </c>
      <c r="O76" s="19">
        <f>+N76*H76</f>
        <v>819.22502517700195</v>
      </c>
    </row>
    <row r="77" spans="1:15" x14ac:dyDescent="0.25">
      <c r="A77" s="1">
        <f t="shared" si="8"/>
        <v>72</v>
      </c>
      <c r="B77" s="1" t="s">
        <v>3605</v>
      </c>
      <c r="C77" s="1" t="s">
        <v>3596</v>
      </c>
      <c r="D77" s="11" t="s">
        <v>71</v>
      </c>
      <c r="E77" s="4" t="s">
        <v>3770</v>
      </c>
      <c r="F77" s="6">
        <v>161901838336</v>
      </c>
      <c r="G77" s="37" t="s">
        <v>3627</v>
      </c>
      <c r="H77" s="3">
        <v>147.26535034179688</v>
      </c>
      <c r="I77" s="6">
        <v>54072999936</v>
      </c>
      <c r="L77" s="30" t="s">
        <v>3640</v>
      </c>
      <c r="M77" s="32" t="s">
        <v>3662</v>
      </c>
      <c r="N77" s="19">
        <v>5.4</v>
      </c>
      <c r="O77" s="19">
        <f>+N77*71</f>
        <v>383.40000000000003</v>
      </c>
    </row>
    <row r="78" spans="1:15" x14ac:dyDescent="0.25">
      <c r="A78" s="1">
        <f t="shared" si="8"/>
        <v>73</v>
      </c>
      <c r="B78" s="1" t="s">
        <v>3617</v>
      </c>
      <c r="C78" s="1" t="s">
        <v>3618</v>
      </c>
      <c r="D78" s="11" t="s">
        <v>88</v>
      </c>
      <c r="E78" s="4" t="s">
        <v>3769</v>
      </c>
      <c r="F78" s="6">
        <v>161060860000</v>
      </c>
      <c r="G78" s="37" t="s">
        <v>3627</v>
      </c>
      <c r="H78" s="3">
        <v>538</v>
      </c>
      <c r="I78" s="6">
        <v>42878999552</v>
      </c>
      <c r="L78" s="29" t="s">
        <v>3630</v>
      </c>
      <c r="M78" s="29" t="s">
        <v>3630</v>
      </c>
      <c r="N78" s="19">
        <v>2.5</v>
      </c>
      <c r="O78" s="19">
        <f>+N78*H78</f>
        <v>1345</v>
      </c>
    </row>
    <row r="79" spans="1:15" x14ac:dyDescent="0.25">
      <c r="A79" s="1">
        <f t="shared" si="8"/>
        <v>74</v>
      </c>
      <c r="B79" s="1" t="s">
        <v>3595</v>
      </c>
      <c r="C79" s="1" t="s">
        <v>3613</v>
      </c>
      <c r="D79" s="11" t="s">
        <v>122</v>
      </c>
      <c r="E79" s="4" t="s">
        <v>3771</v>
      </c>
      <c r="F79" s="6">
        <v>157589290000</v>
      </c>
      <c r="G79" s="6"/>
      <c r="H79" s="3">
        <v>5018.10986328125</v>
      </c>
      <c r="I79" s="6">
        <v>23051999744</v>
      </c>
      <c r="L79" s="29" t="s">
        <v>3630</v>
      </c>
      <c r="M79" s="29" t="s">
        <v>3630</v>
      </c>
      <c r="N79" s="19">
        <v>0.27073999999999998</v>
      </c>
      <c r="O79" s="19">
        <f>+N79*H79</f>
        <v>1358.6030643847655</v>
      </c>
    </row>
    <row r="80" spans="1:15" x14ac:dyDescent="0.25">
      <c r="A80" s="1">
        <f t="shared" si="8"/>
        <v>75</v>
      </c>
      <c r="B80" s="1" t="s">
        <v>3600</v>
      </c>
      <c r="C80" s="1" t="s">
        <v>3596</v>
      </c>
      <c r="D80" s="4" t="s">
        <v>186</v>
      </c>
      <c r="E80" s="4" t="s">
        <v>187</v>
      </c>
      <c r="F80" s="6">
        <v>156831359959</v>
      </c>
      <c r="G80" s="6"/>
      <c r="H80" s="3">
        <v>43.525150299072266</v>
      </c>
      <c r="I80" s="6">
        <v>94718392826.975006</v>
      </c>
      <c r="L80" s="31" t="s">
        <v>3634</v>
      </c>
      <c r="M80" s="31" t="s">
        <v>3657</v>
      </c>
    </row>
    <row r="81" spans="1:15" x14ac:dyDescent="0.25">
      <c r="A81" s="1">
        <f t="shared" si="8"/>
        <v>76</v>
      </c>
      <c r="B81" s="1" t="s">
        <v>3602</v>
      </c>
      <c r="C81" s="1" t="s">
        <v>3596</v>
      </c>
      <c r="D81" s="11" t="s">
        <v>138</v>
      </c>
      <c r="E81" s="4" t="s">
        <v>3772</v>
      </c>
      <c r="F81" s="6">
        <v>155463950000</v>
      </c>
      <c r="G81" s="37" t="s">
        <v>3627</v>
      </c>
      <c r="H81" s="3">
        <v>256.79000854492188</v>
      </c>
      <c r="I81" s="6">
        <v>75342997504</v>
      </c>
      <c r="L81" s="29" t="s">
        <v>3630</v>
      </c>
      <c r="M81" s="29" t="s">
        <v>3630</v>
      </c>
      <c r="N81" s="19">
        <v>1.5</v>
      </c>
      <c r="O81" s="19">
        <f>+N81*H81</f>
        <v>385.18501281738281</v>
      </c>
    </row>
    <row r="82" spans="1:15" s="7" customFormat="1" ht="13" x14ac:dyDescent="0.3">
      <c r="A82" s="1">
        <f t="shared" si="8"/>
        <v>77</v>
      </c>
      <c r="B82" s="7" t="s">
        <v>3595</v>
      </c>
      <c r="C82" s="7" t="s">
        <v>3612</v>
      </c>
      <c r="D82" s="34" t="s">
        <v>94</v>
      </c>
      <c r="E82" s="8" t="s">
        <v>3775</v>
      </c>
      <c r="F82" s="9">
        <v>153819840000</v>
      </c>
      <c r="G82" s="38" t="s">
        <v>3627</v>
      </c>
      <c r="H82" s="10">
        <v>462.760009765625</v>
      </c>
      <c r="I82" s="9">
        <v>21505000448</v>
      </c>
      <c r="J82" s="23"/>
      <c r="K82" s="23"/>
      <c r="L82" s="35" t="s">
        <v>3630</v>
      </c>
      <c r="M82" s="35" t="s">
        <v>3630</v>
      </c>
      <c r="N82" s="19">
        <v>2.2999999999999998</v>
      </c>
      <c r="O82" s="19">
        <f>+N82*H82</f>
        <v>1064.3480224609375</v>
      </c>
    </row>
    <row r="83" spans="1:15" x14ac:dyDescent="0.25">
      <c r="A83" s="1">
        <f t="shared" si="8"/>
        <v>78</v>
      </c>
      <c r="B83" s="1" t="s">
        <v>3591</v>
      </c>
      <c r="C83" s="1" t="s">
        <v>3594</v>
      </c>
      <c r="D83" s="11" t="s">
        <v>3624</v>
      </c>
      <c r="E83" s="4" t="s">
        <v>3774</v>
      </c>
      <c r="F83" s="6">
        <v>152691580000</v>
      </c>
      <c r="G83" s="37" t="s">
        <v>3627</v>
      </c>
      <c r="H83" s="3">
        <v>111.72000122070313</v>
      </c>
      <c r="I83" s="6">
        <v>25784999424</v>
      </c>
      <c r="L83" s="29" t="s">
        <v>3630</v>
      </c>
      <c r="M83" s="29" t="s">
        <v>3630</v>
      </c>
      <c r="N83" s="19">
        <v>29.8</v>
      </c>
      <c r="O83" s="19">
        <f>+N83*H83</f>
        <v>3329.256036376953</v>
      </c>
    </row>
    <row r="84" spans="1:15" x14ac:dyDescent="0.25">
      <c r="A84" s="1">
        <f t="shared" si="8"/>
        <v>79</v>
      </c>
      <c r="B84" s="1" t="s">
        <v>3605</v>
      </c>
      <c r="C84" s="1" t="s">
        <v>3596</v>
      </c>
      <c r="D84" s="11" t="s">
        <v>132</v>
      </c>
      <c r="E84" s="4" t="s">
        <v>3773</v>
      </c>
      <c r="F84" s="6">
        <v>150456140000</v>
      </c>
      <c r="G84" s="37" t="s">
        <v>3627</v>
      </c>
      <c r="H84" s="3">
        <v>295.05999755859375</v>
      </c>
      <c r="I84" s="6">
        <v>33424000000</v>
      </c>
      <c r="L84" s="29" t="s">
        <v>3630</v>
      </c>
      <c r="M84" s="29" t="s">
        <v>3630</v>
      </c>
      <c r="N84" s="19">
        <v>4.5</v>
      </c>
      <c r="O84" s="19">
        <f>+N84*H84</f>
        <v>1327.7699890136719</v>
      </c>
    </row>
    <row r="85" spans="1:15" x14ac:dyDescent="0.25">
      <c r="A85" s="1">
        <f t="shared" si="8"/>
        <v>80</v>
      </c>
      <c r="B85" s="1" t="s">
        <v>3617</v>
      </c>
      <c r="C85" s="1" t="s">
        <v>3617</v>
      </c>
      <c r="D85" s="11" t="s">
        <v>135</v>
      </c>
      <c r="E85" s="4" t="s">
        <v>3776</v>
      </c>
      <c r="F85" s="6">
        <v>149593140000</v>
      </c>
      <c r="G85" s="37" t="s">
        <v>3627</v>
      </c>
      <c r="H85" s="3">
        <v>105.76999664306641</v>
      </c>
      <c r="I85" s="6">
        <v>16745999872</v>
      </c>
      <c r="L85" s="29" t="s">
        <v>3630</v>
      </c>
      <c r="M85" s="29" t="s">
        <v>3630</v>
      </c>
      <c r="N85" s="19">
        <v>6.3</v>
      </c>
      <c r="O85" s="19">
        <f>+N85*H85</f>
        <v>666.35097885131836</v>
      </c>
    </row>
    <row r="86" spans="1:15" x14ac:dyDescent="0.25">
      <c r="A86" s="1">
        <f t="shared" si="8"/>
        <v>81</v>
      </c>
      <c r="B86" s="1" t="s">
        <v>3600</v>
      </c>
      <c r="C86" s="1" t="s">
        <v>3606</v>
      </c>
      <c r="D86" s="4" t="s">
        <v>126</v>
      </c>
      <c r="E86" s="4" t="s">
        <v>127</v>
      </c>
      <c r="F86" s="6">
        <v>147687538164</v>
      </c>
      <c r="G86" s="6"/>
      <c r="H86" s="3">
        <v>45.087860107421875</v>
      </c>
      <c r="I86" s="6">
        <v>30132509815.698948</v>
      </c>
      <c r="L86" s="32" t="s">
        <v>3644</v>
      </c>
      <c r="M86" s="32" t="s">
        <v>3676</v>
      </c>
    </row>
    <row r="87" spans="1:15" x14ac:dyDescent="0.25">
      <c r="A87" s="1">
        <f t="shared" si="8"/>
        <v>82</v>
      </c>
      <c r="B87" s="1" t="s">
        <v>3595</v>
      </c>
      <c r="C87" s="1" t="s">
        <v>3599</v>
      </c>
      <c r="D87" s="11" t="s">
        <v>121</v>
      </c>
      <c r="E87" s="4" t="s">
        <v>3778</v>
      </c>
      <c r="F87" s="6">
        <v>147594410000</v>
      </c>
      <c r="G87" s="37" t="s">
        <v>3627</v>
      </c>
      <c r="H87" s="3">
        <v>531.510009765625</v>
      </c>
      <c r="I87" s="6">
        <v>14208000000</v>
      </c>
      <c r="L87" s="29" t="s">
        <v>3630</v>
      </c>
      <c r="M87" s="29" t="s">
        <v>3630</v>
      </c>
      <c r="N87" s="19">
        <v>0.878</v>
      </c>
      <c r="O87" s="19">
        <f>+N87*H87</f>
        <v>466.66578857421877</v>
      </c>
    </row>
    <row r="88" spans="1:15" x14ac:dyDescent="0.25">
      <c r="A88" s="1">
        <f t="shared" si="8"/>
        <v>83</v>
      </c>
      <c r="B88" s="1" t="s">
        <v>3591</v>
      </c>
      <c r="C88" s="1" t="s">
        <v>3594</v>
      </c>
      <c r="D88" s="11" t="s">
        <v>123</v>
      </c>
      <c r="E88" s="4" t="s">
        <v>3777</v>
      </c>
      <c r="F88" s="6">
        <v>147524970000</v>
      </c>
      <c r="G88" s="37" t="s">
        <v>3627</v>
      </c>
      <c r="H88" s="3">
        <v>179.99000549316406</v>
      </c>
      <c r="I88" s="6">
        <v>15641000192</v>
      </c>
      <c r="L88" s="29" t="s">
        <v>3630</v>
      </c>
      <c r="M88" s="29" t="s">
        <v>3630</v>
      </c>
      <c r="N88" s="19">
        <v>7.6</v>
      </c>
      <c r="O88" s="19">
        <f>+N88*H88</f>
        <v>1367.9240417480469</v>
      </c>
    </row>
    <row r="89" spans="1:15" x14ac:dyDescent="0.25">
      <c r="A89" s="1">
        <f t="shared" si="8"/>
        <v>84</v>
      </c>
      <c r="B89" s="1" t="s">
        <v>3607</v>
      </c>
      <c r="C89" s="1" t="s">
        <v>3608</v>
      </c>
      <c r="D89" s="4" t="s">
        <v>179</v>
      </c>
      <c r="E89" s="4" t="s">
        <v>3789</v>
      </c>
      <c r="F89" s="6">
        <v>146956087198</v>
      </c>
      <c r="G89" s="6"/>
      <c r="H89" s="3">
        <v>22.262845993041992</v>
      </c>
      <c r="I89" s="6">
        <v>91215561787.611237</v>
      </c>
      <c r="L89" s="32" t="s">
        <v>3638</v>
      </c>
      <c r="M89" s="32" t="s">
        <v>3661</v>
      </c>
      <c r="N89" s="19">
        <v>6.9</v>
      </c>
      <c r="O89" s="19">
        <f>+N89*25.3</f>
        <v>174.57000000000002</v>
      </c>
    </row>
    <row r="90" spans="1:15" x14ac:dyDescent="0.25">
      <c r="A90" s="1">
        <f t="shared" si="8"/>
        <v>85</v>
      </c>
      <c r="B90" s="1" t="s">
        <v>3600</v>
      </c>
      <c r="C90" s="1" t="s">
        <v>3596</v>
      </c>
      <c r="D90" s="11" t="s">
        <v>113</v>
      </c>
      <c r="E90" s="4" t="s">
        <v>114</v>
      </c>
      <c r="F90" s="6">
        <v>146658210000</v>
      </c>
      <c r="G90" s="37" t="s">
        <v>3627</v>
      </c>
      <c r="H90" s="3">
        <v>352.04000854492188</v>
      </c>
      <c r="I90" s="6">
        <v>64809000960</v>
      </c>
      <c r="L90" s="29" t="s">
        <v>3630</v>
      </c>
      <c r="M90" s="29" t="s">
        <v>3630</v>
      </c>
      <c r="N90" s="19">
        <v>3.8</v>
      </c>
      <c r="O90" s="19">
        <f>+N90*H90</f>
        <v>1337.7520324707032</v>
      </c>
    </row>
    <row r="91" spans="1:15" x14ac:dyDescent="0.25">
      <c r="A91" s="1">
        <f t="shared" si="8"/>
        <v>86</v>
      </c>
      <c r="B91" s="1" t="s">
        <v>3600</v>
      </c>
      <c r="C91" s="1" t="s">
        <v>3596</v>
      </c>
      <c r="D91" s="4" t="s">
        <v>133</v>
      </c>
      <c r="E91" s="4" t="s">
        <v>134</v>
      </c>
      <c r="F91" s="6">
        <v>146024670167</v>
      </c>
      <c r="G91" s="40"/>
      <c r="H91" s="3">
        <v>35.867286682128906</v>
      </c>
      <c r="I91" s="6">
        <v>50705816041.345474</v>
      </c>
      <c r="L91" s="32" t="s">
        <v>3642</v>
      </c>
      <c r="M91" s="32" t="s">
        <v>3670</v>
      </c>
    </row>
    <row r="92" spans="1:15" x14ac:dyDescent="0.25">
      <c r="A92" s="1">
        <f t="shared" si="8"/>
        <v>87</v>
      </c>
      <c r="B92" s="1" t="s">
        <v>3602</v>
      </c>
      <c r="C92" s="1" t="s">
        <v>3596</v>
      </c>
      <c r="D92" s="11" t="s">
        <v>149</v>
      </c>
      <c r="E92" s="4" t="s">
        <v>150</v>
      </c>
      <c r="F92" s="6">
        <v>143961030000</v>
      </c>
      <c r="G92" s="37" t="s">
        <v>3627</v>
      </c>
      <c r="H92" s="3">
        <v>82.279998779296875</v>
      </c>
      <c r="I92" s="6">
        <v>25999000064</v>
      </c>
      <c r="L92" s="29" t="s">
        <v>3630</v>
      </c>
      <c r="M92" s="29" t="s">
        <v>3630</v>
      </c>
      <c r="N92" s="19">
        <v>9.3000000000000007</v>
      </c>
      <c r="O92" s="19">
        <f t="shared" ref="O92:O97" si="9">+N92*H92</f>
        <v>765.20398864746096</v>
      </c>
    </row>
    <row r="93" spans="1:15" x14ac:dyDescent="0.25">
      <c r="A93" s="1">
        <f t="shared" si="8"/>
        <v>88</v>
      </c>
      <c r="B93" s="1" t="s">
        <v>3595</v>
      </c>
      <c r="C93" s="1" t="s">
        <v>3613</v>
      </c>
      <c r="D93" s="11" t="s">
        <v>117</v>
      </c>
      <c r="E93" s="4" t="s">
        <v>118</v>
      </c>
      <c r="F93" s="6">
        <v>143418380000</v>
      </c>
      <c r="G93" s="37" t="s">
        <v>3627</v>
      </c>
      <c r="H93" s="3">
        <v>118.83000183105469</v>
      </c>
      <c r="I93" s="6">
        <v>51657298106.123154</v>
      </c>
      <c r="L93" s="29" t="s">
        <v>3630</v>
      </c>
      <c r="M93" s="29" t="s">
        <v>3630</v>
      </c>
      <c r="N93" s="19">
        <v>9.1</v>
      </c>
      <c r="O93" s="19">
        <f t="shared" si="9"/>
        <v>1081.3530166625976</v>
      </c>
    </row>
    <row r="94" spans="1:15" x14ac:dyDescent="0.25">
      <c r="A94" s="1">
        <f t="shared" si="8"/>
        <v>89</v>
      </c>
      <c r="B94" s="1" t="s">
        <v>3602</v>
      </c>
      <c r="C94" s="1" t="s">
        <v>3596</v>
      </c>
      <c r="D94" s="11" t="s">
        <v>143</v>
      </c>
      <c r="E94" s="4" t="s">
        <v>144</v>
      </c>
      <c r="F94" s="6">
        <v>142040730000</v>
      </c>
      <c r="G94" s="6"/>
      <c r="H94" s="3">
        <v>973.71002197265625</v>
      </c>
      <c r="I94" s="6">
        <v>20407000576</v>
      </c>
      <c r="L94" s="29" t="s">
        <v>3630</v>
      </c>
      <c r="M94" s="29" t="s">
        <v>3630</v>
      </c>
      <c r="N94" s="19">
        <v>0.78659999999999997</v>
      </c>
      <c r="O94" s="19">
        <f t="shared" si="9"/>
        <v>765.9203032836914</v>
      </c>
    </row>
    <row r="95" spans="1:15" x14ac:dyDescent="0.25">
      <c r="A95" s="1">
        <f t="shared" si="8"/>
        <v>90</v>
      </c>
      <c r="B95" s="1" t="s">
        <v>3603</v>
      </c>
      <c r="C95" s="1" t="s">
        <v>3604</v>
      </c>
      <c r="D95" s="11" t="s">
        <v>164</v>
      </c>
      <c r="E95" s="4" t="s">
        <v>165</v>
      </c>
      <c r="F95" s="6">
        <v>141313150000</v>
      </c>
      <c r="G95" s="37" t="s">
        <v>3627</v>
      </c>
      <c r="H95" s="3">
        <v>126.83</v>
      </c>
      <c r="I95" s="6">
        <v>56420999168</v>
      </c>
      <c r="L95" s="29" t="s">
        <v>3630</v>
      </c>
      <c r="M95" s="29" t="s">
        <v>3630</v>
      </c>
      <c r="N95" s="19">
        <v>4.7</v>
      </c>
      <c r="O95" s="19">
        <f t="shared" si="9"/>
        <v>596.101</v>
      </c>
    </row>
    <row r="96" spans="1:15" x14ac:dyDescent="0.25">
      <c r="A96" s="1">
        <f t="shared" si="8"/>
        <v>91</v>
      </c>
      <c r="B96" s="1" t="s">
        <v>3617</v>
      </c>
      <c r="C96" s="1" t="s">
        <v>3618</v>
      </c>
      <c r="D96" s="4" t="s">
        <v>151</v>
      </c>
      <c r="E96" s="4" t="s">
        <v>152</v>
      </c>
      <c r="F96" s="6">
        <v>140629080000</v>
      </c>
      <c r="G96" s="37" t="s">
        <v>3627</v>
      </c>
      <c r="H96" s="3">
        <v>202.17999267578125</v>
      </c>
      <c r="I96" s="6">
        <v>23874999808</v>
      </c>
      <c r="L96" s="29" t="s">
        <v>3630</v>
      </c>
      <c r="M96" s="29" t="s">
        <v>3630</v>
      </c>
      <c r="N96" s="19">
        <v>3.2</v>
      </c>
      <c r="O96" s="19">
        <f t="shared" si="9"/>
        <v>646.97597656250002</v>
      </c>
    </row>
    <row r="97" spans="1:15" x14ac:dyDescent="0.25">
      <c r="A97" s="1">
        <f t="shared" si="8"/>
        <v>92</v>
      </c>
      <c r="B97" s="1" t="s">
        <v>3617</v>
      </c>
      <c r="C97" s="1" t="s">
        <v>3617</v>
      </c>
      <c r="D97" s="11" t="s">
        <v>153</v>
      </c>
      <c r="E97" s="4" t="s">
        <v>154</v>
      </c>
      <c r="F97" s="6">
        <v>137808740000</v>
      </c>
      <c r="G97" s="37" t="s">
        <v>3627</v>
      </c>
      <c r="H97" s="3">
        <v>385.6300048828125</v>
      </c>
      <c r="I97" s="6">
        <v>22594999808</v>
      </c>
      <c r="L97" s="29" t="s">
        <v>3630</v>
      </c>
      <c r="M97" s="29" t="s">
        <v>3630</v>
      </c>
      <c r="N97" s="19">
        <v>3.7</v>
      </c>
      <c r="O97" s="19">
        <f t="shared" si="9"/>
        <v>1426.8310180664064</v>
      </c>
    </row>
    <row r="98" spans="1:15" x14ac:dyDescent="0.25">
      <c r="A98" s="1">
        <f t="shared" si="8"/>
        <v>93</v>
      </c>
      <c r="B98" s="1" t="s">
        <v>3607</v>
      </c>
      <c r="C98" s="1" t="s">
        <v>3615</v>
      </c>
      <c r="D98" s="4" t="s">
        <v>3700</v>
      </c>
      <c r="E98" s="4" t="s">
        <v>222</v>
      </c>
      <c r="F98" s="6">
        <v>135398449742</v>
      </c>
      <c r="G98" s="40"/>
      <c r="H98" s="3">
        <v>19.771017074584961</v>
      </c>
      <c r="I98" s="6">
        <v>19442460817.481922</v>
      </c>
      <c r="L98" s="33" t="s">
        <v>3647</v>
      </c>
      <c r="M98" s="33" t="s">
        <v>3679</v>
      </c>
    </row>
    <row r="99" spans="1:15" x14ac:dyDescent="0.25">
      <c r="A99" s="1">
        <f t="shared" si="8"/>
        <v>94</v>
      </c>
      <c r="B99" s="1" t="s">
        <v>3600</v>
      </c>
      <c r="C99" s="1" t="s">
        <v>3596</v>
      </c>
      <c r="D99" s="11" t="s">
        <v>170</v>
      </c>
      <c r="E99" s="4" t="s">
        <v>171</v>
      </c>
      <c r="F99" s="6">
        <v>132619350000</v>
      </c>
      <c r="G99" s="37" t="s">
        <v>3627</v>
      </c>
      <c r="H99" s="3">
        <v>186.25</v>
      </c>
      <c r="I99" s="6">
        <v>66517001216</v>
      </c>
      <c r="L99" s="29" t="s">
        <v>3630</v>
      </c>
      <c r="M99" s="29" t="s">
        <v>3630</v>
      </c>
      <c r="N99" s="19">
        <v>8.6999999999999993</v>
      </c>
      <c r="O99" s="19">
        <f>+N99*H99</f>
        <v>1620.3749999999998</v>
      </c>
    </row>
    <row r="100" spans="1:15" x14ac:dyDescent="0.25">
      <c r="A100" s="1">
        <f t="shared" si="8"/>
        <v>95</v>
      </c>
      <c r="B100" s="1" t="s">
        <v>3605</v>
      </c>
      <c r="C100" s="1" t="s">
        <v>3596</v>
      </c>
      <c r="D100" s="11" t="s">
        <v>192</v>
      </c>
      <c r="E100" s="4" t="s">
        <v>3791</v>
      </c>
      <c r="F100" s="6">
        <v>132330310000</v>
      </c>
      <c r="G100" s="37" t="s">
        <v>3627</v>
      </c>
      <c r="H100" s="3">
        <v>103.30999755859375</v>
      </c>
      <c r="I100" s="6">
        <v>28752999936</v>
      </c>
      <c r="L100" s="29" t="s">
        <v>3630</v>
      </c>
      <c r="M100" s="29" t="s">
        <v>3630</v>
      </c>
      <c r="N100" s="19">
        <v>7</v>
      </c>
      <c r="O100" s="19">
        <f>+N100*H100</f>
        <v>723.16998291015625</v>
      </c>
    </row>
    <row r="101" spans="1:15" x14ac:dyDescent="0.25">
      <c r="A101" s="1">
        <f t="shared" si="8"/>
        <v>96</v>
      </c>
      <c r="B101" s="1" t="s">
        <v>3600</v>
      </c>
      <c r="C101" s="1" t="s">
        <v>3596</v>
      </c>
      <c r="D101" s="4" t="s">
        <v>155</v>
      </c>
      <c r="E101" s="4" t="s">
        <v>156</v>
      </c>
      <c r="F101" s="6">
        <v>131338744627</v>
      </c>
      <c r="G101" s="6"/>
      <c r="H101" s="3">
        <v>248.92074584960938</v>
      </c>
      <c r="I101" s="6">
        <v>39416145354.876549</v>
      </c>
      <c r="L101" s="30" t="s">
        <v>3633</v>
      </c>
      <c r="M101" s="32" t="s">
        <v>3658</v>
      </c>
    </row>
    <row r="102" spans="1:15" ht="13" x14ac:dyDescent="0.3">
      <c r="A102" s="1">
        <f t="shared" si="8"/>
        <v>97</v>
      </c>
      <c r="B102" s="1" t="s">
        <v>3605</v>
      </c>
      <c r="C102" s="1" t="s">
        <v>3596</v>
      </c>
      <c r="D102" s="11" t="s">
        <v>157</v>
      </c>
      <c r="E102" s="4" t="s">
        <v>3790</v>
      </c>
      <c r="F102" s="6">
        <v>129195740000</v>
      </c>
      <c r="G102" s="38" t="s">
        <v>3627</v>
      </c>
      <c r="H102" s="3">
        <v>25.469999313354492</v>
      </c>
      <c r="I102" s="6">
        <v>63627000832</v>
      </c>
      <c r="L102" s="29" t="s">
        <v>3630</v>
      </c>
      <c r="M102" s="29" t="s">
        <v>3630</v>
      </c>
      <c r="N102" s="19">
        <v>38.700000000000003</v>
      </c>
      <c r="O102" s="19">
        <f>+N102*H102</f>
        <v>985.68897342681896</v>
      </c>
    </row>
    <row r="103" spans="1:15" ht="13" x14ac:dyDescent="0.3">
      <c r="A103" s="1">
        <f t="shared" ref="A103:A134" si="10">+A102+1</f>
        <v>98</v>
      </c>
      <c r="B103" s="1" t="s">
        <v>3600</v>
      </c>
      <c r="C103" s="1" t="s">
        <v>3596</v>
      </c>
      <c r="D103" s="11" t="s">
        <v>182</v>
      </c>
      <c r="E103" s="4" t="s">
        <v>183</v>
      </c>
      <c r="F103" s="6">
        <v>129127410000</v>
      </c>
      <c r="G103" s="38" t="s">
        <v>3627</v>
      </c>
      <c r="H103" s="3">
        <v>193</v>
      </c>
      <c r="I103" s="6">
        <v>38497999872</v>
      </c>
      <c r="L103" s="29" t="s">
        <v>3630</v>
      </c>
      <c r="M103" s="29" t="s">
        <v>3630</v>
      </c>
      <c r="N103" s="19">
        <v>4.3</v>
      </c>
      <c r="O103" s="19">
        <f>+N103*H103</f>
        <v>829.9</v>
      </c>
    </row>
    <row r="104" spans="1:15" ht="13" x14ac:dyDescent="0.3">
      <c r="A104" s="1">
        <f t="shared" si="10"/>
        <v>99</v>
      </c>
      <c r="B104" s="1" t="s">
        <v>3600</v>
      </c>
      <c r="C104" s="1" t="s">
        <v>3596</v>
      </c>
      <c r="D104" s="11" t="s">
        <v>141</v>
      </c>
      <c r="E104" s="4" t="s">
        <v>142</v>
      </c>
      <c r="F104" s="6">
        <v>129123110000</v>
      </c>
      <c r="G104" s="38" t="s">
        <v>3627</v>
      </c>
      <c r="H104" s="3">
        <v>248.50999450683594</v>
      </c>
      <c r="I104" s="6">
        <v>24249999872</v>
      </c>
      <c r="L104" s="29" t="s">
        <v>3630</v>
      </c>
      <c r="M104" s="29" t="s">
        <v>3630</v>
      </c>
      <c r="N104" s="19">
        <v>2.8</v>
      </c>
      <c r="O104" s="19">
        <f>+N104*H104</f>
        <v>695.82798461914058</v>
      </c>
    </row>
    <row r="105" spans="1:15" ht="13" x14ac:dyDescent="0.3">
      <c r="A105" s="1">
        <f t="shared" si="10"/>
        <v>100</v>
      </c>
      <c r="B105" s="1" t="s">
        <v>3595</v>
      </c>
      <c r="C105" s="1" t="s">
        <v>3613</v>
      </c>
      <c r="D105" s="11" t="s">
        <v>130</v>
      </c>
      <c r="E105" s="4" t="s">
        <v>131</v>
      </c>
      <c r="F105" s="6">
        <v>127963828224</v>
      </c>
      <c r="G105" s="38" t="s">
        <v>3627</v>
      </c>
      <c r="H105" s="3">
        <v>120.80352783203125</v>
      </c>
      <c r="I105" s="6">
        <v>8879999744</v>
      </c>
      <c r="L105" s="32" t="s">
        <v>3641</v>
      </c>
      <c r="M105" s="32" t="s">
        <v>3669</v>
      </c>
      <c r="N105" s="19">
        <v>11.1</v>
      </c>
      <c r="O105" s="19">
        <f>+N105*98</f>
        <v>1087.8</v>
      </c>
    </row>
    <row r="106" spans="1:15" ht="13" x14ac:dyDescent="0.3">
      <c r="A106" s="1">
        <f t="shared" si="10"/>
        <v>101</v>
      </c>
      <c r="B106" s="1" t="s">
        <v>3605</v>
      </c>
      <c r="C106" s="1" t="s">
        <v>3596</v>
      </c>
      <c r="D106" s="11" t="s">
        <v>220</v>
      </c>
      <c r="E106" s="4" t="s">
        <v>221</v>
      </c>
      <c r="F106" s="6">
        <v>126604580000</v>
      </c>
      <c r="G106" s="38" t="s">
        <v>3627</v>
      </c>
      <c r="H106" s="3">
        <v>453.20001220703125</v>
      </c>
      <c r="I106" s="6">
        <v>11020099840</v>
      </c>
      <c r="L106" s="29" t="s">
        <v>3630</v>
      </c>
      <c r="M106" s="29" t="s">
        <v>3630</v>
      </c>
      <c r="N106" s="19">
        <v>1.7</v>
      </c>
      <c r="O106" s="19">
        <f>+N106*H106</f>
        <v>770.44002075195306</v>
      </c>
    </row>
    <row r="107" spans="1:15" x14ac:dyDescent="0.25">
      <c r="A107" s="1">
        <f t="shared" si="10"/>
        <v>102</v>
      </c>
      <c r="B107" s="1" t="s">
        <v>3603</v>
      </c>
      <c r="C107" s="1" t="s">
        <v>3610</v>
      </c>
      <c r="D107" s="4" t="s">
        <v>166</v>
      </c>
      <c r="E107" s="4" t="s">
        <v>167</v>
      </c>
      <c r="F107" s="6">
        <v>126127387443</v>
      </c>
      <c r="G107" s="6"/>
      <c r="H107" s="3">
        <v>287.75759887695313</v>
      </c>
      <c r="I107" s="6">
        <v>28675573207.823868</v>
      </c>
      <c r="L107" s="30" t="s">
        <v>3633</v>
      </c>
      <c r="M107" s="32" t="s">
        <v>3658</v>
      </c>
    </row>
    <row r="108" spans="1:15" x14ac:dyDescent="0.25">
      <c r="A108" s="1">
        <f t="shared" si="10"/>
        <v>103</v>
      </c>
      <c r="B108" s="1" t="s">
        <v>3600</v>
      </c>
      <c r="C108" s="1" t="s">
        <v>3596</v>
      </c>
      <c r="D108" s="4" t="s">
        <v>199</v>
      </c>
      <c r="E108" s="4" t="s">
        <v>200</v>
      </c>
      <c r="F108" s="6">
        <v>126074470000</v>
      </c>
      <c r="G108" s="6"/>
      <c r="H108" s="3">
        <v>476.55999755859375</v>
      </c>
      <c r="I108" s="6">
        <v>48038000640</v>
      </c>
      <c r="L108" s="29" t="s">
        <v>3630</v>
      </c>
      <c r="M108" s="29" t="s">
        <v>3630</v>
      </c>
      <c r="N108" s="19">
        <v>1.1000000000000001</v>
      </c>
      <c r="O108" s="19">
        <f>+N108*H108</f>
        <v>524.21599731445315</v>
      </c>
    </row>
    <row r="109" spans="1:15" x14ac:dyDescent="0.25">
      <c r="A109" s="1">
        <f t="shared" si="10"/>
        <v>104</v>
      </c>
      <c r="B109" s="1" t="s">
        <v>3600</v>
      </c>
      <c r="C109" s="1" t="s">
        <v>3596</v>
      </c>
      <c r="D109" s="4" t="s">
        <v>197</v>
      </c>
      <c r="E109" s="4" t="s">
        <v>198</v>
      </c>
      <c r="F109" s="6">
        <v>125543746765</v>
      </c>
      <c r="G109" s="6"/>
      <c r="H109" s="3">
        <v>25.774511337280273</v>
      </c>
      <c r="I109" s="6">
        <v>55658000384</v>
      </c>
      <c r="L109" s="32" t="s">
        <v>3645</v>
      </c>
      <c r="M109" s="32" t="s">
        <v>3671</v>
      </c>
    </row>
    <row r="110" spans="1:15" x14ac:dyDescent="0.25">
      <c r="A110" s="1">
        <f t="shared" si="10"/>
        <v>105</v>
      </c>
      <c r="B110" s="1" t="s">
        <v>3607</v>
      </c>
      <c r="C110" s="1" t="s">
        <v>3615</v>
      </c>
      <c r="D110" s="11" t="s">
        <v>184</v>
      </c>
      <c r="E110" s="4" t="s">
        <v>185</v>
      </c>
      <c r="F110" s="6">
        <v>125492150000</v>
      </c>
      <c r="G110" s="6"/>
      <c r="H110" s="3">
        <v>34.900001525878906</v>
      </c>
      <c r="I110" s="6">
        <v>123731001344</v>
      </c>
      <c r="L110" s="29" t="s">
        <v>3630</v>
      </c>
      <c r="M110" s="29" t="s">
        <v>3630</v>
      </c>
      <c r="N110" s="19">
        <v>24.8</v>
      </c>
      <c r="O110" s="19">
        <f t="shared" ref="O110:O115" si="11">+N110*H110</f>
        <v>865.52003784179692</v>
      </c>
    </row>
    <row r="111" spans="1:15" ht="13" x14ac:dyDescent="0.3">
      <c r="A111" s="1">
        <f t="shared" si="10"/>
        <v>106</v>
      </c>
      <c r="B111" s="1" t="s">
        <v>3605</v>
      </c>
      <c r="C111" s="1" t="s">
        <v>3596</v>
      </c>
      <c r="D111" s="11" t="s">
        <v>176</v>
      </c>
      <c r="E111" s="4" t="s">
        <v>3792</v>
      </c>
      <c r="F111" s="6">
        <v>125394803917</v>
      </c>
      <c r="G111" s="38" t="s">
        <v>3627</v>
      </c>
      <c r="H111" s="3">
        <v>108.95169830322266</v>
      </c>
      <c r="I111" s="6">
        <v>45086521007.365936</v>
      </c>
      <c r="L111" s="30" t="s">
        <v>3633</v>
      </c>
      <c r="M111" s="32" t="s">
        <v>3658</v>
      </c>
      <c r="N111" s="19">
        <v>2.2999999999999998</v>
      </c>
      <c r="O111" s="19">
        <f t="shared" si="11"/>
        <v>250.58890609741209</v>
      </c>
    </row>
    <row r="112" spans="1:15" x14ac:dyDescent="0.25">
      <c r="A112" s="1">
        <f t="shared" si="10"/>
        <v>107</v>
      </c>
      <c r="B112" s="1" t="s">
        <v>3603</v>
      </c>
      <c r="C112" s="1" t="s">
        <v>3611</v>
      </c>
      <c r="D112" s="4" t="s">
        <v>246</v>
      </c>
      <c r="E112" s="4" t="s">
        <v>247</v>
      </c>
      <c r="F112" s="6">
        <v>124696093491</v>
      </c>
      <c r="G112" s="6" t="s">
        <v>3783</v>
      </c>
      <c r="H112" s="3">
        <v>52.317668914794922</v>
      </c>
      <c r="I112" s="6">
        <v>59927001088</v>
      </c>
      <c r="L112" s="30" t="s">
        <v>3646</v>
      </c>
      <c r="M112" s="32" t="s">
        <v>3672</v>
      </c>
      <c r="N112" s="19">
        <v>1.7</v>
      </c>
      <c r="O112" s="19">
        <f t="shared" si="11"/>
        <v>88.940037155151359</v>
      </c>
    </row>
    <row r="113" spans="1:15" ht="13" x14ac:dyDescent="0.3">
      <c r="A113" s="1">
        <f t="shared" si="10"/>
        <v>108</v>
      </c>
      <c r="B113" s="1" t="s">
        <v>3603</v>
      </c>
      <c r="C113" s="1" t="s">
        <v>3604</v>
      </c>
      <c r="D113" s="11" t="s">
        <v>160</v>
      </c>
      <c r="E113" s="4" t="s">
        <v>161</v>
      </c>
      <c r="F113" s="6">
        <v>124282670000</v>
      </c>
      <c r="G113" s="38" t="s">
        <v>3627</v>
      </c>
      <c r="H113" s="3">
        <v>250.25999450683594</v>
      </c>
      <c r="I113" s="6">
        <v>83722002432</v>
      </c>
      <c r="L113" s="29" t="s">
        <v>3630</v>
      </c>
      <c r="M113" s="29" t="s">
        <v>3630</v>
      </c>
      <c r="N113" s="19">
        <v>2.2999999999999998</v>
      </c>
      <c r="O113" s="19">
        <f t="shared" si="11"/>
        <v>575.59798736572259</v>
      </c>
    </row>
    <row r="114" spans="1:15" ht="13" x14ac:dyDescent="0.3">
      <c r="A114" s="1">
        <f t="shared" si="10"/>
        <v>109</v>
      </c>
      <c r="B114" s="1" t="s">
        <v>3595</v>
      </c>
      <c r="C114" s="1" t="s">
        <v>3612</v>
      </c>
      <c r="D114" s="11" t="s">
        <v>188</v>
      </c>
      <c r="E114" s="4" t="s">
        <v>189</v>
      </c>
      <c r="F114" s="6">
        <v>124042270000</v>
      </c>
      <c r="G114" s="38" t="s">
        <v>3627</v>
      </c>
      <c r="H114" s="3">
        <v>640.59002685546875</v>
      </c>
      <c r="I114" s="6">
        <v>16950682193.524124</v>
      </c>
      <c r="L114" s="29" t="s">
        <v>3630</v>
      </c>
      <c r="M114" s="29" t="s">
        <v>3630</v>
      </c>
      <c r="N114" s="19">
        <v>4.8</v>
      </c>
      <c r="O114" s="19">
        <f t="shared" si="11"/>
        <v>3074.8321289062501</v>
      </c>
    </row>
    <row r="115" spans="1:15" ht="13" x14ac:dyDescent="0.3">
      <c r="A115" s="1">
        <f t="shared" si="10"/>
        <v>110</v>
      </c>
      <c r="B115" s="1" t="s">
        <v>3591</v>
      </c>
      <c r="C115" s="1" t="s">
        <v>3594</v>
      </c>
      <c r="D115" s="11" t="s">
        <v>147</v>
      </c>
      <c r="E115" s="4" t="s">
        <v>148</v>
      </c>
      <c r="F115" s="6">
        <v>122004250000</v>
      </c>
      <c r="G115" s="38" t="s">
        <v>3627</v>
      </c>
      <c r="H115" s="3">
        <v>180.88999938964844</v>
      </c>
      <c r="I115" s="6">
        <v>27176000000</v>
      </c>
      <c r="J115" s="18">
        <v>1967</v>
      </c>
      <c r="L115" s="29" t="s">
        <v>3630</v>
      </c>
      <c r="M115" s="29" t="s">
        <v>3630</v>
      </c>
      <c r="N115" s="19">
        <v>6.1</v>
      </c>
      <c r="O115" s="19">
        <f t="shared" si="11"/>
        <v>1103.4289962768555</v>
      </c>
    </row>
    <row r="116" spans="1:15" x14ac:dyDescent="0.25">
      <c r="A116" s="1">
        <f t="shared" si="10"/>
        <v>111</v>
      </c>
      <c r="B116" s="1" t="s">
        <v>3600</v>
      </c>
      <c r="C116" s="1" t="s">
        <v>3596</v>
      </c>
      <c r="D116" s="4" t="s">
        <v>248</v>
      </c>
      <c r="E116" s="4" t="s">
        <v>249</v>
      </c>
      <c r="F116" s="6">
        <v>121398443213</v>
      </c>
      <c r="G116" s="40"/>
      <c r="H116" s="3">
        <v>62.377521514892578</v>
      </c>
      <c r="I116" s="6">
        <v>54176000000</v>
      </c>
      <c r="L116" s="30" t="s">
        <v>3640</v>
      </c>
      <c r="M116" s="32" t="s">
        <v>3662</v>
      </c>
    </row>
    <row r="117" spans="1:15" x14ac:dyDescent="0.25">
      <c r="A117" s="1">
        <f t="shared" si="10"/>
        <v>112</v>
      </c>
      <c r="B117" s="1" t="s">
        <v>3600</v>
      </c>
      <c r="C117" s="1" t="s">
        <v>3596</v>
      </c>
      <c r="D117" s="4" t="s">
        <v>250</v>
      </c>
      <c r="E117" s="4" t="s">
        <v>251</v>
      </c>
      <c r="F117" s="6">
        <v>121398443213</v>
      </c>
      <c r="G117" s="40"/>
      <c r="H117" s="3">
        <v>75.676078796386719</v>
      </c>
      <c r="I117" s="6">
        <v>54176000000</v>
      </c>
      <c r="L117" s="32" t="s">
        <v>3645</v>
      </c>
      <c r="M117" s="32" t="s">
        <v>3671</v>
      </c>
    </row>
    <row r="118" spans="1:15" ht="13" x14ac:dyDescent="0.3">
      <c r="A118" s="1">
        <f t="shared" si="10"/>
        <v>113</v>
      </c>
      <c r="B118" s="1" t="s">
        <v>3595</v>
      </c>
      <c r="C118" s="1" t="s">
        <v>3599</v>
      </c>
      <c r="D118" s="11" t="s">
        <v>204</v>
      </c>
      <c r="E118" s="4" t="s">
        <v>205</v>
      </c>
      <c r="F118" s="6">
        <v>119843820000</v>
      </c>
      <c r="G118" s="38" t="s">
        <v>3627</v>
      </c>
      <c r="H118" s="3">
        <v>306.64999389648438</v>
      </c>
      <c r="I118" s="6">
        <v>19903399936</v>
      </c>
      <c r="L118" s="29" t="s">
        <v>3630</v>
      </c>
      <c r="M118" s="29" t="s">
        <v>3630</v>
      </c>
      <c r="N118" s="19">
        <v>1.7</v>
      </c>
      <c r="O118" s="19">
        <f>+N118*H118</f>
        <v>521.30498962402339</v>
      </c>
    </row>
    <row r="119" spans="1:15" x14ac:dyDescent="0.25">
      <c r="A119" s="1">
        <f t="shared" si="10"/>
        <v>114</v>
      </c>
      <c r="B119" s="1" t="s">
        <v>3600</v>
      </c>
      <c r="C119" s="1" t="s">
        <v>3596</v>
      </c>
      <c r="D119" s="4" t="s">
        <v>168</v>
      </c>
      <c r="E119" s="4" t="s">
        <v>169</v>
      </c>
      <c r="F119" s="6">
        <v>118970313933</v>
      </c>
      <c r="G119" s="40"/>
      <c r="H119" s="3">
        <v>177.11689758300781</v>
      </c>
      <c r="I119" s="6">
        <v>73012902629.464127</v>
      </c>
      <c r="L119" s="30" t="s">
        <v>3633</v>
      </c>
      <c r="M119" s="32" t="s">
        <v>3658</v>
      </c>
    </row>
    <row r="120" spans="1:15" ht="13" x14ac:dyDescent="0.3">
      <c r="A120" s="1">
        <f t="shared" si="10"/>
        <v>115</v>
      </c>
      <c r="B120" s="1" t="s">
        <v>3591</v>
      </c>
      <c r="C120" s="1" t="s">
        <v>3594</v>
      </c>
      <c r="D120" s="11" t="s">
        <v>128</v>
      </c>
      <c r="E120" s="4" t="s">
        <v>129</v>
      </c>
      <c r="F120" s="6">
        <v>118058540000</v>
      </c>
      <c r="G120" s="38" t="s">
        <v>3627</v>
      </c>
      <c r="H120" s="3">
        <v>155.41000366210938</v>
      </c>
      <c r="I120" s="6">
        <v>3694000000</v>
      </c>
      <c r="L120" s="29" t="s">
        <v>3630</v>
      </c>
      <c r="M120" s="29" t="s">
        <v>3630</v>
      </c>
      <c r="N120" s="19">
        <v>5.0999999999999996</v>
      </c>
      <c r="O120" s="19">
        <f>+N120*H120</f>
        <v>792.59101867675781</v>
      </c>
    </row>
    <row r="121" spans="1:15" x14ac:dyDescent="0.25">
      <c r="A121" s="1">
        <f t="shared" si="10"/>
        <v>116</v>
      </c>
      <c r="B121" s="1" t="s">
        <v>3603</v>
      </c>
      <c r="C121" s="1" t="s">
        <v>3609</v>
      </c>
      <c r="D121" s="4" t="s">
        <v>172</v>
      </c>
      <c r="E121" s="4" t="s">
        <v>173</v>
      </c>
      <c r="F121" s="6">
        <v>117683249152</v>
      </c>
      <c r="G121" s="40"/>
      <c r="H121" s="3">
        <v>59.282974243164063</v>
      </c>
      <c r="I121" s="6">
        <v>65728437742.866562</v>
      </c>
      <c r="L121" s="30" t="s">
        <v>3640</v>
      </c>
      <c r="M121" s="32" t="s">
        <v>3662</v>
      </c>
    </row>
    <row r="122" spans="1:15" x14ac:dyDescent="0.25">
      <c r="A122" s="1">
        <f t="shared" si="10"/>
        <v>117</v>
      </c>
      <c r="B122" s="1" t="s">
        <v>3595</v>
      </c>
      <c r="C122" s="1" t="s">
        <v>3621</v>
      </c>
      <c r="D122" s="4" t="s">
        <v>193</v>
      </c>
      <c r="E122" s="4" t="s">
        <v>194</v>
      </c>
      <c r="F122" s="6">
        <v>126600000000</v>
      </c>
      <c r="G122" s="6"/>
      <c r="H122" s="3">
        <v>194.71</v>
      </c>
      <c r="I122" s="6">
        <v>8288199936</v>
      </c>
      <c r="J122" s="18">
        <v>2005</v>
      </c>
      <c r="K122" s="39">
        <v>45790</v>
      </c>
      <c r="L122" s="29" t="s">
        <v>3630</v>
      </c>
      <c r="M122" s="29" t="s">
        <v>3630</v>
      </c>
      <c r="N122" s="19">
        <v>3.8</v>
      </c>
      <c r="O122" s="19">
        <f>+N122*H122</f>
        <v>739.89800000000002</v>
      </c>
    </row>
    <row r="123" spans="1:15" x14ac:dyDescent="0.25">
      <c r="A123" s="1">
        <f t="shared" si="10"/>
        <v>118</v>
      </c>
      <c r="B123" s="1" t="s">
        <v>3600</v>
      </c>
      <c r="C123" s="1" t="s">
        <v>3596</v>
      </c>
      <c r="D123" s="4" t="s">
        <v>210</v>
      </c>
      <c r="E123" s="4" t="s">
        <v>211</v>
      </c>
      <c r="F123" s="6">
        <v>115609527701</v>
      </c>
      <c r="G123" s="40"/>
      <c r="H123" s="3">
        <v>26.983091354370117</v>
      </c>
      <c r="I123" s="6">
        <v>62950808234.587379</v>
      </c>
      <c r="L123" s="32" t="s">
        <v>3638</v>
      </c>
      <c r="M123" s="32" t="s">
        <v>3661</v>
      </c>
    </row>
    <row r="124" spans="1:15" x14ac:dyDescent="0.25">
      <c r="A124" s="1">
        <f t="shared" si="10"/>
        <v>119</v>
      </c>
      <c r="B124" s="1" t="s">
        <v>3600</v>
      </c>
      <c r="C124" s="1" t="s">
        <v>3596</v>
      </c>
      <c r="D124" s="4" t="s">
        <v>216</v>
      </c>
      <c r="E124" s="4" t="s">
        <v>217</v>
      </c>
      <c r="F124" s="6">
        <v>112445650000</v>
      </c>
      <c r="G124" s="6"/>
      <c r="H124" s="3">
        <v>309.8800048828125</v>
      </c>
      <c r="I124" s="6">
        <v>24878000128</v>
      </c>
      <c r="L124" s="29" t="s">
        <v>3630</v>
      </c>
      <c r="M124" s="29" t="s">
        <v>3630</v>
      </c>
      <c r="N124" s="19">
        <v>5.9</v>
      </c>
      <c r="O124" s="19">
        <f>+N124*H124</f>
        <v>1828.2920288085938</v>
      </c>
    </row>
    <row r="125" spans="1:15" x14ac:dyDescent="0.25">
      <c r="A125" s="1">
        <f t="shared" si="10"/>
        <v>120</v>
      </c>
      <c r="B125" s="1" t="s">
        <v>3617</v>
      </c>
      <c r="C125" s="1" t="s">
        <v>3617</v>
      </c>
      <c r="D125" s="11" t="s">
        <v>225</v>
      </c>
      <c r="E125" s="4" t="s">
        <v>226</v>
      </c>
      <c r="F125" s="6">
        <v>108118370000</v>
      </c>
      <c r="G125" s="6"/>
      <c r="H125" s="3">
        <v>91.349998474121094</v>
      </c>
      <c r="I125" s="6">
        <v>32995999744</v>
      </c>
      <c r="L125" s="29" t="s">
        <v>3630</v>
      </c>
      <c r="M125" s="29" t="s">
        <v>3630</v>
      </c>
      <c r="N125" s="19">
        <v>5.7</v>
      </c>
      <c r="O125" s="19">
        <f>+N125*H125</f>
        <v>520.69499130249028</v>
      </c>
    </row>
    <row r="126" spans="1:15" x14ac:dyDescent="0.25">
      <c r="A126" s="1">
        <f t="shared" si="10"/>
        <v>121</v>
      </c>
      <c r="B126" s="1" t="s">
        <v>3602</v>
      </c>
      <c r="C126" s="1" t="s">
        <v>3596</v>
      </c>
      <c r="D126" s="4" t="s">
        <v>233</v>
      </c>
      <c r="E126" s="4" t="s">
        <v>234</v>
      </c>
      <c r="F126" s="6">
        <v>107887680000</v>
      </c>
      <c r="G126" s="6"/>
      <c r="H126" s="3">
        <v>228.97000122070313</v>
      </c>
      <c r="I126" s="6">
        <v>24457999872</v>
      </c>
      <c r="L126" s="29" t="s">
        <v>3630</v>
      </c>
      <c r="M126" s="29" t="s">
        <v>3630</v>
      </c>
      <c r="N126" s="19">
        <v>1.3</v>
      </c>
      <c r="O126" s="19">
        <f>+N126*H126</f>
        <v>297.6610015869141</v>
      </c>
    </row>
    <row r="127" spans="1:15" x14ac:dyDescent="0.25">
      <c r="A127" s="1">
        <f t="shared" si="10"/>
        <v>122</v>
      </c>
      <c r="B127" s="1" t="s">
        <v>3595</v>
      </c>
      <c r="C127" s="1" t="s">
        <v>3621</v>
      </c>
      <c r="D127" s="4" t="s">
        <v>237</v>
      </c>
      <c r="E127" s="4" t="s">
        <v>238</v>
      </c>
      <c r="F127" s="6">
        <v>102631980000</v>
      </c>
      <c r="G127" s="6"/>
      <c r="H127" s="3">
        <v>434.6300048828125</v>
      </c>
      <c r="I127" s="6">
        <v>3740420992</v>
      </c>
      <c r="L127" s="29" t="s">
        <v>3630</v>
      </c>
      <c r="M127" s="29" t="s">
        <v>3630</v>
      </c>
      <c r="N127" s="19">
        <v>2.7</v>
      </c>
      <c r="O127" s="19">
        <f>+N127*H127</f>
        <v>1173.5010131835938</v>
      </c>
    </row>
    <row r="128" spans="1:15" x14ac:dyDescent="0.25">
      <c r="A128" s="1">
        <f t="shared" si="10"/>
        <v>123</v>
      </c>
      <c r="B128" s="1" t="s">
        <v>3600</v>
      </c>
      <c r="C128" s="1" t="s">
        <v>3596</v>
      </c>
      <c r="D128" s="4" t="s">
        <v>242</v>
      </c>
      <c r="E128" s="4" t="s">
        <v>243</v>
      </c>
      <c r="F128" s="6">
        <v>102015452774</v>
      </c>
      <c r="G128" s="40"/>
      <c r="H128" s="3">
        <v>256.89663696289063</v>
      </c>
      <c r="I128" s="6">
        <v>27825115474.561134</v>
      </c>
      <c r="L128" s="30" t="s">
        <v>3633</v>
      </c>
      <c r="M128" s="32" t="s">
        <v>3658</v>
      </c>
    </row>
    <row r="129" spans="1:15" x14ac:dyDescent="0.25">
      <c r="A129" s="1">
        <f t="shared" si="10"/>
        <v>124</v>
      </c>
      <c r="B129" s="1" t="s">
        <v>3600</v>
      </c>
      <c r="C129" s="1" t="s">
        <v>3596</v>
      </c>
      <c r="D129" s="4" t="s">
        <v>276</v>
      </c>
      <c r="E129" s="4" t="s">
        <v>277</v>
      </c>
      <c r="F129" s="6">
        <v>101811022725</v>
      </c>
      <c r="G129" s="40"/>
      <c r="H129" s="3">
        <v>419.86029052734375</v>
      </c>
      <c r="I129" s="6">
        <v>6862815065.9906254</v>
      </c>
      <c r="L129" s="32" t="s">
        <v>3638</v>
      </c>
      <c r="M129" s="32" t="s">
        <v>3661</v>
      </c>
    </row>
    <row r="130" spans="1:15" x14ac:dyDescent="0.25">
      <c r="A130" s="1">
        <f t="shared" si="10"/>
        <v>125</v>
      </c>
      <c r="B130" s="1" t="s">
        <v>3602</v>
      </c>
      <c r="C130" s="1" t="s">
        <v>3596</v>
      </c>
      <c r="D130" s="11" t="s">
        <v>212</v>
      </c>
      <c r="E130" s="4" t="s">
        <v>213</v>
      </c>
      <c r="F130" s="6">
        <v>100594370000</v>
      </c>
      <c r="G130" s="6"/>
      <c r="H130" s="3">
        <v>139.53999328613281</v>
      </c>
      <c r="I130" s="6">
        <v>29880437760</v>
      </c>
      <c r="L130" s="29" t="s">
        <v>3630</v>
      </c>
      <c r="M130" s="29" t="s">
        <v>3630</v>
      </c>
      <c r="N130" s="19">
        <v>3.8</v>
      </c>
      <c r="O130" s="19">
        <f>+N130*H130</f>
        <v>530.25197448730466</v>
      </c>
    </row>
    <row r="131" spans="1:15" x14ac:dyDescent="0.25">
      <c r="A131" s="1">
        <f t="shared" si="10"/>
        <v>126</v>
      </c>
      <c r="B131" s="1" t="s">
        <v>3595</v>
      </c>
      <c r="C131" s="1" t="s">
        <v>3613</v>
      </c>
      <c r="D131" s="4" t="s">
        <v>208</v>
      </c>
      <c r="E131" s="4" t="s">
        <v>209</v>
      </c>
      <c r="F131" s="6">
        <v>99758040678</v>
      </c>
      <c r="G131" s="40"/>
      <c r="H131" s="3">
        <v>20.504325866699219</v>
      </c>
      <c r="I131" s="6">
        <v>44819284112.190704</v>
      </c>
      <c r="L131" s="31" t="s">
        <v>3634</v>
      </c>
      <c r="M131" s="31" t="s">
        <v>3657</v>
      </c>
    </row>
    <row r="132" spans="1:15" x14ac:dyDescent="0.25">
      <c r="A132" s="1">
        <f t="shared" si="10"/>
        <v>127</v>
      </c>
      <c r="B132" s="1" t="s">
        <v>3602</v>
      </c>
      <c r="C132" s="1" t="s">
        <v>3596</v>
      </c>
      <c r="D132" s="4" t="s">
        <v>252</v>
      </c>
      <c r="E132" s="4" t="s">
        <v>253</v>
      </c>
      <c r="F132" s="6">
        <v>99436897894</v>
      </c>
      <c r="G132" s="40"/>
      <c r="H132" s="3">
        <v>42.094974517822266</v>
      </c>
      <c r="I132" s="6">
        <v>5874000128</v>
      </c>
      <c r="L132" s="30" t="s">
        <v>3637</v>
      </c>
      <c r="M132" s="32" t="s">
        <v>3665</v>
      </c>
    </row>
    <row r="133" spans="1:15" x14ac:dyDescent="0.25">
      <c r="A133" s="1">
        <f t="shared" si="10"/>
        <v>128</v>
      </c>
      <c r="B133" s="1" t="s">
        <v>3605</v>
      </c>
      <c r="C133" s="1" t="s">
        <v>3596</v>
      </c>
      <c r="D133" s="11" t="s">
        <v>231</v>
      </c>
      <c r="E133" s="4" t="s">
        <v>232</v>
      </c>
      <c r="F133" s="6">
        <v>99072610000</v>
      </c>
      <c r="G133" s="6"/>
      <c r="H133" s="3">
        <v>56.150001525878906</v>
      </c>
      <c r="I133" s="6">
        <v>48299999232</v>
      </c>
      <c r="L133" s="29" t="s">
        <v>3630</v>
      </c>
      <c r="M133" s="29" t="s">
        <v>3630</v>
      </c>
      <c r="N133" s="19">
        <v>14.2</v>
      </c>
      <c r="O133" s="19">
        <f>+N133*H133</f>
        <v>797.33002166748042</v>
      </c>
    </row>
    <row r="134" spans="1:15" x14ac:dyDescent="0.25">
      <c r="A134" s="1">
        <f t="shared" si="10"/>
        <v>129</v>
      </c>
      <c r="B134" s="1" t="s">
        <v>3603</v>
      </c>
      <c r="C134" s="1" t="s">
        <v>3609</v>
      </c>
      <c r="D134" s="4" t="s">
        <v>334</v>
      </c>
      <c r="E134" s="4" t="s">
        <v>335</v>
      </c>
      <c r="F134" s="6">
        <v>99005080000</v>
      </c>
      <c r="G134" s="6"/>
      <c r="H134" s="3">
        <v>53.340000152587891</v>
      </c>
      <c r="I134" s="6">
        <v>20444000256</v>
      </c>
      <c r="L134" s="29" t="s">
        <v>3630</v>
      </c>
      <c r="M134" s="29" t="s">
        <v>3630</v>
      </c>
      <c r="N134" s="19">
        <v>7</v>
      </c>
      <c r="O134" s="19">
        <f>+N134*H134</f>
        <v>373.38000106811523</v>
      </c>
    </row>
    <row r="135" spans="1:15" x14ac:dyDescent="0.25">
      <c r="A135" s="1">
        <f t="shared" ref="A135:A170" si="12">+A134+1</f>
        <v>130</v>
      </c>
      <c r="B135" s="1" t="s">
        <v>3595</v>
      </c>
      <c r="C135" s="1" t="s">
        <v>3599</v>
      </c>
      <c r="D135" s="4" t="s">
        <v>195</v>
      </c>
      <c r="E135" s="4" t="s">
        <v>196</v>
      </c>
      <c r="F135" s="6">
        <v>98811780000</v>
      </c>
      <c r="G135" s="6"/>
      <c r="H135" s="3">
        <v>227.72999572753906</v>
      </c>
      <c r="I135" s="6">
        <v>20455999488</v>
      </c>
      <c r="L135" s="29" t="s">
        <v>3630</v>
      </c>
      <c r="M135" s="29" t="s">
        <v>3630</v>
      </c>
      <c r="N135" s="19">
        <v>3.7</v>
      </c>
      <c r="O135" s="19">
        <f>+N135*H135</f>
        <v>842.60098419189455</v>
      </c>
    </row>
    <row r="136" spans="1:15" x14ac:dyDescent="0.25">
      <c r="A136" s="1">
        <f t="shared" si="12"/>
        <v>131</v>
      </c>
      <c r="B136" s="1" t="s">
        <v>3607</v>
      </c>
      <c r="C136" s="1" t="s">
        <v>3615</v>
      </c>
      <c r="D136" s="4" t="s">
        <v>351</v>
      </c>
      <c r="E136" s="4" t="s">
        <v>352</v>
      </c>
      <c r="F136" s="6">
        <v>98730730000</v>
      </c>
      <c r="G136" s="6"/>
      <c r="H136" s="3">
        <v>189.52000427246094</v>
      </c>
      <c r="I136" s="6">
        <v>10035699968</v>
      </c>
      <c r="L136" s="29" t="s">
        <v>3630</v>
      </c>
      <c r="M136" s="29" t="s">
        <v>3630</v>
      </c>
      <c r="N136" s="19">
        <v>2.7</v>
      </c>
      <c r="O136" s="19">
        <f>+N136*H136</f>
        <v>511.70401153564455</v>
      </c>
    </row>
    <row r="137" spans="1:15" x14ac:dyDescent="0.25">
      <c r="A137" s="1">
        <f t="shared" si="12"/>
        <v>132</v>
      </c>
      <c r="B137" s="1" t="s">
        <v>3603</v>
      </c>
      <c r="C137" s="1" t="s">
        <v>3604</v>
      </c>
      <c r="D137" s="4" t="s">
        <v>266</v>
      </c>
      <c r="E137" s="4" t="s">
        <v>267</v>
      </c>
      <c r="F137" s="6">
        <v>98581754570</v>
      </c>
      <c r="G137" s="40"/>
      <c r="H137" s="3">
        <v>329.04617309570313</v>
      </c>
      <c r="I137" s="6">
        <v>21203699523.513329</v>
      </c>
      <c r="L137" s="32" t="s">
        <v>3638</v>
      </c>
      <c r="M137" s="32" t="s">
        <v>3661</v>
      </c>
    </row>
    <row r="138" spans="1:15" x14ac:dyDescent="0.25">
      <c r="A138" s="1">
        <f t="shared" si="12"/>
        <v>133</v>
      </c>
      <c r="B138" s="1" t="s">
        <v>3600</v>
      </c>
      <c r="C138" s="1" t="s">
        <v>3596</v>
      </c>
      <c r="D138" s="4" t="s">
        <v>280</v>
      </c>
      <c r="E138" s="4" t="s">
        <v>281</v>
      </c>
      <c r="F138" s="6">
        <v>98538360000</v>
      </c>
      <c r="G138" s="6"/>
      <c r="H138" s="3">
        <v>369.64999389648438</v>
      </c>
      <c r="I138" s="6">
        <v>34936000512</v>
      </c>
      <c r="L138" s="29" t="s">
        <v>3630</v>
      </c>
      <c r="M138" s="29" t="s">
        <v>3630</v>
      </c>
      <c r="N138" s="19">
        <v>3.6</v>
      </c>
      <c r="O138" s="19">
        <f t="shared" ref="O138:O144" si="13">+N138*H138</f>
        <v>1330.7399780273438</v>
      </c>
    </row>
    <row r="139" spans="1:15" x14ac:dyDescent="0.25">
      <c r="A139" s="1">
        <f t="shared" si="12"/>
        <v>134</v>
      </c>
      <c r="B139" s="1" t="s">
        <v>3606</v>
      </c>
      <c r="C139" s="1" t="s">
        <v>3596</v>
      </c>
      <c r="D139" s="4" t="s">
        <v>332</v>
      </c>
      <c r="E139" s="4" t="s">
        <v>333</v>
      </c>
      <c r="F139" s="6">
        <v>96878500000</v>
      </c>
      <c r="G139" s="6"/>
      <c r="H139" s="3">
        <v>385.66000366210938</v>
      </c>
      <c r="I139" s="6">
        <v>177010995200</v>
      </c>
      <c r="L139" s="29" t="s">
        <v>3630</v>
      </c>
      <c r="M139" s="29" t="s">
        <v>3630</v>
      </c>
      <c r="N139" s="19">
        <v>1</v>
      </c>
      <c r="O139" s="19">
        <f t="shared" si="13"/>
        <v>385.66000366210938</v>
      </c>
    </row>
    <row r="140" spans="1:15" x14ac:dyDescent="0.25">
      <c r="A140" s="1">
        <f t="shared" si="12"/>
        <v>135</v>
      </c>
      <c r="B140" s="1" t="s">
        <v>3591</v>
      </c>
      <c r="C140" s="1" t="s">
        <v>3594</v>
      </c>
      <c r="D140" s="4" t="s">
        <v>270</v>
      </c>
      <c r="E140" s="4" t="s">
        <v>271</v>
      </c>
      <c r="F140" s="6">
        <v>96829490000</v>
      </c>
      <c r="G140" s="6"/>
      <c r="H140" s="3">
        <v>205.1300048828125</v>
      </c>
      <c r="I140" s="6">
        <v>9427156992</v>
      </c>
      <c r="L140" s="29" t="s">
        <v>3630</v>
      </c>
      <c r="M140" s="29" t="s">
        <v>3630</v>
      </c>
      <c r="N140" s="19">
        <v>3.8</v>
      </c>
      <c r="O140" s="19">
        <f t="shared" si="13"/>
        <v>779.4940185546875</v>
      </c>
    </row>
    <row r="141" spans="1:15" x14ac:dyDescent="0.25">
      <c r="A141" s="1">
        <f t="shared" si="12"/>
        <v>136</v>
      </c>
      <c r="B141" s="1" t="s">
        <v>3606</v>
      </c>
      <c r="C141" s="1" t="s">
        <v>3596</v>
      </c>
      <c r="D141" s="4" t="s">
        <v>301</v>
      </c>
      <c r="E141" s="4" t="s">
        <v>302</v>
      </c>
      <c r="F141" s="6">
        <v>96264500000</v>
      </c>
      <c r="G141" s="6"/>
      <c r="H141" s="3">
        <v>146.5</v>
      </c>
      <c r="I141" s="6">
        <v>7991118080</v>
      </c>
      <c r="L141" s="29" t="s">
        <v>3630</v>
      </c>
      <c r="M141" s="29" t="s">
        <v>3630</v>
      </c>
      <c r="N141" s="19">
        <v>2.4</v>
      </c>
      <c r="O141" s="19">
        <f t="shared" si="13"/>
        <v>351.59999999999997</v>
      </c>
    </row>
    <row r="142" spans="1:15" x14ac:dyDescent="0.25">
      <c r="A142" s="1">
        <f t="shared" si="12"/>
        <v>137</v>
      </c>
      <c r="B142" s="1" t="s">
        <v>3600</v>
      </c>
      <c r="C142" s="1" t="s">
        <v>3606</v>
      </c>
      <c r="D142" s="4" t="s">
        <v>235</v>
      </c>
      <c r="E142" s="4" t="s">
        <v>236</v>
      </c>
      <c r="F142" s="6">
        <v>95812360000</v>
      </c>
      <c r="G142" s="6"/>
      <c r="H142" s="3">
        <v>119.76999664306641</v>
      </c>
      <c r="I142" s="6">
        <v>8201609984</v>
      </c>
      <c r="L142" s="29" t="s">
        <v>3630</v>
      </c>
      <c r="M142" s="29" t="s">
        <v>3630</v>
      </c>
      <c r="N142" s="19">
        <v>4.2</v>
      </c>
      <c r="O142" s="19">
        <f t="shared" si="13"/>
        <v>503.03398590087892</v>
      </c>
    </row>
    <row r="143" spans="1:15" x14ac:dyDescent="0.25">
      <c r="A143" s="1">
        <f t="shared" si="12"/>
        <v>138</v>
      </c>
      <c r="B143" s="1" t="s">
        <v>3603</v>
      </c>
      <c r="C143" s="1" t="s">
        <v>3619</v>
      </c>
      <c r="D143" s="4" t="s">
        <v>203</v>
      </c>
      <c r="E143" s="4" t="s">
        <v>3793</v>
      </c>
      <c r="F143" s="6">
        <v>95256570000</v>
      </c>
      <c r="G143" s="6"/>
      <c r="H143" s="3">
        <v>113.04000091552734</v>
      </c>
      <c r="I143" s="6">
        <v>36148699648</v>
      </c>
      <c r="L143" s="29" t="s">
        <v>3630</v>
      </c>
      <c r="M143" s="29" t="s">
        <v>3630</v>
      </c>
      <c r="N143" s="19">
        <v>13.5</v>
      </c>
      <c r="O143" s="19">
        <f t="shared" si="13"/>
        <v>1526.0400123596191</v>
      </c>
    </row>
    <row r="144" spans="1:15" x14ac:dyDescent="0.25">
      <c r="A144" s="1">
        <f t="shared" si="12"/>
        <v>139</v>
      </c>
      <c r="B144" s="1" t="s">
        <v>3602</v>
      </c>
      <c r="C144" s="1" t="s">
        <v>3596</v>
      </c>
      <c r="D144" s="4" t="s">
        <v>344</v>
      </c>
      <c r="E144" s="4" t="s">
        <v>3794</v>
      </c>
      <c r="F144" s="6">
        <v>94877140000</v>
      </c>
      <c r="G144" s="6"/>
      <c r="H144" s="3">
        <v>248.96000671386719</v>
      </c>
      <c r="I144" s="6">
        <v>6130099968</v>
      </c>
      <c r="L144" s="29" t="s">
        <v>3630</v>
      </c>
      <c r="M144" s="29" t="s">
        <v>3630</v>
      </c>
      <c r="N144" s="19">
        <v>2.2000000000000002</v>
      </c>
      <c r="O144" s="19">
        <f t="shared" si="13"/>
        <v>547.71201477050784</v>
      </c>
    </row>
    <row r="145" spans="1:15" x14ac:dyDescent="0.25">
      <c r="A145" s="1">
        <f t="shared" si="12"/>
        <v>140</v>
      </c>
      <c r="B145" s="1" t="s">
        <v>3591</v>
      </c>
      <c r="C145" s="1" t="s">
        <v>3594</v>
      </c>
      <c r="D145" s="4" t="s">
        <v>262</v>
      </c>
      <c r="E145" s="4" t="s">
        <v>263</v>
      </c>
      <c r="F145" s="6">
        <v>94853406917</v>
      </c>
      <c r="G145" s="6"/>
      <c r="H145" s="3">
        <v>144.0245361328125</v>
      </c>
      <c r="I145" s="6">
        <v>48419373265.100449</v>
      </c>
      <c r="L145" s="26" t="s">
        <v>3629</v>
      </c>
      <c r="M145" s="32" t="s">
        <v>3663</v>
      </c>
    </row>
    <row r="146" spans="1:15" x14ac:dyDescent="0.25">
      <c r="A146" s="1">
        <f t="shared" si="12"/>
        <v>141</v>
      </c>
      <c r="B146" s="1" t="s">
        <v>3591</v>
      </c>
      <c r="C146" s="1" t="s">
        <v>3616</v>
      </c>
      <c r="D146" s="4" t="s">
        <v>177</v>
      </c>
      <c r="E146" s="4" t="s">
        <v>178</v>
      </c>
      <c r="F146" s="6">
        <v>94536010000</v>
      </c>
      <c r="G146" s="6"/>
      <c r="H146" s="3">
        <v>109.63999938964844</v>
      </c>
      <c r="I146" s="6">
        <v>6613147008</v>
      </c>
      <c r="L146" s="29" t="s">
        <v>3630</v>
      </c>
      <c r="M146" s="29" t="s">
        <v>3630</v>
      </c>
      <c r="N146" s="19">
        <v>10.8</v>
      </c>
      <c r="O146" s="19">
        <f>+N146*H146</f>
        <v>1184.1119934082033</v>
      </c>
    </row>
    <row r="147" spans="1:15" x14ac:dyDescent="0.25">
      <c r="A147" s="1">
        <f t="shared" si="12"/>
        <v>142</v>
      </c>
      <c r="B147" s="1" t="s">
        <v>3605</v>
      </c>
      <c r="C147" s="1" t="s">
        <v>3596</v>
      </c>
      <c r="D147" s="11" t="s">
        <v>403</v>
      </c>
      <c r="E147" s="4" t="s">
        <v>404</v>
      </c>
      <c r="F147" s="6">
        <v>94114605957</v>
      </c>
      <c r="G147" s="6"/>
      <c r="H147" s="3">
        <v>47.365673065185547</v>
      </c>
      <c r="I147" s="6">
        <v>7724999769.6827784</v>
      </c>
      <c r="L147" s="32" t="s">
        <v>3638</v>
      </c>
      <c r="M147" s="32" t="s">
        <v>3661</v>
      </c>
    </row>
    <row r="148" spans="1:15" x14ac:dyDescent="0.25">
      <c r="A148" s="1">
        <f t="shared" si="12"/>
        <v>143</v>
      </c>
      <c r="B148" s="1" t="s">
        <v>3591</v>
      </c>
      <c r="C148" s="1" t="s">
        <v>3594</v>
      </c>
      <c r="D148" s="11" t="s">
        <v>254</v>
      </c>
      <c r="E148" s="4" t="s">
        <v>3795</v>
      </c>
      <c r="F148" s="6">
        <v>93709120000</v>
      </c>
      <c r="G148" s="6"/>
      <c r="H148" s="3">
        <v>22.479999542236328</v>
      </c>
      <c r="I148" s="6">
        <v>53100999680</v>
      </c>
      <c r="L148" s="29" t="s">
        <v>3630</v>
      </c>
      <c r="M148" s="29" t="s">
        <v>3630</v>
      </c>
      <c r="N148" s="19">
        <v>58.2</v>
      </c>
      <c r="O148" s="19">
        <f>+N148*H148</f>
        <v>1308.3359733581544</v>
      </c>
    </row>
    <row r="149" spans="1:15" x14ac:dyDescent="0.25">
      <c r="A149" s="1">
        <f t="shared" si="12"/>
        <v>144</v>
      </c>
      <c r="B149" s="1" t="s">
        <v>3602</v>
      </c>
      <c r="C149" s="1" t="s">
        <v>3596</v>
      </c>
      <c r="D149" s="4" t="s">
        <v>297</v>
      </c>
      <c r="E149" s="4" t="s">
        <v>298</v>
      </c>
      <c r="F149" s="6">
        <v>93631680000</v>
      </c>
      <c r="G149" s="6"/>
      <c r="H149" s="3">
        <v>166.55999755859375</v>
      </c>
      <c r="I149" s="6">
        <v>9278999808</v>
      </c>
      <c r="L149" s="29" t="s">
        <v>3630</v>
      </c>
      <c r="M149" s="29" t="s">
        <v>3630</v>
      </c>
    </row>
    <row r="150" spans="1:15" x14ac:dyDescent="0.25">
      <c r="A150" s="1">
        <f t="shared" si="12"/>
        <v>145</v>
      </c>
      <c r="B150" s="1" t="s">
        <v>3603</v>
      </c>
      <c r="C150" s="1" t="s">
        <v>3610</v>
      </c>
      <c r="D150" s="4" t="s">
        <v>218</v>
      </c>
      <c r="E150" s="4" t="s">
        <v>219</v>
      </c>
      <c r="F150" s="6">
        <v>93522703155</v>
      </c>
      <c r="G150" s="6"/>
      <c r="H150" s="3">
        <v>198.03663635253906</v>
      </c>
      <c r="I150" s="6">
        <v>22195363963.991821</v>
      </c>
      <c r="L150" s="32" t="s">
        <v>3639</v>
      </c>
      <c r="M150" s="32" t="s">
        <v>3660</v>
      </c>
    </row>
    <row r="151" spans="1:15" x14ac:dyDescent="0.25">
      <c r="A151" s="1">
        <f t="shared" si="12"/>
        <v>146</v>
      </c>
      <c r="B151" s="1" t="s">
        <v>3607</v>
      </c>
      <c r="C151" s="1" t="s">
        <v>3615</v>
      </c>
      <c r="D151" s="4" t="s">
        <v>320</v>
      </c>
      <c r="E151" s="4" t="s">
        <v>321</v>
      </c>
      <c r="F151" s="6">
        <v>92956430828</v>
      </c>
      <c r="G151" s="6"/>
      <c r="H151" s="3">
        <v>0.71514779329299927</v>
      </c>
      <c r="I151" s="6">
        <v>72119470236.897675</v>
      </c>
      <c r="L151" s="31" t="s">
        <v>3634</v>
      </c>
      <c r="M151" s="31" t="s">
        <v>3657</v>
      </c>
    </row>
    <row r="152" spans="1:15" x14ac:dyDescent="0.25">
      <c r="A152" s="1">
        <f t="shared" si="12"/>
        <v>147</v>
      </c>
      <c r="B152" s="1" t="s">
        <v>3600</v>
      </c>
      <c r="C152" s="1" t="s">
        <v>3596</v>
      </c>
      <c r="D152" s="4" t="s">
        <v>369</v>
      </c>
      <c r="E152" s="4" t="s">
        <v>370</v>
      </c>
      <c r="F152" s="6">
        <v>92131860000</v>
      </c>
      <c r="G152" s="6"/>
      <c r="H152" s="3">
        <v>69.730003356933594</v>
      </c>
      <c r="I152" s="6">
        <v>15222699776</v>
      </c>
      <c r="L152" s="29" t="s">
        <v>3630</v>
      </c>
      <c r="M152" s="29" t="s">
        <v>3630</v>
      </c>
      <c r="N152" s="19">
        <v>7.7</v>
      </c>
      <c r="O152" s="19">
        <f>+N152*H152</f>
        <v>536.92102584838869</v>
      </c>
    </row>
    <row r="153" spans="1:15" x14ac:dyDescent="0.25">
      <c r="A153" s="1">
        <f t="shared" si="12"/>
        <v>148</v>
      </c>
      <c r="B153" s="1" t="s">
        <v>3603</v>
      </c>
      <c r="C153" s="1" t="s">
        <v>3610</v>
      </c>
      <c r="D153" s="4" t="s">
        <v>214</v>
      </c>
      <c r="E153" s="4" t="s">
        <v>215</v>
      </c>
      <c r="F153" s="6">
        <v>91645183590</v>
      </c>
      <c r="G153" s="6"/>
      <c r="H153" s="3">
        <v>656.8380126953125</v>
      </c>
      <c r="I153" s="6">
        <v>91608791551.812347</v>
      </c>
      <c r="L153" s="30" t="s">
        <v>3633</v>
      </c>
      <c r="M153" s="32" t="s">
        <v>3658</v>
      </c>
    </row>
    <row r="154" spans="1:15" x14ac:dyDescent="0.25">
      <c r="A154" s="1">
        <f t="shared" si="12"/>
        <v>149</v>
      </c>
      <c r="B154" s="1" t="s">
        <v>3591</v>
      </c>
      <c r="C154" s="1" t="s">
        <v>3594</v>
      </c>
      <c r="D154" s="4" t="s">
        <v>282</v>
      </c>
      <c r="E154" s="4" t="s">
        <v>3796</v>
      </c>
      <c r="F154" s="6">
        <v>91614750000</v>
      </c>
      <c r="G154" s="6"/>
      <c r="H154" s="3">
        <v>750.54998779296875</v>
      </c>
      <c r="I154" s="6">
        <v>10846957056</v>
      </c>
      <c r="L154" s="29" t="s">
        <v>3630</v>
      </c>
      <c r="M154" s="29" t="s">
        <v>3630</v>
      </c>
      <c r="N154" s="19">
        <v>0.84140000000000004</v>
      </c>
      <c r="O154" s="19">
        <f>+N154*H154</f>
        <v>631.51275972900396</v>
      </c>
    </row>
    <row r="155" spans="1:15" x14ac:dyDescent="0.25">
      <c r="A155" s="1">
        <f t="shared" si="12"/>
        <v>150</v>
      </c>
      <c r="B155" s="1" t="s">
        <v>3600</v>
      </c>
      <c r="C155" s="1" t="s">
        <v>3596</v>
      </c>
      <c r="D155" s="4" t="s">
        <v>324</v>
      </c>
      <c r="E155" s="4" t="s">
        <v>325</v>
      </c>
      <c r="F155" s="6">
        <v>91518550000</v>
      </c>
      <c r="G155" s="6"/>
      <c r="H155" s="3">
        <v>227.39999389648438</v>
      </c>
      <c r="I155" s="6">
        <v>22063000064</v>
      </c>
      <c r="L155" s="29" t="s">
        <v>3630</v>
      </c>
      <c r="M155" s="29" t="s">
        <v>3630</v>
      </c>
      <c r="N155" s="19">
        <v>1.2</v>
      </c>
      <c r="O155" s="19">
        <f>+N155*H155</f>
        <v>272.87999267578124</v>
      </c>
    </row>
    <row r="156" spans="1:15" x14ac:dyDescent="0.25">
      <c r="A156" s="1">
        <f t="shared" si="12"/>
        <v>151</v>
      </c>
      <c r="B156" s="1" t="s">
        <v>3595</v>
      </c>
      <c r="C156" s="1" t="s">
        <v>3612</v>
      </c>
      <c r="D156" s="4" t="s">
        <v>303</v>
      </c>
      <c r="E156" s="4" t="s">
        <v>3797</v>
      </c>
      <c r="F156" s="6">
        <v>91017567850</v>
      </c>
      <c r="G156" s="6"/>
      <c r="H156" s="3">
        <v>73.447799682617188</v>
      </c>
      <c r="I156" s="6">
        <v>8147270093.7300816</v>
      </c>
      <c r="L156" s="32" t="s">
        <v>3638</v>
      </c>
      <c r="M156" s="32" t="s">
        <v>3661</v>
      </c>
    </row>
    <row r="157" spans="1:15" x14ac:dyDescent="0.25">
      <c r="A157" s="1">
        <f t="shared" si="12"/>
        <v>152</v>
      </c>
      <c r="B157" s="1" t="s">
        <v>3591</v>
      </c>
      <c r="C157" s="1" t="s">
        <v>3594</v>
      </c>
      <c r="D157" s="4" t="s">
        <v>255</v>
      </c>
      <c r="E157" s="4" t="s">
        <v>256</v>
      </c>
      <c r="F157" s="6">
        <v>91011640000</v>
      </c>
      <c r="G157" s="6"/>
      <c r="H157" s="3">
        <v>81.569999694824219</v>
      </c>
      <c r="I157" s="6">
        <v>16209088000</v>
      </c>
      <c r="L157" s="29" t="s">
        <v>3630</v>
      </c>
      <c r="M157" s="29" t="s">
        <v>3630</v>
      </c>
      <c r="N157" s="19">
        <v>13.3</v>
      </c>
      <c r="O157" s="19">
        <f t="shared" ref="O157:O163" si="14">+N157*H157</f>
        <v>1084.8809959411622</v>
      </c>
    </row>
    <row r="158" spans="1:15" x14ac:dyDescent="0.25">
      <c r="A158" s="1">
        <f t="shared" si="12"/>
        <v>153</v>
      </c>
      <c r="B158" s="1" t="s">
        <v>3606</v>
      </c>
      <c r="C158" s="1" t="s">
        <v>3596</v>
      </c>
      <c r="D158" s="11" t="s">
        <v>374</v>
      </c>
      <c r="E158" s="4" t="s">
        <v>3798</v>
      </c>
      <c r="F158" s="6">
        <v>91010990000</v>
      </c>
      <c r="G158" s="6"/>
      <c r="H158" s="3">
        <v>292.69000244140625</v>
      </c>
      <c r="I158" s="6">
        <v>247120998400</v>
      </c>
      <c r="L158" s="29" t="s">
        <v>3630</v>
      </c>
      <c r="M158" s="29" t="s">
        <v>3630</v>
      </c>
      <c r="N158" s="19">
        <v>2.5</v>
      </c>
      <c r="O158" s="19">
        <f t="shared" si="14"/>
        <v>731.72500610351563</v>
      </c>
    </row>
    <row r="159" spans="1:15" x14ac:dyDescent="0.25">
      <c r="A159" s="1">
        <f t="shared" si="12"/>
        <v>154</v>
      </c>
      <c r="B159" s="1" t="s">
        <v>3595</v>
      </c>
      <c r="C159" s="1" t="s">
        <v>3596</v>
      </c>
      <c r="D159" s="11" t="s">
        <v>125</v>
      </c>
      <c r="E159" s="4" t="s">
        <v>3799</v>
      </c>
      <c r="F159" s="6">
        <v>90640550000</v>
      </c>
      <c r="G159" s="6"/>
      <c r="H159" s="3">
        <v>264</v>
      </c>
      <c r="I159" s="6">
        <v>4709248064</v>
      </c>
      <c r="L159" s="29" t="s">
        <v>3630</v>
      </c>
      <c r="M159" s="29" t="s">
        <v>3630</v>
      </c>
      <c r="N159" s="19">
        <v>7</v>
      </c>
      <c r="O159" s="19">
        <f t="shared" si="14"/>
        <v>1848</v>
      </c>
    </row>
    <row r="160" spans="1:15" x14ac:dyDescent="0.25">
      <c r="A160" s="1">
        <f t="shared" si="12"/>
        <v>155</v>
      </c>
      <c r="B160" s="1" t="s">
        <v>3591</v>
      </c>
      <c r="C160" s="1" t="s">
        <v>3594</v>
      </c>
      <c r="D160" s="11" t="s">
        <v>257</v>
      </c>
      <c r="E160" s="4" t="s">
        <v>3800</v>
      </c>
      <c r="F160" s="6">
        <v>86522420000</v>
      </c>
      <c r="G160" s="6"/>
      <c r="H160" s="3">
        <v>91.680000305175781</v>
      </c>
      <c r="I160" s="6">
        <v>29094000128</v>
      </c>
      <c r="L160" s="29" t="s">
        <v>3630</v>
      </c>
      <c r="M160" s="29" t="s">
        <v>3630</v>
      </c>
      <c r="N160" s="19">
        <v>18.8</v>
      </c>
      <c r="O160" s="19">
        <f t="shared" si="14"/>
        <v>1723.5840057373048</v>
      </c>
    </row>
    <row r="161" spans="1:15" x14ac:dyDescent="0.25">
      <c r="A161" s="1">
        <f t="shared" si="12"/>
        <v>156</v>
      </c>
      <c r="B161" s="1" t="s">
        <v>3603</v>
      </c>
      <c r="C161" s="1" t="s">
        <v>3610</v>
      </c>
      <c r="D161" s="11" t="s">
        <v>241</v>
      </c>
      <c r="E161" s="4" t="s">
        <v>3801</v>
      </c>
      <c r="F161" s="6">
        <v>86315900000</v>
      </c>
      <c r="G161" s="6"/>
      <c r="H161" s="3">
        <v>72.260002136230469</v>
      </c>
      <c r="I161" s="6">
        <v>48977999872</v>
      </c>
      <c r="L161" s="29" t="s">
        <v>3630</v>
      </c>
      <c r="M161" s="29" t="s">
        <v>3630</v>
      </c>
      <c r="N161" s="19">
        <v>14.5</v>
      </c>
      <c r="O161" s="19">
        <f t="shared" si="14"/>
        <v>1047.7700309753418</v>
      </c>
    </row>
    <row r="162" spans="1:15" x14ac:dyDescent="0.25">
      <c r="A162" s="1">
        <f t="shared" si="12"/>
        <v>157</v>
      </c>
      <c r="B162" s="1" t="s">
        <v>3606</v>
      </c>
      <c r="C162" s="1" t="s">
        <v>3596</v>
      </c>
      <c r="D162" s="4" t="s">
        <v>442</v>
      </c>
      <c r="E162" s="4" t="s">
        <v>443</v>
      </c>
      <c r="F162" s="6">
        <v>86278450000</v>
      </c>
      <c r="G162" s="6"/>
      <c r="H162" s="3">
        <v>595</v>
      </c>
      <c r="I162" s="6">
        <v>344583004160</v>
      </c>
      <c r="L162" s="29" t="s">
        <v>3630</v>
      </c>
      <c r="M162" s="29" t="s">
        <v>3630</v>
      </c>
      <c r="N162" s="19">
        <v>0.81230000000000002</v>
      </c>
      <c r="O162" s="19">
        <f t="shared" si="14"/>
        <v>483.31850000000003</v>
      </c>
    </row>
    <row r="163" spans="1:15" x14ac:dyDescent="0.25">
      <c r="A163" s="1">
        <f t="shared" si="12"/>
        <v>158</v>
      </c>
      <c r="B163" s="1" t="s">
        <v>3600</v>
      </c>
      <c r="C163" s="1" t="s">
        <v>3596</v>
      </c>
      <c r="D163" s="4" t="s">
        <v>354</v>
      </c>
      <c r="E163" s="4" t="s">
        <v>355</v>
      </c>
      <c r="F163" s="6">
        <v>86177270000</v>
      </c>
      <c r="G163" s="6"/>
      <c r="H163" s="3">
        <v>482.54998779296875</v>
      </c>
      <c r="I163" s="6">
        <v>7221291677.7501431</v>
      </c>
      <c r="L163" s="29" t="s">
        <v>3630</v>
      </c>
      <c r="M163" s="29" t="s">
        <v>3630</v>
      </c>
      <c r="N163" s="19">
        <v>0.4083</v>
      </c>
      <c r="O163" s="19">
        <f t="shared" si="14"/>
        <v>197.02516001586915</v>
      </c>
    </row>
    <row r="164" spans="1:15" x14ac:dyDescent="0.25">
      <c r="A164" s="1">
        <f t="shared" si="12"/>
        <v>159</v>
      </c>
      <c r="B164" s="1" t="s">
        <v>3607</v>
      </c>
      <c r="C164" s="1" t="s">
        <v>3608</v>
      </c>
      <c r="D164" s="4" t="s">
        <v>399</v>
      </c>
      <c r="E164" s="4" t="s">
        <v>400</v>
      </c>
      <c r="F164" s="6">
        <v>85227374592</v>
      </c>
      <c r="G164" s="6"/>
      <c r="H164" s="3">
        <v>176.16743469238281</v>
      </c>
      <c r="I164" s="6">
        <v>7257999872</v>
      </c>
      <c r="L164" s="32" t="s">
        <v>3641</v>
      </c>
      <c r="M164" s="32" t="s">
        <v>3669</v>
      </c>
    </row>
    <row r="165" spans="1:15" x14ac:dyDescent="0.25">
      <c r="A165" s="1">
        <f t="shared" si="12"/>
        <v>160</v>
      </c>
      <c r="B165" s="1" t="s">
        <v>3600</v>
      </c>
      <c r="C165" s="1" t="s">
        <v>3596</v>
      </c>
      <c r="D165" s="4" t="s">
        <v>260</v>
      </c>
      <c r="E165" s="4" t="s">
        <v>261</v>
      </c>
      <c r="F165" s="6">
        <v>85207266918</v>
      </c>
      <c r="G165" s="6"/>
      <c r="H165" s="3">
        <v>55.4129638671875</v>
      </c>
      <c r="I165" s="6">
        <v>32850000384</v>
      </c>
      <c r="L165" s="32" t="s">
        <v>3639</v>
      </c>
      <c r="M165" s="32" t="s">
        <v>3660</v>
      </c>
    </row>
    <row r="166" spans="1:15" x14ac:dyDescent="0.25">
      <c r="A166" s="1">
        <f t="shared" si="12"/>
        <v>161</v>
      </c>
      <c r="B166" s="1" t="s">
        <v>3603</v>
      </c>
      <c r="C166" s="1" t="s">
        <v>3611</v>
      </c>
      <c r="D166" s="4" t="s">
        <v>407</v>
      </c>
      <c r="E166" s="4" t="s">
        <v>408</v>
      </c>
      <c r="F166" s="6">
        <v>84883450000</v>
      </c>
      <c r="G166" s="6"/>
      <c r="H166" s="3">
        <v>60.599998474121094</v>
      </c>
      <c r="I166" s="6">
        <v>36440999936</v>
      </c>
      <c r="L166" s="29" t="s">
        <v>3630</v>
      </c>
      <c r="M166" s="29" t="s">
        <v>3630</v>
      </c>
      <c r="N166" s="19">
        <v>7.4</v>
      </c>
      <c r="O166" s="19">
        <f>+N166*H166</f>
        <v>448.43998870849612</v>
      </c>
    </row>
    <row r="167" spans="1:15" x14ac:dyDescent="0.25">
      <c r="A167" s="1">
        <f t="shared" si="12"/>
        <v>162</v>
      </c>
      <c r="B167" s="1" t="s">
        <v>3607</v>
      </c>
      <c r="C167" s="1" t="s">
        <v>3615</v>
      </c>
      <c r="D167" s="4" t="s">
        <v>360</v>
      </c>
      <c r="E167" s="4" t="s">
        <v>361</v>
      </c>
      <c r="F167" s="6">
        <v>84777801508</v>
      </c>
      <c r="G167" s="6"/>
      <c r="H167" s="3">
        <v>0.96167659759521484</v>
      </c>
      <c r="I167" s="6">
        <v>90620881590.430969</v>
      </c>
      <c r="L167" s="32" t="s">
        <v>3638</v>
      </c>
      <c r="M167" s="32" t="s">
        <v>3661</v>
      </c>
    </row>
    <row r="168" spans="1:15" x14ac:dyDescent="0.25">
      <c r="A168" s="1">
        <f t="shared" si="12"/>
        <v>163</v>
      </c>
      <c r="B168" s="1" t="s">
        <v>3600</v>
      </c>
      <c r="C168" s="1" t="s">
        <v>3596</v>
      </c>
      <c r="D168" s="11" t="s">
        <v>375</v>
      </c>
      <c r="E168" s="4" t="s">
        <v>376</v>
      </c>
      <c r="F168" s="6">
        <v>84694320000</v>
      </c>
      <c r="G168" s="6"/>
      <c r="H168" s="3">
        <v>204.61000061035156</v>
      </c>
      <c r="I168" s="6">
        <v>9940477952</v>
      </c>
      <c r="L168" s="29" t="s">
        <v>3630</v>
      </c>
      <c r="M168" s="29" t="s">
        <v>3630</v>
      </c>
      <c r="N168" s="19">
        <v>1.4</v>
      </c>
      <c r="O168" s="19">
        <f>+N168*H168</f>
        <v>286.45400085449216</v>
      </c>
    </row>
    <row r="169" spans="1:15" x14ac:dyDescent="0.25">
      <c r="A169" s="1">
        <f t="shared" si="12"/>
        <v>164</v>
      </c>
      <c r="B169" s="1" t="s">
        <v>3600</v>
      </c>
      <c r="C169" s="1" t="s">
        <v>3596</v>
      </c>
      <c r="D169" s="4" t="s">
        <v>330</v>
      </c>
      <c r="E169" s="4" t="s">
        <v>331</v>
      </c>
      <c r="F169" s="6">
        <v>84115040000</v>
      </c>
      <c r="G169" s="6"/>
      <c r="H169" s="3">
        <v>355.5</v>
      </c>
      <c r="I169" s="6">
        <v>23098500096</v>
      </c>
      <c r="L169" s="29" t="s">
        <v>3630</v>
      </c>
      <c r="M169" s="29" t="s">
        <v>3630</v>
      </c>
      <c r="N169" s="19">
        <v>1.4</v>
      </c>
      <c r="O169" s="19">
        <f>+N169*H169</f>
        <v>497.7</v>
      </c>
    </row>
    <row r="170" spans="1:15" x14ac:dyDescent="0.25">
      <c r="A170" s="1">
        <f t="shared" si="12"/>
        <v>165</v>
      </c>
      <c r="B170" s="1" t="s">
        <v>3606</v>
      </c>
      <c r="C170" s="1" t="s">
        <v>3596</v>
      </c>
      <c r="D170" s="4" t="s">
        <v>385</v>
      </c>
      <c r="E170" s="4" t="s">
        <v>386</v>
      </c>
      <c r="F170" s="6">
        <v>84056270000</v>
      </c>
      <c r="G170" s="6"/>
      <c r="H170" s="3">
        <v>312.3800048828125</v>
      </c>
      <c r="I170" s="6">
        <v>70603001856</v>
      </c>
      <c r="L170" s="29" t="s">
        <v>3630</v>
      </c>
      <c r="M170" s="29" t="s">
        <v>3630</v>
      </c>
      <c r="N170" s="19">
        <v>0.79930000000000001</v>
      </c>
      <c r="O170" s="19">
        <f>+N170*H170</f>
        <v>249.68533790283203</v>
      </c>
    </row>
    <row r="171" spans="1:15" x14ac:dyDescent="0.25">
      <c r="A171" s="1">
        <f>+A191+1</f>
        <v>170</v>
      </c>
      <c r="B171" s="1" t="s">
        <v>3600</v>
      </c>
      <c r="C171" s="1" t="s">
        <v>3606</v>
      </c>
      <c r="D171" s="4" t="s">
        <v>289</v>
      </c>
      <c r="E171" s="4" t="s">
        <v>290</v>
      </c>
      <c r="F171" s="6">
        <v>83837870000</v>
      </c>
      <c r="G171" s="6"/>
      <c r="H171" s="3">
        <v>114.26000213623047</v>
      </c>
      <c r="I171" s="6">
        <v>91069999104</v>
      </c>
      <c r="L171" s="29" t="s">
        <v>3630</v>
      </c>
      <c r="M171" s="29" t="s">
        <v>3630</v>
      </c>
      <c r="N171" s="19">
        <v>5.7</v>
      </c>
      <c r="O171" s="19">
        <f>+N171*H171</f>
        <v>651.28201217651372</v>
      </c>
    </row>
    <row r="172" spans="1:15" x14ac:dyDescent="0.25">
      <c r="A172" s="1">
        <f>+A198+1</f>
        <v>183</v>
      </c>
      <c r="B172" s="1" t="s">
        <v>3606</v>
      </c>
      <c r="C172" s="1" t="s">
        <v>3596</v>
      </c>
      <c r="D172" s="4" t="s">
        <v>368</v>
      </c>
      <c r="E172" s="4" t="s">
        <v>3802</v>
      </c>
      <c r="F172" s="6">
        <v>83216350000</v>
      </c>
      <c r="G172" s="6"/>
      <c r="H172" s="3">
        <v>63.220001220703125</v>
      </c>
      <c r="I172" s="6">
        <v>372808998912</v>
      </c>
      <c r="L172" s="29" t="s">
        <v>3630</v>
      </c>
      <c r="M172" s="29" t="s">
        <v>3630</v>
      </c>
      <c r="N172" s="19">
        <v>14.3</v>
      </c>
      <c r="O172" s="19">
        <f>+N172*H172</f>
        <v>904.04601745605476</v>
      </c>
    </row>
    <row r="173" spans="1:15" x14ac:dyDescent="0.25">
      <c r="A173" s="1">
        <f>+A194+1</f>
        <v>175</v>
      </c>
      <c r="B173" s="1" t="s">
        <v>3602</v>
      </c>
      <c r="C173" s="1" t="s">
        <v>3596</v>
      </c>
      <c r="D173" s="4" t="s">
        <v>328</v>
      </c>
      <c r="E173" s="4" t="s">
        <v>329</v>
      </c>
      <c r="F173" s="6">
        <v>83070057185</v>
      </c>
      <c r="G173" s="6"/>
      <c r="H173" s="3">
        <v>29.139787673950195</v>
      </c>
      <c r="I173" s="6">
        <v>16827509190.221273</v>
      </c>
      <c r="L173" s="32" t="s">
        <v>3649</v>
      </c>
      <c r="M173" s="32" t="s">
        <v>3680</v>
      </c>
    </row>
    <row r="174" spans="1:15" x14ac:dyDescent="0.25">
      <c r="A174" s="1">
        <f>+A196+1</f>
        <v>179</v>
      </c>
      <c r="B174" s="1" t="s">
        <v>3600</v>
      </c>
      <c r="C174" s="1" t="s">
        <v>3606</v>
      </c>
      <c r="D174" s="4" t="s">
        <v>347</v>
      </c>
      <c r="E174" s="4" t="s">
        <v>348</v>
      </c>
      <c r="F174" s="6">
        <v>79936140000</v>
      </c>
      <c r="G174" s="6"/>
      <c r="H174" s="3">
        <v>935.20001220703125</v>
      </c>
      <c r="I174" s="6">
        <v>8748000000</v>
      </c>
      <c r="L174" s="29" t="s">
        <v>3630</v>
      </c>
      <c r="M174" s="29" t="s">
        <v>3630</v>
      </c>
      <c r="N174" s="19">
        <v>0.41849999999999998</v>
      </c>
      <c r="O174" s="19">
        <f>+N174*H174</f>
        <v>391.38120510864258</v>
      </c>
    </row>
    <row r="175" spans="1:15" x14ac:dyDescent="0.25">
      <c r="A175" s="1">
        <f>+A193+1</f>
        <v>173</v>
      </c>
      <c r="B175" s="1" t="s">
        <v>3607</v>
      </c>
      <c r="C175" s="1" t="s">
        <v>3608</v>
      </c>
      <c r="D175" s="4" t="s">
        <v>306</v>
      </c>
      <c r="E175" s="4" t="s">
        <v>307</v>
      </c>
      <c r="F175" s="6">
        <v>79075740000</v>
      </c>
      <c r="G175" s="6"/>
      <c r="H175" s="3">
        <v>505.44000244140625</v>
      </c>
      <c r="I175" s="6">
        <v>7087999872</v>
      </c>
      <c r="L175" s="29" t="s">
        <v>3630</v>
      </c>
      <c r="M175" s="29" t="s">
        <v>3630</v>
      </c>
      <c r="N175" s="19">
        <v>0.73270000000000002</v>
      </c>
      <c r="O175" s="19">
        <f>+N175*H175</f>
        <v>370.33588978881835</v>
      </c>
    </row>
    <row r="176" spans="1:15" x14ac:dyDescent="0.25">
      <c r="A176" s="1">
        <f>+A170+1</f>
        <v>166</v>
      </c>
      <c r="B176" s="1" t="s">
        <v>3602</v>
      </c>
      <c r="C176" s="1" t="s">
        <v>3596</v>
      </c>
      <c r="D176" s="11" t="s">
        <v>387</v>
      </c>
      <c r="E176" s="4" t="s">
        <v>388</v>
      </c>
      <c r="F176" s="6">
        <v>78712640000</v>
      </c>
      <c r="G176" s="6"/>
      <c r="H176" s="3">
        <v>326.82000732421875</v>
      </c>
      <c r="I176" s="6">
        <v>463456000</v>
      </c>
      <c r="L176" s="29" t="s">
        <v>3630</v>
      </c>
      <c r="M176" s="29" t="s">
        <v>3630</v>
      </c>
      <c r="N176" s="19">
        <v>15.9</v>
      </c>
      <c r="O176" s="19">
        <f>+N176*H176</f>
        <v>5196.4381164550787</v>
      </c>
    </row>
    <row r="177" spans="1:15" x14ac:dyDescent="0.25">
      <c r="A177" s="1">
        <f>+A180+1</f>
        <v>185</v>
      </c>
      <c r="B177" s="1" t="s">
        <v>3595</v>
      </c>
      <c r="C177" s="1" t="s">
        <v>3613</v>
      </c>
      <c r="D177" s="11" t="s">
        <v>373</v>
      </c>
      <c r="E177" s="4" t="s">
        <v>3803</v>
      </c>
      <c r="F177" s="6">
        <v>78650390000</v>
      </c>
      <c r="G177" s="6"/>
      <c r="H177" s="3">
        <v>200.88999938964844</v>
      </c>
      <c r="I177" s="6">
        <v>10721999872</v>
      </c>
      <c r="L177" s="29" t="s">
        <v>3630</v>
      </c>
      <c r="M177" s="29" t="s">
        <v>3630</v>
      </c>
      <c r="N177" s="19">
        <v>4.3</v>
      </c>
      <c r="O177" s="19">
        <f>+N177*H177</f>
        <v>863.82699737548819</v>
      </c>
    </row>
    <row r="178" spans="1:15" x14ac:dyDescent="0.25">
      <c r="A178" s="1">
        <f>+A213+1</f>
        <v>185</v>
      </c>
      <c r="B178" s="1" t="s">
        <v>3591</v>
      </c>
      <c r="C178" s="1" t="s">
        <v>3593</v>
      </c>
      <c r="D178" s="4" t="s">
        <v>438</v>
      </c>
      <c r="E178" s="4" t="s">
        <v>439</v>
      </c>
      <c r="F178" s="6">
        <v>77832148746</v>
      </c>
      <c r="G178" s="6"/>
      <c r="H178" s="3">
        <v>9.8988704681396484</v>
      </c>
      <c r="I178" s="6">
        <v>55761838035.459976</v>
      </c>
      <c r="L178" s="32" t="s">
        <v>3642</v>
      </c>
      <c r="M178" s="32" t="s">
        <v>3670</v>
      </c>
    </row>
    <row r="179" spans="1:15" x14ac:dyDescent="0.25">
      <c r="A179" s="1">
        <f>+A219+1</f>
        <v>192</v>
      </c>
      <c r="B179" s="1" t="s">
        <v>3595</v>
      </c>
      <c r="C179" s="1" t="s">
        <v>3596</v>
      </c>
      <c r="D179" s="11" t="s">
        <v>467</v>
      </c>
      <c r="E179" s="4" t="s">
        <v>468</v>
      </c>
      <c r="F179" s="6">
        <v>77702504448</v>
      </c>
      <c r="G179" s="6"/>
      <c r="H179" s="3">
        <v>3419.576416015625</v>
      </c>
      <c r="I179" s="6">
        <v>9686000128</v>
      </c>
      <c r="L179" s="32" t="s">
        <v>3641</v>
      </c>
      <c r="M179" s="32" t="s">
        <v>3669</v>
      </c>
    </row>
    <row r="180" spans="1:15" x14ac:dyDescent="0.25">
      <c r="A180" s="1">
        <f>+A172+1</f>
        <v>184</v>
      </c>
      <c r="B180" s="1" t="s">
        <v>3595</v>
      </c>
      <c r="C180" s="1" t="s">
        <v>3621</v>
      </c>
      <c r="D180" s="4" t="s">
        <v>371</v>
      </c>
      <c r="E180" s="4" t="s">
        <v>372</v>
      </c>
      <c r="F180" s="6">
        <v>77451070000</v>
      </c>
      <c r="G180" s="6"/>
      <c r="H180" s="3">
        <v>107.69999694824219</v>
      </c>
      <c r="I180" s="6">
        <v>5955799936</v>
      </c>
      <c r="L180" s="29" t="s">
        <v>3630</v>
      </c>
      <c r="M180" s="29" t="s">
        <v>3630</v>
      </c>
      <c r="N180" s="19">
        <v>3.8</v>
      </c>
      <c r="O180" s="19">
        <f t="shared" ref="O180:O186" si="15">+N180*H180</f>
        <v>409.25998840332028</v>
      </c>
    </row>
    <row r="181" spans="1:15" x14ac:dyDescent="0.25">
      <c r="A181" s="1">
        <f>+A207+1</f>
        <v>176</v>
      </c>
      <c r="B181" s="1" t="s">
        <v>3603</v>
      </c>
      <c r="C181" s="1" t="s">
        <v>3604</v>
      </c>
      <c r="D181" s="4" t="s">
        <v>417</v>
      </c>
      <c r="E181" s="4" t="s">
        <v>418</v>
      </c>
      <c r="F181" s="6">
        <v>77398890000</v>
      </c>
      <c r="G181" s="6"/>
      <c r="H181" s="3">
        <v>1324.300048828125</v>
      </c>
      <c r="I181" s="6">
        <v>16708478976</v>
      </c>
      <c r="L181" s="29" t="s">
        <v>3630</v>
      </c>
      <c r="M181" s="29" t="s">
        <v>3630</v>
      </c>
      <c r="N181" s="19">
        <v>0.28539999999999999</v>
      </c>
      <c r="O181" s="19">
        <f t="shared" si="15"/>
        <v>377.95523393554686</v>
      </c>
    </row>
    <row r="182" spans="1:15" x14ac:dyDescent="0.25">
      <c r="A182" s="1">
        <f>+A176+1</f>
        <v>167</v>
      </c>
      <c r="B182" s="1" t="s">
        <v>3595</v>
      </c>
      <c r="C182" s="1" t="s">
        <v>3614</v>
      </c>
      <c r="D182" s="11" t="s">
        <v>391</v>
      </c>
      <c r="E182" s="4" t="s">
        <v>392</v>
      </c>
      <c r="F182" s="6">
        <v>77296090000</v>
      </c>
      <c r="G182" s="6"/>
      <c r="H182" s="3">
        <v>294.04501342773438</v>
      </c>
      <c r="I182" s="6">
        <v>4353905984</v>
      </c>
      <c r="L182" s="29" t="s">
        <v>3630</v>
      </c>
      <c r="M182" s="29" t="s">
        <v>3630</v>
      </c>
      <c r="N182" s="19">
        <v>1.9</v>
      </c>
      <c r="O182" s="19">
        <f t="shared" si="15"/>
        <v>558.68552551269534</v>
      </c>
    </row>
    <row r="183" spans="1:15" x14ac:dyDescent="0.25">
      <c r="A183" s="1">
        <f>+A202+1</f>
        <v>170</v>
      </c>
      <c r="B183" s="1" t="s">
        <v>3600</v>
      </c>
      <c r="C183" s="1" t="s">
        <v>3596</v>
      </c>
      <c r="D183" s="4" t="s">
        <v>397</v>
      </c>
      <c r="E183" s="4" t="s">
        <v>398</v>
      </c>
      <c r="F183" s="6">
        <v>76940780000</v>
      </c>
      <c r="G183" s="6"/>
      <c r="H183" s="3">
        <v>361.66000366210938</v>
      </c>
      <c r="I183" s="6">
        <v>19838100224</v>
      </c>
      <c r="L183" s="29" t="s">
        <v>3630</v>
      </c>
      <c r="M183" s="29" t="s">
        <v>3630</v>
      </c>
      <c r="N183" s="19">
        <v>1.3</v>
      </c>
      <c r="O183" s="19">
        <f t="shared" si="15"/>
        <v>470.15800476074219</v>
      </c>
    </row>
    <row r="184" spans="1:15" x14ac:dyDescent="0.25">
      <c r="A184" s="1">
        <f>+A174+1</f>
        <v>180</v>
      </c>
      <c r="B184" s="1" t="s">
        <v>3600</v>
      </c>
      <c r="C184" s="1" t="s">
        <v>3596</v>
      </c>
      <c r="D184" s="4" t="s">
        <v>349</v>
      </c>
      <c r="E184" s="4" t="s">
        <v>350</v>
      </c>
      <c r="F184" s="6">
        <v>76848120000</v>
      </c>
      <c r="G184" s="6"/>
      <c r="H184" s="3">
        <v>678.41998291015625</v>
      </c>
      <c r="I184" s="6">
        <v>19907748352</v>
      </c>
      <c r="L184" s="29" t="s">
        <v>3630</v>
      </c>
      <c r="M184" s="29" t="s">
        <v>3630</v>
      </c>
      <c r="N184" s="19">
        <v>0.6411</v>
      </c>
      <c r="O184" s="19">
        <f t="shared" si="15"/>
        <v>434.93505104370115</v>
      </c>
    </row>
    <row r="185" spans="1:15" x14ac:dyDescent="0.25">
      <c r="A185" s="1">
        <f>+A195+1</f>
        <v>177</v>
      </c>
      <c r="B185" s="1" t="s">
        <v>3595</v>
      </c>
      <c r="C185" s="1" t="s">
        <v>3613</v>
      </c>
      <c r="D185" s="11" t="s">
        <v>340</v>
      </c>
      <c r="E185" s="4" t="s">
        <v>341</v>
      </c>
      <c r="F185" s="6">
        <v>76742970000</v>
      </c>
      <c r="G185" s="6"/>
      <c r="H185" s="3">
        <v>140.52000427246094</v>
      </c>
      <c r="I185" s="6">
        <v>10839999872</v>
      </c>
      <c r="L185" s="29" t="s">
        <v>3630</v>
      </c>
      <c r="M185" s="29" t="s">
        <v>3630</v>
      </c>
      <c r="N185" s="19">
        <v>11.3</v>
      </c>
      <c r="O185" s="19">
        <f t="shared" si="15"/>
        <v>1587.8760482788086</v>
      </c>
    </row>
    <row r="186" spans="1:15" x14ac:dyDescent="0.25">
      <c r="A186" s="1">
        <f>+A211+1</f>
        <v>182</v>
      </c>
      <c r="B186" s="1" t="s">
        <v>3600</v>
      </c>
      <c r="C186" s="1" t="s">
        <v>3596</v>
      </c>
      <c r="D186" s="4" t="s">
        <v>433</v>
      </c>
      <c r="E186" s="4" t="s">
        <v>434</v>
      </c>
      <c r="F186" s="6">
        <v>76724850000</v>
      </c>
      <c r="G186" s="6"/>
      <c r="H186" s="3">
        <v>1353.4599609375</v>
      </c>
      <c r="I186" s="6">
        <v>8156000000</v>
      </c>
      <c r="L186" s="29" t="s">
        <v>3630</v>
      </c>
      <c r="M186" s="29" t="s">
        <v>3630</v>
      </c>
      <c r="N186" s="19">
        <v>0.38490000000000002</v>
      </c>
      <c r="O186" s="19">
        <f t="shared" si="15"/>
        <v>520.9467389648438</v>
      </c>
    </row>
    <row r="187" spans="1:15" x14ac:dyDescent="0.25">
      <c r="A187" s="1">
        <f>+A170+1</f>
        <v>166</v>
      </c>
      <c r="B187" s="1" t="s">
        <v>3595</v>
      </c>
      <c r="C187" s="1" t="s">
        <v>3613</v>
      </c>
      <c r="D187" s="4" t="s">
        <v>239</v>
      </c>
      <c r="E187" s="4" t="s">
        <v>240</v>
      </c>
      <c r="F187" s="6">
        <v>76307575603</v>
      </c>
      <c r="G187" s="6"/>
      <c r="H187" s="3">
        <v>66.396812438964844</v>
      </c>
      <c r="I187" s="6">
        <v>23378142927.097584</v>
      </c>
      <c r="L187" s="32" t="s">
        <v>3638</v>
      </c>
      <c r="M187" s="32" t="s">
        <v>3661</v>
      </c>
    </row>
    <row r="188" spans="1:15" x14ac:dyDescent="0.25">
      <c r="A188" s="1">
        <f>+A209+1</f>
        <v>179</v>
      </c>
      <c r="B188" s="1" t="s">
        <v>3600</v>
      </c>
      <c r="C188" s="1" t="s">
        <v>3596</v>
      </c>
      <c r="D188" s="4" t="s">
        <v>425</v>
      </c>
      <c r="E188" s="4" t="s">
        <v>426</v>
      </c>
      <c r="F188" s="6">
        <v>76298210000</v>
      </c>
      <c r="G188" s="6"/>
      <c r="H188" s="3">
        <v>94.260002136230469</v>
      </c>
      <c r="I188" s="6">
        <v>11433299968</v>
      </c>
      <c r="L188" s="29" t="s">
        <v>3630</v>
      </c>
      <c r="M188" s="29" t="s">
        <v>3630</v>
      </c>
      <c r="N188" s="19">
        <v>0.79620000000000002</v>
      </c>
      <c r="O188" s="19">
        <f>+N188*H188</f>
        <v>75.049813700866707</v>
      </c>
    </row>
    <row r="189" spans="1:15" x14ac:dyDescent="0.25">
      <c r="A189" s="1">
        <f>+A187+1</f>
        <v>167</v>
      </c>
      <c r="B189" s="1" t="s">
        <v>3600</v>
      </c>
      <c r="C189" s="1" t="s">
        <v>3596</v>
      </c>
      <c r="D189" s="4" t="s">
        <v>268</v>
      </c>
      <c r="E189" s="4" t="s">
        <v>269</v>
      </c>
      <c r="F189" s="6">
        <v>104349641531.77943</v>
      </c>
      <c r="G189" s="6"/>
      <c r="H189" s="3">
        <v>178.09693908691406</v>
      </c>
      <c r="I189" s="6">
        <v>29210479317.004814</v>
      </c>
      <c r="L189" s="30" t="s">
        <v>3633</v>
      </c>
      <c r="M189" s="32" t="s">
        <v>3658</v>
      </c>
    </row>
    <row r="190" spans="1:15" x14ac:dyDescent="0.25">
      <c r="A190" s="1">
        <f>+A189+1</f>
        <v>168</v>
      </c>
      <c r="B190" s="1" t="s">
        <v>3595</v>
      </c>
      <c r="C190" s="1" t="s">
        <v>3613</v>
      </c>
      <c r="D190" s="4" t="s">
        <v>272</v>
      </c>
      <c r="E190" s="4" t="s">
        <v>273</v>
      </c>
      <c r="F190" s="6">
        <v>102999830625.32043</v>
      </c>
      <c r="G190" s="6"/>
      <c r="H190" s="3">
        <v>2016.72998046875</v>
      </c>
      <c r="I190" s="6">
        <v>18979000064</v>
      </c>
      <c r="L190" s="29" t="s">
        <v>3630</v>
      </c>
      <c r="M190" s="29" t="s">
        <v>3630</v>
      </c>
      <c r="N190" s="19">
        <v>0.35260000000000002</v>
      </c>
      <c r="O190" s="19">
        <f>+N190*H190</f>
        <v>711.09899111328127</v>
      </c>
    </row>
    <row r="191" spans="1:15" x14ac:dyDescent="0.25">
      <c r="A191" s="1">
        <f>+A190+1</f>
        <v>169</v>
      </c>
      <c r="B191" s="1" t="s">
        <v>3600</v>
      </c>
      <c r="C191" s="1" t="s">
        <v>3596</v>
      </c>
      <c r="D191" s="4" t="s">
        <v>274</v>
      </c>
      <c r="E191" s="4" t="s">
        <v>275</v>
      </c>
      <c r="F191" s="6">
        <v>102548222927.32892</v>
      </c>
      <c r="G191" s="6"/>
      <c r="H191" s="3">
        <v>441.97000122070313</v>
      </c>
      <c r="I191" s="6">
        <v>71042999296</v>
      </c>
      <c r="L191" s="29" t="s">
        <v>3630</v>
      </c>
      <c r="M191" s="29" t="s">
        <v>3630</v>
      </c>
      <c r="N191" s="19">
        <v>2.1</v>
      </c>
      <c r="O191" s="19">
        <f>+N191*H191</f>
        <v>928.13700256347659</v>
      </c>
    </row>
    <row r="192" spans="1:15" x14ac:dyDescent="0.25">
      <c r="A192" s="1">
        <f>+A171+1</f>
        <v>171</v>
      </c>
      <c r="B192" s="1" t="s">
        <v>3602</v>
      </c>
      <c r="C192" s="1" t="s">
        <v>3596</v>
      </c>
      <c r="D192" s="4" t="s">
        <v>291</v>
      </c>
      <c r="E192" s="4" t="s">
        <v>292</v>
      </c>
      <c r="F192" s="6">
        <v>98811095232.74881</v>
      </c>
      <c r="G192" s="6"/>
      <c r="H192" s="3">
        <v>230.19999694824219</v>
      </c>
      <c r="I192" s="6">
        <v>9376000000</v>
      </c>
      <c r="L192" s="29" t="s">
        <v>3630</v>
      </c>
      <c r="M192" s="29" t="s">
        <v>3630</v>
      </c>
      <c r="N192" s="19">
        <v>1.4</v>
      </c>
      <c r="O192" s="19">
        <f>+N192*H192</f>
        <v>322.27999572753902</v>
      </c>
    </row>
    <row r="193" spans="1:15" x14ac:dyDescent="0.25">
      <c r="A193" s="1">
        <f>+A192+1</f>
        <v>172</v>
      </c>
      <c r="B193" s="1" t="s">
        <v>3607</v>
      </c>
      <c r="C193" s="1" t="s">
        <v>3608</v>
      </c>
      <c r="D193" s="4" t="s">
        <v>299</v>
      </c>
      <c r="E193" s="4" t="s">
        <v>300</v>
      </c>
      <c r="F193" s="6">
        <v>96171479719.039124</v>
      </c>
      <c r="G193" s="6"/>
      <c r="H193" s="3">
        <v>51.471748352050781</v>
      </c>
      <c r="I193" s="6">
        <v>12057140637.352072</v>
      </c>
      <c r="L193" s="30" t="s">
        <v>3640</v>
      </c>
      <c r="M193" s="32" t="s">
        <v>3662</v>
      </c>
    </row>
    <row r="194" spans="1:15" x14ac:dyDescent="0.25">
      <c r="A194" s="1">
        <f>+A175+1</f>
        <v>174</v>
      </c>
      <c r="B194" s="1" t="s">
        <v>3602</v>
      </c>
      <c r="C194" s="1" t="s">
        <v>3596</v>
      </c>
      <c r="D194" s="11" t="s">
        <v>326</v>
      </c>
      <c r="E194" s="4" t="s">
        <v>327</v>
      </c>
      <c r="F194" s="6">
        <v>91215579533.791672</v>
      </c>
      <c r="G194" s="6"/>
      <c r="H194" s="3">
        <v>62.048702239990234</v>
      </c>
      <c r="I194" s="6">
        <v>46635349683.723099</v>
      </c>
      <c r="L194" s="32" t="s">
        <v>3638</v>
      </c>
      <c r="M194" s="32" t="s">
        <v>3661</v>
      </c>
    </row>
    <row r="195" spans="1:15" x14ac:dyDescent="0.25">
      <c r="A195" s="1">
        <f>+A173+1</f>
        <v>176</v>
      </c>
      <c r="B195" s="1" t="s">
        <v>3591</v>
      </c>
      <c r="C195" s="1" t="s">
        <v>3616</v>
      </c>
      <c r="D195" s="4" t="s">
        <v>336</v>
      </c>
      <c r="E195" s="4" t="s">
        <v>337</v>
      </c>
      <c r="F195" s="6">
        <v>90432504848.48024</v>
      </c>
      <c r="G195" s="6"/>
      <c r="H195" s="3">
        <v>105.41999816894531</v>
      </c>
      <c r="I195" s="6">
        <v>5376399872</v>
      </c>
      <c r="L195" s="29" t="s">
        <v>3630</v>
      </c>
      <c r="M195" s="29" t="s">
        <v>3630</v>
      </c>
      <c r="N195" s="19">
        <v>15.6</v>
      </c>
      <c r="O195" s="19">
        <f>+N195*H195</f>
        <v>1644.5519714355469</v>
      </c>
    </row>
    <row r="196" spans="1:15" x14ac:dyDescent="0.25">
      <c r="A196" s="1">
        <f>+A185+1</f>
        <v>178</v>
      </c>
      <c r="B196" s="1" t="s">
        <v>3602</v>
      </c>
      <c r="C196" s="1" t="s">
        <v>3596</v>
      </c>
      <c r="D196" s="4" t="s">
        <v>345</v>
      </c>
      <c r="E196" s="4" t="s">
        <v>346</v>
      </c>
      <c r="F196" s="6">
        <v>89540454162.000015</v>
      </c>
      <c r="G196" s="6"/>
      <c r="H196" s="3">
        <v>157.44000244140625</v>
      </c>
      <c r="I196" s="6">
        <v>26262000128</v>
      </c>
      <c r="L196" s="29" t="s">
        <v>3630</v>
      </c>
      <c r="M196" s="29" t="s">
        <v>3630</v>
      </c>
      <c r="N196" s="19">
        <v>4.4000000000000004</v>
      </c>
      <c r="O196" s="19">
        <f>+N196*H196</f>
        <v>692.73601074218755</v>
      </c>
    </row>
    <row r="197" spans="1:15" x14ac:dyDescent="0.25">
      <c r="A197" s="1">
        <f>+A184+1</f>
        <v>181</v>
      </c>
      <c r="B197" s="1" t="s">
        <v>3600</v>
      </c>
      <c r="C197" s="1" t="s">
        <v>3606</v>
      </c>
      <c r="D197" s="4" t="s">
        <v>3701</v>
      </c>
      <c r="E197" s="4" t="s">
        <v>353</v>
      </c>
      <c r="F197" s="6">
        <v>88254588987.18425</v>
      </c>
      <c r="G197" s="6"/>
      <c r="H197" s="3">
        <v>21.254478454589844</v>
      </c>
      <c r="I197" s="6">
        <v>19121744361.283985</v>
      </c>
      <c r="L197" s="33" t="s">
        <v>3648</v>
      </c>
      <c r="M197" s="33" t="s">
        <v>3681</v>
      </c>
    </row>
    <row r="198" spans="1:15" x14ac:dyDescent="0.25">
      <c r="A198" s="1">
        <f>+A197+1</f>
        <v>182</v>
      </c>
      <c r="B198" s="1" t="s">
        <v>3603</v>
      </c>
      <c r="C198" s="1" t="s">
        <v>3609</v>
      </c>
      <c r="D198" s="4" t="s">
        <v>362</v>
      </c>
      <c r="E198" s="4" t="s">
        <v>363</v>
      </c>
      <c r="F198" s="6">
        <v>85487681211.156174</v>
      </c>
      <c r="G198" s="6"/>
      <c r="H198" s="3">
        <v>42.350330352783203</v>
      </c>
      <c r="I198" s="6">
        <v>33069286555.040462</v>
      </c>
      <c r="L198" s="30" t="s">
        <v>3640</v>
      </c>
      <c r="M198" s="32" t="s">
        <v>3662</v>
      </c>
    </row>
    <row r="199" spans="1:15" x14ac:dyDescent="0.25">
      <c r="A199" s="1">
        <f>+A177+1</f>
        <v>186</v>
      </c>
      <c r="B199" s="1" t="s">
        <v>3600</v>
      </c>
      <c r="C199" s="1" t="s">
        <v>3596</v>
      </c>
      <c r="D199" s="4" t="s">
        <v>377</v>
      </c>
      <c r="E199" s="4" t="s">
        <v>378</v>
      </c>
      <c r="F199" s="6">
        <v>83016749758.181091</v>
      </c>
      <c r="G199" s="6"/>
      <c r="H199" s="3">
        <v>17.0870361328125</v>
      </c>
      <c r="I199" s="6">
        <v>16716776599.982046</v>
      </c>
      <c r="L199" s="32" t="s">
        <v>3649</v>
      </c>
      <c r="M199" s="32" t="s">
        <v>3680</v>
      </c>
    </row>
    <row r="200" spans="1:15" x14ac:dyDescent="0.25">
      <c r="A200" s="1">
        <f>+A199+1</f>
        <v>187</v>
      </c>
      <c r="B200" s="1" t="s">
        <v>3595</v>
      </c>
      <c r="C200" s="1" t="s">
        <v>3597</v>
      </c>
      <c r="D200" s="11" t="s">
        <v>379</v>
      </c>
      <c r="E200" s="4" t="s">
        <v>380</v>
      </c>
      <c r="F200" s="6">
        <v>82796030538.485107</v>
      </c>
      <c r="G200" s="6"/>
      <c r="H200" s="3">
        <v>318.45001220703125</v>
      </c>
      <c r="I200" s="6">
        <v>4794961920</v>
      </c>
      <c r="L200" s="29" t="s">
        <v>3630</v>
      </c>
      <c r="M200" s="29" t="s">
        <v>3630</v>
      </c>
      <c r="N200" s="19">
        <v>8.1999999999999993</v>
      </c>
      <c r="O200" s="19">
        <f>+N200*H200</f>
        <v>2611.2901000976563</v>
      </c>
    </row>
    <row r="201" spans="1:15" x14ac:dyDescent="0.25">
      <c r="A201" s="1">
        <f>+A182+1</f>
        <v>168</v>
      </c>
      <c r="B201" s="1" t="s">
        <v>3595</v>
      </c>
      <c r="C201" s="1" t="s">
        <v>3614</v>
      </c>
      <c r="D201" s="11" t="s">
        <v>393</v>
      </c>
      <c r="E201" s="4" t="s">
        <v>394</v>
      </c>
      <c r="F201" s="6">
        <v>81064820099.320633</v>
      </c>
      <c r="G201" s="6"/>
      <c r="H201" s="3">
        <v>509.70999145507813</v>
      </c>
      <c r="I201" s="6">
        <v>6265677056</v>
      </c>
      <c r="L201" s="29" t="s">
        <v>3630</v>
      </c>
      <c r="M201" s="29" t="s">
        <v>3630</v>
      </c>
      <c r="N201" s="19">
        <v>1.3</v>
      </c>
      <c r="O201" s="19">
        <f>+N201*H201</f>
        <v>662.62298889160161</v>
      </c>
    </row>
    <row r="202" spans="1:15" x14ac:dyDescent="0.25">
      <c r="A202" s="1">
        <f>+A201+1</f>
        <v>169</v>
      </c>
      <c r="B202" s="1" t="s">
        <v>3600</v>
      </c>
      <c r="C202" s="1" t="s">
        <v>3596</v>
      </c>
      <c r="D202" s="4" t="s">
        <v>395</v>
      </c>
      <c r="E202" s="4" t="s">
        <v>396</v>
      </c>
      <c r="F202" s="6">
        <v>80829663517.76123</v>
      </c>
      <c r="G202" s="6"/>
      <c r="H202" s="3">
        <v>148.8699951171875</v>
      </c>
      <c r="I202" s="6">
        <v>26561999872</v>
      </c>
      <c r="L202" s="29" t="s">
        <v>3630</v>
      </c>
      <c r="M202" s="29" t="s">
        <v>3630</v>
      </c>
      <c r="N202" s="19">
        <v>2.7</v>
      </c>
      <c r="O202" s="19">
        <f>+N202*H202</f>
        <v>401.94898681640626</v>
      </c>
    </row>
    <row r="203" spans="1:15" x14ac:dyDescent="0.25">
      <c r="A203" s="1">
        <f>+A183+1</f>
        <v>171</v>
      </c>
      <c r="B203" s="1" t="s">
        <v>3600</v>
      </c>
      <c r="C203" s="1" t="s">
        <v>3606</v>
      </c>
      <c r="D203" s="4" t="s">
        <v>405</v>
      </c>
      <c r="E203" s="4" t="s">
        <v>406</v>
      </c>
      <c r="F203" s="6">
        <v>79028055488.989441</v>
      </c>
      <c r="G203" s="6"/>
      <c r="H203" s="3">
        <v>290.45001220703125</v>
      </c>
      <c r="I203" s="6">
        <v>25100000256</v>
      </c>
      <c r="L203" s="29" t="s">
        <v>3630</v>
      </c>
      <c r="M203" s="29" t="s">
        <v>3630</v>
      </c>
      <c r="N203" s="19">
        <v>1.3</v>
      </c>
      <c r="O203" s="19">
        <f>+N203*H203</f>
        <v>377.58501586914065</v>
      </c>
    </row>
    <row r="204" spans="1:15" x14ac:dyDescent="0.25">
      <c r="A204" s="1">
        <f>+A203+1</f>
        <v>172</v>
      </c>
      <c r="B204" s="1" t="s">
        <v>3603</v>
      </c>
      <c r="C204" s="1" t="s">
        <v>3619</v>
      </c>
      <c r="D204" s="4" t="s">
        <v>409</v>
      </c>
      <c r="E204" s="4" t="s">
        <v>410</v>
      </c>
      <c r="F204" s="6">
        <v>78501116558.303833</v>
      </c>
      <c r="G204" s="6"/>
      <c r="H204" s="3">
        <v>57.290000915527344</v>
      </c>
      <c r="I204" s="6">
        <v>11313850880</v>
      </c>
      <c r="L204" s="29" t="s">
        <v>3630</v>
      </c>
      <c r="M204" s="29" t="s">
        <v>3630</v>
      </c>
      <c r="N204" s="19">
        <v>9</v>
      </c>
      <c r="O204" s="19">
        <f>+N204*H204</f>
        <v>515.61000823974609</v>
      </c>
    </row>
    <row r="205" spans="1:15" x14ac:dyDescent="0.25">
      <c r="A205" s="1">
        <f>+A204+1</f>
        <v>173</v>
      </c>
      <c r="B205" s="1" t="s">
        <v>3591</v>
      </c>
      <c r="C205" s="1" t="s">
        <v>3594</v>
      </c>
      <c r="D205" s="4" t="s">
        <v>411</v>
      </c>
      <c r="E205" s="4" t="s">
        <v>412</v>
      </c>
      <c r="F205" s="6">
        <v>78060004383.739944</v>
      </c>
      <c r="G205" s="6"/>
      <c r="H205" s="3">
        <v>165.50238037109375</v>
      </c>
      <c r="I205" s="6">
        <v>15347180211.145058</v>
      </c>
      <c r="L205" s="32" t="s">
        <v>3638</v>
      </c>
      <c r="M205" s="32" t="s">
        <v>3661</v>
      </c>
    </row>
    <row r="206" spans="1:15" x14ac:dyDescent="0.25">
      <c r="A206" s="1">
        <f>+A205+1</f>
        <v>174</v>
      </c>
      <c r="B206" s="1" t="s">
        <v>3602</v>
      </c>
      <c r="C206" s="1" t="s">
        <v>3596</v>
      </c>
      <c r="D206" s="4" t="s">
        <v>413</v>
      </c>
      <c r="E206" s="4" t="s">
        <v>414</v>
      </c>
      <c r="F206" s="6">
        <v>77562162425.172607</v>
      </c>
      <c r="G206" s="6"/>
      <c r="H206" s="3">
        <v>146.4293212890625</v>
      </c>
      <c r="I206" s="6">
        <v>10818812735.89641</v>
      </c>
      <c r="L206" s="30" t="s">
        <v>3640</v>
      </c>
      <c r="M206" s="32" t="s">
        <v>3662</v>
      </c>
    </row>
    <row r="207" spans="1:15" x14ac:dyDescent="0.25">
      <c r="A207" s="1">
        <f>+A206+1</f>
        <v>175</v>
      </c>
      <c r="B207" s="1" t="s">
        <v>3591</v>
      </c>
      <c r="C207" s="1" t="s">
        <v>3593</v>
      </c>
      <c r="D207" s="4" t="s">
        <v>415</v>
      </c>
      <c r="E207" s="4" t="s">
        <v>416</v>
      </c>
      <c r="F207" s="6">
        <v>77507190736.435364</v>
      </c>
      <c r="G207" s="6"/>
      <c r="H207" s="3">
        <v>466.89999389648438</v>
      </c>
      <c r="I207" s="6">
        <v>10655000064</v>
      </c>
      <c r="L207" s="29" t="s">
        <v>3630</v>
      </c>
      <c r="M207" s="29" t="s">
        <v>3630</v>
      </c>
      <c r="N207" s="19">
        <v>2.2999999999999998</v>
      </c>
      <c r="O207" s="19">
        <f>+N207*H207</f>
        <v>1073.8699859619139</v>
      </c>
    </row>
    <row r="208" spans="1:15" x14ac:dyDescent="0.25">
      <c r="A208" s="1">
        <f>+A181+1</f>
        <v>177</v>
      </c>
      <c r="B208" s="1" t="s">
        <v>3605</v>
      </c>
      <c r="C208" s="1" t="s">
        <v>3596</v>
      </c>
      <c r="D208" s="11" t="s">
        <v>419</v>
      </c>
      <c r="E208" s="4" t="s">
        <v>420</v>
      </c>
      <c r="F208" s="6">
        <v>77335172487.283203</v>
      </c>
      <c r="G208" s="6"/>
      <c r="H208" s="3">
        <v>159.71519470214844</v>
      </c>
      <c r="I208" s="6">
        <v>15229999616</v>
      </c>
      <c r="L208" s="32" t="s">
        <v>3645</v>
      </c>
      <c r="M208" s="32" t="s">
        <v>3671</v>
      </c>
    </row>
    <row r="209" spans="1:15" x14ac:dyDescent="0.25">
      <c r="A209" s="1">
        <f>+A208+1</f>
        <v>178</v>
      </c>
      <c r="B209" s="1" t="s">
        <v>3591</v>
      </c>
      <c r="C209" s="1" t="s">
        <v>3593</v>
      </c>
      <c r="D209" s="4" t="s">
        <v>423</v>
      </c>
      <c r="E209" s="4" t="s">
        <v>424</v>
      </c>
      <c r="F209" s="6">
        <v>77204608478.272675</v>
      </c>
      <c r="G209" s="6"/>
      <c r="H209" s="3">
        <v>112.91999816894531</v>
      </c>
      <c r="I209" s="6">
        <v>93954000896</v>
      </c>
      <c r="L209" s="29" t="s">
        <v>3630</v>
      </c>
      <c r="M209" s="29" t="s">
        <v>3630</v>
      </c>
      <c r="N209" s="19">
        <v>5.9</v>
      </c>
      <c r="O209" s="19">
        <f>+N209*H209</f>
        <v>666.22798919677734</v>
      </c>
    </row>
    <row r="210" spans="1:15" x14ac:dyDescent="0.25">
      <c r="A210" s="1">
        <f>+A188+1</f>
        <v>180</v>
      </c>
      <c r="B210" s="1" t="s">
        <v>3600</v>
      </c>
      <c r="C210" s="1" t="s">
        <v>3596</v>
      </c>
      <c r="D210" s="4" t="s">
        <v>427</v>
      </c>
      <c r="E210" s="4" t="s">
        <v>428</v>
      </c>
      <c r="F210" s="6">
        <v>76871759191.894547</v>
      </c>
      <c r="G210" s="6"/>
      <c r="H210" s="3">
        <v>256.04998779296875</v>
      </c>
      <c r="I210" s="6">
        <v>15898000128</v>
      </c>
      <c r="L210" s="29" t="s">
        <v>3630</v>
      </c>
      <c r="M210" s="29" t="s">
        <v>3630</v>
      </c>
      <c r="N210" s="19">
        <v>1.5</v>
      </c>
      <c r="O210" s="19">
        <f>+N210*H210</f>
        <v>384.07498168945313</v>
      </c>
    </row>
    <row r="211" spans="1:15" x14ac:dyDescent="0.25">
      <c r="A211" s="1">
        <f>+A210+1</f>
        <v>181</v>
      </c>
      <c r="B211" s="1" t="s">
        <v>3591</v>
      </c>
      <c r="C211" s="1" t="s">
        <v>3593</v>
      </c>
      <c r="D211" s="4" t="s">
        <v>431</v>
      </c>
      <c r="E211" s="4" t="s">
        <v>432</v>
      </c>
      <c r="F211" s="6">
        <v>76207597141.639679</v>
      </c>
      <c r="G211" s="6"/>
      <c r="H211" s="3">
        <v>5.4861321449279785</v>
      </c>
      <c r="I211" s="6">
        <v>205680717764.1402</v>
      </c>
      <c r="L211" s="32" t="s">
        <v>3635</v>
      </c>
      <c r="M211" s="32" t="s">
        <v>3656</v>
      </c>
    </row>
    <row r="212" spans="1:15" x14ac:dyDescent="0.25">
      <c r="A212" s="1">
        <f>+A186+1</f>
        <v>183</v>
      </c>
      <c r="B212" s="1" t="s">
        <v>3595</v>
      </c>
      <c r="C212" s="1" t="s">
        <v>3599</v>
      </c>
      <c r="D212" s="11" t="s">
        <v>435</v>
      </c>
      <c r="E212" s="4" t="s">
        <v>3804</v>
      </c>
      <c r="F212" s="6">
        <v>75498983634.747162</v>
      </c>
      <c r="G212" s="6"/>
      <c r="H212" s="3">
        <v>76.269996643066406</v>
      </c>
      <c r="I212" s="6">
        <v>31797000192</v>
      </c>
      <c r="L212" s="29" t="s">
        <v>3630</v>
      </c>
      <c r="M212" s="29" t="s">
        <v>3630</v>
      </c>
      <c r="N212" s="19">
        <v>10.1</v>
      </c>
      <c r="O212" s="19">
        <f>+N212*H212</f>
        <v>770.32696609497066</v>
      </c>
    </row>
    <row r="213" spans="1:15" x14ac:dyDescent="0.25">
      <c r="A213" s="1">
        <f>+A212+1</f>
        <v>184</v>
      </c>
      <c r="B213" s="1" t="s">
        <v>3600</v>
      </c>
      <c r="C213" s="1" t="s">
        <v>3606</v>
      </c>
      <c r="D213" s="4" t="s">
        <v>436</v>
      </c>
      <c r="E213" s="4" t="s">
        <v>437</v>
      </c>
      <c r="F213" s="6">
        <v>75473953122.775589</v>
      </c>
      <c r="G213" s="6"/>
      <c r="H213" s="3">
        <v>262.02999877929688</v>
      </c>
      <c r="I213" s="6">
        <v>15741399808</v>
      </c>
      <c r="L213" s="29" t="s">
        <v>3630</v>
      </c>
      <c r="M213" s="29" t="s">
        <v>3630</v>
      </c>
      <c r="N213" s="19">
        <v>1.1000000000000001</v>
      </c>
      <c r="O213" s="19">
        <f>+N213*H213</f>
        <v>288.23299865722657</v>
      </c>
    </row>
    <row r="214" spans="1:15" x14ac:dyDescent="0.25">
      <c r="A214" s="1">
        <f>+A178+1</f>
        <v>186</v>
      </c>
      <c r="B214" s="1" t="s">
        <v>3605</v>
      </c>
      <c r="C214" s="1" t="s">
        <v>3596</v>
      </c>
      <c r="D214" s="11" t="s">
        <v>446</v>
      </c>
      <c r="E214" s="4" t="s">
        <v>3805</v>
      </c>
      <c r="F214" s="6">
        <v>74991982092.746948</v>
      </c>
      <c r="G214" s="6"/>
      <c r="H214" s="3">
        <v>18.030710220336914</v>
      </c>
      <c r="I214" s="6">
        <v>40102856330.321213</v>
      </c>
      <c r="L214" s="30" t="s">
        <v>3640</v>
      </c>
      <c r="M214" s="32" t="s">
        <v>3662</v>
      </c>
    </row>
    <row r="215" spans="1:15" x14ac:dyDescent="0.25">
      <c r="A215" s="1">
        <f>+A214+1</f>
        <v>187</v>
      </c>
      <c r="B215" s="1" t="s">
        <v>3595</v>
      </c>
      <c r="C215" s="1" t="s">
        <v>3613</v>
      </c>
      <c r="D215" s="4" t="s">
        <v>455</v>
      </c>
      <c r="E215" s="4" t="s">
        <v>3806</v>
      </c>
      <c r="F215" s="6">
        <v>74521647755.367325</v>
      </c>
      <c r="G215" s="6"/>
      <c r="H215" s="3">
        <v>274.89999389648438</v>
      </c>
      <c r="I215" s="6">
        <v>5246186048</v>
      </c>
      <c r="L215" s="29" t="s">
        <v>3630</v>
      </c>
      <c r="M215" s="29" t="s">
        <v>3630</v>
      </c>
      <c r="N215" s="19">
        <v>6.1</v>
      </c>
      <c r="O215" s="19">
        <f>+N215*H215</f>
        <v>1676.8899627685546</v>
      </c>
    </row>
    <row r="216" spans="1:15" x14ac:dyDescent="0.25">
      <c r="A216" s="1">
        <f>+A215+1</f>
        <v>188</v>
      </c>
      <c r="B216" s="1" t="s">
        <v>3595</v>
      </c>
      <c r="C216" s="1" t="s">
        <v>3613</v>
      </c>
      <c r="D216" s="4" t="s">
        <v>456</v>
      </c>
      <c r="E216" s="4" t="s">
        <v>457</v>
      </c>
      <c r="F216" s="6">
        <v>74387031408.44722</v>
      </c>
      <c r="G216" s="6"/>
      <c r="H216" s="3">
        <v>130.64999389648438</v>
      </c>
      <c r="I216" s="6">
        <v>15486057984</v>
      </c>
      <c r="L216" s="29" t="s">
        <v>3630</v>
      </c>
      <c r="M216" s="29" t="s">
        <v>3630</v>
      </c>
      <c r="N216" s="19">
        <v>3.9</v>
      </c>
      <c r="O216" s="19">
        <f>+N216*H216</f>
        <v>509.53497619628905</v>
      </c>
    </row>
    <row r="217" spans="1:15" x14ac:dyDescent="0.25">
      <c r="A217" s="1">
        <f>+A216+1</f>
        <v>189</v>
      </c>
      <c r="B217" s="1" t="s">
        <v>3591</v>
      </c>
      <c r="C217" s="1" t="s">
        <v>3594</v>
      </c>
      <c r="D217" s="4" t="s">
        <v>458</v>
      </c>
      <c r="E217" s="4" t="s">
        <v>459</v>
      </c>
      <c r="F217" s="6">
        <v>74203129335.759186</v>
      </c>
      <c r="G217" s="6"/>
      <c r="H217" s="3">
        <v>46.327339172363281</v>
      </c>
      <c r="I217" s="6">
        <v>16524473151.990746</v>
      </c>
      <c r="L217" s="32" t="s">
        <v>3635</v>
      </c>
      <c r="M217" s="32" t="s">
        <v>3656</v>
      </c>
    </row>
    <row r="218" spans="1:15" x14ac:dyDescent="0.25">
      <c r="A218" s="1">
        <f>+A217+1</f>
        <v>190</v>
      </c>
      <c r="B218" s="1" t="s">
        <v>3617</v>
      </c>
      <c r="C218" s="1" t="s">
        <v>3622</v>
      </c>
      <c r="D218" s="4" t="s">
        <v>460</v>
      </c>
      <c r="E218" s="4" t="s">
        <v>3807</v>
      </c>
      <c r="F218" s="6">
        <v>74058733801.957306</v>
      </c>
      <c r="G218" s="6"/>
      <c r="H218" s="3">
        <v>173.8800048828125</v>
      </c>
      <c r="I218" s="6">
        <v>9256000000</v>
      </c>
      <c r="L218" s="29" t="s">
        <v>3630</v>
      </c>
      <c r="M218" s="29" t="s">
        <v>3630</v>
      </c>
      <c r="N218" s="19">
        <v>2.7</v>
      </c>
      <c r="O218" s="19">
        <f>+N218*H218</f>
        <v>469.47601318359381</v>
      </c>
    </row>
    <row r="219" spans="1:15" x14ac:dyDescent="0.25">
      <c r="A219" s="1">
        <f>+A218+1</f>
        <v>191</v>
      </c>
      <c r="B219" s="1" t="s">
        <v>3605</v>
      </c>
      <c r="C219" s="1" t="s">
        <v>3596</v>
      </c>
      <c r="D219" s="11" t="s">
        <v>465</v>
      </c>
      <c r="E219" s="4" t="s">
        <v>466</v>
      </c>
      <c r="F219" s="6">
        <v>73503359631.845581</v>
      </c>
      <c r="G219" s="6"/>
      <c r="H219" s="3">
        <v>663.8599853515625</v>
      </c>
      <c r="I219" s="6">
        <v>14201999616</v>
      </c>
      <c r="L219" s="29" t="s">
        <v>3630</v>
      </c>
      <c r="M219" s="29" t="s">
        <v>3630</v>
      </c>
      <c r="N219" s="19">
        <v>1.6</v>
      </c>
      <c r="O219" s="19">
        <f>+N219*H219</f>
        <v>1062.1759765625</v>
      </c>
    </row>
    <row r="220" spans="1:15" x14ac:dyDescent="0.25">
      <c r="A220" s="1">
        <f>+A179+1</f>
        <v>193</v>
      </c>
      <c r="B220" s="1" t="s">
        <v>3600</v>
      </c>
      <c r="C220" s="1" t="s">
        <v>3596</v>
      </c>
      <c r="D220" s="4" t="s">
        <v>471</v>
      </c>
      <c r="E220" s="4" t="s">
        <v>472</v>
      </c>
      <c r="F220" s="6">
        <v>72909906441.547485</v>
      </c>
      <c r="G220" s="6"/>
      <c r="H220" s="3">
        <v>77.955406188964844</v>
      </c>
      <c r="I220" s="6">
        <v>10615195982.28816</v>
      </c>
      <c r="L220" s="32" t="s">
        <v>3641</v>
      </c>
      <c r="M220" s="32" t="s">
        <v>3669</v>
      </c>
    </row>
    <row r="221" spans="1:15" x14ac:dyDescent="0.25">
      <c r="A221" s="1">
        <f t="shared" ref="A221:A284" si="16">+A220+1</f>
        <v>194</v>
      </c>
      <c r="B221" s="1" t="s">
        <v>3607</v>
      </c>
      <c r="C221" s="1" t="s">
        <v>3615</v>
      </c>
      <c r="D221" s="4" t="s">
        <v>477</v>
      </c>
      <c r="E221" s="4" t="s">
        <v>478</v>
      </c>
      <c r="F221" s="6">
        <v>71896279816.321533</v>
      </c>
      <c r="G221" s="6"/>
      <c r="H221" s="3">
        <v>32.800155639648438</v>
      </c>
      <c r="I221" s="6">
        <v>38684867671.249039</v>
      </c>
      <c r="L221" s="32" t="s">
        <v>3638</v>
      </c>
      <c r="M221" s="32" t="s">
        <v>3661</v>
      </c>
    </row>
    <row r="222" spans="1:15" x14ac:dyDescent="0.25">
      <c r="A222" s="1">
        <f t="shared" si="16"/>
        <v>195</v>
      </c>
      <c r="B222" s="1" t="s">
        <v>3600</v>
      </c>
      <c r="C222" s="1" t="s">
        <v>3596</v>
      </c>
      <c r="D222" s="4" t="s">
        <v>479</v>
      </c>
      <c r="E222" s="4" t="s">
        <v>480</v>
      </c>
      <c r="F222" s="6">
        <v>71894199760.042603</v>
      </c>
      <c r="G222" s="6"/>
      <c r="H222" s="3">
        <v>104.22000122070313</v>
      </c>
      <c r="I222" s="6">
        <v>35386999808</v>
      </c>
      <c r="L222" s="29" t="s">
        <v>3630</v>
      </c>
      <c r="M222" s="29" t="s">
        <v>3630</v>
      </c>
      <c r="N222" s="19">
        <v>4.7</v>
      </c>
      <c r="O222" s="19">
        <f>+N222*H222</f>
        <v>489.83400573730472</v>
      </c>
    </row>
    <row r="223" spans="1:15" x14ac:dyDescent="0.25">
      <c r="A223" s="1">
        <f t="shared" si="16"/>
        <v>196</v>
      </c>
      <c r="B223" s="1" t="s">
        <v>3603</v>
      </c>
      <c r="C223" s="1" t="s">
        <v>3609</v>
      </c>
      <c r="D223" s="4" t="s">
        <v>483</v>
      </c>
      <c r="E223" s="4" t="s">
        <v>484</v>
      </c>
      <c r="F223" s="6">
        <v>71798920657.172379</v>
      </c>
      <c r="G223" s="6"/>
      <c r="H223" s="3">
        <v>86.730003356933594</v>
      </c>
      <c r="I223" s="6">
        <v>20099999744</v>
      </c>
      <c r="L223" s="29" t="s">
        <v>3630</v>
      </c>
      <c r="M223" s="29" t="s">
        <v>3630</v>
      </c>
      <c r="N223" s="19">
        <v>4.5999999999999996</v>
      </c>
      <c r="O223" s="19">
        <f>+N223*H223</f>
        <v>398.95801544189447</v>
      </c>
    </row>
    <row r="224" spans="1:15" x14ac:dyDescent="0.25">
      <c r="A224" s="1">
        <f t="shared" si="16"/>
        <v>197</v>
      </c>
      <c r="B224" s="1" t="s">
        <v>3600</v>
      </c>
      <c r="C224" s="1" t="s">
        <v>3596</v>
      </c>
      <c r="D224" s="4" t="s">
        <v>489</v>
      </c>
      <c r="E224" s="4" t="s">
        <v>490</v>
      </c>
      <c r="F224" s="6">
        <v>70470583688.354477</v>
      </c>
      <c r="G224" s="6"/>
      <c r="H224" s="3">
        <v>124.5</v>
      </c>
      <c r="I224" s="6">
        <v>17550000128</v>
      </c>
      <c r="L224" s="29" t="s">
        <v>3630</v>
      </c>
      <c r="M224" s="29" t="s">
        <v>3630</v>
      </c>
      <c r="N224" s="19">
        <v>2.6</v>
      </c>
      <c r="O224" s="19">
        <f>+N224*H224</f>
        <v>323.7</v>
      </c>
    </row>
    <row r="225" spans="1:15" x14ac:dyDescent="0.25">
      <c r="A225" s="1">
        <f t="shared" si="16"/>
        <v>198</v>
      </c>
      <c r="B225" s="1" t="s">
        <v>3600</v>
      </c>
      <c r="C225" s="1" t="s">
        <v>3596</v>
      </c>
      <c r="D225" s="4" t="s">
        <v>491</v>
      </c>
      <c r="E225" s="4" t="s">
        <v>492</v>
      </c>
      <c r="F225" s="6">
        <v>70213301179.228149</v>
      </c>
      <c r="G225" s="6"/>
      <c r="H225" s="3">
        <v>310.35000610351563</v>
      </c>
      <c r="I225" s="6">
        <v>12034700032</v>
      </c>
      <c r="L225" s="29" t="s">
        <v>3630</v>
      </c>
      <c r="M225" s="29" t="s">
        <v>3630</v>
      </c>
      <c r="N225" s="19">
        <v>1.4</v>
      </c>
      <c r="O225" s="19">
        <f>+N225*H225</f>
        <v>434.49000854492186</v>
      </c>
    </row>
    <row r="226" spans="1:15" x14ac:dyDescent="0.25">
      <c r="A226" s="1">
        <f t="shared" si="16"/>
        <v>199</v>
      </c>
      <c r="B226" s="1" t="s">
        <v>3601</v>
      </c>
      <c r="C226" s="1" t="s">
        <v>3596</v>
      </c>
      <c r="D226" s="4" t="s">
        <v>493</v>
      </c>
      <c r="E226" s="4" t="s">
        <v>494</v>
      </c>
      <c r="F226" s="6">
        <v>70093178385</v>
      </c>
      <c r="G226" s="6"/>
      <c r="H226" s="3">
        <v>54.819999694824219</v>
      </c>
      <c r="I226" s="6">
        <v>10503000064</v>
      </c>
      <c r="L226" s="29" t="s">
        <v>3630</v>
      </c>
      <c r="M226" s="29" t="s">
        <v>3630</v>
      </c>
      <c r="N226" s="19">
        <v>4.5999999999999996</v>
      </c>
      <c r="O226" s="19">
        <f>+N226*H226</f>
        <v>252.1719985961914</v>
      </c>
    </row>
    <row r="227" spans="1:15" x14ac:dyDescent="0.25">
      <c r="A227" s="1">
        <f t="shared" si="16"/>
        <v>200</v>
      </c>
      <c r="B227" s="1" t="s">
        <v>3603</v>
      </c>
      <c r="C227" s="1" t="s">
        <v>3611</v>
      </c>
      <c r="D227" s="4" t="s">
        <v>495</v>
      </c>
      <c r="E227" s="4" t="s">
        <v>496</v>
      </c>
      <c r="F227" s="6">
        <v>70046730276.166611</v>
      </c>
      <c r="G227" s="6"/>
      <c r="H227" s="3">
        <v>18.045473098754883</v>
      </c>
      <c r="I227" s="6">
        <v>12311955613.665657</v>
      </c>
      <c r="L227" s="32" t="s">
        <v>3642</v>
      </c>
      <c r="M227" s="32" t="s">
        <v>3670</v>
      </c>
    </row>
    <row r="228" spans="1:15" x14ac:dyDescent="0.25">
      <c r="A228" s="1">
        <f t="shared" si="16"/>
        <v>201</v>
      </c>
      <c r="B228" s="1" t="s">
        <v>3600</v>
      </c>
      <c r="C228" s="1" t="s">
        <v>3606</v>
      </c>
      <c r="D228" s="4" t="s">
        <v>497</v>
      </c>
      <c r="E228" s="4" t="s">
        <v>498</v>
      </c>
      <c r="F228" s="6">
        <v>69850139818.015503</v>
      </c>
      <c r="G228" s="6"/>
      <c r="H228" s="3">
        <v>223.5</v>
      </c>
      <c r="I228" s="6">
        <v>15817500160</v>
      </c>
      <c r="L228" s="29" t="s">
        <v>3630</v>
      </c>
      <c r="M228" s="29" t="s">
        <v>3630</v>
      </c>
      <c r="N228" s="19">
        <v>0.89080000000000004</v>
      </c>
      <c r="O228" s="19">
        <f>+N228*H228</f>
        <v>199.09380000000002</v>
      </c>
    </row>
    <row r="229" spans="1:15" x14ac:dyDescent="0.25">
      <c r="A229" s="1">
        <f t="shared" si="16"/>
        <v>202</v>
      </c>
      <c r="B229" s="1" t="s">
        <v>3603</v>
      </c>
      <c r="C229" s="1" t="s">
        <v>3620</v>
      </c>
      <c r="D229" s="4" t="s">
        <v>501</v>
      </c>
      <c r="E229" s="4" t="s">
        <v>502</v>
      </c>
      <c r="F229" s="6">
        <v>69262263465.084244</v>
      </c>
      <c r="G229" s="6"/>
      <c r="H229" s="3">
        <v>256.29998779296875</v>
      </c>
      <c r="I229" s="6">
        <v>16485000192</v>
      </c>
      <c r="L229" s="29" t="s">
        <v>3630</v>
      </c>
      <c r="M229" s="29" t="s">
        <v>3630</v>
      </c>
      <c r="N229" s="19">
        <v>2.2000000000000002</v>
      </c>
      <c r="O229" s="19">
        <f>+N229*H229</f>
        <v>563.8599731445313</v>
      </c>
    </row>
    <row r="230" spans="1:15" x14ac:dyDescent="0.25">
      <c r="A230" s="1">
        <f t="shared" si="16"/>
        <v>203</v>
      </c>
      <c r="B230" s="1" t="s">
        <v>3600</v>
      </c>
      <c r="C230" s="1" t="s">
        <v>3606</v>
      </c>
      <c r="D230" s="4" t="s">
        <v>503</v>
      </c>
      <c r="E230" s="4" t="s">
        <v>504</v>
      </c>
      <c r="F230" s="6">
        <v>69205709006.967804</v>
      </c>
      <c r="G230" s="6"/>
      <c r="H230" s="3">
        <v>43.663902282714844</v>
      </c>
      <c r="I230" s="6">
        <v>96585278709.362976</v>
      </c>
      <c r="L230" s="32" t="s">
        <v>3638</v>
      </c>
      <c r="M230" s="32" t="s">
        <v>3661</v>
      </c>
    </row>
    <row r="231" spans="1:15" x14ac:dyDescent="0.25">
      <c r="A231" s="1">
        <f t="shared" si="16"/>
        <v>204</v>
      </c>
      <c r="B231" s="1" t="s">
        <v>3595</v>
      </c>
      <c r="C231" s="1" t="s">
        <v>3597</v>
      </c>
      <c r="D231" s="11" t="s">
        <v>505</v>
      </c>
      <c r="E231" s="4" t="s">
        <v>506</v>
      </c>
      <c r="F231" s="6">
        <v>68875378051.757813</v>
      </c>
      <c r="G231" s="6"/>
      <c r="H231" s="3">
        <v>257.92001342773438</v>
      </c>
      <c r="I231" s="6">
        <v>8156999936</v>
      </c>
      <c r="L231" s="29" t="s">
        <v>3630</v>
      </c>
      <c r="M231" s="29" t="s">
        <v>3630</v>
      </c>
      <c r="N231" s="19">
        <v>1.3</v>
      </c>
      <c r="O231" s="19">
        <f>+N231*H231</f>
        <v>335.2960174560547</v>
      </c>
    </row>
    <row r="232" spans="1:15" x14ac:dyDescent="0.25">
      <c r="A232" s="1">
        <f t="shared" si="16"/>
        <v>205</v>
      </c>
      <c r="B232" s="1" t="s">
        <v>3617</v>
      </c>
      <c r="C232" s="1" t="s">
        <v>3617</v>
      </c>
      <c r="D232" s="4" t="s">
        <v>511</v>
      </c>
      <c r="E232" s="4" t="s">
        <v>512</v>
      </c>
      <c r="F232" s="6">
        <v>67928807754.034424</v>
      </c>
      <c r="G232" s="6"/>
      <c r="H232" s="3">
        <v>59.907794952392578</v>
      </c>
      <c r="I232" s="6">
        <v>24537410858.556877</v>
      </c>
      <c r="L232" s="32" t="s">
        <v>3636</v>
      </c>
      <c r="M232" s="32" t="s">
        <v>3659</v>
      </c>
    </row>
    <row r="233" spans="1:15" x14ac:dyDescent="0.25">
      <c r="A233" s="1">
        <f t="shared" si="16"/>
        <v>206</v>
      </c>
      <c r="B233" s="1" t="s">
        <v>3595</v>
      </c>
      <c r="C233" s="1" t="s">
        <v>3612</v>
      </c>
      <c r="D233" s="4" t="s">
        <v>515</v>
      </c>
      <c r="E233" s="4" t="s">
        <v>516</v>
      </c>
      <c r="F233" s="6">
        <v>67207230905.857491</v>
      </c>
      <c r="G233" s="6"/>
      <c r="H233" s="3">
        <v>109.13999938964844</v>
      </c>
      <c r="I233" s="6">
        <v>14672180060.526371</v>
      </c>
      <c r="L233" s="29" t="s">
        <v>3630</v>
      </c>
      <c r="M233" s="29" t="s">
        <v>3630</v>
      </c>
      <c r="N233" s="19">
        <v>0.59809999999999997</v>
      </c>
      <c r="O233" s="19">
        <f>+N233*H233</f>
        <v>65.276633634948723</v>
      </c>
    </row>
    <row r="234" spans="1:15" x14ac:dyDescent="0.25">
      <c r="A234" s="1">
        <f t="shared" si="16"/>
        <v>207</v>
      </c>
      <c r="B234" s="1" t="s">
        <v>3600</v>
      </c>
      <c r="C234" s="1" t="s">
        <v>3596</v>
      </c>
      <c r="D234" s="4" t="s">
        <v>517</v>
      </c>
      <c r="E234" s="4" t="s">
        <v>518</v>
      </c>
      <c r="F234" s="6">
        <v>66648402460.520531</v>
      </c>
      <c r="G234" s="6"/>
      <c r="H234" s="3">
        <v>470.8599853515625</v>
      </c>
      <c r="I234" s="6">
        <v>41033000960</v>
      </c>
      <c r="L234" s="29" t="s">
        <v>3630</v>
      </c>
      <c r="M234" s="29" t="s">
        <v>3630</v>
      </c>
      <c r="N234" s="19">
        <v>1.7</v>
      </c>
      <c r="O234" s="19">
        <f>+N234*H234</f>
        <v>800.46197509765625</v>
      </c>
    </row>
    <row r="235" spans="1:15" x14ac:dyDescent="0.25">
      <c r="A235" s="1">
        <f t="shared" si="16"/>
        <v>208</v>
      </c>
      <c r="B235" s="1" t="s">
        <v>3600</v>
      </c>
      <c r="C235" s="1" t="s">
        <v>3596</v>
      </c>
      <c r="D235" s="4" t="s">
        <v>519</v>
      </c>
      <c r="E235" s="4" t="s">
        <v>520</v>
      </c>
      <c r="F235" s="6">
        <v>66497553668.160149</v>
      </c>
      <c r="G235" s="6"/>
      <c r="H235" s="3">
        <v>7.7463421821594238</v>
      </c>
      <c r="I235" s="6">
        <v>22448630282.854401</v>
      </c>
      <c r="L235" s="30" t="s">
        <v>3650</v>
      </c>
      <c r="M235" s="32" t="s">
        <v>3673</v>
      </c>
    </row>
    <row r="236" spans="1:15" x14ac:dyDescent="0.25">
      <c r="A236" s="1">
        <f t="shared" si="16"/>
        <v>209</v>
      </c>
      <c r="B236" s="1" t="s">
        <v>3600</v>
      </c>
      <c r="C236" s="1" t="s">
        <v>3596</v>
      </c>
      <c r="D236" s="4" t="s">
        <v>521</v>
      </c>
      <c r="E236" s="4" t="s">
        <v>522</v>
      </c>
      <c r="F236" s="6">
        <v>66157544859.549339</v>
      </c>
      <c r="G236" s="6"/>
      <c r="H236" s="3">
        <v>251.33000183105469</v>
      </c>
      <c r="I236" s="6">
        <v>47715999744</v>
      </c>
      <c r="L236" s="29" t="s">
        <v>3630</v>
      </c>
      <c r="M236" s="29" t="s">
        <v>3630</v>
      </c>
      <c r="N236" s="19">
        <v>1.6</v>
      </c>
      <c r="O236" s="19">
        <f>+N236*H236</f>
        <v>402.12800292968751</v>
      </c>
    </row>
    <row r="237" spans="1:15" x14ac:dyDescent="0.25">
      <c r="A237" s="1">
        <f t="shared" si="16"/>
        <v>210</v>
      </c>
      <c r="B237" s="1" t="s">
        <v>3600</v>
      </c>
      <c r="C237" s="1" t="s">
        <v>3596</v>
      </c>
      <c r="D237" s="4" t="s">
        <v>523</v>
      </c>
      <c r="E237" s="4" t="s">
        <v>524</v>
      </c>
      <c r="F237" s="6">
        <v>65580327033.71759</v>
      </c>
      <c r="G237" s="6"/>
      <c r="H237" s="3">
        <v>111.61033630371094</v>
      </c>
      <c r="I237" s="6">
        <v>78388343411.800751</v>
      </c>
      <c r="L237" s="30" t="s">
        <v>3633</v>
      </c>
      <c r="M237" s="32" t="s">
        <v>3658</v>
      </c>
    </row>
    <row r="238" spans="1:15" x14ac:dyDescent="0.25">
      <c r="A238" s="1">
        <f t="shared" si="16"/>
        <v>211</v>
      </c>
      <c r="B238" s="1" t="s">
        <v>3602</v>
      </c>
      <c r="C238" s="1" t="s">
        <v>3596</v>
      </c>
      <c r="D238" s="4" t="s">
        <v>527</v>
      </c>
      <c r="E238" s="4" t="s">
        <v>528</v>
      </c>
      <c r="F238" s="6">
        <v>65441783466.652824</v>
      </c>
      <c r="G238" s="6"/>
      <c r="H238" s="3">
        <v>13.640000343322754</v>
      </c>
      <c r="I238" s="6">
        <v>8028976128</v>
      </c>
      <c r="L238" s="29" t="s">
        <v>3630</v>
      </c>
      <c r="M238" s="29" t="s">
        <v>3630</v>
      </c>
      <c r="N238" s="19">
        <v>41.4</v>
      </c>
      <c r="O238" s="19">
        <f>+N238*H238</f>
        <v>564.69601421356197</v>
      </c>
    </row>
    <row r="239" spans="1:15" x14ac:dyDescent="0.25">
      <c r="A239" s="1">
        <f t="shared" si="16"/>
        <v>212</v>
      </c>
      <c r="B239" s="1" t="s">
        <v>3600</v>
      </c>
      <c r="C239" s="1" t="s">
        <v>3596</v>
      </c>
      <c r="D239" s="4" t="s">
        <v>529</v>
      </c>
      <c r="E239" s="4" t="s">
        <v>530</v>
      </c>
      <c r="F239" s="6">
        <v>65392857676.463127</v>
      </c>
      <c r="G239" s="6"/>
      <c r="H239" s="3">
        <v>16.256446838378906</v>
      </c>
      <c r="I239" s="6">
        <v>124272865811.10072</v>
      </c>
      <c r="L239" s="32" t="s">
        <v>3638</v>
      </c>
      <c r="M239" s="32" t="s">
        <v>3661</v>
      </c>
    </row>
    <row r="240" spans="1:15" x14ac:dyDescent="0.25">
      <c r="A240" s="1">
        <f t="shared" si="16"/>
        <v>213</v>
      </c>
      <c r="B240" s="1" t="s">
        <v>3595</v>
      </c>
      <c r="C240" s="1" t="s">
        <v>3596</v>
      </c>
      <c r="D240" s="11" t="s">
        <v>531</v>
      </c>
      <c r="E240" s="4" t="s">
        <v>532</v>
      </c>
      <c r="F240" s="6">
        <v>65279420342.587677</v>
      </c>
      <c r="G240" s="6"/>
      <c r="H240" s="3">
        <v>1.3684141635894775</v>
      </c>
      <c r="I240" s="6">
        <v>42186768671.956238</v>
      </c>
      <c r="L240" s="32" t="s">
        <v>3651</v>
      </c>
      <c r="M240" s="32" t="s">
        <v>3661</v>
      </c>
    </row>
    <row r="241" spans="1:15" x14ac:dyDescent="0.25">
      <c r="A241" s="1">
        <f t="shared" si="16"/>
        <v>214</v>
      </c>
      <c r="B241" s="1" t="s">
        <v>3595</v>
      </c>
      <c r="C241" s="1" t="s">
        <v>3614</v>
      </c>
      <c r="D241" s="11" t="s">
        <v>533</v>
      </c>
      <c r="E241" s="4" t="s">
        <v>534</v>
      </c>
      <c r="F241" s="6">
        <v>64861198425.292969</v>
      </c>
      <c r="G241" s="6"/>
      <c r="H241" s="3">
        <v>297.27999877929688</v>
      </c>
      <c r="I241" s="6">
        <v>5960999808</v>
      </c>
      <c r="L241" s="29" t="s">
        <v>3630</v>
      </c>
      <c r="M241" s="29" t="s">
        <v>3630</v>
      </c>
      <c r="N241" s="19">
        <v>0.95950000000000002</v>
      </c>
      <c r="O241" s="19">
        <f>+N241*H241</f>
        <v>285.24015882873533</v>
      </c>
    </row>
    <row r="242" spans="1:15" x14ac:dyDescent="0.25">
      <c r="A242" s="1">
        <f t="shared" si="16"/>
        <v>215</v>
      </c>
      <c r="B242" s="1" t="s">
        <v>3600</v>
      </c>
      <c r="C242" s="1" t="s">
        <v>3596</v>
      </c>
      <c r="D242" s="4" t="s">
        <v>535</v>
      </c>
      <c r="E242" s="4" t="s">
        <v>536</v>
      </c>
      <c r="F242" s="6">
        <v>64622704301.35862</v>
      </c>
      <c r="G242" s="6"/>
      <c r="H242" s="3">
        <v>102.79063415527344</v>
      </c>
      <c r="I242" s="6">
        <v>12443717735.499924</v>
      </c>
      <c r="L242" s="32" t="s">
        <v>3641</v>
      </c>
      <c r="M242" s="32" t="s">
        <v>3669</v>
      </c>
    </row>
    <row r="243" spans="1:15" x14ac:dyDescent="0.25">
      <c r="A243" s="1">
        <f t="shared" si="16"/>
        <v>216</v>
      </c>
      <c r="B243" s="1" t="s">
        <v>3617</v>
      </c>
      <c r="C243" s="1" t="s">
        <v>3617</v>
      </c>
      <c r="D243" s="4" t="s">
        <v>537</v>
      </c>
      <c r="E243" s="4" t="s">
        <v>538</v>
      </c>
      <c r="F243" s="6">
        <v>64567742016.408836</v>
      </c>
      <c r="G243" s="6"/>
      <c r="H243" s="3">
        <v>225.85000610351563</v>
      </c>
      <c r="I243" s="6">
        <v>20640000512</v>
      </c>
      <c r="L243" s="29" t="s">
        <v>3630</v>
      </c>
      <c r="M243" s="29" t="s">
        <v>3630</v>
      </c>
      <c r="N243" s="19">
        <v>10.5</v>
      </c>
      <c r="O243" s="19">
        <f t="shared" ref="O243:O248" si="17">+N243*H243</f>
        <v>2371.4250640869141</v>
      </c>
    </row>
    <row r="244" spans="1:15" x14ac:dyDescent="0.25">
      <c r="A244" s="1">
        <f t="shared" si="16"/>
        <v>217</v>
      </c>
      <c r="B244" s="1" t="s">
        <v>3603</v>
      </c>
      <c r="C244" s="1" t="s">
        <v>3620</v>
      </c>
      <c r="D244" s="4" t="s">
        <v>539</v>
      </c>
      <c r="E244" s="4" t="s">
        <v>540</v>
      </c>
      <c r="F244" s="6">
        <v>64506329184.726929</v>
      </c>
      <c r="G244" s="6"/>
      <c r="H244" s="3">
        <v>273.45001220703125</v>
      </c>
      <c r="I244" s="6">
        <v>11174000128</v>
      </c>
      <c r="L244" s="29" t="s">
        <v>3630</v>
      </c>
      <c r="M244" s="29" t="s">
        <v>3630</v>
      </c>
      <c r="N244" s="19">
        <v>1.4</v>
      </c>
      <c r="O244" s="19">
        <f t="shared" si="17"/>
        <v>382.83001708984375</v>
      </c>
    </row>
    <row r="245" spans="1:15" x14ac:dyDescent="0.25">
      <c r="A245" s="1">
        <f t="shared" si="16"/>
        <v>218</v>
      </c>
      <c r="B245" s="1" t="s">
        <v>3595</v>
      </c>
      <c r="C245" s="1" t="s">
        <v>3613</v>
      </c>
      <c r="D245" s="4" t="s">
        <v>545</v>
      </c>
      <c r="E245" s="4" t="s">
        <v>546</v>
      </c>
      <c r="F245" s="6">
        <v>63770416149.201424</v>
      </c>
      <c r="G245" s="6"/>
      <c r="H245" s="3">
        <v>39.310001373291016</v>
      </c>
      <c r="I245" s="6">
        <v>155155089434.08185</v>
      </c>
      <c r="L245" s="29" t="s">
        <v>3630</v>
      </c>
      <c r="M245" s="29" t="s">
        <v>3630</v>
      </c>
      <c r="N245" s="19">
        <v>6.5</v>
      </c>
      <c r="O245" s="19">
        <f t="shared" si="17"/>
        <v>255.5150089263916</v>
      </c>
    </row>
    <row r="246" spans="1:15" x14ac:dyDescent="0.25">
      <c r="A246" s="1">
        <f t="shared" si="16"/>
        <v>219</v>
      </c>
      <c r="B246" s="1" t="s">
        <v>3600</v>
      </c>
      <c r="C246" s="1" t="s">
        <v>3596</v>
      </c>
      <c r="D246" s="4" t="s">
        <v>547</v>
      </c>
      <c r="E246" s="4" t="s">
        <v>548</v>
      </c>
      <c r="F246" s="6">
        <v>63734251535.382935</v>
      </c>
      <c r="G246" s="6"/>
      <c r="H246" s="3">
        <v>32.919998168945313</v>
      </c>
      <c r="I246" s="6">
        <v>14540000000</v>
      </c>
      <c r="L246" s="29" t="s">
        <v>3630</v>
      </c>
      <c r="M246" s="29" t="s">
        <v>3630</v>
      </c>
      <c r="N246" s="19">
        <v>9.5</v>
      </c>
      <c r="O246" s="19">
        <f t="shared" si="17"/>
        <v>312.73998260498047</v>
      </c>
    </row>
    <row r="247" spans="1:15" x14ac:dyDescent="0.25">
      <c r="A247" s="1">
        <f t="shared" si="16"/>
        <v>220</v>
      </c>
      <c r="B247" s="1" t="s">
        <v>3600</v>
      </c>
      <c r="C247" s="1" t="s">
        <v>3606</v>
      </c>
      <c r="D247" s="4" t="s">
        <v>551</v>
      </c>
      <c r="E247" s="4" t="s">
        <v>552</v>
      </c>
      <c r="F247" s="6">
        <v>63376225772.461662</v>
      </c>
      <c r="G247" s="6"/>
      <c r="H247" s="3">
        <v>262.64999389648438</v>
      </c>
      <c r="I247" s="6">
        <v>87392999424</v>
      </c>
      <c r="L247" s="29" t="s">
        <v>3630</v>
      </c>
      <c r="M247" s="29" t="s">
        <v>3630</v>
      </c>
      <c r="N247" s="19">
        <v>1.3</v>
      </c>
      <c r="O247" s="19">
        <f t="shared" si="17"/>
        <v>341.44499206542969</v>
      </c>
    </row>
    <row r="248" spans="1:15" x14ac:dyDescent="0.25">
      <c r="A248" s="1">
        <f t="shared" si="16"/>
        <v>221</v>
      </c>
      <c r="B248" s="1" t="s">
        <v>3595</v>
      </c>
      <c r="C248" s="1" t="s">
        <v>3597</v>
      </c>
      <c r="D248" s="11" t="s">
        <v>555</v>
      </c>
      <c r="E248" s="4" t="s">
        <v>556</v>
      </c>
      <c r="F248" s="6">
        <v>63210815554.809578</v>
      </c>
      <c r="G248" s="6"/>
      <c r="H248" s="3">
        <v>187.22999572753906</v>
      </c>
      <c r="I248" s="6">
        <v>3414324992</v>
      </c>
      <c r="L248" s="29" t="s">
        <v>3630</v>
      </c>
      <c r="M248" s="29" t="s">
        <v>3630</v>
      </c>
      <c r="N248" s="19">
        <v>2.4</v>
      </c>
      <c r="O248" s="19">
        <f t="shared" si="17"/>
        <v>449.35198974609375</v>
      </c>
    </row>
    <row r="249" spans="1:15" x14ac:dyDescent="0.25">
      <c r="A249" s="1">
        <f t="shared" si="16"/>
        <v>222</v>
      </c>
      <c r="B249" s="1" t="s">
        <v>3591</v>
      </c>
      <c r="C249" s="1" t="s">
        <v>3594</v>
      </c>
      <c r="D249" s="4" t="s">
        <v>557</v>
      </c>
      <c r="E249" s="4" t="s">
        <v>558</v>
      </c>
      <c r="F249" s="6">
        <v>62961701011.399536</v>
      </c>
      <c r="G249" s="6"/>
      <c r="H249" s="3">
        <v>5.9060678482055664</v>
      </c>
      <c r="I249" s="6">
        <v>8029920896</v>
      </c>
      <c r="L249" s="31" t="s">
        <v>3634</v>
      </c>
      <c r="M249" s="31" t="s">
        <v>3657</v>
      </c>
    </row>
    <row r="250" spans="1:15" x14ac:dyDescent="0.25">
      <c r="A250" s="1">
        <f t="shared" si="16"/>
        <v>223</v>
      </c>
      <c r="B250" s="1" t="s">
        <v>3600</v>
      </c>
      <c r="C250" s="1" t="s">
        <v>3596</v>
      </c>
      <c r="D250" s="4" t="s">
        <v>559</v>
      </c>
      <c r="E250" s="4" t="s">
        <v>560</v>
      </c>
      <c r="F250" s="6">
        <v>62906811302.246887</v>
      </c>
      <c r="G250" s="6"/>
      <c r="H250" s="3">
        <v>108.62450408935547</v>
      </c>
      <c r="I250" s="6">
        <v>30163734960.042778</v>
      </c>
      <c r="L250" s="32" t="s">
        <v>3639</v>
      </c>
      <c r="M250" s="32" t="s">
        <v>3660</v>
      </c>
    </row>
    <row r="251" spans="1:15" x14ac:dyDescent="0.25">
      <c r="A251" s="1">
        <f t="shared" si="16"/>
        <v>224</v>
      </c>
      <c r="B251" s="1" t="s">
        <v>3600</v>
      </c>
      <c r="C251" s="1" t="s">
        <v>3596</v>
      </c>
      <c r="D251" s="4" t="s">
        <v>563</v>
      </c>
      <c r="E251" s="4" t="s">
        <v>564</v>
      </c>
      <c r="F251" s="6">
        <v>62337782792.433853</v>
      </c>
      <c r="G251" s="6"/>
      <c r="H251" s="3">
        <v>31.403017044067383</v>
      </c>
      <c r="I251" s="6">
        <v>16661843771.087284</v>
      </c>
      <c r="L251" s="32" t="s">
        <v>3638</v>
      </c>
      <c r="M251" s="32" t="s">
        <v>3661</v>
      </c>
    </row>
    <row r="252" spans="1:15" x14ac:dyDescent="0.25">
      <c r="A252" s="1">
        <f t="shared" si="16"/>
        <v>225</v>
      </c>
      <c r="B252" s="1" t="s">
        <v>3605</v>
      </c>
      <c r="C252" s="1" t="s">
        <v>3596</v>
      </c>
      <c r="D252" s="11" t="s">
        <v>565</v>
      </c>
      <c r="E252" s="4" t="s">
        <v>566</v>
      </c>
      <c r="F252" s="6">
        <v>61762045375.881493</v>
      </c>
      <c r="G252" s="6"/>
      <c r="H252" s="3">
        <v>140.33396911621094</v>
      </c>
      <c r="I252" s="6">
        <v>22727829706.450386</v>
      </c>
      <c r="L252" s="32" t="s">
        <v>3636</v>
      </c>
      <c r="M252" s="32" t="s">
        <v>3659</v>
      </c>
    </row>
    <row r="253" spans="1:15" x14ac:dyDescent="0.25">
      <c r="A253" s="1">
        <f t="shared" si="16"/>
        <v>226</v>
      </c>
      <c r="B253" s="1" t="s">
        <v>3595</v>
      </c>
      <c r="C253" s="1" t="s">
        <v>3596</v>
      </c>
      <c r="D253" s="4" t="s">
        <v>569</v>
      </c>
      <c r="E253" s="4" t="s">
        <v>570</v>
      </c>
      <c r="F253" s="6">
        <v>61569906474.479919</v>
      </c>
      <c r="G253" s="6"/>
      <c r="H253" s="3">
        <v>566.760009765625</v>
      </c>
      <c r="I253" s="6">
        <v>7039200128</v>
      </c>
      <c r="L253" s="29" t="s">
        <v>3630</v>
      </c>
      <c r="M253" s="29" t="s">
        <v>3630</v>
      </c>
      <c r="N253" s="19">
        <v>0.64780000000000004</v>
      </c>
      <c r="O253" s="19">
        <f>+N253*H253</f>
        <v>367.14713432617191</v>
      </c>
    </row>
    <row r="254" spans="1:15" x14ac:dyDescent="0.25">
      <c r="A254" s="1">
        <f t="shared" si="16"/>
        <v>227</v>
      </c>
      <c r="B254" s="1" t="s">
        <v>3600</v>
      </c>
      <c r="C254" s="1" t="s">
        <v>3596</v>
      </c>
      <c r="D254" s="4" t="s">
        <v>571</v>
      </c>
      <c r="E254" s="4" t="s">
        <v>572</v>
      </c>
      <c r="F254" s="6">
        <v>61380655466.403633</v>
      </c>
      <c r="G254" s="6"/>
      <c r="H254" s="3">
        <v>29.199773788452148</v>
      </c>
      <c r="I254" s="6">
        <v>49799999926.71637</v>
      </c>
      <c r="L254" s="32" t="s">
        <v>3649</v>
      </c>
      <c r="M254" s="32" t="s">
        <v>3680</v>
      </c>
    </row>
    <row r="255" spans="1:15" x14ac:dyDescent="0.25">
      <c r="A255" s="1">
        <f t="shared" si="16"/>
        <v>228</v>
      </c>
      <c r="B255" s="1" t="s">
        <v>3603</v>
      </c>
      <c r="C255" s="1" t="s">
        <v>3611</v>
      </c>
      <c r="D255" s="4" t="s">
        <v>575</v>
      </c>
      <c r="E255" s="4" t="s">
        <v>576</v>
      </c>
      <c r="F255" s="6">
        <v>60882024748.291649</v>
      </c>
      <c r="G255" s="6"/>
      <c r="H255" s="3">
        <v>26.6280517578125</v>
      </c>
      <c r="I255" s="6">
        <v>20208000000</v>
      </c>
      <c r="L255" s="30" t="s">
        <v>3650</v>
      </c>
      <c r="M255" s="32" t="s">
        <v>3662</v>
      </c>
    </row>
    <row r="256" spans="1:15" x14ac:dyDescent="0.25">
      <c r="A256" s="1">
        <f t="shared" si="16"/>
        <v>229</v>
      </c>
      <c r="B256" s="1" t="s">
        <v>3600</v>
      </c>
      <c r="C256" s="1" t="s">
        <v>3596</v>
      </c>
      <c r="D256" s="4" t="s">
        <v>577</v>
      </c>
      <c r="E256" s="4" t="s">
        <v>578</v>
      </c>
      <c r="F256" s="6">
        <v>60587686011.235588</v>
      </c>
      <c r="G256" s="6"/>
      <c r="H256" s="3">
        <v>2.0928022861480713</v>
      </c>
      <c r="I256" s="6">
        <v>41483513158.164406</v>
      </c>
      <c r="L256" s="31" t="s">
        <v>3634</v>
      </c>
      <c r="M256" s="32" t="s">
        <v>3657</v>
      </c>
    </row>
    <row r="257" spans="1:15" x14ac:dyDescent="0.25">
      <c r="A257" s="1">
        <f t="shared" si="16"/>
        <v>230</v>
      </c>
      <c r="B257" s="1" t="s">
        <v>3595</v>
      </c>
      <c r="C257" s="1" t="s">
        <v>3621</v>
      </c>
      <c r="D257" s="11" t="s">
        <v>579</v>
      </c>
      <c r="E257" s="4" t="s">
        <v>580</v>
      </c>
      <c r="F257" s="6">
        <v>60216096581.373001</v>
      </c>
      <c r="G257" s="6"/>
      <c r="H257" s="3">
        <v>172.83000183105469</v>
      </c>
      <c r="I257" s="6">
        <v>1669625952</v>
      </c>
      <c r="L257" s="29" t="s">
        <v>3630</v>
      </c>
      <c r="M257" s="29" t="s">
        <v>3630</v>
      </c>
      <c r="N257" s="19">
        <v>2.8</v>
      </c>
      <c r="O257" s="19">
        <f>+N257*H257</f>
        <v>483.92400512695309</v>
      </c>
    </row>
    <row r="258" spans="1:15" x14ac:dyDescent="0.25">
      <c r="A258" s="1">
        <f t="shared" si="16"/>
        <v>231</v>
      </c>
      <c r="B258" s="1" t="s">
        <v>3600</v>
      </c>
      <c r="C258" s="1" t="s">
        <v>3606</v>
      </c>
      <c r="D258" s="4" t="s">
        <v>583</v>
      </c>
      <c r="E258" s="4" t="s">
        <v>584</v>
      </c>
      <c r="F258" s="6">
        <v>60109764143.666664</v>
      </c>
      <c r="G258" s="6"/>
      <c r="H258" s="3">
        <v>35.312740325927734</v>
      </c>
      <c r="I258" s="6">
        <v>42001999872</v>
      </c>
      <c r="L258" s="30" t="s">
        <v>3650</v>
      </c>
      <c r="M258" s="32" t="s">
        <v>3662</v>
      </c>
    </row>
    <row r="259" spans="1:15" x14ac:dyDescent="0.25">
      <c r="A259" s="1">
        <f t="shared" si="16"/>
        <v>232</v>
      </c>
      <c r="B259" s="1" t="s">
        <v>3600</v>
      </c>
      <c r="C259" s="1" t="s">
        <v>3596</v>
      </c>
      <c r="D259" s="4" t="s">
        <v>587</v>
      </c>
      <c r="E259" s="4" t="s">
        <v>588</v>
      </c>
      <c r="F259" s="6">
        <v>59783637748.598717</v>
      </c>
      <c r="G259" s="6"/>
      <c r="H259" s="3">
        <v>60.741874694824219</v>
      </c>
      <c r="I259" s="6">
        <v>159757389531.53369</v>
      </c>
      <c r="L259" s="32" t="s">
        <v>3636</v>
      </c>
      <c r="M259" s="32" t="s">
        <v>3659</v>
      </c>
    </row>
    <row r="260" spans="1:15" x14ac:dyDescent="0.25">
      <c r="A260" s="1">
        <f t="shared" si="16"/>
        <v>233</v>
      </c>
      <c r="B260" s="1" t="s">
        <v>3591</v>
      </c>
      <c r="C260" s="1" t="s">
        <v>3593</v>
      </c>
      <c r="D260" s="4" t="s">
        <v>589</v>
      </c>
      <c r="E260" s="4" t="s">
        <v>590</v>
      </c>
      <c r="F260" s="6">
        <v>59377536607.245811</v>
      </c>
      <c r="G260" s="6"/>
      <c r="H260" s="3">
        <v>2.9899694919586182</v>
      </c>
      <c r="I260" s="6">
        <v>81064919966.555573</v>
      </c>
      <c r="L260" s="32" t="s">
        <v>3653</v>
      </c>
      <c r="M260" s="32" t="s">
        <v>3666</v>
      </c>
    </row>
    <row r="261" spans="1:15" x14ac:dyDescent="0.25">
      <c r="A261" s="1">
        <f t="shared" si="16"/>
        <v>234</v>
      </c>
      <c r="B261" s="1" t="s">
        <v>3595</v>
      </c>
      <c r="C261" s="1" t="s">
        <v>3599</v>
      </c>
      <c r="D261" s="4" t="s">
        <v>591</v>
      </c>
      <c r="E261" s="4" t="s">
        <v>592</v>
      </c>
      <c r="F261" s="6">
        <v>59251753018.991005</v>
      </c>
      <c r="G261" s="6"/>
      <c r="H261" s="3">
        <v>1645.4312744140625</v>
      </c>
      <c r="I261" s="6">
        <v>2407724878.1218996</v>
      </c>
      <c r="L261" s="30" t="s">
        <v>3637</v>
      </c>
      <c r="M261" s="32" t="s">
        <v>3665</v>
      </c>
    </row>
    <row r="262" spans="1:15" x14ac:dyDescent="0.25">
      <c r="A262" s="1">
        <f t="shared" si="16"/>
        <v>235</v>
      </c>
      <c r="B262" s="1" t="s">
        <v>3600</v>
      </c>
      <c r="C262" s="1" t="s">
        <v>3606</v>
      </c>
      <c r="D262" s="4" t="s">
        <v>593</v>
      </c>
      <c r="E262" s="4" t="s">
        <v>594</v>
      </c>
      <c r="F262" s="6">
        <v>59129894945.683144</v>
      </c>
      <c r="G262" s="6"/>
      <c r="H262" s="3">
        <v>41.450000762939453</v>
      </c>
      <c r="I262" s="6">
        <v>36289000448</v>
      </c>
      <c r="L262" s="29" t="s">
        <v>3630</v>
      </c>
      <c r="M262" s="29" t="s">
        <v>3630</v>
      </c>
      <c r="N262" s="19">
        <v>17.3</v>
      </c>
      <c r="O262" s="19">
        <f>+N262*H262</f>
        <v>717.08501319885261</v>
      </c>
    </row>
    <row r="263" spans="1:15" x14ac:dyDescent="0.25">
      <c r="A263" s="1">
        <f t="shared" si="16"/>
        <v>236</v>
      </c>
      <c r="B263" s="1" t="s">
        <v>3600</v>
      </c>
      <c r="C263" s="1" t="s">
        <v>3596</v>
      </c>
      <c r="D263" s="4" t="s">
        <v>595</v>
      </c>
      <c r="E263" s="4" t="s">
        <v>596</v>
      </c>
      <c r="F263" s="6">
        <v>59108458334.018333</v>
      </c>
      <c r="G263" s="6"/>
      <c r="H263" s="3">
        <v>4.7242426872253418</v>
      </c>
      <c r="I263" s="6">
        <v>8496273834.0371714</v>
      </c>
      <c r="L263" s="32" t="s">
        <v>3644</v>
      </c>
      <c r="M263" s="32" t="s">
        <v>3676</v>
      </c>
    </row>
    <row r="264" spans="1:15" x14ac:dyDescent="0.25">
      <c r="A264" s="1">
        <f t="shared" si="16"/>
        <v>237</v>
      </c>
      <c r="B264" s="1" t="s">
        <v>3607</v>
      </c>
      <c r="C264" s="1" t="s">
        <v>3615</v>
      </c>
      <c r="D264" s="4" t="s">
        <v>601</v>
      </c>
      <c r="E264" s="4" t="s">
        <v>602</v>
      </c>
      <c r="F264" s="6">
        <v>59051898983.001709</v>
      </c>
      <c r="G264" s="6"/>
      <c r="H264" s="3">
        <v>11.811128616333008</v>
      </c>
      <c r="I264" s="6">
        <v>19893223148.253868</v>
      </c>
      <c r="L264" s="26" t="s">
        <v>3629</v>
      </c>
      <c r="M264" s="32" t="s">
        <v>3682</v>
      </c>
    </row>
    <row r="265" spans="1:15" x14ac:dyDescent="0.25">
      <c r="A265" s="1">
        <f t="shared" si="16"/>
        <v>238</v>
      </c>
      <c r="B265" s="1" t="s">
        <v>3603</v>
      </c>
      <c r="C265" s="1" t="s">
        <v>3604</v>
      </c>
      <c r="D265" s="4" t="s">
        <v>603</v>
      </c>
      <c r="E265" s="4" t="s">
        <v>604</v>
      </c>
      <c r="F265" s="6">
        <v>59013111259.535965</v>
      </c>
      <c r="G265" s="6"/>
      <c r="H265" s="3">
        <v>127.5</v>
      </c>
      <c r="I265" s="6">
        <v>107569997824</v>
      </c>
      <c r="L265" s="29" t="s">
        <v>3630</v>
      </c>
      <c r="M265" s="29" t="s">
        <v>3630</v>
      </c>
      <c r="N265" s="19">
        <v>6.7</v>
      </c>
      <c r="O265" s="19">
        <f>+N265*H265</f>
        <v>854.25</v>
      </c>
    </row>
    <row r="266" spans="1:15" x14ac:dyDescent="0.25">
      <c r="A266" s="1">
        <f t="shared" si="16"/>
        <v>239</v>
      </c>
      <c r="B266" s="1" t="s">
        <v>3600</v>
      </c>
      <c r="C266" s="1" t="s">
        <v>3596</v>
      </c>
      <c r="D266" s="4" t="s">
        <v>609</v>
      </c>
      <c r="E266" s="4" t="s">
        <v>610</v>
      </c>
      <c r="F266" s="6">
        <v>58382711398.387939</v>
      </c>
      <c r="G266" s="6"/>
      <c r="H266" s="3">
        <v>89.029998779296875</v>
      </c>
      <c r="I266" s="6">
        <v>25603999744</v>
      </c>
      <c r="L266" s="29" t="s">
        <v>3630</v>
      </c>
      <c r="M266" s="29" t="s">
        <v>3630</v>
      </c>
      <c r="N266" s="19">
        <v>3.9</v>
      </c>
      <c r="O266" s="19">
        <f>+N266*H266</f>
        <v>347.21699523925781</v>
      </c>
    </row>
    <row r="267" spans="1:15" x14ac:dyDescent="0.25">
      <c r="A267" s="1">
        <f t="shared" si="16"/>
        <v>240</v>
      </c>
      <c r="B267" s="1" t="s">
        <v>3600</v>
      </c>
      <c r="C267" s="1" t="s">
        <v>3596</v>
      </c>
      <c r="D267" s="4" t="s">
        <v>611</v>
      </c>
      <c r="E267" s="4" t="s">
        <v>612</v>
      </c>
      <c r="F267" s="6">
        <v>58365663044.550774</v>
      </c>
      <c r="G267" s="6"/>
      <c r="H267" s="3">
        <v>253.91000366210938</v>
      </c>
      <c r="I267" s="6">
        <v>12123000064</v>
      </c>
      <c r="L267" s="29" t="s">
        <v>3630</v>
      </c>
      <c r="M267" s="29" t="s">
        <v>3630</v>
      </c>
      <c r="N267" s="19">
        <v>0.74470000000000003</v>
      </c>
      <c r="O267" s="19">
        <f>+N267*H267</f>
        <v>189.08677972717285</v>
      </c>
    </row>
    <row r="268" spans="1:15" x14ac:dyDescent="0.25">
      <c r="A268" s="1">
        <f t="shared" si="16"/>
        <v>241</v>
      </c>
      <c r="B268" s="1" t="s">
        <v>3603</v>
      </c>
      <c r="C268" s="1" t="s">
        <v>3604</v>
      </c>
      <c r="D268" s="4" t="s">
        <v>613</v>
      </c>
      <c r="E268" s="4" t="s">
        <v>614</v>
      </c>
      <c r="F268" s="6">
        <v>58272694987.441414</v>
      </c>
      <c r="G268" s="6"/>
      <c r="H268" s="3">
        <v>3432.9599609375</v>
      </c>
      <c r="I268" s="6">
        <v>18579632128</v>
      </c>
      <c r="L268" s="29" t="s">
        <v>3630</v>
      </c>
      <c r="M268" s="29" t="s">
        <v>3630</v>
      </c>
      <c r="N268" s="19">
        <v>0.1053</v>
      </c>
      <c r="O268" s="19">
        <f>+N268*H268</f>
        <v>361.49068388671878</v>
      </c>
    </row>
    <row r="269" spans="1:15" x14ac:dyDescent="0.25">
      <c r="A269" s="1">
        <f t="shared" si="16"/>
        <v>242</v>
      </c>
      <c r="B269" s="1" t="s">
        <v>3605</v>
      </c>
      <c r="C269" s="1" t="s">
        <v>3596</v>
      </c>
      <c r="D269" s="4" t="s">
        <v>619</v>
      </c>
      <c r="E269" s="4" t="s">
        <v>620</v>
      </c>
      <c r="F269" s="6">
        <v>57967892056.800011</v>
      </c>
      <c r="G269" s="6"/>
      <c r="H269" s="3">
        <v>814.412109375</v>
      </c>
      <c r="I269" s="6">
        <v>3329670195.064765</v>
      </c>
      <c r="L269" s="26" t="s">
        <v>3629</v>
      </c>
      <c r="M269" s="32" t="s">
        <v>3663</v>
      </c>
    </row>
    <row r="270" spans="1:15" x14ac:dyDescent="0.25">
      <c r="A270" s="1">
        <f t="shared" si="16"/>
        <v>243</v>
      </c>
      <c r="B270" s="1" t="s">
        <v>3600</v>
      </c>
      <c r="C270" s="1" t="s">
        <v>3596</v>
      </c>
      <c r="D270" s="4" t="s">
        <v>623</v>
      </c>
      <c r="E270" s="4" t="s">
        <v>624</v>
      </c>
      <c r="F270" s="6">
        <v>57869697600</v>
      </c>
      <c r="G270" s="6"/>
      <c r="H270" s="3">
        <v>247.29393005371094</v>
      </c>
      <c r="I270" s="6">
        <v>20235823263.412067</v>
      </c>
      <c r="L270" s="26" t="s">
        <v>3629</v>
      </c>
      <c r="M270" s="32" t="s">
        <v>3663</v>
      </c>
    </row>
    <row r="271" spans="1:15" x14ac:dyDescent="0.25">
      <c r="A271" s="1">
        <f t="shared" si="16"/>
        <v>244</v>
      </c>
      <c r="B271" s="1" t="s">
        <v>3600</v>
      </c>
      <c r="C271" s="1" t="s">
        <v>3596</v>
      </c>
      <c r="D271" s="4" t="s">
        <v>625</v>
      </c>
      <c r="E271" s="4" t="s">
        <v>626</v>
      </c>
      <c r="F271" s="6">
        <v>57771681211.643227</v>
      </c>
      <c r="G271" s="6"/>
      <c r="H271" s="3">
        <v>37.959999084472656</v>
      </c>
      <c r="I271" s="6">
        <v>25455000064</v>
      </c>
      <c r="L271" s="29" t="s">
        <v>3630</v>
      </c>
      <c r="M271" s="29" t="s">
        <v>3630</v>
      </c>
      <c r="N271" s="19">
        <v>7.7</v>
      </c>
      <c r="O271" s="19">
        <f>+N271*H271</f>
        <v>292.29199295043946</v>
      </c>
    </row>
    <row r="272" spans="1:15" x14ac:dyDescent="0.25">
      <c r="A272" s="1">
        <f t="shared" si="16"/>
        <v>245</v>
      </c>
      <c r="B272" s="1" t="s">
        <v>3603</v>
      </c>
      <c r="C272" s="1" t="s">
        <v>3604</v>
      </c>
      <c r="D272" s="4" t="s">
        <v>627</v>
      </c>
      <c r="E272" s="4" t="s">
        <v>628</v>
      </c>
      <c r="F272" s="6">
        <v>57667173389.472328</v>
      </c>
      <c r="G272" s="6"/>
      <c r="H272" s="3">
        <v>59.020000457763672</v>
      </c>
      <c r="I272" s="6">
        <v>4363236032</v>
      </c>
      <c r="L272" s="29" t="s">
        <v>3630</v>
      </c>
      <c r="M272" s="29" t="s">
        <v>3630</v>
      </c>
      <c r="N272" s="19">
        <v>2.4</v>
      </c>
      <c r="O272" s="19">
        <f>+N272*H272</f>
        <v>141.64800109863282</v>
      </c>
    </row>
    <row r="273" spans="1:15" x14ac:dyDescent="0.25">
      <c r="A273" s="1">
        <f t="shared" si="16"/>
        <v>246</v>
      </c>
      <c r="B273" s="1" t="s">
        <v>3607</v>
      </c>
      <c r="C273" s="1" t="s">
        <v>3615</v>
      </c>
      <c r="D273" s="4" t="s">
        <v>631</v>
      </c>
      <c r="E273" s="4" t="s">
        <v>632</v>
      </c>
      <c r="F273" s="6">
        <v>57498345976.812019</v>
      </c>
      <c r="G273" s="6"/>
      <c r="H273" s="3">
        <v>354.55999755859375</v>
      </c>
      <c r="I273" s="6">
        <v>55084999680</v>
      </c>
      <c r="L273" s="29" t="s">
        <v>3630</v>
      </c>
      <c r="M273" s="29" t="s">
        <v>3630</v>
      </c>
      <c r="N273" s="19">
        <v>1.3</v>
      </c>
      <c r="O273" s="19">
        <f>+N273*H273</f>
        <v>460.92799682617186</v>
      </c>
    </row>
    <row r="274" spans="1:15" x14ac:dyDescent="0.25">
      <c r="A274" s="1">
        <f t="shared" si="16"/>
        <v>247</v>
      </c>
      <c r="B274" s="1" t="s">
        <v>3595</v>
      </c>
      <c r="C274" s="1" t="s">
        <v>3599</v>
      </c>
      <c r="D274" s="11" t="s">
        <v>639</v>
      </c>
      <c r="E274" s="4" t="s">
        <v>640</v>
      </c>
      <c r="F274" s="6">
        <v>56244983896.645485</v>
      </c>
      <c r="G274" s="6"/>
      <c r="H274" s="3">
        <v>55.909999847412109</v>
      </c>
      <c r="I274" s="6">
        <v>2951000000</v>
      </c>
      <c r="L274" s="29" t="s">
        <v>3630</v>
      </c>
      <c r="M274" s="29" t="s">
        <v>3630</v>
      </c>
      <c r="N274" s="19">
        <v>36.799999999999997</v>
      </c>
      <c r="O274" s="19">
        <f>+N274*H274</f>
        <v>2057.4879943847654</v>
      </c>
    </row>
    <row r="275" spans="1:15" x14ac:dyDescent="0.25">
      <c r="A275" s="1">
        <f t="shared" si="16"/>
        <v>248</v>
      </c>
      <c r="B275" s="1" t="s">
        <v>3595</v>
      </c>
      <c r="C275" s="1" t="s">
        <v>3614</v>
      </c>
      <c r="D275" s="4" t="s">
        <v>643</v>
      </c>
      <c r="E275" s="4" t="s">
        <v>644</v>
      </c>
      <c r="F275" s="6">
        <v>55913101475.645943</v>
      </c>
      <c r="G275" s="6"/>
      <c r="H275" s="3">
        <v>41.766555786132813</v>
      </c>
      <c r="I275" s="6">
        <v>6717349708.0621262</v>
      </c>
      <c r="L275" s="30" t="s">
        <v>3633</v>
      </c>
      <c r="M275" s="32" t="s">
        <v>3658</v>
      </c>
    </row>
    <row r="276" spans="1:15" x14ac:dyDescent="0.25">
      <c r="A276" s="1">
        <f t="shared" si="16"/>
        <v>249</v>
      </c>
      <c r="B276" s="1" t="s">
        <v>3600</v>
      </c>
      <c r="C276" s="1" t="s">
        <v>3596</v>
      </c>
      <c r="D276" s="4" t="s">
        <v>645</v>
      </c>
      <c r="E276" s="4" t="s">
        <v>646</v>
      </c>
      <c r="F276" s="6">
        <v>55742539196.53038</v>
      </c>
      <c r="G276" s="6"/>
      <c r="H276" s="3">
        <v>49.121856689453125</v>
      </c>
      <c r="I276" s="6">
        <v>28936451304.480537</v>
      </c>
      <c r="L276" s="32" t="s">
        <v>3645</v>
      </c>
      <c r="M276" s="32" t="s">
        <v>3671</v>
      </c>
    </row>
    <row r="277" spans="1:15" x14ac:dyDescent="0.25">
      <c r="A277" s="1">
        <f t="shared" si="16"/>
        <v>250</v>
      </c>
      <c r="B277" s="1" t="s">
        <v>3591</v>
      </c>
      <c r="C277" s="1" t="s">
        <v>3594</v>
      </c>
      <c r="D277" s="4" t="s">
        <v>649</v>
      </c>
      <c r="E277" s="4" t="s">
        <v>650</v>
      </c>
      <c r="F277" s="6">
        <v>55499952763.605957</v>
      </c>
      <c r="G277" s="6"/>
      <c r="H277" s="3">
        <v>219.78999328613281</v>
      </c>
      <c r="I277" s="6">
        <v>12614000128</v>
      </c>
      <c r="L277" s="29" t="s">
        <v>3630</v>
      </c>
      <c r="M277" s="29" t="s">
        <v>3630</v>
      </c>
    </row>
    <row r="278" spans="1:15" x14ac:dyDescent="0.25">
      <c r="A278" s="1">
        <f t="shared" si="16"/>
        <v>251</v>
      </c>
      <c r="B278" s="1" t="s">
        <v>3600</v>
      </c>
      <c r="C278" s="1" t="s">
        <v>3596</v>
      </c>
      <c r="D278" s="4" t="s">
        <v>651</v>
      </c>
      <c r="E278" s="4" t="s">
        <v>652</v>
      </c>
      <c r="F278" s="6">
        <v>55426137534.637863</v>
      </c>
      <c r="G278" s="6"/>
      <c r="H278" s="3">
        <v>63.599998474121094</v>
      </c>
      <c r="I278" s="6">
        <v>24003000320</v>
      </c>
      <c r="L278" s="29" t="s">
        <v>3630</v>
      </c>
      <c r="M278" s="29" t="s">
        <v>3630</v>
      </c>
    </row>
    <row r="279" spans="1:15" x14ac:dyDescent="0.25">
      <c r="A279" s="1">
        <f t="shared" si="16"/>
        <v>252</v>
      </c>
      <c r="B279" s="1" t="s">
        <v>3600</v>
      </c>
      <c r="C279" s="1" t="s">
        <v>3606</v>
      </c>
      <c r="D279" s="11" t="s">
        <v>653</v>
      </c>
      <c r="E279" s="4" t="s">
        <v>654</v>
      </c>
      <c r="F279" s="6">
        <v>55363238326.087303</v>
      </c>
      <c r="G279" s="6"/>
      <c r="H279" s="3">
        <v>267.92999267578125</v>
      </c>
      <c r="I279" s="6">
        <v>12549999872</v>
      </c>
      <c r="L279" s="29" t="s">
        <v>3630</v>
      </c>
      <c r="M279" s="29" t="s">
        <v>3630</v>
      </c>
    </row>
    <row r="280" spans="1:15" x14ac:dyDescent="0.25">
      <c r="A280" s="1">
        <f t="shared" si="16"/>
        <v>253</v>
      </c>
      <c r="B280" s="1" t="s">
        <v>3600</v>
      </c>
      <c r="C280" s="1" t="s">
        <v>3596</v>
      </c>
      <c r="D280" s="4" t="s">
        <v>655</v>
      </c>
      <c r="E280" s="4" t="s">
        <v>656</v>
      </c>
      <c r="F280" s="6">
        <v>55198361685.104668</v>
      </c>
      <c r="G280" s="6"/>
      <c r="H280" s="3">
        <v>103.11000061035156</v>
      </c>
      <c r="I280" s="6">
        <v>33663799808</v>
      </c>
      <c r="L280" s="29" t="s">
        <v>3630</v>
      </c>
      <c r="M280" s="29" t="s">
        <v>3630</v>
      </c>
    </row>
    <row r="281" spans="1:15" x14ac:dyDescent="0.25">
      <c r="A281" s="1">
        <f t="shared" si="16"/>
        <v>254</v>
      </c>
      <c r="B281" s="1" t="s">
        <v>3600</v>
      </c>
      <c r="C281" s="1" t="s">
        <v>3606</v>
      </c>
      <c r="D281" s="4" t="s">
        <v>657</v>
      </c>
      <c r="E281" s="4" t="s">
        <v>658</v>
      </c>
      <c r="F281" s="6">
        <v>55009492312.283447</v>
      </c>
      <c r="G281" s="6"/>
      <c r="H281" s="3">
        <v>18.525167465209961</v>
      </c>
      <c r="I281" s="6">
        <v>94452702783.253662</v>
      </c>
      <c r="L281" s="32" t="s">
        <v>3638</v>
      </c>
      <c r="M281" s="32" t="s">
        <v>3661</v>
      </c>
    </row>
    <row r="282" spans="1:15" x14ac:dyDescent="0.25">
      <c r="A282" s="1">
        <f t="shared" si="16"/>
        <v>255</v>
      </c>
      <c r="B282" s="1" t="s">
        <v>3600</v>
      </c>
      <c r="C282" s="1" t="s">
        <v>3596</v>
      </c>
      <c r="D282" s="4" t="s">
        <v>661</v>
      </c>
      <c r="E282" s="4" t="s">
        <v>662</v>
      </c>
      <c r="F282" s="6">
        <v>54803956944.646454</v>
      </c>
      <c r="G282" s="6"/>
      <c r="H282" s="3">
        <v>57.780891418457031</v>
      </c>
      <c r="I282" s="6">
        <v>42222563179.214127</v>
      </c>
      <c r="L282" s="32" t="s">
        <v>3636</v>
      </c>
      <c r="M282" s="32" t="s">
        <v>3659</v>
      </c>
    </row>
    <row r="283" spans="1:15" x14ac:dyDescent="0.25">
      <c r="A283" s="1">
        <f t="shared" si="16"/>
        <v>256</v>
      </c>
      <c r="B283" s="1" t="s">
        <v>3607</v>
      </c>
      <c r="C283" s="1" t="s">
        <v>3608</v>
      </c>
      <c r="D283" s="4" t="s">
        <v>663</v>
      </c>
      <c r="E283" s="4" t="s">
        <v>664</v>
      </c>
      <c r="F283" s="6">
        <v>54622451675.987228</v>
      </c>
      <c r="G283" s="6"/>
      <c r="H283" s="3">
        <v>29.860063552856445</v>
      </c>
      <c r="I283" s="6">
        <v>12013681958.511852</v>
      </c>
      <c r="L283" s="30" t="s">
        <v>3637</v>
      </c>
      <c r="M283" s="32" t="s">
        <v>3665</v>
      </c>
    </row>
    <row r="284" spans="1:15" x14ac:dyDescent="0.25">
      <c r="A284" s="1">
        <f t="shared" si="16"/>
        <v>257</v>
      </c>
      <c r="B284" s="1" t="s">
        <v>3600</v>
      </c>
      <c r="C284" s="1" t="s">
        <v>3596</v>
      </c>
      <c r="D284" s="4" t="s">
        <v>665</v>
      </c>
      <c r="E284" s="4" t="s">
        <v>666</v>
      </c>
      <c r="F284" s="6">
        <v>54541911536.124603</v>
      </c>
      <c r="G284" s="6"/>
      <c r="H284" s="3">
        <v>46.810001373291016</v>
      </c>
      <c r="I284" s="6">
        <v>16987000064</v>
      </c>
      <c r="L284" s="29" t="s">
        <v>3630</v>
      </c>
      <c r="M284" s="29" t="s">
        <v>3630</v>
      </c>
    </row>
    <row r="285" spans="1:15" x14ac:dyDescent="0.25">
      <c r="A285" s="1">
        <f t="shared" ref="A285:A348" si="18">+A284+1</f>
        <v>258</v>
      </c>
      <c r="B285" s="1" t="s">
        <v>3600</v>
      </c>
      <c r="C285" s="1" t="s">
        <v>3606</v>
      </c>
      <c r="D285" s="4" t="s">
        <v>3702</v>
      </c>
      <c r="E285" s="4" t="s">
        <v>677</v>
      </c>
      <c r="F285" s="6">
        <v>53292164957.300255</v>
      </c>
      <c r="G285" s="6"/>
      <c r="H285" s="3">
        <v>19.638410568237305</v>
      </c>
      <c r="I285" s="6">
        <v>13772031796.387379</v>
      </c>
      <c r="L285" s="31" t="s">
        <v>3689</v>
      </c>
      <c r="M285" s="31" t="s">
        <v>3690</v>
      </c>
    </row>
    <row r="286" spans="1:15" x14ac:dyDescent="0.25">
      <c r="A286" s="1">
        <f t="shared" si="18"/>
        <v>259</v>
      </c>
      <c r="B286" s="1" t="s">
        <v>3595</v>
      </c>
      <c r="C286" s="1" t="s">
        <v>3599</v>
      </c>
      <c r="D286" s="4" t="s">
        <v>678</v>
      </c>
      <c r="E286" s="4" t="s">
        <v>679</v>
      </c>
      <c r="F286" s="6">
        <v>53280335572.800591</v>
      </c>
      <c r="G286" s="6"/>
      <c r="H286" s="3">
        <v>146.94999694824219</v>
      </c>
      <c r="I286" s="6">
        <v>5369799936</v>
      </c>
      <c r="L286" s="29" t="s">
        <v>3630</v>
      </c>
      <c r="M286" s="29" t="s">
        <v>3630</v>
      </c>
    </row>
    <row r="287" spans="1:15" x14ac:dyDescent="0.25">
      <c r="A287" s="1">
        <f t="shared" si="18"/>
        <v>260</v>
      </c>
      <c r="B287" s="1" t="s">
        <v>3600</v>
      </c>
      <c r="C287" s="1" t="s">
        <v>3596</v>
      </c>
      <c r="D287" s="4" t="s">
        <v>680</v>
      </c>
      <c r="E287" s="4" t="s">
        <v>681</v>
      </c>
      <c r="F287" s="6">
        <v>53186700000</v>
      </c>
      <c r="G287" s="6"/>
      <c r="H287" s="3">
        <v>17.730024337768555</v>
      </c>
      <c r="I287" s="6">
        <v>37406332244.573364</v>
      </c>
      <c r="L287" s="26" t="s">
        <v>3629</v>
      </c>
      <c r="M287" s="32" t="s">
        <v>3688</v>
      </c>
    </row>
    <row r="288" spans="1:15" x14ac:dyDescent="0.25">
      <c r="A288" s="1">
        <f t="shared" si="18"/>
        <v>261</v>
      </c>
      <c r="B288" s="1" t="s">
        <v>3600</v>
      </c>
      <c r="C288" s="1" t="s">
        <v>3606</v>
      </c>
      <c r="D288" s="4" t="s">
        <v>684</v>
      </c>
      <c r="E288" s="4" t="s">
        <v>685</v>
      </c>
      <c r="F288" s="6">
        <v>53060695531.235596</v>
      </c>
      <c r="G288" s="6"/>
      <c r="H288" s="3">
        <v>300.1099853515625</v>
      </c>
      <c r="I288" s="6">
        <v>4678056960</v>
      </c>
      <c r="L288" s="29" t="s">
        <v>3630</v>
      </c>
      <c r="M288" s="29" t="s">
        <v>3630</v>
      </c>
    </row>
    <row r="289" spans="1:13" x14ac:dyDescent="0.25">
      <c r="A289" s="1">
        <f t="shared" si="18"/>
        <v>262</v>
      </c>
      <c r="B289" s="1" t="s">
        <v>3595</v>
      </c>
      <c r="C289" s="1" t="s">
        <v>3599</v>
      </c>
      <c r="D289" s="4" t="s">
        <v>688</v>
      </c>
      <c r="E289" s="4" t="s">
        <v>689</v>
      </c>
      <c r="F289" s="6">
        <v>53032935221.600487</v>
      </c>
      <c r="G289" s="6"/>
      <c r="H289" s="3">
        <v>41.830364227294922</v>
      </c>
      <c r="I289" s="6">
        <v>2668704302.3199339</v>
      </c>
      <c r="L289" s="31" t="s">
        <v>3634</v>
      </c>
      <c r="M289" s="31" t="s">
        <v>3657</v>
      </c>
    </row>
    <row r="290" spans="1:13" x14ac:dyDescent="0.25">
      <c r="A290" s="1">
        <f t="shared" si="18"/>
        <v>263</v>
      </c>
      <c r="B290" s="1" t="s">
        <v>3600</v>
      </c>
      <c r="C290" s="1" t="s">
        <v>3596</v>
      </c>
      <c r="D290" s="4" t="s">
        <v>694</v>
      </c>
      <c r="E290" s="4" t="s">
        <v>695</v>
      </c>
      <c r="F290" s="6">
        <v>52776925383.731544</v>
      </c>
      <c r="G290" s="6"/>
      <c r="H290" s="3">
        <v>4.3257250785827637</v>
      </c>
      <c r="I290" s="6">
        <v>227504996352</v>
      </c>
      <c r="L290" s="30" t="s">
        <v>3650</v>
      </c>
      <c r="M290" s="31" t="s">
        <v>3662</v>
      </c>
    </row>
    <row r="291" spans="1:13" x14ac:dyDescent="0.25">
      <c r="A291" s="1">
        <f t="shared" si="18"/>
        <v>264</v>
      </c>
      <c r="B291" s="1" t="s">
        <v>3595</v>
      </c>
      <c r="C291" s="1" t="s">
        <v>3599</v>
      </c>
      <c r="D291" s="4" t="s">
        <v>696</v>
      </c>
      <c r="E291" s="4" t="s">
        <v>697</v>
      </c>
      <c r="F291" s="6">
        <v>52332786064.215118</v>
      </c>
      <c r="G291" s="6"/>
      <c r="H291" s="3">
        <v>3.3151748180389404</v>
      </c>
      <c r="I291" s="6">
        <v>1373738201.4718597</v>
      </c>
      <c r="L291" s="32" t="s">
        <v>3642</v>
      </c>
      <c r="M291" s="32" t="s">
        <v>3670</v>
      </c>
    </row>
    <row r="292" spans="1:13" x14ac:dyDescent="0.25">
      <c r="A292" s="1">
        <f t="shared" si="18"/>
        <v>265</v>
      </c>
      <c r="B292" s="1" t="s">
        <v>3600</v>
      </c>
      <c r="C292" s="1" t="s">
        <v>3596</v>
      </c>
      <c r="D292" s="4" t="s">
        <v>698</v>
      </c>
      <c r="E292" s="4" t="s">
        <v>699</v>
      </c>
      <c r="F292" s="6">
        <v>52240697757.121689</v>
      </c>
      <c r="G292" s="6"/>
      <c r="H292" s="3">
        <v>80.071685791015625</v>
      </c>
      <c r="I292" s="6">
        <v>161360344111.48669</v>
      </c>
      <c r="L292" s="32" t="s">
        <v>3636</v>
      </c>
      <c r="M292" s="32" t="s">
        <v>3659</v>
      </c>
    </row>
    <row r="293" spans="1:13" x14ac:dyDescent="0.25">
      <c r="A293" s="1">
        <f t="shared" si="18"/>
        <v>266</v>
      </c>
      <c r="B293" s="1" t="s">
        <v>3595</v>
      </c>
      <c r="C293" s="1" t="s">
        <v>3599</v>
      </c>
      <c r="D293" s="4" t="s">
        <v>704</v>
      </c>
      <c r="E293" s="4" t="s">
        <v>705</v>
      </c>
      <c r="F293" s="6">
        <v>51797855790.847771</v>
      </c>
      <c r="G293" s="6"/>
      <c r="H293" s="3">
        <v>82.989997863769531</v>
      </c>
      <c r="I293" s="6">
        <v>23861534208</v>
      </c>
      <c r="L293" s="29" t="s">
        <v>3630</v>
      </c>
      <c r="M293" s="29" t="s">
        <v>3630</v>
      </c>
    </row>
    <row r="294" spans="1:13" x14ac:dyDescent="0.25">
      <c r="A294" s="1">
        <f t="shared" si="18"/>
        <v>267</v>
      </c>
      <c r="B294" s="1" t="s">
        <v>3600</v>
      </c>
      <c r="C294" s="1" t="s">
        <v>3596</v>
      </c>
      <c r="D294" s="4" t="s">
        <v>706</v>
      </c>
      <c r="E294" s="4" t="s">
        <v>707</v>
      </c>
      <c r="F294" s="6">
        <v>51750493364.059425</v>
      </c>
      <c r="G294" s="6"/>
      <c r="H294" s="3">
        <v>37.633079528808594</v>
      </c>
      <c r="I294" s="6">
        <v>26475914522.293961</v>
      </c>
      <c r="L294" s="32" t="s">
        <v>3644</v>
      </c>
      <c r="M294" s="32" t="s">
        <v>3676</v>
      </c>
    </row>
    <row r="295" spans="1:13" x14ac:dyDescent="0.25">
      <c r="A295" s="1">
        <f t="shared" si="18"/>
        <v>268</v>
      </c>
      <c r="B295" s="1" t="s">
        <v>3600</v>
      </c>
      <c r="C295" s="1" t="s">
        <v>3596</v>
      </c>
      <c r="D295" s="4" t="s">
        <v>708</v>
      </c>
      <c r="E295" s="4" t="s">
        <v>709</v>
      </c>
      <c r="F295" s="6">
        <v>51688871398.92556</v>
      </c>
      <c r="G295" s="6"/>
      <c r="H295" s="3">
        <v>101.34071350097656</v>
      </c>
      <c r="I295" s="6">
        <v>351674837296.23981</v>
      </c>
      <c r="L295" s="32" t="s">
        <v>3636</v>
      </c>
      <c r="M295" s="32" t="s">
        <v>3659</v>
      </c>
    </row>
    <row r="296" spans="1:13" x14ac:dyDescent="0.25">
      <c r="A296" s="1">
        <f t="shared" si="18"/>
        <v>269</v>
      </c>
      <c r="B296" s="1" t="s">
        <v>3600</v>
      </c>
      <c r="C296" s="1" t="s">
        <v>3596</v>
      </c>
      <c r="D296" s="4" t="s">
        <v>710</v>
      </c>
      <c r="E296" s="4" t="s">
        <v>711</v>
      </c>
      <c r="F296" s="6">
        <v>51651978665.898178</v>
      </c>
      <c r="G296" s="6"/>
      <c r="H296" s="3">
        <v>128.08999633789063</v>
      </c>
      <c r="I296" s="6">
        <v>7430000128</v>
      </c>
      <c r="L296" s="29" t="s">
        <v>3630</v>
      </c>
      <c r="M296" s="29" t="s">
        <v>3630</v>
      </c>
    </row>
    <row r="297" spans="1:13" x14ac:dyDescent="0.25">
      <c r="A297" s="1">
        <f t="shared" si="18"/>
        <v>270</v>
      </c>
      <c r="B297" s="1" t="s">
        <v>3600</v>
      </c>
      <c r="C297" s="1" t="s">
        <v>3596</v>
      </c>
      <c r="D297" s="4" t="s">
        <v>712</v>
      </c>
      <c r="E297" s="4" t="s">
        <v>713</v>
      </c>
      <c r="F297" s="6">
        <v>51618336192.544304</v>
      </c>
      <c r="G297" s="6"/>
      <c r="H297" s="3">
        <v>62.555999755859375</v>
      </c>
      <c r="I297" s="6">
        <v>38694378132.746422</v>
      </c>
      <c r="L297" s="32" t="s">
        <v>3636</v>
      </c>
      <c r="M297" s="32" t="s">
        <v>3659</v>
      </c>
    </row>
    <row r="298" spans="1:13" x14ac:dyDescent="0.25">
      <c r="A298" s="1">
        <f t="shared" si="18"/>
        <v>271</v>
      </c>
      <c r="B298" s="1" t="s">
        <v>3603</v>
      </c>
      <c r="C298" s="1" t="s">
        <v>3609</v>
      </c>
      <c r="D298" s="4" t="s">
        <v>714</v>
      </c>
      <c r="E298" s="4" t="s">
        <v>715</v>
      </c>
      <c r="F298" s="6">
        <v>51605216000</v>
      </c>
      <c r="G298" s="6"/>
      <c r="H298" s="3">
        <v>25.801397323608398</v>
      </c>
      <c r="I298" s="6">
        <v>20802099970.473366</v>
      </c>
      <c r="L298" s="32" t="s">
        <v>3638</v>
      </c>
      <c r="M298" s="32" t="s">
        <v>3661</v>
      </c>
    </row>
    <row r="299" spans="1:13" x14ac:dyDescent="0.25">
      <c r="A299" s="1">
        <f t="shared" si="18"/>
        <v>272</v>
      </c>
      <c r="B299" s="1" t="s">
        <v>3603</v>
      </c>
      <c r="C299" s="1" t="s">
        <v>3611</v>
      </c>
      <c r="D299" s="4" t="s">
        <v>716</v>
      </c>
      <c r="E299" s="4" t="s">
        <v>717</v>
      </c>
      <c r="F299" s="6">
        <v>50970863884.688789</v>
      </c>
      <c r="G299" s="6"/>
      <c r="H299" s="3">
        <v>4.5322651863098145</v>
      </c>
      <c r="I299" s="6">
        <v>6144008823.0475397</v>
      </c>
      <c r="L299" s="32" t="s">
        <v>3678</v>
      </c>
      <c r="M299" s="32" t="s">
        <v>3657</v>
      </c>
    </row>
    <row r="300" spans="1:13" x14ac:dyDescent="0.25">
      <c r="A300" s="1">
        <f t="shared" si="18"/>
        <v>273</v>
      </c>
      <c r="B300" s="1" t="s">
        <v>3591</v>
      </c>
      <c r="C300" s="1" t="s">
        <v>3594</v>
      </c>
      <c r="D300" s="4" t="s">
        <v>718</v>
      </c>
      <c r="E300" s="4" t="s">
        <v>719</v>
      </c>
      <c r="F300" s="6">
        <v>50928902420.948601</v>
      </c>
      <c r="G300" s="6"/>
      <c r="H300" s="3">
        <v>38.998451232910156</v>
      </c>
      <c r="I300" s="6">
        <v>15885043369.6371</v>
      </c>
      <c r="L300" s="32" t="s">
        <v>3636</v>
      </c>
      <c r="M300" s="32" t="s">
        <v>3659</v>
      </c>
    </row>
    <row r="301" spans="1:13" x14ac:dyDescent="0.25">
      <c r="A301" s="1">
        <f t="shared" si="18"/>
        <v>274</v>
      </c>
      <c r="B301" s="1" t="s">
        <v>3600</v>
      </c>
      <c r="C301" s="1" t="s">
        <v>3596</v>
      </c>
      <c r="D301" s="4" t="s">
        <v>720</v>
      </c>
      <c r="E301" s="4" t="s">
        <v>721</v>
      </c>
      <c r="F301" s="6">
        <v>50694803070.770508</v>
      </c>
      <c r="G301" s="6"/>
      <c r="H301" s="3">
        <v>364.54998779296875</v>
      </c>
      <c r="I301" s="6">
        <v>34102000128</v>
      </c>
      <c r="L301" s="29" t="s">
        <v>3630</v>
      </c>
      <c r="M301" s="29" t="s">
        <v>3630</v>
      </c>
    </row>
    <row r="302" spans="1:13" x14ac:dyDescent="0.25">
      <c r="A302" s="1">
        <f t="shared" si="18"/>
        <v>275</v>
      </c>
      <c r="B302" s="1" t="s">
        <v>3595</v>
      </c>
      <c r="C302" s="1" t="s">
        <v>3612</v>
      </c>
      <c r="D302" s="4" t="s">
        <v>726</v>
      </c>
      <c r="E302" s="4" t="s">
        <v>727</v>
      </c>
      <c r="F302" s="6">
        <v>50445314733.46994</v>
      </c>
      <c r="G302" s="6"/>
      <c r="H302" s="3">
        <v>278.39999389648438</v>
      </c>
      <c r="I302" s="6">
        <v>11790000128</v>
      </c>
      <c r="L302" s="29" t="s">
        <v>3630</v>
      </c>
      <c r="M302" s="29" t="s">
        <v>3630</v>
      </c>
    </row>
    <row r="303" spans="1:13" x14ac:dyDescent="0.25">
      <c r="A303" s="1">
        <f t="shared" si="18"/>
        <v>276</v>
      </c>
      <c r="B303" s="1" t="s">
        <v>3600</v>
      </c>
      <c r="C303" s="1" t="s">
        <v>3596</v>
      </c>
      <c r="D303" s="4" t="s">
        <v>730</v>
      </c>
      <c r="E303" s="4" t="s">
        <v>731</v>
      </c>
      <c r="F303" s="6">
        <v>50355728928.410019</v>
      </c>
      <c r="G303" s="6"/>
      <c r="H303" s="3">
        <v>99.151260375976563</v>
      </c>
      <c r="I303" s="6">
        <v>50240220304.669754</v>
      </c>
      <c r="L303" s="30" t="s">
        <v>3633</v>
      </c>
      <c r="M303" s="32" t="s">
        <v>3658</v>
      </c>
    </row>
    <row r="304" spans="1:13" x14ac:dyDescent="0.25">
      <c r="A304" s="1">
        <f t="shared" si="18"/>
        <v>277</v>
      </c>
      <c r="B304" s="1" t="s">
        <v>3600</v>
      </c>
      <c r="C304" s="1" t="s">
        <v>3596</v>
      </c>
      <c r="D304" s="4" t="s">
        <v>732</v>
      </c>
      <c r="E304" s="4" t="s">
        <v>733</v>
      </c>
      <c r="F304" s="6">
        <v>50329678744.871094</v>
      </c>
      <c r="G304" s="6"/>
      <c r="H304" s="3">
        <v>665.08001708984375</v>
      </c>
      <c r="I304" s="6">
        <v>1941251008</v>
      </c>
      <c r="L304" s="29" t="s">
        <v>3630</v>
      </c>
      <c r="M304" s="29" t="s">
        <v>3630</v>
      </c>
    </row>
    <row r="305" spans="1:13" x14ac:dyDescent="0.25">
      <c r="A305" s="1">
        <f t="shared" si="18"/>
        <v>278</v>
      </c>
      <c r="B305" s="1" t="s">
        <v>3600</v>
      </c>
      <c r="C305" s="1" t="s">
        <v>3596</v>
      </c>
      <c r="D305" s="4" t="s">
        <v>734</v>
      </c>
      <c r="E305" s="4" t="s">
        <v>735</v>
      </c>
      <c r="F305" s="6">
        <v>50099946879.536049</v>
      </c>
      <c r="G305" s="6"/>
      <c r="H305" s="3">
        <v>99.726539611816406</v>
      </c>
      <c r="I305" s="6">
        <v>7818693120</v>
      </c>
      <c r="L305" s="32" t="s">
        <v>3641</v>
      </c>
      <c r="M305" s="32" t="s">
        <v>3669</v>
      </c>
    </row>
    <row r="306" spans="1:13" x14ac:dyDescent="0.25">
      <c r="A306" s="1">
        <f t="shared" si="18"/>
        <v>279</v>
      </c>
      <c r="B306" s="1" t="s">
        <v>3600</v>
      </c>
      <c r="C306" s="1" t="s">
        <v>3596</v>
      </c>
      <c r="D306" s="4" t="s">
        <v>736</v>
      </c>
      <c r="E306" s="4" t="s">
        <v>737</v>
      </c>
      <c r="F306" s="6">
        <v>49979031808.487549</v>
      </c>
      <c r="G306" s="6"/>
      <c r="H306" s="3">
        <v>1027.550048828125</v>
      </c>
      <c r="I306" s="6">
        <v>17167999744</v>
      </c>
      <c r="L306" s="29" t="s">
        <v>3630</v>
      </c>
      <c r="M306" s="29" t="s">
        <v>3630</v>
      </c>
    </row>
    <row r="307" spans="1:13" x14ac:dyDescent="0.25">
      <c r="A307" s="1">
        <f t="shared" si="18"/>
        <v>280</v>
      </c>
      <c r="B307" s="1" t="s">
        <v>3600</v>
      </c>
      <c r="C307" s="1" t="s">
        <v>3596</v>
      </c>
      <c r="D307" s="4" t="s">
        <v>742</v>
      </c>
      <c r="E307" s="4" t="s">
        <v>743</v>
      </c>
      <c r="F307" s="6">
        <v>49778693671.571571</v>
      </c>
      <c r="G307" s="6"/>
      <c r="H307" s="3">
        <v>13.090888977050781</v>
      </c>
      <c r="I307" s="6">
        <v>8160584595.0781479</v>
      </c>
      <c r="L307" s="26" t="s">
        <v>3629</v>
      </c>
      <c r="M307" s="32" t="s">
        <v>3687</v>
      </c>
    </row>
    <row r="308" spans="1:13" x14ac:dyDescent="0.25">
      <c r="A308" s="1">
        <f t="shared" si="18"/>
        <v>281</v>
      </c>
      <c r="B308" s="1" t="s">
        <v>3600</v>
      </c>
      <c r="C308" s="1" t="s">
        <v>3596</v>
      </c>
      <c r="D308" s="4" t="s">
        <v>748</v>
      </c>
      <c r="E308" s="4" t="s">
        <v>749</v>
      </c>
      <c r="F308" s="6">
        <v>49434454080</v>
      </c>
      <c r="G308" s="6"/>
      <c r="H308" s="3">
        <v>9.3621463775634766</v>
      </c>
      <c r="L308" s="32" t="s">
        <v>3638</v>
      </c>
      <c r="M308" s="32" t="s">
        <v>3661</v>
      </c>
    </row>
    <row r="309" spans="1:13" x14ac:dyDescent="0.25">
      <c r="A309" s="1">
        <f t="shared" si="18"/>
        <v>282</v>
      </c>
      <c r="B309" s="1" t="s">
        <v>3603</v>
      </c>
      <c r="C309" s="1" t="s">
        <v>3604</v>
      </c>
      <c r="D309" s="4" t="s">
        <v>752</v>
      </c>
      <c r="E309" s="4" t="s">
        <v>753</v>
      </c>
      <c r="F309" s="6">
        <v>48903970514.716446</v>
      </c>
      <c r="G309" s="6"/>
      <c r="H309" s="3">
        <v>50.890480041503906</v>
      </c>
      <c r="I309" s="6">
        <v>72897503232</v>
      </c>
      <c r="L309" s="32" t="s">
        <v>3641</v>
      </c>
      <c r="M309" s="32" t="s">
        <v>3669</v>
      </c>
    </row>
    <row r="310" spans="1:13" x14ac:dyDescent="0.25">
      <c r="A310" s="1">
        <f t="shared" si="18"/>
        <v>283</v>
      </c>
      <c r="B310" s="1" t="s">
        <v>3603</v>
      </c>
      <c r="C310" s="1" t="s">
        <v>3610</v>
      </c>
      <c r="D310" s="4" t="s">
        <v>756</v>
      </c>
      <c r="E310" s="4" t="s">
        <v>757</v>
      </c>
      <c r="F310" s="6">
        <v>48849978109.130859</v>
      </c>
      <c r="G310" s="6"/>
      <c r="H310" s="3">
        <v>271.91006469726563</v>
      </c>
      <c r="I310" s="6">
        <v>24442653870.667645</v>
      </c>
      <c r="L310" s="32" t="s">
        <v>3636</v>
      </c>
      <c r="M310" s="32" t="s">
        <v>3659</v>
      </c>
    </row>
    <row r="311" spans="1:13" x14ac:dyDescent="0.25">
      <c r="A311" s="1">
        <f t="shared" si="18"/>
        <v>284</v>
      </c>
      <c r="B311" s="1" t="s">
        <v>3600</v>
      </c>
      <c r="C311" s="1" t="s">
        <v>3606</v>
      </c>
      <c r="D311" s="4" t="s">
        <v>758</v>
      </c>
      <c r="E311" s="4" t="s">
        <v>759</v>
      </c>
      <c r="F311" s="6">
        <v>48740509257.330002</v>
      </c>
      <c r="G311" s="6"/>
      <c r="H311" s="3">
        <v>200.6485595703125</v>
      </c>
      <c r="I311" s="6">
        <v>24236475121.422523</v>
      </c>
      <c r="L311" s="26" t="s">
        <v>3629</v>
      </c>
      <c r="M311" s="32" t="s">
        <v>3674</v>
      </c>
    </row>
    <row r="312" spans="1:13" x14ac:dyDescent="0.25">
      <c r="A312" s="1">
        <f t="shared" si="18"/>
        <v>285</v>
      </c>
      <c r="B312" s="1" t="s">
        <v>3602</v>
      </c>
      <c r="C312" s="1" t="s">
        <v>3596</v>
      </c>
      <c r="D312" s="4" t="s">
        <v>760</v>
      </c>
      <c r="E312" s="4" t="s">
        <v>761</v>
      </c>
      <c r="F312" s="6">
        <v>48628854766.874084</v>
      </c>
      <c r="G312" s="6"/>
      <c r="H312" s="3">
        <v>256.16680908203125</v>
      </c>
      <c r="I312" s="6">
        <v>6277369094.5275021</v>
      </c>
      <c r="L312" s="32" t="s">
        <v>3636</v>
      </c>
      <c r="M312" s="32" t="s">
        <v>3659</v>
      </c>
    </row>
    <row r="313" spans="1:13" x14ac:dyDescent="0.25">
      <c r="A313" s="1">
        <f t="shared" si="18"/>
        <v>286</v>
      </c>
      <c r="B313" s="1" t="s">
        <v>3600</v>
      </c>
      <c r="C313" s="1" t="s">
        <v>3606</v>
      </c>
      <c r="D313" s="4" t="s">
        <v>762</v>
      </c>
      <c r="E313" s="4" t="s">
        <v>763</v>
      </c>
      <c r="F313" s="6">
        <v>48473585860.901215</v>
      </c>
      <c r="G313" s="6"/>
      <c r="H313" s="3">
        <v>190.2327880859375</v>
      </c>
      <c r="I313" s="6">
        <v>8919589888</v>
      </c>
      <c r="L313" s="32" t="s">
        <v>3641</v>
      </c>
      <c r="M313" s="32" t="s">
        <v>3669</v>
      </c>
    </row>
    <row r="314" spans="1:13" x14ac:dyDescent="0.25">
      <c r="A314" s="1">
        <f t="shared" si="18"/>
        <v>287</v>
      </c>
      <c r="B314" s="1" t="s">
        <v>3605</v>
      </c>
      <c r="C314" s="1" t="s">
        <v>3596</v>
      </c>
      <c r="D314" s="4" t="s">
        <v>764</v>
      </c>
      <c r="E314" s="4" t="s">
        <v>765</v>
      </c>
      <c r="F314" s="6">
        <v>48314615708.758049</v>
      </c>
      <c r="G314" s="6"/>
      <c r="H314" s="3">
        <v>20.137126922607422</v>
      </c>
      <c r="I314" s="6">
        <v>5770689676.7729836</v>
      </c>
      <c r="L314" s="32" t="s">
        <v>3685</v>
      </c>
      <c r="M314" s="32" t="s">
        <v>3686</v>
      </c>
    </row>
    <row r="315" spans="1:13" x14ac:dyDescent="0.25">
      <c r="A315" s="1">
        <f t="shared" si="18"/>
        <v>288</v>
      </c>
      <c r="B315" s="1" t="s">
        <v>3603</v>
      </c>
      <c r="C315" s="1" t="s">
        <v>3610</v>
      </c>
      <c r="D315" s="4" t="s">
        <v>766</v>
      </c>
      <c r="E315" s="4" t="s">
        <v>767</v>
      </c>
      <c r="F315" s="6">
        <v>48137372588.796234</v>
      </c>
      <c r="G315" s="6"/>
      <c r="H315" s="3">
        <v>395.16000366210938</v>
      </c>
      <c r="I315" s="6">
        <v>10181731840</v>
      </c>
      <c r="L315" s="29" t="s">
        <v>3630</v>
      </c>
      <c r="M315" s="29" t="s">
        <v>3630</v>
      </c>
    </row>
    <row r="316" spans="1:13" x14ac:dyDescent="0.25">
      <c r="A316" s="1">
        <f t="shared" si="18"/>
        <v>289</v>
      </c>
      <c r="B316" s="1" t="s">
        <v>3600</v>
      </c>
      <c r="C316" s="1" t="s">
        <v>3596</v>
      </c>
      <c r="D316" s="4" t="s">
        <v>776</v>
      </c>
      <c r="E316" s="4" t="s">
        <v>777</v>
      </c>
      <c r="F316" s="6">
        <v>47841659109.836281</v>
      </c>
      <c r="G316" s="6"/>
      <c r="H316" s="3">
        <v>14.180322647094727</v>
      </c>
      <c r="I316" s="6">
        <v>32704726038.424446</v>
      </c>
      <c r="L316" s="32" t="s">
        <v>3638</v>
      </c>
      <c r="M316" s="32" t="s">
        <v>3661</v>
      </c>
    </row>
    <row r="317" spans="1:13" x14ac:dyDescent="0.25">
      <c r="A317" s="1">
        <f t="shared" si="18"/>
        <v>290</v>
      </c>
      <c r="B317" s="1" t="s">
        <v>3600</v>
      </c>
      <c r="C317" s="1" t="s">
        <v>3606</v>
      </c>
      <c r="D317" s="4" t="s">
        <v>778</v>
      </c>
      <c r="E317" s="4" t="s">
        <v>779</v>
      </c>
      <c r="F317" s="6">
        <v>47831569892.327263</v>
      </c>
      <c r="G317" s="6"/>
      <c r="H317" s="3">
        <v>734.489990234375</v>
      </c>
      <c r="I317" s="6">
        <v>15344999936</v>
      </c>
      <c r="L317" s="29" t="s">
        <v>3630</v>
      </c>
      <c r="M317" s="29" t="s">
        <v>3630</v>
      </c>
    </row>
    <row r="318" spans="1:13" x14ac:dyDescent="0.25">
      <c r="A318" s="1">
        <f t="shared" si="18"/>
        <v>291</v>
      </c>
      <c r="B318" s="1" t="s">
        <v>3603</v>
      </c>
      <c r="C318" s="1" t="s">
        <v>3604</v>
      </c>
      <c r="D318" s="4" t="s">
        <v>780</v>
      </c>
      <c r="E318" s="4" t="s">
        <v>781</v>
      </c>
      <c r="F318" s="6">
        <v>47779711880.591736</v>
      </c>
      <c r="G318" s="6"/>
      <c r="H318" s="3">
        <v>65.800003051757813</v>
      </c>
      <c r="I318" s="6">
        <v>149879001088</v>
      </c>
      <c r="L318" s="29" t="s">
        <v>3630</v>
      </c>
      <c r="M318" s="29" t="s">
        <v>3630</v>
      </c>
    </row>
    <row r="319" spans="1:13" x14ac:dyDescent="0.25">
      <c r="A319" s="1">
        <f t="shared" si="18"/>
        <v>292</v>
      </c>
      <c r="B319" s="1" t="s">
        <v>3617</v>
      </c>
      <c r="C319" s="1" t="s">
        <v>3618</v>
      </c>
      <c r="D319" s="4" t="s">
        <v>782</v>
      </c>
      <c r="E319" s="4" t="s">
        <v>783</v>
      </c>
      <c r="F319" s="6">
        <v>47756574005.982399</v>
      </c>
      <c r="G319" s="6"/>
      <c r="H319" s="3">
        <v>656.57562255859375</v>
      </c>
      <c r="I319" s="6">
        <v>7471489479.2192249</v>
      </c>
      <c r="L319" s="32" t="s">
        <v>3639</v>
      </c>
      <c r="M319" s="32" t="s">
        <v>3660</v>
      </c>
    </row>
    <row r="320" spans="1:13" x14ac:dyDescent="0.25">
      <c r="A320" s="1">
        <f t="shared" si="18"/>
        <v>293</v>
      </c>
      <c r="B320" s="1" t="s">
        <v>3603</v>
      </c>
      <c r="C320" s="1" t="s">
        <v>3611</v>
      </c>
      <c r="D320" s="4" t="s">
        <v>784</v>
      </c>
      <c r="E320" s="4" t="s">
        <v>785</v>
      </c>
      <c r="F320" s="6">
        <v>47750713772.952759</v>
      </c>
      <c r="G320" s="6"/>
      <c r="H320" s="3">
        <v>48.169998168945313</v>
      </c>
      <c r="I320" s="6">
        <v>7410776064</v>
      </c>
      <c r="L320" s="29" t="s">
        <v>3630</v>
      </c>
      <c r="M320" s="29" t="s">
        <v>3630</v>
      </c>
    </row>
    <row r="321" spans="1:13" x14ac:dyDescent="0.25">
      <c r="A321" s="1">
        <f t="shared" si="18"/>
        <v>294</v>
      </c>
      <c r="B321" s="1" t="s">
        <v>3603</v>
      </c>
      <c r="C321" s="1" t="s">
        <v>3611</v>
      </c>
      <c r="D321" s="4" t="s">
        <v>788</v>
      </c>
      <c r="E321" s="4" t="s">
        <v>789</v>
      </c>
      <c r="F321" s="6">
        <v>47670889294.596176</v>
      </c>
      <c r="G321" s="6"/>
      <c r="H321" s="3">
        <v>80.843208312988281</v>
      </c>
      <c r="I321" s="6">
        <v>32259676535.108009</v>
      </c>
      <c r="L321" s="30" t="s">
        <v>3637</v>
      </c>
      <c r="M321" s="32" t="s">
        <v>3665</v>
      </c>
    </row>
    <row r="322" spans="1:13" x14ac:dyDescent="0.25">
      <c r="A322" s="1">
        <f t="shared" si="18"/>
        <v>295</v>
      </c>
      <c r="B322" s="1" t="s">
        <v>3600</v>
      </c>
      <c r="C322" s="1" t="s">
        <v>3596</v>
      </c>
      <c r="D322" s="4" t="s">
        <v>790</v>
      </c>
      <c r="E322" s="4" t="s">
        <v>791</v>
      </c>
      <c r="F322" s="6">
        <v>47531240788.545723</v>
      </c>
      <c r="G322" s="6"/>
      <c r="H322" s="3">
        <v>47.689998626708984</v>
      </c>
      <c r="I322" s="6">
        <v>187441999872</v>
      </c>
      <c r="L322" s="29" t="s">
        <v>3630</v>
      </c>
      <c r="M322" s="29" t="s">
        <v>3630</v>
      </c>
    </row>
    <row r="323" spans="1:13" x14ac:dyDescent="0.25">
      <c r="A323" s="1">
        <f t="shared" si="18"/>
        <v>296</v>
      </c>
      <c r="B323" s="1" t="s">
        <v>3603</v>
      </c>
      <c r="C323" s="1" t="s">
        <v>3611</v>
      </c>
      <c r="D323" s="4" t="s">
        <v>794</v>
      </c>
      <c r="E323" s="4" t="s">
        <v>795</v>
      </c>
      <c r="F323" s="6">
        <v>47370510411.805786</v>
      </c>
      <c r="G323" s="6"/>
      <c r="H323" s="3">
        <v>70.062713623046875</v>
      </c>
      <c r="I323" s="6">
        <v>29429378595.415001</v>
      </c>
      <c r="L323" s="30" t="s">
        <v>3633</v>
      </c>
      <c r="M323" s="32" t="s">
        <v>3658</v>
      </c>
    </row>
    <row r="324" spans="1:13" x14ac:dyDescent="0.25">
      <c r="A324" s="1">
        <f t="shared" si="18"/>
        <v>297</v>
      </c>
      <c r="B324" s="1" t="s">
        <v>3606</v>
      </c>
      <c r="C324" s="1" t="s">
        <v>3596</v>
      </c>
      <c r="D324" s="4" t="s">
        <v>798</v>
      </c>
      <c r="E324" s="4" t="s">
        <v>799</v>
      </c>
      <c r="F324" s="6">
        <v>47221319135.699478</v>
      </c>
      <c r="G324" s="6"/>
      <c r="H324" s="3">
        <v>243.58999633789063</v>
      </c>
      <c r="I324" s="6">
        <v>303192825856</v>
      </c>
      <c r="L324" s="29" t="s">
        <v>3630</v>
      </c>
      <c r="M324" s="29" t="s">
        <v>3630</v>
      </c>
    </row>
    <row r="325" spans="1:13" x14ac:dyDescent="0.25">
      <c r="A325" s="1">
        <f t="shared" si="18"/>
        <v>298</v>
      </c>
      <c r="B325" s="1" t="s">
        <v>3600</v>
      </c>
      <c r="C325" s="1" t="s">
        <v>3596</v>
      </c>
      <c r="D325" s="4" t="s">
        <v>800</v>
      </c>
      <c r="E325" s="4" t="s">
        <v>801</v>
      </c>
      <c r="F325" s="6">
        <v>47150642922.92865</v>
      </c>
      <c r="G325" s="6"/>
      <c r="H325" s="3">
        <v>50.993564605712891</v>
      </c>
      <c r="I325" s="6">
        <v>70769057346.395569</v>
      </c>
      <c r="L325" s="32" t="s">
        <v>3636</v>
      </c>
      <c r="M325" s="32" t="s">
        <v>3659</v>
      </c>
    </row>
    <row r="326" spans="1:13" x14ac:dyDescent="0.25">
      <c r="A326" s="1">
        <f t="shared" si="18"/>
        <v>299</v>
      </c>
      <c r="B326" s="1" t="s">
        <v>3600</v>
      </c>
      <c r="C326" s="1" t="s">
        <v>3596</v>
      </c>
      <c r="D326" s="4" t="s">
        <v>802</v>
      </c>
      <c r="E326" s="4" t="s">
        <v>803</v>
      </c>
      <c r="F326" s="6">
        <v>47001377328.422401</v>
      </c>
      <c r="G326" s="6"/>
      <c r="H326" s="3">
        <v>15.092140197753906</v>
      </c>
      <c r="I326" s="6">
        <v>30932775860.733303</v>
      </c>
      <c r="L326" s="32" t="s">
        <v>3691</v>
      </c>
      <c r="M326" s="32" t="s">
        <v>3662</v>
      </c>
    </row>
    <row r="327" spans="1:13" x14ac:dyDescent="0.25">
      <c r="A327" s="1">
        <f t="shared" si="18"/>
        <v>300</v>
      </c>
      <c r="B327" s="1" t="s">
        <v>3595</v>
      </c>
      <c r="C327" s="1" t="s">
        <v>3599</v>
      </c>
      <c r="D327" s="4" t="s">
        <v>806</v>
      </c>
      <c r="E327" s="4" t="s">
        <v>807</v>
      </c>
      <c r="F327" s="6">
        <v>46653073664.267395</v>
      </c>
      <c r="G327" s="6"/>
      <c r="H327" s="3">
        <v>79.919998168945313</v>
      </c>
      <c r="I327" s="6">
        <v>4649000064</v>
      </c>
      <c r="L327" s="29" t="s">
        <v>3630</v>
      </c>
      <c r="M327" s="29" t="s">
        <v>3630</v>
      </c>
    </row>
    <row r="328" spans="1:13" x14ac:dyDescent="0.25">
      <c r="A328" s="1">
        <f t="shared" si="18"/>
        <v>301</v>
      </c>
      <c r="B328" s="1" t="s">
        <v>3605</v>
      </c>
      <c r="C328" s="1" t="s">
        <v>3596</v>
      </c>
      <c r="D328" s="11" t="s">
        <v>810</v>
      </c>
      <c r="E328" s="4" t="s">
        <v>811</v>
      </c>
      <c r="F328" s="6">
        <v>46573368703.74086</v>
      </c>
      <c r="G328" s="6"/>
      <c r="H328" s="3">
        <v>24.404256820678711</v>
      </c>
      <c r="I328" s="6">
        <v>11864235150.357544</v>
      </c>
      <c r="L328" s="32" t="s">
        <v>3638</v>
      </c>
      <c r="M328" s="32" t="s">
        <v>3661</v>
      </c>
    </row>
    <row r="329" spans="1:13" x14ac:dyDescent="0.25">
      <c r="A329" s="1">
        <f t="shared" si="18"/>
        <v>302</v>
      </c>
      <c r="B329" s="1" t="s">
        <v>3603</v>
      </c>
      <c r="C329" s="1" t="s">
        <v>3604</v>
      </c>
      <c r="D329" s="4" t="s">
        <v>812</v>
      </c>
      <c r="E329" s="4" t="s">
        <v>813</v>
      </c>
      <c r="F329" s="6">
        <v>46298964819.128403</v>
      </c>
      <c r="G329" s="6"/>
      <c r="H329" s="3">
        <v>139.55000305175781</v>
      </c>
      <c r="I329" s="6">
        <v>21239440896</v>
      </c>
      <c r="L329" s="29" t="s">
        <v>3630</v>
      </c>
      <c r="M329" s="29" t="s">
        <v>3630</v>
      </c>
    </row>
    <row r="330" spans="1:13" x14ac:dyDescent="0.25">
      <c r="A330" s="1">
        <f t="shared" si="18"/>
        <v>303</v>
      </c>
      <c r="B330" s="1" t="s">
        <v>3591</v>
      </c>
      <c r="C330" s="1" t="s">
        <v>3594</v>
      </c>
      <c r="D330" s="4" t="s">
        <v>814</v>
      </c>
      <c r="E330" s="4" t="s">
        <v>815</v>
      </c>
      <c r="F330" s="6">
        <v>46119696321.109283</v>
      </c>
      <c r="G330" s="6"/>
      <c r="H330" s="3">
        <v>60.194553375244141</v>
      </c>
      <c r="I330" s="6">
        <v>4515083603.1937094</v>
      </c>
      <c r="L330" s="32" t="s">
        <v>3638</v>
      </c>
      <c r="M330" s="32" t="s">
        <v>3661</v>
      </c>
    </row>
    <row r="331" spans="1:13" x14ac:dyDescent="0.25">
      <c r="A331" s="1">
        <f t="shared" si="18"/>
        <v>304</v>
      </c>
      <c r="B331" s="1" t="s">
        <v>3600</v>
      </c>
      <c r="C331" s="1" t="s">
        <v>3596</v>
      </c>
      <c r="D331" s="4" t="s">
        <v>816</v>
      </c>
      <c r="E331" s="4" t="s">
        <v>817</v>
      </c>
      <c r="F331" s="6">
        <v>45938227224.483742</v>
      </c>
      <c r="G331" s="6"/>
      <c r="H331" s="3">
        <v>146.11250305175781</v>
      </c>
      <c r="I331" s="6">
        <v>16302691814.500517</v>
      </c>
      <c r="L331" s="32" t="s">
        <v>3692</v>
      </c>
      <c r="M331" s="32" t="s">
        <v>3704</v>
      </c>
    </row>
    <row r="332" spans="1:13" x14ac:dyDescent="0.25">
      <c r="A332" s="1">
        <f t="shared" si="18"/>
        <v>305</v>
      </c>
      <c r="B332" s="1" t="s">
        <v>3595</v>
      </c>
      <c r="C332" s="1" t="s">
        <v>3597</v>
      </c>
      <c r="D332" s="11" t="s">
        <v>818</v>
      </c>
      <c r="E332" s="4" t="s">
        <v>819</v>
      </c>
      <c r="F332" s="6">
        <v>45904807417.466858</v>
      </c>
      <c r="G332" s="6"/>
      <c r="H332" s="3">
        <v>148.08999633789063</v>
      </c>
      <c r="I332" s="6">
        <v>2684274944</v>
      </c>
      <c r="L332" s="29" t="s">
        <v>3630</v>
      </c>
      <c r="M332" s="29" t="s">
        <v>3630</v>
      </c>
    </row>
    <row r="333" spans="1:13" x14ac:dyDescent="0.25">
      <c r="A333" s="1">
        <f t="shared" si="18"/>
        <v>306</v>
      </c>
      <c r="B333" s="1" t="s">
        <v>3600</v>
      </c>
      <c r="C333" s="1" t="s">
        <v>3606</v>
      </c>
      <c r="D333" s="4" t="s">
        <v>820</v>
      </c>
      <c r="E333" s="4" t="s">
        <v>821</v>
      </c>
      <c r="F333" s="6">
        <v>45841036036.376953</v>
      </c>
      <c r="G333" s="6"/>
      <c r="H333" s="3">
        <v>37.15826416015625</v>
      </c>
      <c r="I333" s="6">
        <v>89798450468.597839</v>
      </c>
      <c r="L333" s="32" t="s">
        <v>3636</v>
      </c>
      <c r="M333" s="32" t="s">
        <v>3659</v>
      </c>
    </row>
    <row r="334" spans="1:13" x14ac:dyDescent="0.25">
      <c r="A334" s="1">
        <f t="shared" si="18"/>
        <v>307</v>
      </c>
      <c r="B334" s="1" t="s">
        <v>3600</v>
      </c>
      <c r="C334" s="1" t="s">
        <v>3596</v>
      </c>
      <c r="D334" s="4" t="s">
        <v>824</v>
      </c>
      <c r="E334" s="4" t="s">
        <v>825</v>
      </c>
      <c r="F334" s="6">
        <v>45668923447.803955</v>
      </c>
      <c r="G334" s="6"/>
      <c r="H334" s="3">
        <v>146.49000549316406</v>
      </c>
      <c r="I334" s="6">
        <v>15850000128</v>
      </c>
      <c r="L334" s="29" t="s">
        <v>3630</v>
      </c>
      <c r="M334" s="29" t="s">
        <v>3630</v>
      </c>
    </row>
    <row r="335" spans="1:13" x14ac:dyDescent="0.25">
      <c r="A335" s="1">
        <f t="shared" si="18"/>
        <v>308</v>
      </c>
      <c r="B335" s="1" t="s">
        <v>3600</v>
      </c>
      <c r="C335" s="1" t="s">
        <v>3596</v>
      </c>
      <c r="D335" s="4" t="s">
        <v>826</v>
      </c>
      <c r="E335" s="4" t="s">
        <v>827</v>
      </c>
      <c r="F335" s="6">
        <v>45668909265.75</v>
      </c>
      <c r="G335" s="6"/>
      <c r="H335" s="3">
        <v>46.409999847412109</v>
      </c>
      <c r="I335" s="6">
        <v>27828999680</v>
      </c>
      <c r="L335" s="29" t="s">
        <v>3630</v>
      </c>
      <c r="M335" s="29" t="s">
        <v>3630</v>
      </c>
    </row>
    <row r="336" spans="1:13" x14ac:dyDescent="0.25">
      <c r="A336" s="1">
        <f t="shared" si="18"/>
        <v>309</v>
      </c>
      <c r="B336" s="1" t="s">
        <v>3595</v>
      </c>
      <c r="C336" s="1" t="s">
        <v>3599</v>
      </c>
      <c r="D336" s="4" t="s">
        <v>830</v>
      </c>
      <c r="E336" s="4" t="s">
        <v>831</v>
      </c>
      <c r="F336" s="6">
        <v>45551310058.176094</v>
      </c>
      <c r="G336" s="6"/>
      <c r="H336" s="3">
        <v>49.524509429931641</v>
      </c>
      <c r="I336" s="6">
        <v>7300999936</v>
      </c>
      <c r="L336" s="32" t="s">
        <v>3683</v>
      </c>
      <c r="M336" s="32" t="s">
        <v>3662</v>
      </c>
    </row>
    <row r="337" spans="1:13" x14ac:dyDescent="0.25">
      <c r="A337" s="1">
        <f t="shared" si="18"/>
        <v>310</v>
      </c>
      <c r="B337" s="1" t="s">
        <v>3607</v>
      </c>
      <c r="C337" s="1" t="s">
        <v>3615</v>
      </c>
      <c r="D337" s="4" t="s">
        <v>832</v>
      </c>
      <c r="E337" s="4" t="s">
        <v>833</v>
      </c>
      <c r="F337" s="6">
        <v>45280177615.026855</v>
      </c>
      <c r="G337" s="6"/>
      <c r="H337" s="3">
        <v>0.7436453104019165</v>
      </c>
      <c r="I337" s="6">
        <v>47519113254.959778</v>
      </c>
      <c r="L337" s="26" t="s">
        <v>3629</v>
      </c>
      <c r="M337" s="32" t="s">
        <v>3693</v>
      </c>
    </row>
    <row r="338" spans="1:13" x14ac:dyDescent="0.25">
      <c r="A338" s="1">
        <f t="shared" si="18"/>
        <v>311</v>
      </c>
      <c r="B338" s="1" t="s">
        <v>3617</v>
      </c>
      <c r="C338" s="1" t="s">
        <v>3617</v>
      </c>
      <c r="D338" s="4" t="s">
        <v>834</v>
      </c>
      <c r="E338" s="4" t="s">
        <v>835</v>
      </c>
      <c r="F338" s="6">
        <v>45262297305.10878</v>
      </c>
      <c r="G338" s="6"/>
      <c r="H338" s="3">
        <v>88.669509887695313</v>
      </c>
      <c r="I338" s="6">
        <v>9761000192</v>
      </c>
      <c r="L338" s="32" t="s">
        <v>3677</v>
      </c>
      <c r="M338" s="32" t="s">
        <v>3660</v>
      </c>
    </row>
    <row r="339" spans="1:13" x14ac:dyDescent="0.25">
      <c r="A339" s="1">
        <f t="shared" si="18"/>
        <v>312</v>
      </c>
      <c r="B339" s="1" t="s">
        <v>3600</v>
      </c>
      <c r="C339" s="1" t="s">
        <v>3596</v>
      </c>
      <c r="D339" s="4" t="s">
        <v>838</v>
      </c>
      <c r="E339" s="4" t="s">
        <v>839</v>
      </c>
      <c r="F339" s="6">
        <v>45021092363.877518</v>
      </c>
      <c r="G339" s="6"/>
      <c r="H339" s="3">
        <v>33.753345489501953</v>
      </c>
      <c r="I339" s="6">
        <v>29760278200.721252</v>
      </c>
      <c r="L339" s="32" t="s">
        <v>3638</v>
      </c>
      <c r="M339" s="32" t="s">
        <v>3661</v>
      </c>
    </row>
    <row r="340" spans="1:13" x14ac:dyDescent="0.25">
      <c r="A340" s="1">
        <f t="shared" si="18"/>
        <v>313</v>
      </c>
      <c r="B340" s="1" t="s">
        <v>3607</v>
      </c>
      <c r="C340" s="1" t="s">
        <v>3608</v>
      </c>
      <c r="D340" s="4" t="s">
        <v>844</v>
      </c>
      <c r="E340" s="4" t="s">
        <v>845</v>
      </c>
      <c r="F340" s="6">
        <v>44786718613.119377</v>
      </c>
      <c r="G340" s="6"/>
      <c r="H340" s="3">
        <v>188.449951171875</v>
      </c>
      <c r="I340" s="6">
        <v>6219246496.8243275</v>
      </c>
      <c r="L340" s="32" t="s">
        <v>3684</v>
      </c>
      <c r="M340" s="32" t="s">
        <v>3665</v>
      </c>
    </row>
    <row r="341" spans="1:13" x14ac:dyDescent="0.25">
      <c r="A341" s="1">
        <f t="shared" si="18"/>
        <v>314</v>
      </c>
      <c r="B341" s="1" t="s">
        <v>3600</v>
      </c>
      <c r="C341" s="1" t="s">
        <v>3596</v>
      </c>
      <c r="D341" s="4" t="s">
        <v>846</v>
      </c>
      <c r="E341" s="4" t="s">
        <v>847</v>
      </c>
      <c r="F341" s="6">
        <v>44780736159.01207</v>
      </c>
      <c r="G341" s="6"/>
      <c r="H341" s="3">
        <v>133.8800048828125</v>
      </c>
      <c r="I341" s="6">
        <v>20058000384</v>
      </c>
      <c r="L341" s="29" t="s">
        <v>3630</v>
      </c>
      <c r="M341" s="29" t="s">
        <v>3630</v>
      </c>
    </row>
    <row r="342" spans="1:13" x14ac:dyDescent="0.25">
      <c r="A342" s="1">
        <f t="shared" si="18"/>
        <v>315</v>
      </c>
      <c r="B342" s="1" t="s">
        <v>3617</v>
      </c>
      <c r="C342" s="1" t="s">
        <v>3617</v>
      </c>
      <c r="D342" s="4" t="s">
        <v>848</v>
      </c>
      <c r="E342" s="4" t="s">
        <v>849</v>
      </c>
      <c r="F342" s="6">
        <v>44568238439.941414</v>
      </c>
      <c r="G342" s="6"/>
      <c r="H342" s="3">
        <v>75.819999694824219</v>
      </c>
      <c r="I342" s="6">
        <v>5724300032</v>
      </c>
      <c r="L342" s="29" t="s">
        <v>3630</v>
      </c>
      <c r="M342" s="29" t="s">
        <v>3630</v>
      </c>
    </row>
    <row r="343" spans="1:13" x14ac:dyDescent="0.25">
      <c r="A343" s="1">
        <f t="shared" si="18"/>
        <v>316</v>
      </c>
      <c r="B343" s="1" t="s">
        <v>3600</v>
      </c>
      <c r="C343" s="1" t="s">
        <v>3596</v>
      </c>
      <c r="D343" s="4" t="s">
        <v>850</v>
      </c>
      <c r="E343" s="4" t="s">
        <v>851</v>
      </c>
      <c r="F343" s="6">
        <v>44532763849.704239</v>
      </c>
      <c r="G343" s="6"/>
      <c r="H343" s="3">
        <v>52.009998321533203</v>
      </c>
      <c r="I343" s="6">
        <v>13118000128</v>
      </c>
      <c r="L343" s="29" t="s">
        <v>3630</v>
      </c>
      <c r="M343" s="29" t="s">
        <v>3630</v>
      </c>
    </row>
    <row r="344" spans="1:13" x14ac:dyDescent="0.25">
      <c r="A344" s="1">
        <f t="shared" si="18"/>
        <v>317</v>
      </c>
      <c r="B344" s="1" t="s">
        <v>3595</v>
      </c>
      <c r="C344" s="1" t="s">
        <v>3613</v>
      </c>
      <c r="D344" s="4" t="s">
        <v>852</v>
      </c>
      <c r="E344" s="4" t="s">
        <v>853</v>
      </c>
      <c r="F344" s="6">
        <v>44435702183.577347</v>
      </c>
      <c r="G344" s="6"/>
      <c r="H344" s="3">
        <v>68.05999755859375</v>
      </c>
      <c r="I344" s="6">
        <v>7065133981.4686708</v>
      </c>
      <c r="L344" s="29" t="s">
        <v>3630</v>
      </c>
      <c r="M344" s="29" t="s">
        <v>3630</v>
      </c>
    </row>
    <row r="345" spans="1:13" x14ac:dyDescent="0.25">
      <c r="A345" s="1">
        <f t="shared" si="18"/>
        <v>318</v>
      </c>
      <c r="B345" s="1" t="s">
        <v>3595</v>
      </c>
      <c r="C345" s="1" t="s">
        <v>3599</v>
      </c>
      <c r="D345" s="4" t="s">
        <v>854</v>
      </c>
      <c r="E345" s="4" t="s">
        <v>855</v>
      </c>
      <c r="F345" s="6">
        <v>44415000232.224243</v>
      </c>
      <c r="G345" s="6"/>
      <c r="H345" s="3">
        <v>572.530029296875</v>
      </c>
      <c r="I345" s="6">
        <v>2856128000</v>
      </c>
      <c r="L345" s="29" t="s">
        <v>3630</v>
      </c>
      <c r="M345" s="29" t="s">
        <v>3630</v>
      </c>
    </row>
    <row r="346" spans="1:13" x14ac:dyDescent="0.25">
      <c r="A346" s="1">
        <f t="shared" si="18"/>
        <v>319</v>
      </c>
      <c r="B346" s="1" t="s">
        <v>3603</v>
      </c>
      <c r="C346" s="1" t="s">
        <v>3609</v>
      </c>
      <c r="D346" s="4" t="s">
        <v>858</v>
      </c>
      <c r="E346" s="4" t="s">
        <v>859</v>
      </c>
      <c r="F346" s="6">
        <v>44364032358.411514</v>
      </c>
      <c r="G346" s="6"/>
      <c r="H346" s="3">
        <v>4.8726587295532227</v>
      </c>
      <c r="I346" s="6">
        <v>14252297789.456879</v>
      </c>
      <c r="L346" s="32" t="s">
        <v>3683</v>
      </c>
      <c r="M346" s="32" t="s">
        <v>3662</v>
      </c>
    </row>
    <row r="347" spans="1:13" x14ac:dyDescent="0.25">
      <c r="A347" s="1">
        <f t="shared" si="18"/>
        <v>320</v>
      </c>
      <c r="B347" s="1" t="s">
        <v>3595</v>
      </c>
      <c r="C347" s="1" t="s">
        <v>3613</v>
      </c>
      <c r="D347" s="4" t="s">
        <v>860</v>
      </c>
      <c r="E347" s="4" t="s">
        <v>861</v>
      </c>
      <c r="F347" s="6">
        <v>44359874847.555824</v>
      </c>
      <c r="G347" s="6"/>
      <c r="H347" s="3">
        <v>23.629999160766602</v>
      </c>
      <c r="I347" s="6">
        <v>28863999488</v>
      </c>
      <c r="L347" s="29" t="s">
        <v>3630</v>
      </c>
      <c r="M347" s="29" t="s">
        <v>3630</v>
      </c>
    </row>
    <row r="348" spans="1:13" x14ac:dyDescent="0.25">
      <c r="A348" s="1">
        <f t="shared" si="18"/>
        <v>321</v>
      </c>
      <c r="B348" s="1" t="s">
        <v>3603</v>
      </c>
      <c r="C348" s="1" t="s">
        <v>3609</v>
      </c>
      <c r="D348" s="4" t="s">
        <v>862</v>
      </c>
      <c r="E348" s="4" t="s">
        <v>863</v>
      </c>
      <c r="F348" s="6">
        <v>44233264132.615593</v>
      </c>
      <c r="G348" s="6"/>
      <c r="H348" s="3">
        <v>64.511260986328125</v>
      </c>
      <c r="I348" s="6">
        <v>18046036653.258579</v>
      </c>
      <c r="L348" s="32" t="s">
        <v>3683</v>
      </c>
      <c r="M348" s="32" t="s">
        <v>3662</v>
      </c>
    </row>
    <row r="349" spans="1:13" x14ac:dyDescent="0.25">
      <c r="A349" s="1">
        <f t="shared" ref="A349:A411" si="19">+A348+1</f>
        <v>322</v>
      </c>
      <c r="B349" s="1" t="s">
        <v>3600</v>
      </c>
      <c r="C349" s="1" t="s">
        <v>3596</v>
      </c>
      <c r="D349" s="4" t="s">
        <v>864</v>
      </c>
      <c r="E349" s="4" t="s">
        <v>865</v>
      </c>
      <c r="F349" s="6">
        <v>44123564117.805206</v>
      </c>
      <c r="G349" s="6"/>
      <c r="H349" s="3">
        <v>127.57067108154297</v>
      </c>
      <c r="I349" s="6">
        <v>5587901391.9634619</v>
      </c>
      <c r="L349" s="32" t="s">
        <v>3638</v>
      </c>
      <c r="M349" s="32" t="s">
        <v>3661</v>
      </c>
    </row>
    <row r="350" spans="1:13" x14ac:dyDescent="0.25">
      <c r="A350" s="1">
        <f t="shared" si="19"/>
        <v>323</v>
      </c>
      <c r="B350" s="1" t="s">
        <v>3600</v>
      </c>
      <c r="C350" s="1" t="s">
        <v>3596</v>
      </c>
      <c r="D350" s="4" t="s">
        <v>868</v>
      </c>
      <c r="E350" s="4" t="s">
        <v>869</v>
      </c>
      <c r="F350" s="6">
        <v>44035618607.641289</v>
      </c>
      <c r="G350" s="6"/>
      <c r="H350" s="3">
        <v>88.080001831054688</v>
      </c>
      <c r="I350" s="6">
        <v>19735999488</v>
      </c>
      <c r="L350" s="29" t="s">
        <v>3630</v>
      </c>
      <c r="M350" s="29" t="s">
        <v>3630</v>
      </c>
    </row>
    <row r="351" spans="1:13" x14ac:dyDescent="0.25">
      <c r="A351" s="1">
        <f t="shared" si="19"/>
        <v>324</v>
      </c>
      <c r="B351" s="1" t="s">
        <v>3595</v>
      </c>
      <c r="C351" s="1" t="s">
        <v>3599</v>
      </c>
      <c r="D351" s="4" t="s">
        <v>870</v>
      </c>
      <c r="E351" s="4" t="s">
        <v>871</v>
      </c>
      <c r="F351" s="6">
        <v>43977066538</v>
      </c>
      <c r="G351" s="6"/>
      <c r="H351" s="3">
        <v>1767.4100341796875</v>
      </c>
      <c r="I351" s="6">
        <v>1775434976</v>
      </c>
      <c r="L351" s="29" t="s">
        <v>3630</v>
      </c>
      <c r="M351" s="29" t="s">
        <v>3630</v>
      </c>
    </row>
    <row r="352" spans="1:13" x14ac:dyDescent="0.25">
      <c r="A352" s="1">
        <f t="shared" si="19"/>
        <v>325</v>
      </c>
      <c r="B352" s="1" t="s">
        <v>3600</v>
      </c>
      <c r="C352" s="1" t="s">
        <v>3606</v>
      </c>
      <c r="D352" s="4" t="s">
        <v>872</v>
      </c>
      <c r="E352" s="4" t="s">
        <v>873</v>
      </c>
      <c r="F352" s="6">
        <v>43927118032</v>
      </c>
      <c r="G352" s="6"/>
      <c r="H352" s="3">
        <v>203.02000427246094</v>
      </c>
      <c r="I352" s="6">
        <v>5814809856</v>
      </c>
      <c r="L352" s="29" t="s">
        <v>3630</v>
      </c>
      <c r="M352" s="29" t="s">
        <v>3630</v>
      </c>
    </row>
    <row r="353" spans="1:13" x14ac:dyDescent="0.25">
      <c r="A353" s="1">
        <f t="shared" si="19"/>
        <v>326</v>
      </c>
      <c r="B353" s="1" t="s">
        <v>3605</v>
      </c>
      <c r="C353" s="1" t="s">
        <v>3596</v>
      </c>
      <c r="D353" s="11" t="s">
        <v>880</v>
      </c>
      <c r="E353" s="4" t="s">
        <v>881</v>
      </c>
      <c r="F353" s="6">
        <v>43439402756.791306</v>
      </c>
      <c r="G353" s="6"/>
      <c r="H353" s="3">
        <v>27.302997589111328</v>
      </c>
      <c r="I353" s="6">
        <v>30233685328.186981</v>
      </c>
      <c r="L353" s="32" t="s">
        <v>3638</v>
      </c>
      <c r="M353" s="32" t="s">
        <v>3661</v>
      </c>
    </row>
    <row r="354" spans="1:13" x14ac:dyDescent="0.25">
      <c r="A354" s="1">
        <f t="shared" si="19"/>
        <v>327</v>
      </c>
      <c r="B354" s="1" t="s">
        <v>3600</v>
      </c>
      <c r="C354" s="1" t="s">
        <v>3596</v>
      </c>
      <c r="D354" s="4" t="s">
        <v>882</v>
      </c>
      <c r="E354" s="4" t="s">
        <v>883</v>
      </c>
      <c r="F354" s="6">
        <v>43341585092.514038</v>
      </c>
      <c r="G354" s="6"/>
      <c r="H354" s="3">
        <v>62.060001373291016</v>
      </c>
      <c r="I354" s="6">
        <v>16908000256</v>
      </c>
      <c r="L354" s="29" t="s">
        <v>3630</v>
      </c>
      <c r="M354" s="29" t="s">
        <v>3630</v>
      </c>
    </row>
    <row r="355" spans="1:13" x14ac:dyDescent="0.25">
      <c r="A355" s="1">
        <f t="shared" si="19"/>
        <v>328</v>
      </c>
      <c r="B355" s="1" t="s">
        <v>3595</v>
      </c>
      <c r="C355" s="1" t="s">
        <v>3597</v>
      </c>
      <c r="D355" s="11" t="s">
        <v>884</v>
      </c>
      <c r="E355" s="4" t="s">
        <v>885</v>
      </c>
      <c r="F355" s="6">
        <v>43306089273.7976</v>
      </c>
      <c r="G355" s="6"/>
      <c r="H355" s="3">
        <v>785.5</v>
      </c>
      <c r="I355" s="6">
        <v>2627537024</v>
      </c>
      <c r="L355" s="29" t="s">
        <v>3630</v>
      </c>
      <c r="M355" s="29" t="s">
        <v>3630</v>
      </c>
    </row>
    <row r="356" spans="1:13" x14ac:dyDescent="0.25">
      <c r="A356" s="1">
        <f t="shared" si="19"/>
        <v>329</v>
      </c>
      <c r="B356" s="1" t="s">
        <v>3600</v>
      </c>
      <c r="C356" s="1" t="s">
        <v>3596</v>
      </c>
      <c r="D356" s="4" t="s">
        <v>890</v>
      </c>
      <c r="E356" s="4" t="s">
        <v>891</v>
      </c>
      <c r="F356" s="6">
        <v>43192755727.517586</v>
      </c>
      <c r="G356" s="6"/>
      <c r="H356" s="3">
        <v>9.5195903778076172</v>
      </c>
      <c r="I356" s="6">
        <v>40970567063.501549</v>
      </c>
      <c r="L356" s="32" t="s">
        <v>3695</v>
      </c>
      <c r="M356" s="32" t="s">
        <v>3694</v>
      </c>
    </row>
    <row r="357" spans="1:13" x14ac:dyDescent="0.25">
      <c r="A357" s="1">
        <f t="shared" si="19"/>
        <v>330</v>
      </c>
      <c r="B357" s="1" t="s">
        <v>3603</v>
      </c>
      <c r="C357" s="1" t="s">
        <v>3611</v>
      </c>
      <c r="D357" s="4" t="s">
        <v>892</v>
      </c>
      <c r="E357" s="4" t="s">
        <v>893</v>
      </c>
      <c r="F357" s="6">
        <v>43175919544.180801</v>
      </c>
      <c r="G357" s="6"/>
      <c r="H357" s="3">
        <v>31.670000076293945</v>
      </c>
      <c r="I357" s="6">
        <v>15148000000</v>
      </c>
      <c r="L357" s="29" t="s">
        <v>3630</v>
      </c>
      <c r="M357" s="29" t="s">
        <v>3630</v>
      </c>
    </row>
    <row r="358" spans="1:13" x14ac:dyDescent="0.25">
      <c r="A358" s="1">
        <f t="shared" si="19"/>
        <v>331</v>
      </c>
      <c r="B358" s="1" t="s">
        <v>3600</v>
      </c>
      <c r="C358" s="1" t="s">
        <v>3596</v>
      </c>
      <c r="D358" s="4" t="s">
        <v>894</v>
      </c>
      <c r="E358" s="4" t="s">
        <v>895</v>
      </c>
      <c r="F358" s="6">
        <v>43113646224.522926</v>
      </c>
      <c r="G358" s="6"/>
      <c r="H358" s="3">
        <v>5.9566116333007813</v>
      </c>
      <c r="I358" s="6">
        <v>35160113806.678101</v>
      </c>
      <c r="L358" s="32" t="s">
        <v>3696</v>
      </c>
      <c r="M358" s="32" t="s">
        <v>3670</v>
      </c>
    </row>
    <row r="359" spans="1:13" x14ac:dyDescent="0.25">
      <c r="A359" s="1">
        <f t="shared" si="19"/>
        <v>332</v>
      </c>
      <c r="B359" s="1" t="s">
        <v>3595</v>
      </c>
      <c r="C359" s="1" t="s">
        <v>3612</v>
      </c>
      <c r="D359" s="11" t="s">
        <v>896</v>
      </c>
      <c r="E359" s="4" t="s">
        <v>897</v>
      </c>
      <c r="F359" s="6">
        <v>43100650858.74939</v>
      </c>
      <c r="G359" s="6"/>
      <c r="H359" s="3">
        <v>64.199996948242188</v>
      </c>
      <c r="I359" s="6">
        <v>3601978944</v>
      </c>
      <c r="L359" s="29" t="s">
        <v>3630</v>
      </c>
      <c r="M359" s="29" t="s">
        <v>3630</v>
      </c>
    </row>
    <row r="360" spans="1:13" x14ac:dyDescent="0.25">
      <c r="A360" s="1">
        <f t="shared" si="19"/>
        <v>333</v>
      </c>
      <c r="B360" s="1" t="s">
        <v>3591</v>
      </c>
      <c r="C360" s="1" t="s">
        <v>3594</v>
      </c>
      <c r="D360" s="4" t="s">
        <v>898</v>
      </c>
      <c r="E360" s="4" t="s">
        <v>899</v>
      </c>
      <c r="F360" s="6">
        <v>43073613117.990059</v>
      </c>
      <c r="G360" s="6"/>
      <c r="H360" s="3">
        <v>18.531225204467773</v>
      </c>
      <c r="I360" s="6">
        <v>1139145217.9070477</v>
      </c>
      <c r="L360" s="26" t="s">
        <v>3629</v>
      </c>
      <c r="M360" s="32" t="s">
        <v>3666</v>
      </c>
    </row>
    <row r="361" spans="1:13" x14ac:dyDescent="0.25">
      <c r="A361" s="1">
        <f t="shared" si="19"/>
        <v>334</v>
      </c>
      <c r="B361" s="1" t="s">
        <v>3617</v>
      </c>
      <c r="C361" s="1" t="s">
        <v>3617</v>
      </c>
      <c r="D361" s="4" t="s">
        <v>902</v>
      </c>
      <c r="E361" s="4" t="s">
        <v>903</v>
      </c>
      <c r="F361" s="6">
        <v>42903727304.643631</v>
      </c>
      <c r="G361" s="6"/>
      <c r="H361" s="3">
        <v>85.900001525878906</v>
      </c>
      <c r="I361" s="6">
        <v>19671000064</v>
      </c>
      <c r="L361" s="29" t="s">
        <v>3630</v>
      </c>
      <c r="M361" s="29" t="s">
        <v>3630</v>
      </c>
    </row>
    <row r="362" spans="1:13" x14ac:dyDescent="0.25">
      <c r="A362" s="1">
        <f t="shared" si="19"/>
        <v>335</v>
      </c>
      <c r="B362" s="1" t="s">
        <v>3600</v>
      </c>
      <c r="C362" s="1" t="s">
        <v>3596</v>
      </c>
      <c r="D362" s="4" t="s">
        <v>904</v>
      </c>
      <c r="E362" s="4" t="s">
        <v>905</v>
      </c>
      <c r="F362" s="6">
        <v>42832458503.239288</v>
      </c>
      <c r="G362" s="6"/>
      <c r="H362" s="3">
        <v>298.32998657226563</v>
      </c>
      <c r="I362" s="6">
        <v>22903320576</v>
      </c>
      <c r="L362" s="29" t="s">
        <v>3630</v>
      </c>
      <c r="M362" s="29" t="s">
        <v>3630</v>
      </c>
    </row>
    <row r="363" spans="1:13" x14ac:dyDescent="0.25">
      <c r="A363" s="1">
        <f t="shared" si="19"/>
        <v>336</v>
      </c>
      <c r="B363" s="1" t="s">
        <v>3600</v>
      </c>
      <c r="C363" s="1" t="s">
        <v>3596</v>
      </c>
      <c r="D363" s="4" t="s">
        <v>906</v>
      </c>
      <c r="E363" s="4" t="s">
        <v>907</v>
      </c>
      <c r="F363" s="6">
        <v>42778487119.654419</v>
      </c>
      <c r="G363" s="6"/>
      <c r="H363" s="3">
        <v>73.680000305175781</v>
      </c>
      <c r="I363" s="6">
        <v>7546000000</v>
      </c>
      <c r="L363" s="29" t="s">
        <v>3630</v>
      </c>
      <c r="M363" s="29" t="s">
        <v>3630</v>
      </c>
    </row>
    <row r="364" spans="1:13" x14ac:dyDescent="0.25">
      <c r="A364" s="1">
        <f>+A363+1</f>
        <v>337</v>
      </c>
      <c r="B364" s="1" t="s">
        <v>3591</v>
      </c>
      <c r="C364" s="1" t="s">
        <v>3593</v>
      </c>
      <c r="D364" s="4" t="s">
        <v>908</v>
      </c>
      <c r="E364" s="4" t="s">
        <v>909</v>
      </c>
      <c r="F364" s="6">
        <v>42720400359.168846</v>
      </c>
      <c r="G364" s="6"/>
      <c r="H364" s="3">
        <v>3.4247591495513916</v>
      </c>
      <c r="I364" s="6">
        <v>4507082285.2582054</v>
      </c>
      <c r="L364" s="26" t="s">
        <v>3629</v>
      </c>
      <c r="M364" s="32" t="s">
        <v>3703</v>
      </c>
    </row>
    <row r="365" spans="1:13" ht="13" x14ac:dyDescent="0.3">
      <c r="A365" s="1">
        <f t="shared" si="19"/>
        <v>338</v>
      </c>
      <c r="B365" s="1" t="s">
        <v>3600</v>
      </c>
      <c r="C365" s="1" t="s">
        <v>3596</v>
      </c>
      <c r="D365" s="41" t="s">
        <v>910</v>
      </c>
      <c r="E365" s="41" t="s">
        <v>911</v>
      </c>
      <c r="F365" s="6">
        <v>42701931969.877258</v>
      </c>
      <c r="G365" s="6"/>
      <c r="H365" s="3">
        <v>34.339256286621094</v>
      </c>
      <c r="I365" s="6">
        <v>16708392300.687731</v>
      </c>
      <c r="L365" s="32" t="s">
        <v>3705</v>
      </c>
      <c r="M365" s="32" t="s">
        <v>3706</v>
      </c>
    </row>
    <row r="366" spans="1:13" x14ac:dyDescent="0.25">
      <c r="A366" s="1">
        <f t="shared" si="19"/>
        <v>339</v>
      </c>
      <c r="B366" s="1" t="s">
        <v>3600</v>
      </c>
      <c r="C366" s="1" t="s">
        <v>3596</v>
      </c>
      <c r="D366" s="4" t="s">
        <v>912</v>
      </c>
      <c r="E366" s="4" t="s">
        <v>913</v>
      </c>
      <c r="F366" s="6">
        <v>42657044723.512291</v>
      </c>
      <c r="G366" s="6"/>
      <c r="H366" s="3">
        <v>256.992431640625</v>
      </c>
      <c r="I366" s="6">
        <v>13220787217.844852</v>
      </c>
      <c r="L366" s="32" t="s">
        <v>3639</v>
      </c>
      <c r="M366" s="32" t="s">
        <v>3660</v>
      </c>
    </row>
    <row r="367" spans="1:13" x14ac:dyDescent="0.25">
      <c r="A367" s="1">
        <f t="shared" si="19"/>
        <v>340</v>
      </c>
      <c r="B367" s="1" t="s">
        <v>3600</v>
      </c>
      <c r="C367" s="1" t="s">
        <v>3596</v>
      </c>
      <c r="D367" s="4" t="s">
        <v>914</v>
      </c>
      <c r="E367" s="4" t="s">
        <v>915</v>
      </c>
      <c r="F367" s="6">
        <v>42617282372.167969</v>
      </c>
      <c r="G367" s="6"/>
      <c r="H367" s="3">
        <v>185.5</v>
      </c>
      <c r="I367" s="6">
        <v>6941180032</v>
      </c>
      <c r="L367" s="29" t="s">
        <v>3630</v>
      </c>
      <c r="M367" s="29" t="s">
        <v>3630</v>
      </c>
    </row>
    <row r="368" spans="1:13" x14ac:dyDescent="0.25">
      <c r="A368" s="1">
        <f t="shared" si="19"/>
        <v>341</v>
      </c>
      <c r="B368" s="1" t="s">
        <v>3600</v>
      </c>
      <c r="C368" s="1" t="s">
        <v>3596</v>
      </c>
      <c r="D368" s="4" t="s">
        <v>918</v>
      </c>
      <c r="E368" s="4" t="s">
        <v>919</v>
      </c>
      <c r="F368" s="6">
        <v>42040728320.785454</v>
      </c>
      <c r="G368" s="6"/>
      <c r="H368" s="3">
        <v>20.297708511352539</v>
      </c>
      <c r="I368" s="6">
        <v>24711274412.83662</v>
      </c>
      <c r="L368" s="32" t="s">
        <v>3638</v>
      </c>
      <c r="M368" s="32" t="s">
        <v>3661</v>
      </c>
    </row>
    <row r="369" spans="1:13" x14ac:dyDescent="0.25">
      <c r="A369" s="1">
        <f t="shared" si="19"/>
        <v>342</v>
      </c>
      <c r="B369" s="1" t="s">
        <v>3602</v>
      </c>
      <c r="C369" s="1" t="s">
        <v>3596</v>
      </c>
      <c r="D369" s="4" t="s">
        <v>920</v>
      </c>
      <c r="E369" s="4" t="s">
        <v>921</v>
      </c>
      <c r="F369" s="6">
        <v>42020300071.584854</v>
      </c>
      <c r="G369" s="6"/>
      <c r="H369" s="3">
        <v>33.832633972167969</v>
      </c>
      <c r="I369" s="6">
        <v>2870090236.3896146</v>
      </c>
      <c r="L369" s="32" t="s">
        <v>3707</v>
      </c>
      <c r="M369" s="32" t="s">
        <v>3708</v>
      </c>
    </row>
    <row r="370" spans="1:13" x14ac:dyDescent="0.25">
      <c r="A370" s="1">
        <f t="shared" si="19"/>
        <v>343</v>
      </c>
      <c r="B370" s="1" t="s">
        <v>3607</v>
      </c>
      <c r="C370" s="1" t="s">
        <v>3615</v>
      </c>
      <c r="D370" s="4" t="s">
        <v>922</v>
      </c>
      <c r="E370" s="4" t="s">
        <v>923</v>
      </c>
      <c r="F370" s="6">
        <v>42010049085.395195</v>
      </c>
      <c r="G370" s="6"/>
      <c r="H370" s="3">
        <v>231.05227661132813</v>
      </c>
      <c r="I370" s="6">
        <v>6867000064</v>
      </c>
      <c r="L370" s="26" t="s">
        <v>3629</v>
      </c>
      <c r="M370" s="32" t="s">
        <v>3709</v>
      </c>
    </row>
    <row r="371" spans="1:13" x14ac:dyDescent="0.25">
      <c r="A371" s="1">
        <f t="shared" si="19"/>
        <v>344</v>
      </c>
      <c r="B371" s="1" t="s">
        <v>3607</v>
      </c>
      <c r="C371" s="1" t="s">
        <v>3615</v>
      </c>
      <c r="D371" s="4" t="s">
        <v>928</v>
      </c>
      <c r="E371" s="4" t="s">
        <v>929</v>
      </c>
      <c r="F371" s="6">
        <v>41763178454.592476</v>
      </c>
      <c r="G371" s="6"/>
      <c r="H371" s="3">
        <v>2.5309879779815674</v>
      </c>
      <c r="I371" s="6">
        <v>10510255096.587696</v>
      </c>
      <c r="L371" s="32" t="s">
        <v>3710</v>
      </c>
      <c r="M371" s="32" t="s">
        <v>3711</v>
      </c>
    </row>
    <row r="372" spans="1:13" x14ac:dyDescent="0.25">
      <c r="A372" s="1">
        <f t="shared" si="19"/>
        <v>345</v>
      </c>
      <c r="B372" s="1" t="s">
        <v>3617</v>
      </c>
      <c r="C372" s="1" t="s">
        <v>3617</v>
      </c>
      <c r="D372" s="4" t="s">
        <v>930</v>
      </c>
      <c r="E372" s="4" t="s">
        <v>931</v>
      </c>
      <c r="F372" s="6">
        <v>41759173229.254677</v>
      </c>
      <c r="G372" s="6"/>
      <c r="H372" s="3">
        <v>34.441593170166016</v>
      </c>
      <c r="I372" s="6">
        <v>5150946831.8095016</v>
      </c>
      <c r="L372" s="32" t="s">
        <v>3642</v>
      </c>
      <c r="M372" s="32" t="s">
        <v>3670</v>
      </c>
    </row>
    <row r="373" spans="1:13" x14ac:dyDescent="0.25">
      <c r="A373" s="1">
        <f t="shared" si="19"/>
        <v>346</v>
      </c>
      <c r="B373" s="1" t="s">
        <v>3595</v>
      </c>
      <c r="C373" s="1" t="s">
        <v>3599</v>
      </c>
      <c r="D373" s="4" t="s">
        <v>932</v>
      </c>
      <c r="E373" s="4" t="s">
        <v>933</v>
      </c>
      <c r="F373" s="6">
        <v>41726346099.276123</v>
      </c>
      <c r="G373" s="6"/>
      <c r="H373" s="3">
        <v>293.05999755859375</v>
      </c>
      <c r="I373" s="6">
        <v>2823299968</v>
      </c>
      <c r="L373" s="29" t="s">
        <v>3630</v>
      </c>
      <c r="M373" s="29" t="s">
        <v>3630</v>
      </c>
    </row>
    <row r="374" spans="1:13" x14ac:dyDescent="0.25">
      <c r="A374" s="1">
        <f t="shared" si="19"/>
        <v>347</v>
      </c>
      <c r="B374" s="1" t="s">
        <v>3603</v>
      </c>
      <c r="C374" s="1" t="s">
        <v>3619</v>
      </c>
      <c r="D374" s="4" t="s">
        <v>936</v>
      </c>
      <c r="E374" s="4" t="s">
        <v>937</v>
      </c>
      <c r="F374" s="6">
        <v>41578917060.447479</v>
      </c>
      <c r="G374" s="6"/>
      <c r="H374" s="3">
        <v>146.50999450683594</v>
      </c>
      <c r="I374" s="6">
        <v>7548999936</v>
      </c>
      <c r="L374" s="29" t="s">
        <v>3630</v>
      </c>
      <c r="M374" s="29" t="s">
        <v>3630</v>
      </c>
    </row>
    <row r="375" spans="1:13" x14ac:dyDescent="0.25">
      <c r="A375" s="1">
        <f t="shared" si="19"/>
        <v>348</v>
      </c>
      <c r="B375" s="1" t="s">
        <v>3600</v>
      </c>
      <c r="C375" s="1" t="s">
        <v>3596</v>
      </c>
      <c r="D375" s="4" t="s">
        <v>942</v>
      </c>
      <c r="E375" s="4" t="s">
        <v>943</v>
      </c>
      <c r="F375" s="6">
        <v>41415388737.435997</v>
      </c>
      <c r="G375" s="6"/>
      <c r="H375" s="3">
        <v>1.2424652576446533</v>
      </c>
      <c r="I375" s="6">
        <v>3293833984</v>
      </c>
      <c r="L375" s="26" t="s">
        <v>3629</v>
      </c>
      <c r="M375" s="32" t="s">
        <v>3714</v>
      </c>
    </row>
    <row r="376" spans="1:13" x14ac:dyDescent="0.25">
      <c r="A376" s="1">
        <f t="shared" si="19"/>
        <v>349</v>
      </c>
      <c r="B376" s="1" t="s">
        <v>3603</v>
      </c>
      <c r="C376" s="1" t="s">
        <v>3609</v>
      </c>
      <c r="D376" s="4" t="s">
        <v>944</v>
      </c>
      <c r="E376" s="4" t="s">
        <v>945</v>
      </c>
      <c r="F376" s="6">
        <v>41307311647.98513</v>
      </c>
      <c r="G376" s="6"/>
      <c r="H376" s="3">
        <v>20.959999084472656</v>
      </c>
      <c r="I376" s="6">
        <v>15455000320</v>
      </c>
      <c r="L376" s="29" t="s">
        <v>3630</v>
      </c>
      <c r="M376" s="29" t="s">
        <v>3630</v>
      </c>
    </row>
    <row r="377" spans="1:13" x14ac:dyDescent="0.25">
      <c r="A377" s="1">
        <f t="shared" si="19"/>
        <v>350</v>
      </c>
      <c r="B377" s="1" t="s">
        <v>3603</v>
      </c>
      <c r="C377" s="1" t="s">
        <v>3604</v>
      </c>
      <c r="D377" s="4" t="s">
        <v>948</v>
      </c>
      <c r="E377" s="4" t="s">
        <v>949</v>
      </c>
      <c r="F377" s="6">
        <v>41186461524.52906</v>
      </c>
      <c r="G377" s="6"/>
      <c r="H377" s="3">
        <v>15.812496185302734</v>
      </c>
      <c r="I377" s="6">
        <v>68692027325.739128</v>
      </c>
      <c r="L377" s="32" t="s">
        <v>3638</v>
      </c>
      <c r="M377" s="32" t="s">
        <v>3661</v>
      </c>
    </row>
    <row r="378" spans="1:13" x14ac:dyDescent="0.25">
      <c r="A378" s="1">
        <f t="shared" si="19"/>
        <v>351</v>
      </c>
      <c r="B378" s="1" t="s">
        <v>3600</v>
      </c>
      <c r="C378" s="1" t="s">
        <v>3606</v>
      </c>
      <c r="D378" s="4" t="s">
        <v>950</v>
      </c>
      <c r="E378" s="4" t="s">
        <v>951</v>
      </c>
      <c r="F378" s="6">
        <v>41147780275.0299</v>
      </c>
      <c r="G378" s="6"/>
      <c r="H378" s="3">
        <v>66.330001831054688</v>
      </c>
      <c r="I378" s="6">
        <v>61641999360</v>
      </c>
      <c r="L378" s="29" t="s">
        <v>3630</v>
      </c>
      <c r="M378" s="29" t="s">
        <v>3630</v>
      </c>
    </row>
    <row r="379" spans="1:13" x14ac:dyDescent="0.25">
      <c r="A379" s="1">
        <f t="shared" si="19"/>
        <v>352</v>
      </c>
      <c r="B379" s="1" t="s">
        <v>3600</v>
      </c>
      <c r="C379" s="1" t="s">
        <v>3596</v>
      </c>
      <c r="D379" s="4" t="s">
        <v>952</v>
      </c>
      <c r="E379" s="4" t="s">
        <v>953</v>
      </c>
      <c r="F379" s="6">
        <v>40865081676.453979</v>
      </c>
      <c r="G379" s="6"/>
      <c r="H379" s="3">
        <v>127.75</v>
      </c>
      <c r="I379" s="6">
        <v>36688500224</v>
      </c>
      <c r="L379" s="29" t="s">
        <v>3630</v>
      </c>
      <c r="M379" s="29" t="s">
        <v>3630</v>
      </c>
    </row>
    <row r="380" spans="1:13" x14ac:dyDescent="0.25">
      <c r="A380" s="1">
        <f t="shared" si="19"/>
        <v>353</v>
      </c>
      <c r="B380" s="1" t="s">
        <v>3600</v>
      </c>
      <c r="C380" s="1" t="s">
        <v>3596</v>
      </c>
      <c r="D380" s="4" t="s">
        <v>956</v>
      </c>
      <c r="E380" s="4" t="s">
        <v>957</v>
      </c>
      <c r="F380" s="6">
        <v>40712695510.413818</v>
      </c>
      <c r="G380" s="6"/>
      <c r="H380" s="3">
        <v>111.23999786376953</v>
      </c>
      <c r="I380" s="6">
        <v>8011800064</v>
      </c>
      <c r="L380" s="29" t="s">
        <v>3630</v>
      </c>
      <c r="M380" s="29" t="s">
        <v>3630</v>
      </c>
    </row>
    <row r="381" spans="1:13" x14ac:dyDescent="0.25">
      <c r="A381" s="1">
        <f t="shared" si="19"/>
        <v>354</v>
      </c>
      <c r="B381" s="1" t="s">
        <v>3595</v>
      </c>
      <c r="C381" s="1" t="s">
        <v>3596</v>
      </c>
      <c r="D381" s="11" t="s">
        <v>958</v>
      </c>
      <c r="E381" s="4" t="s">
        <v>959</v>
      </c>
      <c r="F381" s="6">
        <v>40651241078.718361</v>
      </c>
      <c r="G381" s="6"/>
      <c r="H381" s="3">
        <v>122.23000335693359</v>
      </c>
      <c r="I381" s="6">
        <v>2444830976</v>
      </c>
      <c r="L381" s="29" t="s">
        <v>3630</v>
      </c>
      <c r="M381" s="29" t="s">
        <v>3630</v>
      </c>
    </row>
    <row r="382" spans="1:13" x14ac:dyDescent="0.25">
      <c r="A382" s="1">
        <f t="shared" si="19"/>
        <v>355</v>
      </c>
      <c r="B382" s="1" t="s">
        <v>3591</v>
      </c>
      <c r="C382" s="1" t="s">
        <v>3593</v>
      </c>
      <c r="D382" s="4" t="s">
        <v>960</v>
      </c>
      <c r="E382" s="4" t="s">
        <v>961</v>
      </c>
      <c r="F382" s="6">
        <v>40325243490</v>
      </c>
      <c r="G382" s="6"/>
      <c r="H382" s="3">
        <v>209.6300048828125</v>
      </c>
      <c r="I382" s="6">
        <v>5956843008</v>
      </c>
      <c r="L382" s="29" t="s">
        <v>3630</v>
      </c>
      <c r="M382" s="29" t="s">
        <v>3630</v>
      </c>
    </row>
    <row r="383" spans="1:13" x14ac:dyDescent="0.25">
      <c r="A383" s="1">
        <f t="shared" si="19"/>
        <v>356</v>
      </c>
      <c r="B383" s="1" t="s">
        <v>3600</v>
      </c>
      <c r="C383" s="1" t="s">
        <v>3596</v>
      </c>
      <c r="D383" s="4" t="s">
        <v>962</v>
      </c>
      <c r="E383" s="4" t="s">
        <v>963</v>
      </c>
      <c r="F383" s="6">
        <v>40266567902.548798</v>
      </c>
      <c r="G383" s="6"/>
      <c r="H383" s="3">
        <v>4217.39599609375</v>
      </c>
      <c r="I383" s="6">
        <v>8417247223.2238626</v>
      </c>
      <c r="L383" s="32" t="s">
        <v>3639</v>
      </c>
      <c r="M383" s="32" t="s">
        <v>3660</v>
      </c>
    </row>
    <row r="384" spans="1:13" x14ac:dyDescent="0.25">
      <c r="A384" s="1">
        <f t="shared" si="19"/>
        <v>357</v>
      </c>
      <c r="B384" s="1" t="s">
        <v>3600</v>
      </c>
      <c r="C384" s="1" t="s">
        <v>3596</v>
      </c>
      <c r="D384" s="4" t="s">
        <v>964</v>
      </c>
      <c r="E384" s="4" t="s">
        <v>965</v>
      </c>
      <c r="F384" s="6">
        <v>39882743115.325928</v>
      </c>
      <c r="G384" s="6"/>
      <c r="H384" s="3">
        <v>5.130223274230957</v>
      </c>
      <c r="I384" s="6">
        <v>16169984256</v>
      </c>
      <c r="L384" s="26" t="s">
        <v>3629</v>
      </c>
      <c r="M384" s="32" t="s">
        <v>3693</v>
      </c>
    </row>
    <row r="385" spans="1:13" x14ac:dyDescent="0.25">
      <c r="A385" s="1">
        <f t="shared" si="19"/>
        <v>358</v>
      </c>
      <c r="B385" s="1" t="s">
        <v>3607</v>
      </c>
      <c r="C385" s="1" t="s">
        <v>3615</v>
      </c>
      <c r="D385" s="4" t="s">
        <v>966</v>
      </c>
      <c r="E385" s="4" t="s">
        <v>967</v>
      </c>
      <c r="F385" s="6">
        <v>39879244124.475372</v>
      </c>
      <c r="G385" s="6"/>
      <c r="H385" s="3">
        <v>4.5848078727722168</v>
      </c>
      <c r="I385" s="6">
        <v>16118762511.774891</v>
      </c>
      <c r="L385" s="26" t="s">
        <v>3629</v>
      </c>
      <c r="M385" s="26" t="s">
        <v>3629</v>
      </c>
    </row>
    <row r="386" spans="1:13" x14ac:dyDescent="0.25">
      <c r="A386" s="1">
        <f t="shared" si="19"/>
        <v>359</v>
      </c>
      <c r="B386" s="1" t="s">
        <v>3607</v>
      </c>
      <c r="C386" s="1" t="s">
        <v>3608</v>
      </c>
      <c r="D386" s="4" t="s">
        <v>972</v>
      </c>
      <c r="E386" s="4" t="s">
        <v>973</v>
      </c>
      <c r="F386" s="6">
        <v>39487351395.45166</v>
      </c>
      <c r="G386" s="6"/>
      <c r="H386" s="3">
        <v>513.77001953125</v>
      </c>
      <c r="I386" s="6">
        <v>6267432064</v>
      </c>
      <c r="L386" s="29" t="s">
        <v>3630</v>
      </c>
      <c r="M386" s="29" t="s">
        <v>3630</v>
      </c>
    </row>
    <row r="387" spans="1:13" x14ac:dyDescent="0.25">
      <c r="A387" s="1">
        <f t="shared" si="19"/>
        <v>360</v>
      </c>
      <c r="B387" s="1" t="s">
        <v>3605</v>
      </c>
      <c r="C387" s="1" t="s">
        <v>3596</v>
      </c>
      <c r="D387" s="11" t="s">
        <v>974</v>
      </c>
      <c r="E387" s="4" t="s">
        <v>975</v>
      </c>
      <c r="F387" s="6">
        <v>39339961110.052193</v>
      </c>
      <c r="G387" s="6"/>
      <c r="H387" s="3">
        <v>647.45458984375</v>
      </c>
      <c r="I387" s="6">
        <v>1659619968</v>
      </c>
      <c r="L387" s="32" t="s">
        <v>3697</v>
      </c>
      <c r="M387" s="32" t="s">
        <v>3672</v>
      </c>
    </row>
    <row r="388" spans="1:13" x14ac:dyDescent="0.25">
      <c r="A388" s="1">
        <f t="shared" si="19"/>
        <v>361</v>
      </c>
      <c r="B388" s="1" t="s">
        <v>3600</v>
      </c>
      <c r="C388" s="1" t="s">
        <v>3596</v>
      </c>
      <c r="D388" s="4" t="s">
        <v>976</v>
      </c>
      <c r="E388" s="4" t="s">
        <v>977</v>
      </c>
      <c r="F388" s="6">
        <v>39198361148.094177</v>
      </c>
      <c r="G388" s="6"/>
      <c r="H388" s="3">
        <v>13.289999961853027</v>
      </c>
      <c r="I388" s="6">
        <v>190576194375.86798</v>
      </c>
      <c r="L388" s="29" t="s">
        <v>3630</v>
      </c>
      <c r="M388" s="29" t="s">
        <v>3630</v>
      </c>
    </row>
    <row r="389" spans="1:13" x14ac:dyDescent="0.25">
      <c r="A389" s="1">
        <f t="shared" si="19"/>
        <v>362</v>
      </c>
      <c r="B389" s="1" t="s">
        <v>3607</v>
      </c>
      <c r="C389" s="1" t="s">
        <v>3615</v>
      </c>
      <c r="D389" s="4" t="s">
        <v>978</v>
      </c>
      <c r="E389" s="4" t="s">
        <v>979</v>
      </c>
      <c r="F389" s="6">
        <v>39118185630.481934</v>
      </c>
      <c r="G389" s="6"/>
      <c r="H389" s="3">
        <v>89.730003356933594</v>
      </c>
      <c r="I389" s="6">
        <v>6592999936</v>
      </c>
      <c r="L389" s="29" t="s">
        <v>3630</v>
      </c>
      <c r="M389" s="29" t="s">
        <v>3630</v>
      </c>
    </row>
    <row r="390" spans="1:13" x14ac:dyDescent="0.25">
      <c r="A390" s="1">
        <f t="shared" si="19"/>
        <v>363</v>
      </c>
      <c r="B390" s="1" t="s">
        <v>3605</v>
      </c>
      <c r="C390" s="1" t="s">
        <v>3596</v>
      </c>
      <c r="D390" s="4" t="s">
        <v>980</v>
      </c>
      <c r="E390" s="4" t="s">
        <v>981</v>
      </c>
      <c r="F390" s="6">
        <v>39074583532.588829</v>
      </c>
      <c r="G390" s="6"/>
      <c r="H390" s="3">
        <v>6.1253890991210938</v>
      </c>
      <c r="I390" s="6">
        <v>3608029211.788455</v>
      </c>
      <c r="L390" s="32" t="s">
        <v>3642</v>
      </c>
      <c r="M390" s="32" t="s">
        <v>3666</v>
      </c>
    </row>
    <row r="391" spans="1:13" x14ac:dyDescent="0.25">
      <c r="A391" s="1">
        <f t="shared" si="19"/>
        <v>364</v>
      </c>
      <c r="B391" s="1" t="s">
        <v>3602</v>
      </c>
      <c r="C391" s="1" t="s">
        <v>3596</v>
      </c>
      <c r="D391" s="4" t="s">
        <v>982</v>
      </c>
      <c r="E391" s="4" t="s">
        <v>983</v>
      </c>
      <c r="F391" s="6">
        <v>39063850486.698013</v>
      </c>
      <c r="G391" s="6"/>
      <c r="H391" s="3">
        <v>6.9899997711181641</v>
      </c>
      <c r="I391" s="6">
        <v>149579001856</v>
      </c>
      <c r="L391" s="29" t="s">
        <v>3630</v>
      </c>
      <c r="M391" s="29" t="s">
        <v>3630</v>
      </c>
    </row>
    <row r="392" spans="1:13" x14ac:dyDescent="0.25">
      <c r="A392" s="1">
        <f t="shared" si="19"/>
        <v>365</v>
      </c>
      <c r="B392" s="1" t="s">
        <v>3617</v>
      </c>
      <c r="C392" s="1" t="s">
        <v>3618</v>
      </c>
      <c r="D392" s="4" t="s">
        <v>984</v>
      </c>
      <c r="E392" s="4" t="s">
        <v>985</v>
      </c>
      <c r="F392" s="6">
        <v>38923484651.577209</v>
      </c>
      <c r="G392" s="6"/>
      <c r="H392" s="3">
        <v>138.08000183105469</v>
      </c>
      <c r="I392" s="6">
        <v>6509999872</v>
      </c>
      <c r="L392" s="29" t="s">
        <v>3630</v>
      </c>
      <c r="M392" s="29" t="s">
        <v>3630</v>
      </c>
    </row>
    <row r="393" spans="1:13" x14ac:dyDescent="0.25">
      <c r="A393" s="1">
        <f t="shared" si="19"/>
        <v>366</v>
      </c>
      <c r="B393" s="1" t="s">
        <v>3600</v>
      </c>
      <c r="C393" s="1" t="s">
        <v>3596</v>
      </c>
      <c r="D393" s="4" t="s">
        <v>988</v>
      </c>
      <c r="E393" s="4" t="s">
        <v>989</v>
      </c>
      <c r="F393" s="6">
        <v>38892522888.831406</v>
      </c>
      <c r="G393" s="6"/>
      <c r="H393" s="3">
        <v>96.739997863769531</v>
      </c>
      <c r="I393" s="6">
        <v>14260999936</v>
      </c>
      <c r="L393" s="29" t="s">
        <v>3630</v>
      </c>
      <c r="M393" s="29" t="s">
        <v>3630</v>
      </c>
    </row>
    <row r="394" spans="1:13" x14ac:dyDescent="0.25">
      <c r="A394" s="1">
        <f t="shared" si="19"/>
        <v>367</v>
      </c>
      <c r="B394" s="1" t="s">
        <v>3591</v>
      </c>
      <c r="C394" s="1" t="s">
        <v>3593</v>
      </c>
      <c r="D394" s="4" t="s">
        <v>992</v>
      </c>
      <c r="E394" s="4" t="s">
        <v>993</v>
      </c>
      <c r="F394" s="6">
        <v>38630204171.215515</v>
      </c>
      <c r="G394" s="6"/>
      <c r="H394" s="3">
        <v>4.1837615966796875</v>
      </c>
      <c r="I394" s="6">
        <v>12915595989.500216</v>
      </c>
      <c r="L394" s="32" t="s">
        <v>3642</v>
      </c>
      <c r="M394" s="32" t="s">
        <v>3670</v>
      </c>
    </row>
    <row r="395" spans="1:13" x14ac:dyDescent="0.25">
      <c r="A395" s="1">
        <f t="shared" si="19"/>
        <v>368</v>
      </c>
      <c r="B395" s="1" t="s">
        <v>3600</v>
      </c>
      <c r="C395" s="1" t="s">
        <v>3596</v>
      </c>
      <c r="D395" s="4" t="s">
        <v>996</v>
      </c>
      <c r="E395" s="4" t="s">
        <v>997</v>
      </c>
      <c r="F395" s="6">
        <v>38438137224.787285</v>
      </c>
      <c r="G395" s="6"/>
      <c r="H395" s="3">
        <v>133.14187622070313</v>
      </c>
      <c r="I395" s="6">
        <v>8435138595.2153397</v>
      </c>
      <c r="L395" s="32" t="s">
        <v>3713</v>
      </c>
      <c r="M395" s="32" t="s">
        <v>3712</v>
      </c>
    </row>
    <row r="396" spans="1:13" x14ac:dyDescent="0.25">
      <c r="A396" s="1">
        <f t="shared" si="19"/>
        <v>369</v>
      </c>
      <c r="B396" s="1" t="s">
        <v>3607</v>
      </c>
      <c r="C396" s="1" t="s">
        <v>3615</v>
      </c>
      <c r="D396" s="4" t="s">
        <v>998</v>
      </c>
      <c r="E396" s="4" t="s">
        <v>999</v>
      </c>
      <c r="F396" s="6">
        <v>38227725924.446404</v>
      </c>
      <c r="G396" s="6"/>
      <c r="H396" s="3">
        <v>21.231311798095703</v>
      </c>
      <c r="I396" s="6">
        <v>4341344499.951149</v>
      </c>
      <c r="L396" s="32" t="s">
        <v>3638</v>
      </c>
      <c r="M396" s="32" t="s">
        <v>3661</v>
      </c>
    </row>
    <row r="397" spans="1:13" x14ac:dyDescent="0.25">
      <c r="A397" s="1">
        <f t="shared" si="19"/>
        <v>370</v>
      </c>
      <c r="B397" s="1" t="s">
        <v>3603</v>
      </c>
      <c r="C397" s="1" t="s">
        <v>3604</v>
      </c>
      <c r="D397" s="4" t="s">
        <v>1002</v>
      </c>
      <c r="E397" s="4" t="s">
        <v>1003</v>
      </c>
      <c r="F397" s="6">
        <v>38085868658.007317</v>
      </c>
      <c r="G397" s="6"/>
      <c r="H397" s="3">
        <v>125.08763885498047</v>
      </c>
      <c r="I397" s="6">
        <v>44560263772.864502</v>
      </c>
      <c r="L397" s="32" t="s">
        <v>3641</v>
      </c>
      <c r="M397" s="32" t="s">
        <v>3669</v>
      </c>
    </row>
    <row r="398" spans="1:13" x14ac:dyDescent="0.25">
      <c r="A398" s="1">
        <f t="shared" si="19"/>
        <v>371</v>
      </c>
      <c r="B398" s="1" t="s">
        <v>3600</v>
      </c>
      <c r="C398" s="1" t="s">
        <v>3596</v>
      </c>
      <c r="D398" s="4" t="s">
        <v>1004</v>
      </c>
      <c r="E398" s="4" t="s">
        <v>1005</v>
      </c>
      <c r="F398" s="6">
        <v>38062804741.018944</v>
      </c>
      <c r="G398" s="6"/>
      <c r="H398" s="3">
        <v>12.362207412719727</v>
      </c>
      <c r="I398" s="6">
        <v>18219999232</v>
      </c>
      <c r="L398" s="32" t="s">
        <v>3645</v>
      </c>
      <c r="M398" s="32" t="s">
        <v>3671</v>
      </c>
    </row>
    <row r="399" spans="1:13" x14ac:dyDescent="0.25">
      <c r="A399" s="1">
        <f t="shared" si="19"/>
        <v>372</v>
      </c>
      <c r="B399" s="1" t="s">
        <v>3600</v>
      </c>
      <c r="C399" s="1" t="s">
        <v>3596</v>
      </c>
      <c r="D399" s="4" t="s">
        <v>1006</v>
      </c>
      <c r="E399" s="4" t="s">
        <v>1007</v>
      </c>
      <c r="F399" s="6">
        <v>37970030467.545975</v>
      </c>
      <c r="G399" s="6"/>
      <c r="H399" s="3">
        <v>9.156458854675293</v>
      </c>
      <c r="I399" s="6">
        <v>6909226801.9440374</v>
      </c>
      <c r="L399" s="32" t="s">
        <v>3716</v>
      </c>
      <c r="M399" s="32" t="s">
        <v>3694</v>
      </c>
    </row>
    <row r="400" spans="1:13" x14ac:dyDescent="0.25">
      <c r="A400" s="1">
        <f t="shared" si="19"/>
        <v>373</v>
      </c>
      <c r="B400" s="1" t="s">
        <v>3603</v>
      </c>
      <c r="C400" s="1" t="s">
        <v>3611</v>
      </c>
      <c r="D400" s="4" t="s">
        <v>1008</v>
      </c>
      <c r="E400" s="4" t="s">
        <v>1009</v>
      </c>
      <c r="F400" s="6">
        <v>37958989440.600609</v>
      </c>
      <c r="G400" s="6"/>
      <c r="H400" s="3">
        <v>81.389999389648438</v>
      </c>
      <c r="I400" s="6">
        <v>20715793113.982544</v>
      </c>
      <c r="L400" s="29" t="s">
        <v>3630</v>
      </c>
      <c r="M400" s="29" t="s">
        <v>3630</v>
      </c>
    </row>
    <row r="401" spans="1:13" x14ac:dyDescent="0.25">
      <c r="A401" s="1">
        <f t="shared" si="19"/>
        <v>374</v>
      </c>
      <c r="B401" s="1" t="s">
        <v>3595</v>
      </c>
      <c r="C401" s="1" t="s">
        <v>3599</v>
      </c>
      <c r="D401" s="4" t="s">
        <v>1010</v>
      </c>
      <c r="E401" s="4" t="s">
        <v>1011</v>
      </c>
      <c r="F401" s="6">
        <v>37956672250.135597</v>
      </c>
      <c r="G401" s="6"/>
      <c r="H401" s="3">
        <v>72.580001831054688</v>
      </c>
      <c r="I401" s="6">
        <v>10126999808</v>
      </c>
      <c r="L401" s="29" t="s">
        <v>3630</v>
      </c>
      <c r="M401" s="29" t="s">
        <v>3630</v>
      </c>
    </row>
    <row r="402" spans="1:13" x14ac:dyDescent="0.25">
      <c r="A402" s="1">
        <f t="shared" si="19"/>
        <v>375</v>
      </c>
      <c r="B402" s="1" t="s">
        <v>3605</v>
      </c>
      <c r="C402" s="1" t="s">
        <v>3596</v>
      </c>
      <c r="D402" s="11" t="s">
        <v>1012</v>
      </c>
      <c r="E402" s="4" t="s">
        <v>1013</v>
      </c>
      <c r="F402" s="6">
        <v>37952446520.87252</v>
      </c>
      <c r="G402" s="6"/>
      <c r="H402" s="3">
        <v>198.45892333984375</v>
      </c>
      <c r="I402" s="6">
        <v>5900112202.7553558</v>
      </c>
      <c r="L402" s="32" t="s">
        <v>3697</v>
      </c>
      <c r="M402" s="32" t="s">
        <v>3672</v>
      </c>
    </row>
    <row r="403" spans="1:13" x14ac:dyDescent="0.25">
      <c r="A403" s="1">
        <f t="shared" si="19"/>
        <v>376</v>
      </c>
      <c r="B403" s="1" t="s">
        <v>3600</v>
      </c>
      <c r="C403" s="1" t="s">
        <v>3596</v>
      </c>
      <c r="D403" s="4" t="s">
        <v>1014</v>
      </c>
      <c r="E403" s="4" t="s">
        <v>1015</v>
      </c>
      <c r="F403" s="6">
        <v>37926087338.848206</v>
      </c>
      <c r="G403" s="6"/>
      <c r="H403" s="3">
        <v>200.61000061035156</v>
      </c>
      <c r="I403" s="6">
        <v>21324999680</v>
      </c>
      <c r="L403" s="29" t="s">
        <v>3630</v>
      </c>
      <c r="M403" s="29" t="s">
        <v>3630</v>
      </c>
    </row>
    <row r="404" spans="1:13" x14ac:dyDescent="0.25">
      <c r="A404" s="1">
        <f t="shared" si="19"/>
        <v>377</v>
      </c>
      <c r="B404" s="1" t="s">
        <v>3600</v>
      </c>
      <c r="C404" s="1" t="s">
        <v>3596</v>
      </c>
      <c r="D404" s="4" t="s">
        <v>1016</v>
      </c>
      <c r="E404" s="4" t="s">
        <v>1017</v>
      </c>
      <c r="F404" s="6">
        <v>37820318533.726318</v>
      </c>
      <c r="G404" s="6"/>
      <c r="H404" s="3">
        <v>30.421363830566406</v>
      </c>
      <c r="I404" s="6">
        <v>29441999872</v>
      </c>
      <c r="L404" s="32" t="s">
        <v>3683</v>
      </c>
      <c r="M404" s="32" t="s">
        <v>3662</v>
      </c>
    </row>
    <row r="405" spans="1:13" x14ac:dyDescent="0.25">
      <c r="A405" s="1">
        <f t="shared" si="19"/>
        <v>378</v>
      </c>
      <c r="B405" s="1" t="s">
        <v>3600</v>
      </c>
      <c r="C405" s="1" t="s">
        <v>3606</v>
      </c>
      <c r="D405" s="4" t="s">
        <v>1018</v>
      </c>
      <c r="E405" s="4" t="s">
        <v>1019</v>
      </c>
      <c r="F405" s="6">
        <v>37802731583.388092</v>
      </c>
      <c r="G405" s="6"/>
      <c r="H405" s="3">
        <v>10.449173927307129</v>
      </c>
      <c r="I405" s="6">
        <v>15465904060.425648</v>
      </c>
      <c r="L405" s="32" t="s">
        <v>3638</v>
      </c>
      <c r="M405" s="32" t="s">
        <v>3661</v>
      </c>
    </row>
    <row r="406" spans="1:13" x14ac:dyDescent="0.25">
      <c r="A406" s="1">
        <f t="shared" si="19"/>
        <v>379</v>
      </c>
      <c r="B406" s="1" t="s">
        <v>3595</v>
      </c>
      <c r="C406" s="1" t="s">
        <v>3597</v>
      </c>
      <c r="D406" s="11" t="s">
        <v>1020</v>
      </c>
      <c r="E406" s="4" t="s">
        <v>1021</v>
      </c>
      <c r="F406" s="6">
        <v>37801655597.975243</v>
      </c>
      <c r="G406" s="6"/>
      <c r="H406" s="3">
        <v>233.33999633789063</v>
      </c>
      <c r="I406" s="6">
        <v>2656350976</v>
      </c>
      <c r="L406" s="29" t="s">
        <v>3630</v>
      </c>
      <c r="M406" s="29" t="s">
        <v>3630</v>
      </c>
    </row>
    <row r="407" spans="1:13" x14ac:dyDescent="0.25">
      <c r="A407" s="1">
        <f t="shared" si="19"/>
        <v>380</v>
      </c>
      <c r="B407" s="1" t="s">
        <v>3600</v>
      </c>
      <c r="C407" s="1" t="s">
        <v>3596</v>
      </c>
      <c r="D407" s="4" t="s">
        <v>1022</v>
      </c>
      <c r="E407" s="4" t="s">
        <v>1023</v>
      </c>
      <c r="F407" s="6">
        <v>37667610264.41674</v>
      </c>
      <c r="G407" s="6"/>
      <c r="H407" s="3">
        <v>0.76704585552215576</v>
      </c>
      <c r="I407" s="6">
        <v>5852798257.3013277</v>
      </c>
      <c r="L407" s="26" t="s">
        <v>3629</v>
      </c>
      <c r="M407" s="32" t="s">
        <v>3666</v>
      </c>
    </row>
    <row r="408" spans="1:13" x14ac:dyDescent="0.25">
      <c r="A408" s="1">
        <f t="shared" si="19"/>
        <v>381</v>
      </c>
      <c r="B408" s="1" t="s">
        <v>3600</v>
      </c>
      <c r="C408" s="1" t="s">
        <v>3596</v>
      </c>
      <c r="D408" s="4" t="s">
        <v>1024</v>
      </c>
      <c r="E408" s="4" t="s">
        <v>1025</v>
      </c>
      <c r="F408" s="6">
        <v>37647151220.776405</v>
      </c>
      <c r="G408" s="6"/>
      <c r="H408" s="3">
        <v>0.43517038226127625</v>
      </c>
      <c r="I408" s="6">
        <v>1728900992</v>
      </c>
      <c r="L408" s="26" t="s">
        <v>3629</v>
      </c>
      <c r="M408" s="32" t="s">
        <v>3714</v>
      </c>
    </row>
    <row r="409" spans="1:13" x14ac:dyDescent="0.25">
      <c r="A409" s="1">
        <f t="shared" si="19"/>
        <v>382</v>
      </c>
      <c r="B409" s="1" t="s">
        <v>3617</v>
      </c>
      <c r="C409" s="1" t="s">
        <v>3622</v>
      </c>
      <c r="D409" s="4" t="s">
        <v>1026</v>
      </c>
      <c r="E409" s="4" t="s">
        <v>1027</v>
      </c>
      <c r="F409" s="6">
        <v>37616177348.147461</v>
      </c>
      <c r="G409" s="6"/>
      <c r="H409" s="3">
        <v>457.35000610351563</v>
      </c>
      <c r="I409" s="6">
        <v>3897503936</v>
      </c>
      <c r="L409" s="29" t="s">
        <v>3630</v>
      </c>
      <c r="M409" s="29" t="s">
        <v>3630</v>
      </c>
    </row>
    <row r="410" spans="1:13" x14ac:dyDescent="0.25">
      <c r="A410" s="1">
        <f t="shared" si="19"/>
        <v>383</v>
      </c>
      <c r="B410" s="1" t="s">
        <v>3600</v>
      </c>
      <c r="C410" s="1" t="s">
        <v>3596</v>
      </c>
      <c r="D410" s="4" t="s">
        <v>1028</v>
      </c>
      <c r="E410" s="4" t="s">
        <v>1029</v>
      </c>
      <c r="F410" s="6">
        <v>37431896319.80056</v>
      </c>
      <c r="G410" s="6"/>
      <c r="H410" s="3">
        <v>12.858262062072754</v>
      </c>
      <c r="I410" s="6">
        <v>46765329509.197624</v>
      </c>
      <c r="L410" s="32" t="s">
        <v>3638</v>
      </c>
      <c r="M410" s="32" t="s">
        <v>3661</v>
      </c>
    </row>
    <row r="411" spans="1:13" x14ac:dyDescent="0.25">
      <c r="A411" s="1">
        <f t="shared" si="19"/>
        <v>384</v>
      </c>
      <c r="B411" s="1" t="s">
        <v>3600</v>
      </c>
      <c r="C411" s="1" t="s">
        <v>3606</v>
      </c>
      <c r="D411" s="4" t="s">
        <v>3715</v>
      </c>
      <c r="E411" s="4" t="s">
        <v>1030</v>
      </c>
      <c r="F411" s="6">
        <v>37251381033.315857</v>
      </c>
      <c r="G411" s="6"/>
      <c r="H411" s="3">
        <v>3.5578837394714355</v>
      </c>
      <c r="I411" s="6">
        <v>10614604845.740753</v>
      </c>
      <c r="L411" s="32" t="s">
        <v>3644</v>
      </c>
      <c r="M411" s="32" t="s">
        <v>3676</v>
      </c>
    </row>
    <row r="412" spans="1:13" x14ac:dyDescent="0.25">
      <c r="A412" s="1">
        <f t="shared" ref="A412:A475" si="20">+A411+1</f>
        <v>385</v>
      </c>
      <c r="B412" s="1" t="s">
        <v>3600</v>
      </c>
      <c r="C412" s="1" t="s">
        <v>3596</v>
      </c>
      <c r="D412" s="11" t="s">
        <v>1035</v>
      </c>
      <c r="E412" s="4" t="s">
        <v>1036</v>
      </c>
      <c r="F412" s="6">
        <v>37177139917.100601</v>
      </c>
      <c r="G412" s="6"/>
      <c r="H412" s="3">
        <v>9.2299995422363281</v>
      </c>
      <c r="I412" s="6">
        <v>184992002048</v>
      </c>
      <c r="L412" s="29" t="s">
        <v>3630</v>
      </c>
      <c r="M412" s="29" t="s">
        <v>3630</v>
      </c>
    </row>
    <row r="413" spans="1:13" x14ac:dyDescent="0.25">
      <c r="A413" s="1">
        <f t="shared" si="20"/>
        <v>386</v>
      </c>
      <c r="B413" s="1" t="s">
        <v>3600</v>
      </c>
      <c r="C413" s="1" t="s">
        <v>3596</v>
      </c>
      <c r="D413" s="4" t="s">
        <v>1037</v>
      </c>
      <c r="E413" s="4" t="s">
        <v>1038</v>
      </c>
      <c r="F413" s="6">
        <v>37091249918.715576</v>
      </c>
      <c r="G413" s="6"/>
      <c r="H413" s="3">
        <v>91.349998474121094</v>
      </c>
      <c r="I413" s="6">
        <v>7157799936</v>
      </c>
      <c r="L413" s="29" t="s">
        <v>3630</v>
      </c>
      <c r="M413" s="29" t="s">
        <v>3630</v>
      </c>
    </row>
    <row r="414" spans="1:13" x14ac:dyDescent="0.25">
      <c r="A414" s="1">
        <f t="shared" si="20"/>
        <v>387</v>
      </c>
      <c r="B414" s="1" t="s">
        <v>3595</v>
      </c>
      <c r="C414" s="1" t="s">
        <v>3612</v>
      </c>
      <c r="D414" s="11" t="s">
        <v>1039</v>
      </c>
      <c r="E414" s="4" t="s">
        <v>1040</v>
      </c>
      <c r="F414" s="6">
        <v>37039388968.88443</v>
      </c>
      <c r="G414" s="6"/>
      <c r="H414" s="3">
        <v>209.17999267578125</v>
      </c>
      <c r="I414" s="6">
        <v>5450500096</v>
      </c>
      <c r="L414" s="29" t="s">
        <v>3630</v>
      </c>
      <c r="M414" s="29" t="s">
        <v>3630</v>
      </c>
    </row>
    <row r="415" spans="1:13" x14ac:dyDescent="0.25">
      <c r="A415" s="1">
        <f t="shared" si="20"/>
        <v>388</v>
      </c>
      <c r="B415" s="1" t="s">
        <v>3595</v>
      </c>
      <c r="C415" s="1" t="s">
        <v>3598</v>
      </c>
      <c r="D415" s="4" t="s">
        <v>1041</v>
      </c>
      <c r="E415" s="4" t="s">
        <v>1042</v>
      </c>
      <c r="F415" s="6">
        <v>36854739604.177521</v>
      </c>
      <c r="G415" s="6"/>
      <c r="H415" s="3">
        <v>216.47000122070313</v>
      </c>
      <c r="I415" s="6">
        <v>1300205024</v>
      </c>
      <c r="L415" s="29" t="s">
        <v>3630</v>
      </c>
      <c r="M415" s="29" t="s">
        <v>3630</v>
      </c>
    </row>
    <row r="416" spans="1:13" x14ac:dyDescent="0.25">
      <c r="A416" s="1">
        <f t="shared" si="20"/>
        <v>389</v>
      </c>
      <c r="B416" s="1" t="s">
        <v>3600</v>
      </c>
      <c r="C416" s="1" t="s">
        <v>3596</v>
      </c>
      <c r="D416" s="4" t="s">
        <v>1049</v>
      </c>
      <c r="E416" s="4" t="s">
        <v>1050</v>
      </c>
      <c r="F416" s="6">
        <v>36566059985.25708</v>
      </c>
      <c r="G416" s="6"/>
      <c r="H416" s="3">
        <v>180.83999633789063</v>
      </c>
      <c r="I416" s="6">
        <v>29634999296</v>
      </c>
      <c r="L416" s="29" t="s">
        <v>3630</v>
      </c>
      <c r="M416" s="29" t="s">
        <v>3630</v>
      </c>
    </row>
    <row r="417" spans="1:13" x14ac:dyDescent="0.25">
      <c r="A417" s="1">
        <f t="shared" si="20"/>
        <v>390</v>
      </c>
      <c r="B417" s="1" t="s">
        <v>3591</v>
      </c>
      <c r="C417" s="1" t="s">
        <v>3594</v>
      </c>
      <c r="D417" s="4" t="s">
        <v>1051</v>
      </c>
      <c r="E417" s="4" t="s">
        <v>1052</v>
      </c>
      <c r="F417" s="6">
        <v>36546819182.569084</v>
      </c>
      <c r="G417" s="6"/>
      <c r="H417" s="3">
        <v>87.544769287109375</v>
      </c>
      <c r="I417" s="6">
        <v>103873679.69225469</v>
      </c>
      <c r="L417" s="26" t="s">
        <v>3629</v>
      </c>
      <c r="M417" s="32" t="s">
        <v>3666</v>
      </c>
    </row>
    <row r="418" spans="1:13" x14ac:dyDescent="0.25">
      <c r="A418" s="1">
        <f t="shared" si="20"/>
        <v>391</v>
      </c>
      <c r="B418" s="1" t="s">
        <v>3600</v>
      </c>
      <c r="C418" s="1" t="s">
        <v>3596</v>
      </c>
      <c r="D418" s="4" t="s">
        <v>1055</v>
      </c>
      <c r="E418" s="4" t="s">
        <v>1056</v>
      </c>
      <c r="F418" s="6">
        <v>36147446080.830246</v>
      </c>
      <c r="G418" s="6"/>
      <c r="H418" s="3">
        <v>88.329071044921875</v>
      </c>
      <c r="I418" s="6">
        <v>23147428494.04351</v>
      </c>
      <c r="L418" s="32" t="s">
        <v>3636</v>
      </c>
      <c r="M418" s="32" t="s">
        <v>3659</v>
      </c>
    </row>
    <row r="419" spans="1:13" x14ac:dyDescent="0.25">
      <c r="A419" s="1">
        <f t="shared" si="20"/>
        <v>392</v>
      </c>
      <c r="B419" s="1" t="s">
        <v>3603</v>
      </c>
      <c r="C419" s="1" t="s">
        <v>3610</v>
      </c>
      <c r="D419" s="4" t="s">
        <v>1067</v>
      </c>
      <c r="E419" s="4" t="s">
        <v>1068</v>
      </c>
      <c r="F419" s="6">
        <v>35412325635.681068</v>
      </c>
      <c r="G419" s="6"/>
      <c r="H419" s="3">
        <v>276.02835083007813</v>
      </c>
      <c r="I419" s="6">
        <v>18599342083.881851</v>
      </c>
      <c r="L419" s="32" t="s">
        <v>3719</v>
      </c>
      <c r="M419" s="32" t="s">
        <v>3658</v>
      </c>
    </row>
    <row r="420" spans="1:13" x14ac:dyDescent="0.25">
      <c r="A420" s="1">
        <f t="shared" si="20"/>
        <v>393</v>
      </c>
      <c r="B420" s="1" t="s">
        <v>3607</v>
      </c>
      <c r="C420" s="1" t="s">
        <v>3608</v>
      </c>
      <c r="D420" s="4" t="s">
        <v>1069</v>
      </c>
      <c r="E420" s="4" t="s">
        <v>1070</v>
      </c>
      <c r="F420" s="6">
        <v>35205068440.957565</v>
      </c>
      <c r="G420" s="6"/>
      <c r="H420" s="3">
        <v>149.69000244140625</v>
      </c>
      <c r="I420" s="6">
        <v>23312972800</v>
      </c>
      <c r="L420" s="29" t="s">
        <v>3630</v>
      </c>
      <c r="M420" s="29" t="s">
        <v>3630</v>
      </c>
    </row>
    <row r="421" spans="1:13" x14ac:dyDescent="0.25">
      <c r="A421" s="1">
        <f t="shared" si="20"/>
        <v>394</v>
      </c>
      <c r="B421" s="1" t="s">
        <v>3600</v>
      </c>
      <c r="C421" s="1" t="s">
        <v>3606</v>
      </c>
      <c r="D421" s="4" t="s">
        <v>1071</v>
      </c>
      <c r="E421" s="4" t="s">
        <v>1072</v>
      </c>
      <c r="F421" s="6">
        <v>35136472882.778961</v>
      </c>
      <c r="G421" s="6"/>
      <c r="H421" s="3">
        <v>70.209999084472656</v>
      </c>
      <c r="I421" s="6">
        <v>80570497024</v>
      </c>
      <c r="L421" s="29" t="s">
        <v>3630</v>
      </c>
      <c r="M421" s="29" t="s">
        <v>3630</v>
      </c>
    </row>
    <row r="422" spans="1:13" x14ac:dyDescent="0.25">
      <c r="A422" s="1">
        <f t="shared" si="20"/>
        <v>395</v>
      </c>
      <c r="B422" s="1" t="s">
        <v>3600</v>
      </c>
      <c r="C422" s="1" t="s">
        <v>3596</v>
      </c>
      <c r="D422" s="4" t="s">
        <v>1073</v>
      </c>
      <c r="E422" s="4" t="s">
        <v>1074</v>
      </c>
      <c r="F422" s="6">
        <v>35124994168.562958</v>
      </c>
      <c r="G422" s="6"/>
      <c r="H422" s="3">
        <v>263.80999755859375</v>
      </c>
      <c r="I422" s="6">
        <v>7398300032</v>
      </c>
      <c r="L422" s="29" t="s">
        <v>3630</v>
      </c>
      <c r="M422" s="29" t="s">
        <v>3630</v>
      </c>
    </row>
    <row r="423" spans="1:13" x14ac:dyDescent="0.25">
      <c r="A423" s="1">
        <f t="shared" si="20"/>
        <v>396</v>
      </c>
      <c r="B423" s="1" t="s">
        <v>3602</v>
      </c>
      <c r="C423" s="1" t="s">
        <v>3596</v>
      </c>
      <c r="D423" s="4" t="s">
        <v>1075</v>
      </c>
      <c r="E423" s="4" t="s">
        <v>1076</v>
      </c>
      <c r="F423" s="6">
        <v>34993180756.76622</v>
      </c>
      <c r="G423" s="6"/>
      <c r="H423" s="3">
        <v>23.299999237060547</v>
      </c>
      <c r="I423" s="6">
        <v>2295427072</v>
      </c>
      <c r="L423" s="29" t="s">
        <v>3630</v>
      </c>
      <c r="M423" s="29" t="s">
        <v>3630</v>
      </c>
    </row>
    <row r="424" spans="1:13" x14ac:dyDescent="0.25">
      <c r="A424" s="1">
        <f t="shared" si="20"/>
        <v>397</v>
      </c>
      <c r="B424" s="1" t="s">
        <v>3600</v>
      </c>
      <c r="C424" s="1" t="s">
        <v>3596</v>
      </c>
      <c r="D424" s="4" t="s">
        <v>1077</v>
      </c>
      <c r="E424" s="4" t="s">
        <v>1078</v>
      </c>
      <c r="F424" s="6">
        <v>34987814867.306404</v>
      </c>
      <c r="G424" s="6"/>
      <c r="H424" s="3">
        <v>167.02452087402344</v>
      </c>
      <c r="I424" s="6">
        <v>20772594072.098495</v>
      </c>
      <c r="L424" s="32" t="s">
        <v>3719</v>
      </c>
      <c r="M424" s="32" t="s">
        <v>3658</v>
      </c>
    </row>
    <row r="425" spans="1:13" x14ac:dyDescent="0.25">
      <c r="A425" s="1">
        <f t="shared" si="20"/>
        <v>398</v>
      </c>
      <c r="B425" s="1" t="s">
        <v>3617</v>
      </c>
      <c r="C425" s="1" t="s">
        <v>3617</v>
      </c>
      <c r="D425" s="4" t="s">
        <v>1079</v>
      </c>
      <c r="E425" s="4" t="s">
        <v>1080</v>
      </c>
      <c r="F425" s="6">
        <v>34952857193.644043</v>
      </c>
      <c r="G425" s="6"/>
      <c r="H425" s="3">
        <v>236.60000610351563</v>
      </c>
      <c r="I425" s="6">
        <v>4926772992</v>
      </c>
      <c r="L425" s="29" t="s">
        <v>3630</v>
      </c>
      <c r="M425" s="29" t="s">
        <v>3630</v>
      </c>
    </row>
    <row r="426" spans="1:13" x14ac:dyDescent="0.25">
      <c r="A426" s="1">
        <f t="shared" si="20"/>
        <v>399</v>
      </c>
      <c r="B426" s="1" t="s">
        <v>3600</v>
      </c>
      <c r="C426" s="1" t="s">
        <v>3596</v>
      </c>
      <c r="D426" s="4" t="s">
        <v>1081</v>
      </c>
      <c r="E426" s="4" t="s">
        <v>1082</v>
      </c>
      <c r="F426" s="6">
        <v>34947340797.915916</v>
      </c>
      <c r="G426" s="6"/>
      <c r="H426" s="3">
        <v>81.760002136230469</v>
      </c>
      <c r="I426" s="6">
        <v>12386000128</v>
      </c>
      <c r="L426" s="29" t="s">
        <v>3630</v>
      </c>
      <c r="M426" s="29" t="s">
        <v>3630</v>
      </c>
    </row>
    <row r="427" spans="1:13" x14ac:dyDescent="0.25">
      <c r="A427" s="1">
        <f t="shared" si="20"/>
        <v>400</v>
      </c>
      <c r="B427" s="1" t="s">
        <v>3600</v>
      </c>
      <c r="C427" s="1" t="s">
        <v>3596</v>
      </c>
      <c r="D427" s="4" t="s">
        <v>1083</v>
      </c>
      <c r="E427" s="4" t="s">
        <v>1084</v>
      </c>
      <c r="F427" s="6">
        <v>34809448413.484055</v>
      </c>
      <c r="G427" s="6"/>
      <c r="H427" s="3">
        <v>17.731931686401367</v>
      </c>
      <c r="I427" s="6">
        <v>11375944313.735165</v>
      </c>
      <c r="L427" s="32" t="s">
        <v>3638</v>
      </c>
      <c r="M427" s="32" t="s">
        <v>3661</v>
      </c>
    </row>
    <row r="428" spans="1:13" x14ac:dyDescent="0.25">
      <c r="A428" s="1">
        <f t="shared" si="20"/>
        <v>401</v>
      </c>
      <c r="B428" s="1" t="s">
        <v>3606</v>
      </c>
      <c r="C428" s="1" t="s">
        <v>3606</v>
      </c>
      <c r="D428" s="4" t="s">
        <v>1085</v>
      </c>
      <c r="E428" s="4" t="s">
        <v>1086</v>
      </c>
      <c r="F428" s="6">
        <v>34726040789.79493</v>
      </c>
      <c r="G428" s="6"/>
      <c r="H428" s="3">
        <v>197.82000732421875</v>
      </c>
      <c r="I428" s="6">
        <v>15405000192</v>
      </c>
      <c r="L428" s="29" t="s">
        <v>3630</v>
      </c>
      <c r="M428" s="29" t="s">
        <v>3630</v>
      </c>
    </row>
    <row r="429" spans="1:13" x14ac:dyDescent="0.25">
      <c r="A429" s="1">
        <f t="shared" si="20"/>
        <v>402</v>
      </c>
      <c r="B429" s="1" t="s">
        <v>3603</v>
      </c>
      <c r="C429" s="1" t="s">
        <v>3611</v>
      </c>
      <c r="D429" s="4" t="s">
        <v>1087</v>
      </c>
      <c r="E429" s="4" t="s">
        <v>1088</v>
      </c>
      <c r="F429" s="6">
        <v>34696533103.014008</v>
      </c>
      <c r="G429" s="6"/>
      <c r="H429" s="3">
        <v>28.620000839233398</v>
      </c>
      <c r="I429" s="6">
        <v>25846000128</v>
      </c>
      <c r="L429" s="29" t="s">
        <v>3630</v>
      </c>
      <c r="M429" s="29" t="s">
        <v>3630</v>
      </c>
    </row>
    <row r="430" spans="1:13" x14ac:dyDescent="0.25">
      <c r="A430" s="1">
        <f t="shared" si="20"/>
        <v>403</v>
      </c>
      <c r="B430" s="1" t="s">
        <v>3600</v>
      </c>
      <c r="C430" s="1" t="s">
        <v>3596</v>
      </c>
      <c r="D430" s="4" t="s">
        <v>1091</v>
      </c>
      <c r="E430" s="4" t="s">
        <v>1092</v>
      </c>
      <c r="F430" s="6">
        <v>34468878411.150955</v>
      </c>
      <c r="G430" s="6"/>
      <c r="H430" s="3">
        <v>42.684043884277344</v>
      </c>
      <c r="I430" s="6">
        <v>59266836925.561325</v>
      </c>
      <c r="L430" s="32" t="s">
        <v>3636</v>
      </c>
      <c r="M430" s="32" t="s">
        <v>3659</v>
      </c>
    </row>
    <row r="431" spans="1:13" x14ac:dyDescent="0.25">
      <c r="A431" s="1">
        <f t="shared" si="20"/>
        <v>404</v>
      </c>
      <c r="B431" s="1" t="s">
        <v>3600</v>
      </c>
      <c r="C431" s="1" t="s">
        <v>3606</v>
      </c>
      <c r="D431" s="4" t="s">
        <v>1093</v>
      </c>
      <c r="E431" s="4" t="s">
        <v>1094</v>
      </c>
      <c r="F431" s="6">
        <v>34437077522.735588</v>
      </c>
      <c r="G431" s="6"/>
      <c r="H431" s="3">
        <v>228.95497131347656</v>
      </c>
      <c r="I431" s="6">
        <v>6169731384.5451984</v>
      </c>
      <c r="L431" s="32" t="s">
        <v>3643</v>
      </c>
      <c r="M431" s="32" t="s">
        <v>3668</v>
      </c>
    </row>
    <row r="432" spans="1:13" x14ac:dyDescent="0.25">
      <c r="A432" s="1">
        <f t="shared" si="20"/>
        <v>405</v>
      </c>
      <c r="B432" s="1" t="s">
        <v>3591</v>
      </c>
      <c r="C432" s="1" t="s">
        <v>3594</v>
      </c>
      <c r="D432" s="4" t="s">
        <v>1101</v>
      </c>
      <c r="E432" s="4" t="s">
        <v>1102</v>
      </c>
      <c r="F432" s="6">
        <v>34314291595.458984</v>
      </c>
      <c r="G432" s="6"/>
      <c r="H432" s="3">
        <v>699.46002197265625</v>
      </c>
      <c r="I432" s="6">
        <v>2207100000</v>
      </c>
      <c r="L432" s="29" t="s">
        <v>3630</v>
      </c>
      <c r="M432" s="29" t="s">
        <v>3630</v>
      </c>
    </row>
    <row r="433" spans="1:13" x14ac:dyDescent="0.25">
      <c r="A433" s="1">
        <f t="shared" si="20"/>
        <v>406</v>
      </c>
      <c r="B433" s="1" t="s">
        <v>3605</v>
      </c>
      <c r="C433" s="1" t="s">
        <v>3605</v>
      </c>
      <c r="D433" s="11" t="s">
        <v>1103</v>
      </c>
      <c r="E433" s="4" t="s">
        <v>1104</v>
      </c>
      <c r="F433" s="6">
        <v>34298896770.869751</v>
      </c>
      <c r="G433" s="6"/>
      <c r="H433" s="3">
        <v>265.95999145507813</v>
      </c>
      <c r="I433" s="6">
        <v>2248243040</v>
      </c>
      <c r="L433" s="29" t="s">
        <v>3630</v>
      </c>
      <c r="M433" s="29" t="s">
        <v>3630</v>
      </c>
    </row>
    <row r="434" spans="1:13" x14ac:dyDescent="0.25">
      <c r="A434" s="1">
        <f t="shared" si="20"/>
        <v>407</v>
      </c>
      <c r="B434" s="1" t="s">
        <v>3600</v>
      </c>
      <c r="C434" s="1" t="s">
        <v>3596</v>
      </c>
      <c r="D434" s="4" t="s">
        <v>1107</v>
      </c>
      <c r="E434" s="4" t="s">
        <v>1108</v>
      </c>
      <c r="F434" s="6">
        <v>34135012357.423374</v>
      </c>
      <c r="G434" s="6"/>
      <c r="H434" s="3">
        <v>30.261081695556641</v>
      </c>
      <c r="I434" s="6">
        <v>14198697554.403585</v>
      </c>
      <c r="L434" s="32" t="s">
        <v>3649</v>
      </c>
      <c r="M434" s="32" t="s">
        <v>3680</v>
      </c>
    </row>
    <row r="435" spans="1:13" x14ac:dyDescent="0.25">
      <c r="A435" s="1">
        <f t="shared" si="20"/>
        <v>408</v>
      </c>
      <c r="B435" s="1" t="s">
        <v>3600</v>
      </c>
      <c r="C435" s="1" t="s">
        <v>3596</v>
      </c>
      <c r="D435" s="4" t="s">
        <v>1111</v>
      </c>
      <c r="E435" s="4" t="s">
        <v>1112</v>
      </c>
      <c r="F435" s="6">
        <v>34052264316.710163</v>
      </c>
      <c r="G435" s="6"/>
      <c r="H435" s="3">
        <v>715.43212890625</v>
      </c>
      <c r="I435" s="6">
        <v>9567973057.1401672</v>
      </c>
      <c r="L435" s="32" t="s">
        <v>3636</v>
      </c>
      <c r="M435" s="32" t="s">
        <v>3659</v>
      </c>
    </row>
    <row r="436" spans="1:13" x14ac:dyDescent="0.25">
      <c r="A436" s="1">
        <f t="shared" si="20"/>
        <v>409</v>
      </c>
      <c r="B436" s="1" t="s">
        <v>3602</v>
      </c>
      <c r="C436" s="1" t="s">
        <v>3596</v>
      </c>
      <c r="D436" s="4" t="s">
        <v>1113</v>
      </c>
      <c r="E436" s="4" t="s">
        <v>1114</v>
      </c>
      <c r="F436" s="6">
        <v>34046746351.957569</v>
      </c>
      <c r="G436" s="6"/>
      <c r="H436" s="3">
        <v>21.323663711547852</v>
      </c>
      <c r="I436" s="6">
        <v>13337529391.762821</v>
      </c>
      <c r="L436" s="32" t="s">
        <v>3717</v>
      </c>
      <c r="M436" s="32" t="s">
        <v>3718</v>
      </c>
    </row>
    <row r="437" spans="1:13" x14ac:dyDescent="0.25">
      <c r="A437" s="1">
        <f t="shared" si="20"/>
        <v>410</v>
      </c>
      <c r="B437" s="1" t="s">
        <v>3602</v>
      </c>
      <c r="C437" s="1" t="s">
        <v>3596</v>
      </c>
      <c r="D437" s="4" t="s">
        <v>1115</v>
      </c>
      <c r="E437" s="4" t="s">
        <v>1116</v>
      </c>
      <c r="F437" s="6">
        <v>33861769110</v>
      </c>
      <c r="G437" s="6"/>
      <c r="H437" s="3">
        <v>88.260002136230469</v>
      </c>
      <c r="I437" s="6">
        <v>17439999488</v>
      </c>
      <c r="L437" s="29" t="s">
        <v>3630</v>
      </c>
      <c r="M437" s="29" t="s">
        <v>3630</v>
      </c>
    </row>
    <row r="438" spans="1:13" x14ac:dyDescent="0.25">
      <c r="A438" s="1">
        <f t="shared" si="20"/>
        <v>411</v>
      </c>
      <c r="B438" s="1" t="s">
        <v>3600</v>
      </c>
      <c r="C438" s="1" t="s">
        <v>3596</v>
      </c>
      <c r="D438" s="4" t="s">
        <v>1117</v>
      </c>
      <c r="E438" s="4" t="s">
        <v>1118</v>
      </c>
      <c r="F438" s="6">
        <v>33787327315.823002</v>
      </c>
      <c r="G438" s="6"/>
      <c r="H438" s="3">
        <v>301.95001220703125</v>
      </c>
      <c r="I438" s="6">
        <v>8093099904</v>
      </c>
      <c r="L438" s="29" t="s">
        <v>3630</v>
      </c>
      <c r="M438" s="29" t="s">
        <v>3630</v>
      </c>
    </row>
    <row r="439" spans="1:13" x14ac:dyDescent="0.25">
      <c r="A439" s="1">
        <f t="shared" si="20"/>
        <v>412</v>
      </c>
      <c r="B439" s="1" t="s">
        <v>3595</v>
      </c>
      <c r="C439" s="1" t="s">
        <v>3612</v>
      </c>
      <c r="D439" s="11" t="s">
        <v>1121</v>
      </c>
      <c r="E439" s="4" t="s">
        <v>1122</v>
      </c>
      <c r="F439" s="6">
        <v>33702416984.641846</v>
      </c>
      <c r="G439" s="6"/>
      <c r="H439" s="3">
        <v>131.16999816894531</v>
      </c>
      <c r="I439" s="6">
        <v>7347000064</v>
      </c>
      <c r="L439" s="29" t="s">
        <v>3630</v>
      </c>
      <c r="M439" s="29" t="s">
        <v>3630</v>
      </c>
    </row>
    <row r="440" spans="1:13" x14ac:dyDescent="0.25">
      <c r="A440" s="1">
        <f t="shared" si="20"/>
        <v>413</v>
      </c>
      <c r="B440" s="1" t="s">
        <v>3600</v>
      </c>
      <c r="C440" s="1" t="s">
        <v>3596</v>
      </c>
      <c r="D440" s="4" t="s">
        <v>1125</v>
      </c>
      <c r="E440" s="4" t="s">
        <v>1126</v>
      </c>
      <c r="F440" s="6">
        <v>33681142933.080475</v>
      </c>
      <c r="G440" s="6"/>
      <c r="H440" s="3">
        <v>6.0128707885742188</v>
      </c>
      <c r="I440" s="6">
        <v>27279716473.761345</v>
      </c>
      <c r="L440" s="32" t="s">
        <v>3642</v>
      </c>
      <c r="M440" s="32" t="s">
        <v>3670</v>
      </c>
    </row>
    <row r="441" spans="1:13" x14ac:dyDescent="0.25">
      <c r="A441" s="1">
        <f t="shared" si="20"/>
        <v>414</v>
      </c>
      <c r="B441" s="1" t="s">
        <v>3595</v>
      </c>
      <c r="C441" s="1" t="s">
        <v>3596</v>
      </c>
      <c r="D441" s="4" t="s">
        <v>1127</v>
      </c>
      <c r="E441" s="4" t="s">
        <v>1128</v>
      </c>
      <c r="F441" s="6">
        <v>33667413114.151596</v>
      </c>
      <c r="G441" s="6"/>
      <c r="H441" s="3">
        <v>74.733566284179688</v>
      </c>
      <c r="I441" s="6">
        <v>6458220236.5936804</v>
      </c>
      <c r="L441" s="32" t="s">
        <v>3643</v>
      </c>
      <c r="M441" s="32" t="s">
        <v>3668</v>
      </c>
    </row>
    <row r="442" spans="1:13" x14ac:dyDescent="0.25">
      <c r="A442" s="1">
        <f t="shared" si="20"/>
        <v>415</v>
      </c>
      <c r="B442" s="1" t="s">
        <v>3600</v>
      </c>
      <c r="C442" s="1" t="s">
        <v>3596</v>
      </c>
      <c r="D442" s="4" t="s">
        <v>1131</v>
      </c>
      <c r="E442" s="4" t="s">
        <v>1132</v>
      </c>
      <c r="F442" s="6">
        <v>33423457614.395374</v>
      </c>
      <c r="G442" s="6"/>
      <c r="H442" s="3">
        <v>15.815760612487793</v>
      </c>
      <c r="I442" s="6">
        <v>36207664850.951294</v>
      </c>
      <c r="L442" s="32" t="s">
        <v>3638</v>
      </c>
      <c r="M442" s="32" t="s">
        <v>3661</v>
      </c>
    </row>
    <row r="443" spans="1:13" x14ac:dyDescent="0.25">
      <c r="A443" s="1">
        <f t="shared" si="20"/>
        <v>416</v>
      </c>
      <c r="B443" s="1" t="s">
        <v>3603</v>
      </c>
      <c r="C443" s="1" t="s">
        <v>3620</v>
      </c>
      <c r="D443" s="4" t="s">
        <v>1133</v>
      </c>
      <c r="E443" s="4" t="s">
        <v>1134</v>
      </c>
      <c r="F443" s="6">
        <v>33416945192.448963</v>
      </c>
      <c r="G443" s="6"/>
      <c r="H443" s="3">
        <v>23.258991241455078</v>
      </c>
      <c r="I443" s="6">
        <v>25021000192</v>
      </c>
      <c r="L443" s="32" t="s">
        <v>3683</v>
      </c>
      <c r="M443" s="32" t="s">
        <v>3662</v>
      </c>
    </row>
    <row r="444" spans="1:13" x14ac:dyDescent="0.25">
      <c r="A444" s="1">
        <f t="shared" si="20"/>
        <v>417</v>
      </c>
      <c r="B444" s="1" t="s">
        <v>3595</v>
      </c>
      <c r="C444" s="1" t="s">
        <v>3596</v>
      </c>
      <c r="D444" s="11" t="s">
        <v>1135</v>
      </c>
      <c r="E444" s="4" t="s">
        <v>1136</v>
      </c>
      <c r="F444" s="6">
        <v>33406659544.512943</v>
      </c>
      <c r="G444" s="6"/>
      <c r="H444" s="3">
        <v>93.339996337890625</v>
      </c>
      <c r="I444" s="6">
        <v>18594182692.802261</v>
      </c>
      <c r="L444" s="29" t="s">
        <v>3630</v>
      </c>
      <c r="M444" s="29" t="s">
        <v>3630</v>
      </c>
    </row>
    <row r="445" spans="1:13" x14ac:dyDescent="0.25">
      <c r="A445" s="1">
        <f t="shared" si="20"/>
        <v>418</v>
      </c>
      <c r="B445" s="1" t="s">
        <v>3603</v>
      </c>
      <c r="C445" s="1" t="s">
        <v>3620</v>
      </c>
      <c r="D445" s="4" t="s">
        <v>1137</v>
      </c>
      <c r="E445" s="4" t="s">
        <v>1138</v>
      </c>
      <c r="F445" s="6">
        <v>33387840523.715618</v>
      </c>
      <c r="G445" s="6"/>
      <c r="H445" s="3">
        <v>25.889999389648438</v>
      </c>
      <c r="I445" s="6">
        <v>25021000192</v>
      </c>
      <c r="L445" s="29" t="s">
        <v>3630</v>
      </c>
      <c r="M445" s="29" t="s">
        <v>3630</v>
      </c>
    </row>
    <row r="446" spans="1:13" x14ac:dyDescent="0.25">
      <c r="A446" s="1">
        <f t="shared" si="20"/>
        <v>419</v>
      </c>
      <c r="B446" s="1" t="s">
        <v>3603</v>
      </c>
      <c r="C446" s="1" t="s">
        <v>3604</v>
      </c>
      <c r="D446" s="4" t="s">
        <v>1139</v>
      </c>
      <c r="E446" s="4" t="s">
        <v>1140</v>
      </c>
      <c r="F446" s="6">
        <v>33355442332.919441</v>
      </c>
      <c r="G446" s="6"/>
      <c r="H446" s="3">
        <v>4.9026060104370117</v>
      </c>
      <c r="I446" s="6">
        <v>86732201459.181137</v>
      </c>
      <c r="L446" s="32" t="s">
        <v>3683</v>
      </c>
      <c r="M446" s="32" t="s">
        <v>3662</v>
      </c>
    </row>
    <row r="447" spans="1:13" x14ac:dyDescent="0.25">
      <c r="A447" s="1">
        <f t="shared" si="20"/>
        <v>420</v>
      </c>
      <c r="B447" s="1" t="s">
        <v>3600</v>
      </c>
      <c r="C447" s="1" t="s">
        <v>3596</v>
      </c>
      <c r="D447" s="4" t="s">
        <v>1141</v>
      </c>
      <c r="E447" s="4" t="s">
        <v>1142</v>
      </c>
      <c r="F447" s="6">
        <v>33337599758.329468</v>
      </c>
      <c r="G447" s="6"/>
      <c r="H447" s="3">
        <v>189.27000427246094</v>
      </c>
      <c r="I447" s="6">
        <v>10387000064</v>
      </c>
      <c r="L447" s="29" t="s">
        <v>3630</v>
      </c>
      <c r="M447" s="29" t="s">
        <v>3630</v>
      </c>
    </row>
    <row r="448" spans="1:13" x14ac:dyDescent="0.25">
      <c r="A448" s="1">
        <f t="shared" si="20"/>
        <v>421</v>
      </c>
      <c r="B448" s="1" t="s">
        <v>3603</v>
      </c>
      <c r="C448" s="1" t="s">
        <v>3604</v>
      </c>
      <c r="D448" s="4" t="s">
        <v>1143</v>
      </c>
      <c r="E448" s="4" t="s">
        <v>1144</v>
      </c>
      <c r="F448" s="6">
        <v>33167463584.614845</v>
      </c>
      <c r="G448" s="6"/>
      <c r="H448" s="3">
        <v>35.062637329101563</v>
      </c>
      <c r="I448" s="6">
        <v>96676176090.320831</v>
      </c>
      <c r="L448" s="32" t="s">
        <v>3684</v>
      </c>
      <c r="M448" s="32" t="s">
        <v>3665</v>
      </c>
    </row>
    <row r="449" spans="1:13" x14ac:dyDescent="0.25">
      <c r="A449" s="1">
        <f t="shared" si="20"/>
        <v>422</v>
      </c>
      <c r="B449" s="1" t="s">
        <v>3603</v>
      </c>
      <c r="C449" s="1" t="s">
        <v>3610</v>
      </c>
      <c r="D449" s="4" t="s">
        <v>1145</v>
      </c>
      <c r="E449" s="4" t="s">
        <v>1146</v>
      </c>
      <c r="F449" s="6">
        <v>33081066534.717239</v>
      </c>
      <c r="G449" s="6"/>
      <c r="H449" s="3">
        <v>37.262359619140625</v>
      </c>
      <c r="I449" s="6">
        <v>5648958862.9410505</v>
      </c>
      <c r="L449" s="32" t="s">
        <v>3644</v>
      </c>
      <c r="M449" s="32" t="s">
        <v>3676</v>
      </c>
    </row>
    <row r="450" spans="1:13" x14ac:dyDescent="0.25">
      <c r="A450" s="1">
        <f t="shared" si="20"/>
        <v>423</v>
      </c>
      <c r="B450" s="1" t="s">
        <v>3595</v>
      </c>
      <c r="C450" s="1" t="s">
        <v>3613</v>
      </c>
      <c r="D450" s="11" t="s">
        <v>1149</v>
      </c>
      <c r="E450" s="4" t="s">
        <v>1150</v>
      </c>
      <c r="F450" s="6">
        <v>33041421607.971191</v>
      </c>
      <c r="G450" s="6"/>
      <c r="H450" s="3">
        <v>67.94000244140625</v>
      </c>
      <c r="I450" s="6">
        <v>10265999872</v>
      </c>
      <c r="L450" s="29" t="s">
        <v>3630</v>
      </c>
      <c r="M450" s="29" t="s">
        <v>3630</v>
      </c>
    </row>
    <row r="451" spans="1:13" x14ac:dyDescent="0.25">
      <c r="A451" s="1">
        <f t="shared" si="20"/>
        <v>424</v>
      </c>
      <c r="B451" s="1" t="s">
        <v>3600</v>
      </c>
      <c r="C451" s="1" t="s">
        <v>3596</v>
      </c>
      <c r="D451" s="4" t="s">
        <v>1151</v>
      </c>
      <c r="E451" s="4" t="s">
        <v>1152</v>
      </c>
      <c r="F451" s="6">
        <v>33037201310.405174</v>
      </c>
      <c r="G451" s="6"/>
      <c r="H451" s="3">
        <v>7.885460376739502</v>
      </c>
      <c r="I451" s="6">
        <v>52915146159.166595</v>
      </c>
      <c r="L451" s="32" t="s">
        <v>3720</v>
      </c>
      <c r="M451" s="32" t="s">
        <v>3721</v>
      </c>
    </row>
    <row r="452" spans="1:13" x14ac:dyDescent="0.25">
      <c r="A452" s="1">
        <f t="shared" si="20"/>
        <v>425</v>
      </c>
      <c r="B452" s="1" t="s">
        <v>3600</v>
      </c>
      <c r="C452" s="1" t="s">
        <v>3606</v>
      </c>
      <c r="D452" s="4" t="s">
        <v>1153</v>
      </c>
      <c r="E452" s="4" t="s">
        <v>1154</v>
      </c>
      <c r="F452" s="6">
        <v>33031805776.250557</v>
      </c>
      <c r="G452" s="6"/>
      <c r="H452" s="3">
        <v>189.96171569824219</v>
      </c>
      <c r="I452" s="6">
        <v>24048524690.034481</v>
      </c>
      <c r="L452" s="32" t="s">
        <v>3719</v>
      </c>
      <c r="M452" s="32" t="s">
        <v>3658</v>
      </c>
    </row>
    <row r="453" spans="1:13" x14ac:dyDescent="0.25">
      <c r="A453" s="1">
        <f t="shared" si="20"/>
        <v>426</v>
      </c>
      <c r="B453" s="1" t="s">
        <v>3600</v>
      </c>
      <c r="C453" s="1" t="s">
        <v>3606</v>
      </c>
      <c r="D453" s="4" t="s">
        <v>1155</v>
      </c>
      <c r="E453" s="4" t="s">
        <v>1156</v>
      </c>
      <c r="F453" s="6">
        <v>32995389178.386307</v>
      </c>
      <c r="G453" s="6"/>
      <c r="H453" s="3">
        <v>104.18000030517578</v>
      </c>
      <c r="I453" s="6">
        <v>57063000064</v>
      </c>
      <c r="L453" s="29" t="s">
        <v>3630</v>
      </c>
      <c r="M453" s="29" t="s">
        <v>3630</v>
      </c>
    </row>
    <row r="454" spans="1:13" x14ac:dyDescent="0.25">
      <c r="A454" s="1">
        <f t="shared" si="20"/>
        <v>427</v>
      </c>
      <c r="B454" s="1" t="s">
        <v>3600</v>
      </c>
      <c r="C454" s="1" t="s">
        <v>3606</v>
      </c>
      <c r="D454" s="4" t="s">
        <v>1159</v>
      </c>
      <c r="E454" s="4" t="s">
        <v>1160</v>
      </c>
      <c r="F454" s="6">
        <v>32944367234.597012</v>
      </c>
      <c r="G454" s="6"/>
      <c r="H454" s="3">
        <v>154.80000305175781</v>
      </c>
      <c r="I454" s="6">
        <v>3232779968</v>
      </c>
      <c r="L454" s="29" t="s">
        <v>3630</v>
      </c>
      <c r="M454" s="29" t="s">
        <v>3630</v>
      </c>
    </row>
    <row r="455" spans="1:13" x14ac:dyDescent="0.25">
      <c r="A455" s="1">
        <f t="shared" si="20"/>
        <v>428</v>
      </c>
      <c r="B455" s="1" t="s">
        <v>3617</v>
      </c>
      <c r="C455" s="1" t="s">
        <v>3617</v>
      </c>
      <c r="D455" s="4" t="s">
        <v>1163</v>
      </c>
      <c r="E455" s="4" t="s">
        <v>1164</v>
      </c>
      <c r="F455" s="6">
        <v>32802202163.402782</v>
      </c>
      <c r="G455" s="6"/>
      <c r="H455" s="3">
        <v>83.870002746582031</v>
      </c>
      <c r="I455" s="6">
        <v>3954000000</v>
      </c>
      <c r="L455" s="29" t="s">
        <v>3630</v>
      </c>
      <c r="M455" s="29" t="s">
        <v>3630</v>
      </c>
    </row>
    <row r="456" spans="1:13" x14ac:dyDescent="0.25">
      <c r="A456" s="1">
        <f t="shared" si="20"/>
        <v>429</v>
      </c>
      <c r="B456" s="1" t="s">
        <v>3600</v>
      </c>
      <c r="C456" s="1" t="s">
        <v>3596</v>
      </c>
      <c r="D456" s="4" t="s">
        <v>1167</v>
      </c>
      <c r="E456" s="4" t="s">
        <v>1168</v>
      </c>
      <c r="F456" s="6">
        <v>32747114946.040985</v>
      </c>
      <c r="G456" s="6"/>
      <c r="H456" s="3">
        <v>3.6719403266906738</v>
      </c>
      <c r="I456" s="6">
        <v>36892889253.981186</v>
      </c>
      <c r="L456" s="32" t="s">
        <v>3642</v>
      </c>
      <c r="M456" s="32" t="s">
        <v>3670</v>
      </c>
    </row>
    <row r="457" spans="1:13" x14ac:dyDescent="0.25">
      <c r="A457" s="1">
        <f t="shared" si="20"/>
        <v>430</v>
      </c>
      <c r="B457" s="1" t="s">
        <v>3600</v>
      </c>
      <c r="C457" s="1" t="s">
        <v>3596</v>
      </c>
      <c r="D457" s="4" t="s">
        <v>1169</v>
      </c>
      <c r="E457" s="4" t="s">
        <v>1170</v>
      </c>
      <c r="F457" s="6">
        <v>32736061638.363083</v>
      </c>
      <c r="G457" s="6"/>
      <c r="H457" s="3">
        <v>121.59999847412109</v>
      </c>
      <c r="I457" s="6">
        <v>35441452032</v>
      </c>
      <c r="L457" s="29" t="s">
        <v>3630</v>
      </c>
      <c r="M457" s="29" t="s">
        <v>3630</v>
      </c>
    </row>
    <row r="458" spans="1:13" x14ac:dyDescent="0.25">
      <c r="A458" s="1">
        <f t="shared" si="20"/>
        <v>431</v>
      </c>
      <c r="B458" s="1" t="s">
        <v>3603</v>
      </c>
      <c r="C458" s="1" t="s">
        <v>3609</v>
      </c>
      <c r="D458" s="4" t="s">
        <v>1171</v>
      </c>
      <c r="E458" s="4" t="s">
        <v>1172</v>
      </c>
      <c r="F458" s="6">
        <v>32734303285.461426</v>
      </c>
      <c r="G458" s="6"/>
      <c r="H458" s="3">
        <v>132.46232604980469</v>
      </c>
      <c r="I458" s="6">
        <v>10476078022.1672</v>
      </c>
      <c r="L458" s="32" t="s">
        <v>3636</v>
      </c>
      <c r="M458" s="32" t="s">
        <v>3659</v>
      </c>
    </row>
    <row r="459" spans="1:13" x14ac:dyDescent="0.25">
      <c r="A459" s="1">
        <f t="shared" si="20"/>
        <v>432</v>
      </c>
      <c r="B459" s="1" t="s">
        <v>3603</v>
      </c>
      <c r="C459" s="1" t="s">
        <v>3611</v>
      </c>
      <c r="D459" s="4" t="s">
        <v>1173</v>
      </c>
      <c r="E459" s="4" t="s">
        <v>1174</v>
      </c>
      <c r="F459" s="6">
        <v>32676987827.110294</v>
      </c>
      <c r="G459" s="6"/>
      <c r="H459" s="3">
        <v>58.439998626708984</v>
      </c>
      <c r="I459" s="6">
        <v>19901299712</v>
      </c>
      <c r="L459" s="29" t="s">
        <v>3630</v>
      </c>
      <c r="M459" s="29" t="s">
        <v>3630</v>
      </c>
    </row>
    <row r="460" spans="1:13" x14ac:dyDescent="0.25">
      <c r="A460" s="1">
        <f t="shared" si="20"/>
        <v>433</v>
      </c>
      <c r="B460" s="1" t="s">
        <v>3595</v>
      </c>
      <c r="C460" s="1" t="s">
        <v>3621</v>
      </c>
      <c r="D460" s="11" t="s">
        <v>1177</v>
      </c>
      <c r="E460" s="4" t="s">
        <v>1178</v>
      </c>
      <c r="F460" s="6">
        <v>32621817787.354477</v>
      </c>
      <c r="G460" s="6"/>
      <c r="H460" s="3">
        <v>211.13999938964844</v>
      </c>
      <c r="I460" s="6">
        <v>2299023008</v>
      </c>
      <c r="L460" s="29" t="s">
        <v>3630</v>
      </c>
      <c r="M460" s="29" t="s">
        <v>3630</v>
      </c>
    </row>
    <row r="461" spans="1:13" x14ac:dyDescent="0.25">
      <c r="A461" s="1">
        <f t="shared" si="20"/>
        <v>434</v>
      </c>
      <c r="B461" s="1" t="s">
        <v>3600</v>
      </c>
      <c r="C461" s="1" t="s">
        <v>3596</v>
      </c>
      <c r="D461" s="4" t="s">
        <v>1179</v>
      </c>
      <c r="E461" s="4" t="s">
        <v>1180</v>
      </c>
      <c r="F461" s="6">
        <v>32585783654.520115</v>
      </c>
      <c r="G461" s="6"/>
      <c r="H461" s="3">
        <v>44.664985656738281</v>
      </c>
      <c r="I461" s="6">
        <v>9562717668.6511993</v>
      </c>
      <c r="L461" s="32" t="s">
        <v>3643</v>
      </c>
      <c r="M461" s="32" t="s">
        <v>3668</v>
      </c>
    </row>
    <row r="462" spans="1:13" x14ac:dyDescent="0.25">
      <c r="A462" s="1">
        <f t="shared" si="20"/>
        <v>435</v>
      </c>
      <c r="B462" s="1" t="s">
        <v>3595</v>
      </c>
      <c r="C462" s="1" t="s">
        <v>3614</v>
      </c>
      <c r="D462" s="4" t="s">
        <v>1183</v>
      </c>
      <c r="E462" s="4" t="s">
        <v>1184</v>
      </c>
      <c r="F462" s="6">
        <v>32450433106.831593</v>
      </c>
      <c r="G462" s="6"/>
      <c r="H462" s="3">
        <v>11.729744911193848</v>
      </c>
      <c r="I462" s="6">
        <v>5840322925.6527681</v>
      </c>
      <c r="L462" s="32" t="s">
        <v>3649</v>
      </c>
      <c r="M462" s="32" t="s">
        <v>3680</v>
      </c>
    </row>
    <row r="463" spans="1:13" x14ac:dyDescent="0.25">
      <c r="A463" s="1">
        <f t="shared" si="20"/>
        <v>436</v>
      </c>
      <c r="B463" s="1" t="s">
        <v>3603</v>
      </c>
      <c r="C463" s="1" t="s">
        <v>3611</v>
      </c>
      <c r="D463" s="4" t="s">
        <v>1185</v>
      </c>
      <c r="E463" s="4" t="s">
        <v>1186</v>
      </c>
      <c r="F463" s="6">
        <v>32403067425.820309</v>
      </c>
      <c r="G463" s="6"/>
      <c r="H463" s="3">
        <v>158.08000183105469</v>
      </c>
      <c r="I463" s="6">
        <v>11202262912</v>
      </c>
      <c r="L463" s="29" t="s">
        <v>3630</v>
      </c>
      <c r="M463" s="29" t="s">
        <v>3630</v>
      </c>
    </row>
    <row r="464" spans="1:13" x14ac:dyDescent="0.25">
      <c r="A464" s="1">
        <f t="shared" si="20"/>
        <v>437</v>
      </c>
      <c r="B464" s="1" t="s">
        <v>3591</v>
      </c>
      <c r="C464" s="1" t="s">
        <v>3594</v>
      </c>
      <c r="D464" s="4" t="s">
        <v>1189</v>
      </c>
      <c r="E464" s="4" t="s">
        <v>1190</v>
      </c>
      <c r="F464" s="6">
        <v>32269019240.558403</v>
      </c>
      <c r="G464" s="6"/>
      <c r="H464" s="3">
        <v>297.70843505859375</v>
      </c>
      <c r="I464" s="6">
        <v>2493836983.3335357</v>
      </c>
      <c r="L464" s="32" t="s">
        <v>3638</v>
      </c>
      <c r="M464" s="32" t="s">
        <v>3661</v>
      </c>
    </row>
    <row r="465" spans="1:13" x14ac:dyDescent="0.25">
      <c r="A465" s="1">
        <f t="shared" si="20"/>
        <v>438</v>
      </c>
      <c r="B465" s="1" t="s">
        <v>3603</v>
      </c>
      <c r="C465" s="1" t="s">
        <v>3611</v>
      </c>
      <c r="D465" s="4" t="s">
        <v>1193</v>
      </c>
      <c r="E465" s="4" t="s">
        <v>1194</v>
      </c>
      <c r="F465" s="6">
        <v>32213453685.158707</v>
      </c>
      <c r="G465" s="6"/>
      <c r="H465" s="3">
        <v>26.404762268066406</v>
      </c>
      <c r="I465" s="6">
        <v>5076521346.0081253</v>
      </c>
      <c r="L465" s="32" t="s">
        <v>3642</v>
      </c>
      <c r="M465" s="32" t="s">
        <v>3666</v>
      </c>
    </row>
    <row r="466" spans="1:13" x14ac:dyDescent="0.25">
      <c r="A466" s="1">
        <f t="shared" si="20"/>
        <v>439</v>
      </c>
      <c r="B466" s="1" t="s">
        <v>3600</v>
      </c>
      <c r="C466" s="1" t="s">
        <v>3596</v>
      </c>
      <c r="D466" s="4" t="s">
        <v>1197</v>
      </c>
      <c r="E466" s="4" t="s">
        <v>1198</v>
      </c>
      <c r="F466" s="6">
        <v>32137097179.382019</v>
      </c>
      <c r="G466" s="6"/>
      <c r="H466" s="3">
        <v>517.1400146484375</v>
      </c>
      <c r="I466" s="6">
        <v>6536000000</v>
      </c>
      <c r="L466" s="29" t="s">
        <v>3630</v>
      </c>
      <c r="M466" s="29" t="s">
        <v>3630</v>
      </c>
    </row>
    <row r="467" spans="1:13" x14ac:dyDescent="0.25">
      <c r="A467" s="1">
        <f t="shared" si="20"/>
        <v>440</v>
      </c>
      <c r="B467" s="1" t="s">
        <v>3600</v>
      </c>
      <c r="C467" s="1" t="s">
        <v>3596</v>
      </c>
      <c r="D467" s="4" t="s">
        <v>1199</v>
      </c>
      <c r="E467" s="4" t="s">
        <v>1200</v>
      </c>
      <c r="F467" s="6">
        <v>32135175093.944138</v>
      </c>
      <c r="G467" s="6"/>
      <c r="H467" s="3">
        <v>295.9306640625</v>
      </c>
      <c r="I467" s="6">
        <v>12761522555.3839</v>
      </c>
      <c r="L467" s="32" t="s">
        <v>3639</v>
      </c>
      <c r="M467" s="32" t="s">
        <v>3660</v>
      </c>
    </row>
    <row r="468" spans="1:13" x14ac:dyDescent="0.25">
      <c r="A468" s="1">
        <f t="shared" si="20"/>
        <v>441</v>
      </c>
      <c r="B468" s="1" t="s">
        <v>3591</v>
      </c>
      <c r="C468" s="1" t="s">
        <v>3593</v>
      </c>
      <c r="D468" s="4" t="s">
        <v>1201</v>
      </c>
      <c r="E468" s="4" t="s">
        <v>1202</v>
      </c>
      <c r="F468" s="6">
        <v>32064061865.459354</v>
      </c>
      <c r="G468" s="6"/>
      <c r="H468" s="3">
        <v>12.34379768371582</v>
      </c>
      <c r="I468" s="6">
        <v>12719360831.203325</v>
      </c>
      <c r="L468" s="32" t="s">
        <v>3635</v>
      </c>
      <c r="M468" s="32" t="s">
        <v>3656</v>
      </c>
    </row>
    <row r="469" spans="1:13" x14ac:dyDescent="0.25">
      <c r="A469" s="1">
        <f t="shared" si="20"/>
        <v>442</v>
      </c>
      <c r="B469" s="1" t="s">
        <v>3600</v>
      </c>
      <c r="C469" s="1" t="s">
        <v>3596</v>
      </c>
      <c r="D469" s="4" t="s">
        <v>1205</v>
      </c>
      <c r="E469" s="4" t="s">
        <v>1206</v>
      </c>
      <c r="F469" s="6">
        <v>31867056247.664963</v>
      </c>
      <c r="G469" s="6"/>
      <c r="H469" s="3">
        <v>129.91000366210938</v>
      </c>
      <c r="I469" s="6">
        <v>8561999872</v>
      </c>
      <c r="L469" s="29" t="s">
        <v>3630</v>
      </c>
      <c r="M469" s="29" t="s">
        <v>3630</v>
      </c>
    </row>
    <row r="470" spans="1:13" x14ac:dyDescent="0.25">
      <c r="A470" s="1">
        <f t="shared" si="20"/>
        <v>443</v>
      </c>
      <c r="B470" s="1" t="s">
        <v>3600</v>
      </c>
      <c r="C470" s="1" t="s">
        <v>3596</v>
      </c>
      <c r="D470" s="4" t="s">
        <v>1207</v>
      </c>
      <c r="E470" s="4" t="s">
        <v>1208</v>
      </c>
      <c r="F470" s="6">
        <v>31862516317.06974</v>
      </c>
      <c r="G470" s="6"/>
      <c r="H470" s="3">
        <v>18.209226608276367</v>
      </c>
      <c r="I470" s="6">
        <v>12921999872</v>
      </c>
      <c r="L470" s="32" t="s">
        <v>3641</v>
      </c>
      <c r="M470" s="32" t="s">
        <v>3669</v>
      </c>
    </row>
    <row r="471" spans="1:13" x14ac:dyDescent="0.25">
      <c r="A471" s="1">
        <f t="shared" si="20"/>
        <v>444</v>
      </c>
      <c r="B471" s="1" t="s">
        <v>3600</v>
      </c>
      <c r="C471" s="1" t="s">
        <v>3596</v>
      </c>
      <c r="D471" s="4" t="s">
        <v>1211</v>
      </c>
      <c r="E471" s="4" t="s">
        <v>1212</v>
      </c>
      <c r="F471" s="6">
        <v>31691553108.113522</v>
      </c>
      <c r="G471" s="6"/>
      <c r="H471" s="3">
        <v>108.11516571044922</v>
      </c>
      <c r="I471" s="6">
        <v>31208454827.474586</v>
      </c>
      <c r="L471" s="32" t="s">
        <v>3638</v>
      </c>
      <c r="M471" s="32" t="s">
        <v>3661</v>
      </c>
    </row>
    <row r="472" spans="1:13" x14ac:dyDescent="0.25">
      <c r="A472" s="1">
        <f t="shared" si="20"/>
        <v>445</v>
      </c>
      <c r="B472" s="1" t="s">
        <v>3600</v>
      </c>
      <c r="C472" s="1" t="s">
        <v>3596</v>
      </c>
      <c r="D472" s="4" t="s">
        <v>1213</v>
      </c>
      <c r="E472" s="4" t="s">
        <v>1214</v>
      </c>
      <c r="F472" s="6">
        <v>31594078564.392151</v>
      </c>
      <c r="G472" s="6"/>
      <c r="H472" s="3">
        <v>133.55000305175781</v>
      </c>
      <c r="I472" s="6">
        <v>30734414848</v>
      </c>
      <c r="L472" s="29" t="s">
        <v>3630</v>
      </c>
      <c r="M472" s="29" t="s">
        <v>3630</v>
      </c>
    </row>
    <row r="473" spans="1:13" x14ac:dyDescent="0.25">
      <c r="A473" s="1">
        <f t="shared" si="20"/>
        <v>446</v>
      </c>
      <c r="B473" s="1" t="s">
        <v>3600</v>
      </c>
      <c r="C473" s="1" t="s">
        <v>3596</v>
      </c>
      <c r="D473" s="4" t="s">
        <v>1217</v>
      </c>
      <c r="E473" s="4" t="s">
        <v>1218</v>
      </c>
      <c r="F473" s="6">
        <v>31580281147.045479</v>
      </c>
      <c r="G473" s="6"/>
      <c r="H473" s="3">
        <v>10.058043479919434</v>
      </c>
      <c r="I473" s="6">
        <v>26433673595.363941</v>
      </c>
      <c r="L473" s="32" t="s">
        <v>3642</v>
      </c>
      <c r="M473" s="32" t="s">
        <v>3666</v>
      </c>
    </row>
    <row r="474" spans="1:13" x14ac:dyDescent="0.25">
      <c r="A474" s="1">
        <f t="shared" si="20"/>
        <v>447</v>
      </c>
      <c r="B474" s="1" t="s">
        <v>3600</v>
      </c>
      <c r="C474" s="1" t="s">
        <v>3606</v>
      </c>
      <c r="D474" s="4" t="s">
        <v>1225</v>
      </c>
      <c r="E474" s="4" t="s">
        <v>1226</v>
      </c>
      <c r="F474" s="6">
        <v>31411711231.060268</v>
      </c>
      <c r="G474" s="6"/>
      <c r="H474" s="3">
        <v>0.76018494367599487</v>
      </c>
      <c r="I474" s="6">
        <v>308205894734.86377</v>
      </c>
      <c r="L474" s="32" t="s">
        <v>3642</v>
      </c>
      <c r="M474" s="32" t="s">
        <v>3666</v>
      </c>
    </row>
    <row r="475" spans="1:13" x14ac:dyDescent="0.25">
      <c r="A475" s="1">
        <f t="shared" si="20"/>
        <v>448</v>
      </c>
      <c r="B475" s="1" t="s">
        <v>3600</v>
      </c>
      <c r="C475" s="1" t="s">
        <v>3596</v>
      </c>
      <c r="D475" s="4" t="s">
        <v>1229</v>
      </c>
      <c r="E475" s="4" t="s">
        <v>1230</v>
      </c>
      <c r="F475" s="6">
        <v>31386349239.076195</v>
      </c>
      <c r="G475" s="6"/>
      <c r="H475" s="3">
        <v>68.405548095703125</v>
      </c>
      <c r="I475" s="6">
        <v>1217594016</v>
      </c>
      <c r="L475" s="32" t="s">
        <v>3641</v>
      </c>
      <c r="M475" s="32" t="s">
        <v>3669</v>
      </c>
    </row>
    <row r="476" spans="1:13" x14ac:dyDescent="0.25">
      <c r="A476" s="1">
        <f t="shared" ref="A476:A539" si="21">+A475+1</f>
        <v>449</v>
      </c>
      <c r="B476" s="1" t="s">
        <v>3603</v>
      </c>
      <c r="C476" s="1" t="s">
        <v>3611</v>
      </c>
      <c r="D476" s="4" t="s">
        <v>1231</v>
      </c>
      <c r="E476" s="4" t="s">
        <v>1232</v>
      </c>
      <c r="F476" s="6">
        <v>31329831408.953747</v>
      </c>
      <c r="G476" s="6"/>
      <c r="H476" s="3">
        <v>5.6341509819030762</v>
      </c>
      <c r="I476" s="6">
        <v>3652534316.3809338</v>
      </c>
      <c r="L476" s="32" t="s">
        <v>3642</v>
      </c>
      <c r="M476" s="32" t="s">
        <v>3666</v>
      </c>
    </row>
    <row r="477" spans="1:13" x14ac:dyDescent="0.25">
      <c r="A477" s="1">
        <f t="shared" si="21"/>
        <v>450</v>
      </c>
      <c r="B477" s="1" t="s">
        <v>3595</v>
      </c>
      <c r="C477" s="1" t="s">
        <v>3596</v>
      </c>
      <c r="D477" s="4" t="s">
        <v>1235</v>
      </c>
      <c r="E477" s="4" t="s">
        <v>1236</v>
      </c>
      <c r="F477" s="6">
        <v>31230689868.570747</v>
      </c>
      <c r="G477" s="6"/>
      <c r="H477" s="3">
        <v>55.770000457763672</v>
      </c>
      <c r="I477" s="6">
        <v>1179182976</v>
      </c>
      <c r="L477" s="29" t="s">
        <v>3630</v>
      </c>
      <c r="M477" s="29" t="s">
        <v>3630</v>
      </c>
    </row>
    <row r="478" spans="1:13" x14ac:dyDescent="0.25">
      <c r="A478" s="1">
        <f t="shared" si="21"/>
        <v>451</v>
      </c>
      <c r="B478" s="1" t="s">
        <v>3595</v>
      </c>
      <c r="C478" s="1" t="s">
        <v>3599</v>
      </c>
      <c r="D478" s="4" t="s">
        <v>1237</v>
      </c>
      <c r="E478" s="4" t="s">
        <v>1238</v>
      </c>
      <c r="F478" s="6">
        <v>31111955765</v>
      </c>
      <c r="G478" s="6"/>
      <c r="H478" s="3">
        <v>254.36000061035156</v>
      </c>
      <c r="I478" s="6">
        <v>5681099904</v>
      </c>
      <c r="L478" s="29" t="s">
        <v>3630</v>
      </c>
      <c r="M478" s="29" t="s">
        <v>3630</v>
      </c>
    </row>
    <row r="479" spans="1:13" x14ac:dyDescent="0.25">
      <c r="A479" s="1">
        <f t="shared" si="21"/>
        <v>452</v>
      </c>
      <c r="B479" s="1" t="s">
        <v>3591</v>
      </c>
      <c r="C479" s="1" t="s">
        <v>3593</v>
      </c>
      <c r="D479" s="4" t="s">
        <v>1239</v>
      </c>
      <c r="E479" s="4" t="s">
        <v>1240</v>
      </c>
      <c r="F479" s="6">
        <v>31111439176.317108</v>
      </c>
      <c r="G479" s="6"/>
      <c r="H479" s="3">
        <v>33.040000915527344</v>
      </c>
      <c r="I479" s="6">
        <v>53559000064</v>
      </c>
      <c r="L479" s="29" t="s">
        <v>3630</v>
      </c>
      <c r="M479" s="29" t="s">
        <v>3630</v>
      </c>
    </row>
    <row r="480" spans="1:13" x14ac:dyDescent="0.25">
      <c r="A480" s="1">
        <f t="shared" si="21"/>
        <v>453</v>
      </c>
      <c r="B480" s="1" t="s">
        <v>3600</v>
      </c>
      <c r="C480" s="1" t="s">
        <v>3596</v>
      </c>
      <c r="D480" s="4" t="s">
        <v>1241</v>
      </c>
      <c r="E480" s="4" t="s">
        <v>1242</v>
      </c>
      <c r="F480" s="6">
        <v>30901099070.610138</v>
      </c>
      <c r="G480" s="6"/>
      <c r="H480" s="3">
        <v>177.74000549316406</v>
      </c>
      <c r="I480" s="6">
        <v>4979000064</v>
      </c>
      <c r="L480" s="29" t="s">
        <v>3630</v>
      </c>
      <c r="M480" s="29" t="s">
        <v>3630</v>
      </c>
    </row>
    <row r="481" spans="1:13" x14ac:dyDescent="0.25">
      <c r="A481" s="1">
        <f t="shared" si="21"/>
        <v>454</v>
      </c>
      <c r="B481" s="1" t="s">
        <v>3607</v>
      </c>
      <c r="C481" s="1" t="s">
        <v>3615</v>
      </c>
      <c r="D481" s="4" t="s">
        <v>1245</v>
      </c>
      <c r="E481" s="4" t="s">
        <v>1246</v>
      </c>
      <c r="F481" s="6">
        <v>30728994900.509071</v>
      </c>
      <c r="G481" s="6"/>
      <c r="H481" s="3">
        <v>11.207949638366699</v>
      </c>
      <c r="I481" s="6">
        <v>43552620363.087914</v>
      </c>
      <c r="L481" s="32" t="s">
        <v>3719</v>
      </c>
      <c r="M481" s="32" t="s">
        <v>3658</v>
      </c>
    </row>
    <row r="482" spans="1:13" x14ac:dyDescent="0.25">
      <c r="A482" s="1">
        <f t="shared" si="21"/>
        <v>455</v>
      </c>
      <c r="B482" s="1" t="s">
        <v>3603</v>
      </c>
      <c r="C482" s="1" t="s">
        <v>3610</v>
      </c>
      <c r="D482" s="4" t="s">
        <v>1249</v>
      </c>
      <c r="E482" s="4" t="s">
        <v>1250</v>
      </c>
      <c r="F482" s="6">
        <v>30683395756.217255</v>
      </c>
      <c r="G482" s="6"/>
      <c r="H482" s="3">
        <v>10.868449211120605</v>
      </c>
      <c r="I482" s="6">
        <v>9199453100.6385155</v>
      </c>
      <c r="L482" s="31" t="s">
        <v>3634</v>
      </c>
      <c r="M482" s="31" t="s">
        <v>3657</v>
      </c>
    </row>
    <row r="483" spans="1:13" x14ac:dyDescent="0.25">
      <c r="A483" s="1">
        <f t="shared" si="21"/>
        <v>456</v>
      </c>
      <c r="B483" s="1" t="s">
        <v>3606</v>
      </c>
      <c r="C483" s="1" t="s">
        <v>3596</v>
      </c>
      <c r="D483" s="11" t="s">
        <v>1251</v>
      </c>
      <c r="E483" s="4" t="s">
        <v>1252</v>
      </c>
      <c r="F483" s="6">
        <v>30671177435.946499</v>
      </c>
      <c r="G483" s="6"/>
      <c r="H483" s="3">
        <v>260.02999877929688</v>
      </c>
      <c r="I483" s="6">
        <v>117760999424</v>
      </c>
      <c r="L483" s="29" t="s">
        <v>3630</v>
      </c>
      <c r="M483" s="29" t="s">
        <v>3630</v>
      </c>
    </row>
    <row r="484" spans="1:13" x14ac:dyDescent="0.25">
      <c r="A484" s="1">
        <f t="shared" si="21"/>
        <v>457</v>
      </c>
      <c r="B484" s="1" t="s">
        <v>3607</v>
      </c>
      <c r="C484" s="1" t="s">
        <v>3615</v>
      </c>
      <c r="D484" s="4" t="s">
        <v>1257</v>
      </c>
      <c r="E484" s="4" t="s">
        <v>1258</v>
      </c>
      <c r="F484" s="6">
        <v>30642246840.305492</v>
      </c>
      <c r="G484" s="6"/>
      <c r="H484" s="3">
        <v>1.0014636516571045</v>
      </c>
      <c r="I484" s="6">
        <v>52893541898.375084</v>
      </c>
      <c r="L484" s="31" t="s">
        <v>3634</v>
      </c>
      <c r="M484" s="31" t="s">
        <v>3657</v>
      </c>
    </row>
    <row r="485" spans="1:13" x14ac:dyDescent="0.25">
      <c r="A485" s="1">
        <f t="shared" si="21"/>
        <v>458</v>
      </c>
      <c r="B485" s="1" t="s">
        <v>3591</v>
      </c>
      <c r="C485" s="1" t="s">
        <v>3593</v>
      </c>
      <c r="D485" s="4" t="s">
        <v>1261</v>
      </c>
      <c r="E485" s="4" t="s">
        <v>1262</v>
      </c>
      <c r="F485" s="6">
        <v>30609545589.981281</v>
      </c>
      <c r="G485" s="6"/>
      <c r="H485" s="3">
        <v>7.9244132041931152</v>
      </c>
      <c r="I485" s="6">
        <v>40010982787.105736</v>
      </c>
      <c r="L485" s="32" t="s">
        <v>3635</v>
      </c>
      <c r="M485" s="32" t="s">
        <v>3656</v>
      </c>
    </row>
    <row r="486" spans="1:13" x14ac:dyDescent="0.25">
      <c r="A486" s="1">
        <f t="shared" si="21"/>
        <v>459</v>
      </c>
      <c r="B486" s="1" t="s">
        <v>3600</v>
      </c>
      <c r="C486" s="1" t="s">
        <v>3606</v>
      </c>
      <c r="D486" s="4" t="s">
        <v>1263</v>
      </c>
      <c r="E486" s="4" t="s">
        <v>1264</v>
      </c>
      <c r="F486" s="6">
        <v>30506575782.184425</v>
      </c>
      <c r="G486" s="6"/>
      <c r="H486" s="3">
        <v>1.5663918256759644</v>
      </c>
      <c r="I486" s="6">
        <v>29950289042.502815</v>
      </c>
      <c r="L486" s="31" t="s">
        <v>3634</v>
      </c>
      <c r="M486" s="31" t="s">
        <v>3657</v>
      </c>
    </row>
    <row r="487" spans="1:13" x14ac:dyDescent="0.25">
      <c r="A487" s="1">
        <f t="shared" si="21"/>
        <v>460</v>
      </c>
      <c r="B487" s="1" t="s">
        <v>3606</v>
      </c>
      <c r="C487" s="1" t="s">
        <v>3596</v>
      </c>
      <c r="D487" s="4" t="s">
        <v>1265</v>
      </c>
      <c r="E487" s="4" t="s">
        <v>1266</v>
      </c>
      <c r="F487" s="6">
        <v>30481049430.460701</v>
      </c>
      <c r="G487" s="6"/>
      <c r="H487" s="3">
        <v>127.05999755859375</v>
      </c>
      <c r="I487" s="6">
        <v>222159998976</v>
      </c>
      <c r="L487" s="29" t="s">
        <v>3630</v>
      </c>
      <c r="M487" s="29" t="s">
        <v>3630</v>
      </c>
    </row>
    <row r="488" spans="1:13" x14ac:dyDescent="0.25">
      <c r="A488" s="1">
        <f t="shared" si="21"/>
        <v>461</v>
      </c>
      <c r="B488" s="1" t="s">
        <v>3591</v>
      </c>
      <c r="C488" s="1" t="s">
        <v>3594</v>
      </c>
      <c r="D488" s="4" t="s">
        <v>1267</v>
      </c>
      <c r="E488" s="4" t="s">
        <v>1268</v>
      </c>
      <c r="F488" s="6">
        <v>30417085636.862934</v>
      </c>
      <c r="G488" s="6"/>
      <c r="H488" s="3">
        <v>16.259712219238281</v>
      </c>
      <c r="I488" s="6">
        <v>8910113625.2097073</v>
      </c>
      <c r="L488" s="32" t="s">
        <v>3638</v>
      </c>
      <c r="M488" s="32" t="s">
        <v>3661</v>
      </c>
    </row>
    <row r="489" spans="1:13" x14ac:dyDescent="0.25">
      <c r="A489" s="1">
        <f t="shared" si="21"/>
        <v>462</v>
      </c>
      <c r="B489" s="1" t="s">
        <v>3603</v>
      </c>
      <c r="C489" s="1" t="s">
        <v>3604</v>
      </c>
      <c r="D489" s="4" t="s">
        <v>1269</v>
      </c>
      <c r="E489" s="4" t="s">
        <v>1270</v>
      </c>
      <c r="F489" s="6">
        <v>30248792158.124992</v>
      </c>
      <c r="G489" s="6"/>
      <c r="H489" s="3">
        <v>55.869998931884766</v>
      </c>
      <c r="I489" s="6">
        <v>14883231744</v>
      </c>
      <c r="L489" s="29" t="s">
        <v>3630</v>
      </c>
      <c r="M489" s="29" t="s">
        <v>3630</v>
      </c>
    </row>
    <row r="490" spans="1:13" x14ac:dyDescent="0.25">
      <c r="A490" s="1">
        <f t="shared" si="21"/>
        <v>463</v>
      </c>
      <c r="B490" s="1" t="s">
        <v>3603</v>
      </c>
      <c r="C490" s="1" t="s">
        <v>3620</v>
      </c>
      <c r="D490" s="4" t="s">
        <v>1271</v>
      </c>
      <c r="E490" s="4" t="s">
        <v>1272</v>
      </c>
      <c r="F490" s="6">
        <v>30223182245.507961</v>
      </c>
      <c r="G490" s="6"/>
      <c r="H490" s="3">
        <v>41.889999389648438</v>
      </c>
      <c r="I490" s="6">
        <v>11297999872</v>
      </c>
      <c r="L490" s="29" t="s">
        <v>3630</v>
      </c>
      <c r="M490" s="29" t="s">
        <v>3630</v>
      </c>
    </row>
    <row r="491" spans="1:13" x14ac:dyDescent="0.25">
      <c r="A491" s="1">
        <f t="shared" si="21"/>
        <v>464</v>
      </c>
      <c r="B491" s="1" t="s">
        <v>3600</v>
      </c>
      <c r="C491" s="1" t="s">
        <v>3596</v>
      </c>
      <c r="D491" s="4" t="s">
        <v>1273</v>
      </c>
      <c r="E491" s="4" t="s">
        <v>1274</v>
      </c>
      <c r="F491" s="6">
        <v>30162590938.873798</v>
      </c>
      <c r="G491" s="6"/>
      <c r="H491" s="3">
        <v>144.0245361328125</v>
      </c>
      <c r="I491" s="6">
        <v>128404038117.11662</v>
      </c>
      <c r="L491" s="26" t="s">
        <v>3629</v>
      </c>
      <c r="M491" s="32" t="s">
        <v>3663</v>
      </c>
    </row>
    <row r="492" spans="1:13" x14ac:dyDescent="0.25">
      <c r="A492" s="1">
        <f t="shared" si="21"/>
        <v>465</v>
      </c>
      <c r="B492" s="1" t="s">
        <v>3600</v>
      </c>
      <c r="C492" s="1" t="s">
        <v>3596</v>
      </c>
      <c r="D492" s="4" t="s">
        <v>1275</v>
      </c>
      <c r="E492" s="4" t="s">
        <v>1276</v>
      </c>
      <c r="F492" s="6">
        <v>30108041088.200417</v>
      </c>
      <c r="G492" s="6"/>
      <c r="H492" s="3">
        <v>0.41518020629882813</v>
      </c>
      <c r="I492" s="6">
        <v>3377173056</v>
      </c>
      <c r="L492" s="26" t="s">
        <v>3629</v>
      </c>
      <c r="M492" s="32" t="s">
        <v>3714</v>
      </c>
    </row>
    <row r="493" spans="1:13" x14ac:dyDescent="0.25">
      <c r="A493" s="1">
        <f t="shared" si="21"/>
        <v>466</v>
      </c>
      <c r="B493" s="1" t="s">
        <v>3595</v>
      </c>
      <c r="C493" s="1" t="s">
        <v>3599</v>
      </c>
      <c r="D493" s="4" t="s">
        <v>1277</v>
      </c>
      <c r="E493" s="4" t="s">
        <v>1278</v>
      </c>
      <c r="F493" s="6">
        <v>30099226987.481705</v>
      </c>
      <c r="G493" s="6"/>
      <c r="H493" s="3">
        <v>73.269996643066406</v>
      </c>
      <c r="I493" s="6">
        <v>2666899968</v>
      </c>
      <c r="L493" s="29" t="s">
        <v>3630</v>
      </c>
      <c r="M493" s="29" t="s">
        <v>3630</v>
      </c>
    </row>
    <row r="494" spans="1:13" x14ac:dyDescent="0.25">
      <c r="A494" s="1">
        <f t="shared" si="21"/>
        <v>467</v>
      </c>
      <c r="B494" s="1" t="s">
        <v>3603</v>
      </c>
      <c r="C494" s="1" t="s">
        <v>3620</v>
      </c>
      <c r="D494" s="4" t="s">
        <v>1279</v>
      </c>
      <c r="E494" s="4" t="s">
        <v>1280</v>
      </c>
      <c r="F494" s="6">
        <v>30084007192.345394</v>
      </c>
      <c r="G494" s="6"/>
      <c r="H494" s="3">
        <v>48.096908569335938</v>
      </c>
      <c r="I494" s="6">
        <v>4354559927.2603111</v>
      </c>
      <c r="L494" s="32" t="s">
        <v>3645</v>
      </c>
      <c r="M494" s="32" t="s">
        <v>3671</v>
      </c>
    </row>
    <row r="495" spans="1:13" x14ac:dyDescent="0.25">
      <c r="A495" s="1">
        <f t="shared" si="21"/>
        <v>468</v>
      </c>
      <c r="B495" s="1" t="s">
        <v>3605</v>
      </c>
      <c r="C495" s="1" t="s">
        <v>3596</v>
      </c>
      <c r="D495" s="4" t="s">
        <v>1281</v>
      </c>
      <c r="E495" s="4" t="s">
        <v>1282</v>
      </c>
      <c r="F495" s="6">
        <v>30007993267.071438</v>
      </c>
      <c r="G495" s="6"/>
      <c r="H495" s="3">
        <v>126.13887786865234</v>
      </c>
      <c r="I495" s="6">
        <v>4116499968</v>
      </c>
      <c r="L495" s="32" t="s">
        <v>3639</v>
      </c>
      <c r="M495" s="32" t="s">
        <v>3660</v>
      </c>
    </row>
    <row r="496" spans="1:13" x14ac:dyDescent="0.25">
      <c r="A496" s="1">
        <f t="shared" si="21"/>
        <v>469</v>
      </c>
      <c r="B496" s="1" t="s">
        <v>3607</v>
      </c>
      <c r="C496" s="1" t="s">
        <v>3608</v>
      </c>
      <c r="D496" s="4" t="s">
        <v>1285</v>
      </c>
      <c r="E496" s="4" t="s">
        <v>1286</v>
      </c>
      <c r="F496" s="6">
        <v>29956711685.157715</v>
      </c>
      <c r="G496" s="6"/>
      <c r="H496" s="3">
        <v>176.63999938964844</v>
      </c>
      <c r="I496" s="6">
        <v>2776145024</v>
      </c>
      <c r="L496" s="29" t="s">
        <v>3630</v>
      </c>
      <c r="M496" s="29" t="s">
        <v>3630</v>
      </c>
    </row>
    <row r="497" spans="1:13" x14ac:dyDescent="0.25">
      <c r="A497" s="1">
        <f t="shared" si="21"/>
        <v>470</v>
      </c>
      <c r="B497" s="1" t="s">
        <v>3600</v>
      </c>
      <c r="C497" s="1" t="s">
        <v>3596</v>
      </c>
      <c r="D497" s="4" t="s">
        <v>1289</v>
      </c>
      <c r="E497" s="4" t="s">
        <v>1290</v>
      </c>
      <c r="F497" s="6">
        <v>29874392871.549843</v>
      </c>
      <c r="G497" s="6"/>
      <c r="H497" s="3">
        <v>25.883588790893555</v>
      </c>
      <c r="I497" s="6">
        <v>11637953439.860687</v>
      </c>
      <c r="L497" s="32" t="s">
        <v>3722</v>
      </c>
      <c r="M497" s="32" t="s">
        <v>3723</v>
      </c>
    </row>
    <row r="498" spans="1:13" x14ac:dyDescent="0.25">
      <c r="A498" s="1">
        <f t="shared" si="21"/>
        <v>471</v>
      </c>
      <c r="B498" s="1" t="s">
        <v>3591</v>
      </c>
      <c r="C498" s="1" t="s">
        <v>3594</v>
      </c>
      <c r="D498" s="4" t="s">
        <v>1291</v>
      </c>
      <c r="E498" s="4" t="s">
        <v>1292</v>
      </c>
      <c r="F498" s="6">
        <v>29850817576.19632</v>
      </c>
      <c r="G498" s="6"/>
      <c r="H498" s="3">
        <v>56.211151123046875</v>
      </c>
      <c r="I498" s="6">
        <v>3865962244.3820462</v>
      </c>
      <c r="L498" s="32" t="s">
        <v>3642</v>
      </c>
      <c r="M498" s="32" t="s">
        <v>3670</v>
      </c>
    </row>
    <row r="499" spans="1:13" x14ac:dyDescent="0.25">
      <c r="A499" s="1">
        <f t="shared" si="21"/>
        <v>472</v>
      </c>
      <c r="B499" s="1" t="s">
        <v>3603</v>
      </c>
      <c r="C499" s="1" t="s">
        <v>3619</v>
      </c>
      <c r="D499" s="4" t="s">
        <v>1293</v>
      </c>
      <c r="E499" s="4" t="s">
        <v>1294</v>
      </c>
      <c r="F499" s="6">
        <v>29845821719.992081</v>
      </c>
      <c r="G499" s="6"/>
      <c r="H499" s="3">
        <v>65.860328674316406</v>
      </c>
      <c r="I499" s="6">
        <v>8406000128</v>
      </c>
      <c r="L499" s="32" t="s">
        <v>3641</v>
      </c>
      <c r="M499" s="32" t="s">
        <v>3669</v>
      </c>
    </row>
    <row r="500" spans="1:13" x14ac:dyDescent="0.25">
      <c r="A500" s="1">
        <f t="shared" si="21"/>
        <v>473</v>
      </c>
      <c r="B500" s="1" t="s">
        <v>3603</v>
      </c>
      <c r="C500" s="1" t="s">
        <v>3611</v>
      </c>
      <c r="D500" s="4" t="s">
        <v>1295</v>
      </c>
      <c r="E500" s="4" t="s">
        <v>1296</v>
      </c>
      <c r="F500" s="6">
        <v>29765740936.265617</v>
      </c>
      <c r="G500" s="6"/>
      <c r="H500" s="3">
        <v>1.8973156213760376</v>
      </c>
      <c r="I500" s="6">
        <v>15964346906.016012</v>
      </c>
      <c r="L500" s="32" t="s">
        <v>3724</v>
      </c>
      <c r="M500" s="32" t="s">
        <v>3694</v>
      </c>
    </row>
    <row r="501" spans="1:13" x14ac:dyDescent="0.25">
      <c r="A501" s="1">
        <f t="shared" si="21"/>
        <v>474</v>
      </c>
      <c r="B501" s="1" t="s">
        <v>3607</v>
      </c>
      <c r="C501" s="1" t="s">
        <v>3615</v>
      </c>
      <c r="D501" s="4" t="s">
        <v>1297</v>
      </c>
      <c r="E501" s="4" t="s">
        <v>1298</v>
      </c>
      <c r="F501" s="6">
        <v>29673121262.254402</v>
      </c>
      <c r="G501" s="6"/>
      <c r="H501" s="3">
        <v>3.8250534534454346</v>
      </c>
      <c r="I501" s="6">
        <v>7161193099.1352329</v>
      </c>
      <c r="L501" s="32" t="s">
        <v>3635</v>
      </c>
      <c r="M501" s="32" t="s">
        <v>3656</v>
      </c>
    </row>
    <row r="502" spans="1:13" x14ac:dyDescent="0.25">
      <c r="A502" s="1">
        <f t="shared" si="21"/>
        <v>475</v>
      </c>
      <c r="B502" s="1" t="s">
        <v>3591</v>
      </c>
      <c r="C502" s="1" t="s">
        <v>3594</v>
      </c>
      <c r="D502" s="4" t="s">
        <v>1299</v>
      </c>
      <c r="E502" s="4" t="s">
        <v>1300</v>
      </c>
      <c r="F502" s="6">
        <v>29664791154.913704</v>
      </c>
      <c r="G502" s="6"/>
      <c r="H502" s="3">
        <v>591.1541748046875</v>
      </c>
      <c r="I502" s="6">
        <v>2990291603.7989612</v>
      </c>
      <c r="L502" s="32" t="s">
        <v>3684</v>
      </c>
      <c r="M502" s="32" t="s">
        <v>3665</v>
      </c>
    </row>
    <row r="503" spans="1:13" x14ac:dyDescent="0.25">
      <c r="A503" s="1">
        <f t="shared" si="21"/>
        <v>476</v>
      </c>
      <c r="B503" s="1" t="s">
        <v>3595</v>
      </c>
      <c r="C503" s="1" t="s">
        <v>3613</v>
      </c>
      <c r="D503" s="4" t="s">
        <v>1301</v>
      </c>
      <c r="E503" s="4" t="s">
        <v>1302</v>
      </c>
      <c r="F503" s="6">
        <v>29657687475</v>
      </c>
      <c r="G503" s="6"/>
      <c r="H503" s="3">
        <v>207.52999877929688</v>
      </c>
      <c r="I503" s="6">
        <v>4480899968</v>
      </c>
      <c r="L503" s="29" t="s">
        <v>3630</v>
      </c>
      <c r="M503" s="29" t="s">
        <v>3630</v>
      </c>
    </row>
    <row r="504" spans="1:13" x14ac:dyDescent="0.25">
      <c r="A504" s="1">
        <f t="shared" si="21"/>
        <v>477</v>
      </c>
      <c r="B504" s="1" t="s">
        <v>3595</v>
      </c>
      <c r="C504" s="1" t="s">
        <v>3614</v>
      </c>
      <c r="D504" s="4" t="s">
        <v>1303</v>
      </c>
      <c r="E504" s="4" t="s">
        <v>1304</v>
      </c>
      <c r="F504" s="6">
        <v>29550494496.275639</v>
      </c>
      <c r="G504" s="6"/>
      <c r="H504" s="3">
        <v>334.1199951171875</v>
      </c>
      <c r="I504" s="6">
        <v>2467742912</v>
      </c>
      <c r="L504" s="29" t="s">
        <v>3630</v>
      </c>
      <c r="M504" s="29" t="s">
        <v>3630</v>
      </c>
    </row>
    <row r="505" spans="1:13" x14ac:dyDescent="0.25">
      <c r="A505" s="1">
        <f t="shared" si="21"/>
        <v>478</v>
      </c>
      <c r="B505" s="1" t="s">
        <v>3600</v>
      </c>
      <c r="C505" s="1" t="s">
        <v>3596</v>
      </c>
      <c r="D505" s="4" t="s">
        <v>1307</v>
      </c>
      <c r="E505" s="4" t="s">
        <v>1308</v>
      </c>
      <c r="F505" s="6">
        <v>29473372697.248272</v>
      </c>
      <c r="G505" s="6"/>
      <c r="H505" s="3">
        <v>29.607625961303711</v>
      </c>
      <c r="I505" s="6">
        <v>5178528490.9256525</v>
      </c>
      <c r="L505" s="32" t="s">
        <v>3638</v>
      </c>
      <c r="M505" s="32" t="s">
        <v>3661</v>
      </c>
    </row>
    <row r="506" spans="1:13" x14ac:dyDescent="0.25">
      <c r="A506" s="1">
        <f t="shared" si="21"/>
        <v>479</v>
      </c>
      <c r="B506" s="1" t="s">
        <v>3603</v>
      </c>
      <c r="C506" s="1" t="s">
        <v>3611</v>
      </c>
      <c r="D506" s="11" t="s">
        <v>1309</v>
      </c>
      <c r="E506" s="4" t="s">
        <v>1310</v>
      </c>
      <c r="F506" s="6">
        <v>29440969979.709595</v>
      </c>
      <c r="G506" s="6"/>
      <c r="H506" s="3">
        <v>161.05000305175781</v>
      </c>
      <c r="I506" s="6">
        <v>10183699968</v>
      </c>
      <c r="L506" s="29" t="s">
        <v>3630</v>
      </c>
      <c r="M506" s="29" t="s">
        <v>3630</v>
      </c>
    </row>
    <row r="507" spans="1:13" x14ac:dyDescent="0.25">
      <c r="A507" s="1">
        <f t="shared" si="21"/>
        <v>480</v>
      </c>
      <c r="B507" s="1" t="s">
        <v>3600</v>
      </c>
      <c r="C507" s="1" t="s">
        <v>3596</v>
      </c>
      <c r="D507" s="4" t="s">
        <v>1311</v>
      </c>
      <c r="E507" s="4" t="s">
        <v>1312</v>
      </c>
      <c r="F507" s="6">
        <v>29432358789.78894</v>
      </c>
      <c r="G507" s="6"/>
      <c r="H507" s="3">
        <v>2.5426404476165771</v>
      </c>
      <c r="I507" s="6">
        <v>90472159260.636383</v>
      </c>
      <c r="L507" s="32" t="s">
        <v>3642</v>
      </c>
      <c r="M507" s="32" t="s">
        <v>3666</v>
      </c>
    </row>
    <row r="508" spans="1:13" x14ac:dyDescent="0.25">
      <c r="A508" s="1">
        <f t="shared" si="21"/>
        <v>481</v>
      </c>
      <c r="B508" s="1" t="s">
        <v>3603</v>
      </c>
      <c r="C508" s="1" t="s">
        <v>3609</v>
      </c>
      <c r="D508" s="4" t="s">
        <v>1313</v>
      </c>
      <c r="E508" s="4" t="s">
        <v>1314</v>
      </c>
      <c r="F508" s="6">
        <v>29341291849.725998</v>
      </c>
      <c r="G508" s="6"/>
      <c r="H508" s="3">
        <v>35.986549377441406</v>
      </c>
      <c r="I508" s="6">
        <v>23456658635.26638</v>
      </c>
      <c r="L508" s="32" t="s">
        <v>3683</v>
      </c>
      <c r="M508" s="32" t="s">
        <v>3662</v>
      </c>
    </row>
    <row r="509" spans="1:13" x14ac:dyDescent="0.25">
      <c r="A509" s="1">
        <f t="shared" si="21"/>
        <v>482</v>
      </c>
      <c r="B509" s="1" t="s">
        <v>3600</v>
      </c>
      <c r="C509" s="1" t="s">
        <v>3596</v>
      </c>
      <c r="D509" s="4" t="s">
        <v>1315</v>
      </c>
      <c r="E509" s="4" t="s">
        <v>1316</v>
      </c>
      <c r="F509" s="6">
        <v>29336452049.267998</v>
      </c>
      <c r="G509" s="6"/>
      <c r="H509" s="3">
        <v>30.848077774047852</v>
      </c>
      <c r="I509" s="6">
        <v>26627067900.759205</v>
      </c>
      <c r="L509" s="32" t="s">
        <v>3638</v>
      </c>
      <c r="M509" s="32" t="s">
        <v>3661</v>
      </c>
    </row>
    <row r="510" spans="1:13" x14ac:dyDescent="0.25">
      <c r="A510" s="1">
        <f t="shared" si="21"/>
        <v>483</v>
      </c>
      <c r="B510" s="1" t="s">
        <v>3591</v>
      </c>
      <c r="C510" s="1" t="s">
        <v>3593</v>
      </c>
      <c r="D510" s="4" t="s">
        <v>1317</v>
      </c>
      <c r="E510" s="4" t="s">
        <v>1318</v>
      </c>
      <c r="F510" s="6">
        <v>29309873476.231876</v>
      </c>
      <c r="G510" s="6"/>
      <c r="H510" s="3">
        <v>11.940980911254883</v>
      </c>
      <c r="I510" s="6">
        <v>56829892444.024635</v>
      </c>
      <c r="L510" s="32" t="s">
        <v>3638</v>
      </c>
      <c r="M510" s="32" t="s">
        <v>3661</v>
      </c>
    </row>
    <row r="511" spans="1:13" x14ac:dyDescent="0.25">
      <c r="A511" s="1">
        <f t="shared" si="21"/>
        <v>484</v>
      </c>
      <c r="B511" s="1" t="s">
        <v>3600</v>
      </c>
      <c r="C511" s="1" t="s">
        <v>3596</v>
      </c>
      <c r="D511" s="4" t="s">
        <v>1319</v>
      </c>
      <c r="E511" s="4" t="s">
        <v>1320</v>
      </c>
      <c r="F511" s="6">
        <v>29286368198.111557</v>
      </c>
      <c r="G511" s="6"/>
      <c r="H511" s="3">
        <v>55.320358276367188</v>
      </c>
      <c r="I511" s="6">
        <v>12001845230.55374</v>
      </c>
      <c r="L511" s="26" t="s">
        <v>3629</v>
      </c>
      <c r="M511" s="32" t="s">
        <v>3725</v>
      </c>
    </row>
    <row r="512" spans="1:13" x14ac:dyDescent="0.25">
      <c r="A512" s="1">
        <f t="shared" si="21"/>
        <v>485</v>
      </c>
      <c r="B512" s="1" t="s">
        <v>3605</v>
      </c>
      <c r="C512" s="1" t="s">
        <v>3596</v>
      </c>
      <c r="D512" s="4" t="s">
        <v>1321</v>
      </c>
      <c r="E512" s="4" t="s">
        <v>1322</v>
      </c>
      <c r="F512" s="6">
        <v>29269459512.996456</v>
      </c>
      <c r="G512" s="6"/>
      <c r="H512" s="3">
        <v>53.019519805908203</v>
      </c>
      <c r="I512" s="6">
        <v>15102799923.343275</v>
      </c>
      <c r="L512" s="32" t="s">
        <v>3638</v>
      </c>
      <c r="M512" s="32" t="s">
        <v>3661</v>
      </c>
    </row>
    <row r="513" spans="1:13" x14ac:dyDescent="0.25">
      <c r="A513" s="1">
        <f t="shared" si="21"/>
        <v>486</v>
      </c>
      <c r="B513" s="1" t="s">
        <v>3600</v>
      </c>
      <c r="C513" s="1" t="s">
        <v>3596</v>
      </c>
      <c r="D513" s="4" t="s">
        <v>1323</v>
      </c>
      <c r="E513" s="4" t="s">
        <v>1324</v>
      </c>
      <c r="F513" s="6">
        <v>29246894624.643131</v>
      </c>
      <c r="G513" s="6"/>
      <c r="H513" s="3">
        <v>54.630001068115234</v>
      </c>
      <c r="I513" s="6">
        <v>18618999808</v>
      </c>
      <c r="L513" s="29" t="s">
        <v>3630</v>
      </c>
      <c r="M513" s="29" t="s">
        <v>3630</v>
      </c>
    </row>
    <row r="514" spans="1:13" x14ac:dyDescent="0.25">
      <c r="A514" s="1">
        <f t="shared" si="21"/>
        <v>487</v>
      </c>
      <c r="B514" s="1" t="s">
        <v>3607</v>
      </c>
      <c r="C514" s="1" t="s">
        <v>3615</v>
      </c>
      <c r="D514" s="4" t="s">
        <v>1327</v>
      </c>
      <c r="E514" s="4" t="s">
        <v>1328</v>
      </c>
      <c r="F514" s="6">
        <v>29211478271.300987</v>
      </c>
      <c r="G514" s="6"/>
      <c r="H514" s="3">
        <v>576.94415283203125</v>
      </c>
      <c r="I514" s="6">
        <v>12534071816.442232</v>
      </c>
      <c r="L514" s="32" t="s">
        <v>3639</v>
      </c>
      <c r="M514" s="32" t="s">
        <v>3660</v>
      </c>
    </row>
    <row r="515" spans="1:13" x14ac:dyDescent="0.25">
      <c r="A515" s="1">
        <f t="shared" si="21"/>
        <v>488</v>
      </c>
      <c r="B515" s="1" t="s">
        <v>3591</v>
      </c>
      <c r="C515" s="1" t="s">
        <v>3594</v>
      </c>
      <c r="D515" s="4" t="s">
        <v>1329</v>
      </c>
      <c r="E515" s="4" t="s">
        <v>1330</v>
      </c>
      <c r="F515" s="6">
        <v>29198192319.397968</v>
      </c>
      <c r="G515" s="6"/>
      <c r="H515" s="3">
        <v>53.849998474121094</v>
      </c>
      <c r="I515" s="6">
        <v>4756899968</v>
      </c>
      <c r="L515" s="29" t="s">
        <v>3630</v>
      </c>
      <c r="M515" s="29" t="s">
        <v>3630</v>
      </c>
    </row>
    <row r="516" spans="1:13" x14ac:dyDescent="0.25">
      <c r="A516" s="1">
        <f t="shared" si="21"/>
        <v>489</v>
      </c>
      <c r="B516" s="1" t="s">
        <v>3603</v>
      </c>
      <c r="C516" s="1" t="s">
        <v>3609</v>
      </c>
      <c r="D516" s="4" t="s">
        <v>1331</v>
      </c>
      <c r="E516" s="4" t="s">
        <v>1332</v>
      </c>
      <c r="F516" s="6">
        <v>29112090221.077267</v>
      </c>
      <c r="G516" s="6"/>
      <c r="H516" s="3">
        <v>105.354736328125</v>
      </c>
      <c r="I516" s="6">
        <v>13845766497.777744</v>
      </c>
      <c r="L516" s="32" t="s">
        <v>3684</v>
      </c>
      <c r="M516" s="32" t="s">
        <v>3665</v>
      </c>
    </row>
    <row r="517" spans="1:13" x14ac:dyDescent="0.25">
      <c r="A517" s="1">
        <f t="shared" si="21"/>
        <v>490</v>
      </c>
      <c r="B517" s="1" t="s">
        <v>3600</v>
      </c>
      <c r="C517" s="1" t="s">
        <v>3596</v>
      </c>
      <c r="D517" s="4" t="s">
        <v>1335</v>
      </c>
      <c r="E517" s="4" t="s">
        <v>1336</v>
      </c>
      <c r="F517" s="6">
        <v>29091611907.626961</v>
      </c>
      <c r="G517" s="6"/>
      <c r="H517" s="3">
        <v>110.93264007568359</v>
      </c>
      <c r="I517" s="6">
        <v>9349378213.418045</v>
      </c>
      <c r="L517" s="32" t="s">
        <v>3719</v>
      </c>
      <c r="M517" s="32" t="s">
        <v>3658</v>
      </c>
    </row>
    <row r="518" spans="1:13" x14ac:dyDescent="0.25">
      <c r="A518" s="1">
        <f t="shared" si="21"/>
        <v>491</v>
      </c>
      <c r="B518" s="1" t="s">
        <v>3600</v>
      </c>
      <c r="C518" s="1" t="s">
        <v>3606</v>
      </c>
      <c r="D518" s="4" t="s">
        <v>1337</v>
      </c>
      <c r="E518" s="4" t="s">
        <v>1338</v>
      </c>
      <c r="F518" s="6">
        <v>29046708506.706978</v>
      </c>
      <c r="G518" s="6"/>
      <c r="H518" s="3">
        <v>102.73000335693359</v>
      </c>
      <c r="I518" s="6">
        <v>6149908864</v>
      </c>
      <c r="L518" s="29" t="s">
        <v>3630</v>
      </c>
      <c r="M518" s="29" t="s">
        <v>3630</v>
      </c>
    </row>
    <row r="519" spans="1:13" x14ac:dyDescent="0.25">
      <c r="A519" s="1">
        <f t="shared" si="21"/>
        <v>492</v>
      </c>
      <c r="B519" s="1" t="s">
        <v>3603</v>
      </c>
      <c r="C519" s="1" t="s">
        <v>3611</v>
      </c>
      <c r="D519" s="4" t="s">
        <v>1341</v>
      </c>
      <c r="E519" s="4" t="s">
        <v>1342</v>
      </c>
      <c r="F519" s="6">
        <v>28898500508.284191</v>
      </c>
      <c r="G519" s="6"/>
      <c r="H519" s="3">
        <v>8.9212989807128906</v>
      </c>
      <c r="I519" s="6">
        <v>41767933642.227402</v>
      </c>
      <c r="L519" s="26" t="s">
        <v>3629</v>
      </c>
      <c r="M519" s="32" t="s">
        <v>3693</v>
      </c>
    </row>
    <row r="520" spans="1:13" x14ac:dyDescent="0.25">
      <c r="A520" s="1">
        <f t="shared" si="21"/>
        <v>493</v>
      </c>
      <c r="B520" s="1" t="s">
        <v>3603</v>
      </c>
      <c r="C520" s="1" t="s">
        <v>3611</v>
      </c>
      <c r="D520" s="4" t="s">
        <v>1347</v>
      </c>
      <c r="E520" s="4" t="s">
        <v>1348</v>
      </c>
      <c r="F520" s="6">
        <v>28642253910.602489</v>
      </c>
      <c r="G520" s="6"/>
      <c r="H520" s="3">
        <v>5.2430806159973145</v>
      </c>
      <c r="I520" s="6">
        <v>17312517315.801334</v>
      </c>
      <c r="L520" s="32" t="s">
        <v>3642</v>
      </c>
      <c r="M520" s="32" t="s">
        <v>3670</v>
      </c>
    </row>
    <row r="521" spans="1:13" x14ac:dyDescent="0.25">
      <c r="A521" s="1">
        <f t="shared" si="21"/>
        <v>494</v>
      </c>
      <c r="B521" s="1" t="s">
        <v>3606</v>
      </c>
      <c r="C521" s="1" t="s">
        <v>3596</v>
      </c>
      <c r="D521" s="4" t="s">
        <v>1349</v>
      </c>
      <c r="E521" s="4" t="s">
        <v>1350</v>
      </c>
      <c r="F521" s="6">
        <v>28605650822.963715</v>
      </c>
      <c r="G521" s="6"/>
      <c r="H521" s="3">
        <v>56.450000762939453</v>
      </c>
      <c r="I521" s="6">
        <v>163070996480</v>
      </c>
      <c r="L521" s="29" t="s">
        <v>3630</v>
      </c>
      <c r="M521" s="29" t="s">
        <v>3630</v>
      </c>
    </row>
    <row r="522" spans="1:13" x14ac:dyDescent="0.25">
      <c r="A522" s="1">
        <f t="shared" si="21"/>
        <v>495</v>
      </c>
      <c r="B522" s="1" t="s">
        <v>3595</v>
      </c>
      <c r="C522" s="1" t="s">
        <v>3599</v>
      </c>
      <c r="D522" s="4" t="s">
        <v>1357</v>
      </c>
      <c r="E522" s="4" t="s">
        <v>1358</v>
      </c>
      <c r="F522" s="6">
        <v>28408627142.947769</v>
      </c>
      <c r="G522" s="6"/>
      <c r="H522" s="3">
        <v>242.3800048828125</v>
      </c>
      <c r="I522" s="6">
        <v>6682899968</v>
      </c>
      <c r="L522" s="29" t="s">
        <v>3630</v>
      </c>
      <c r="M522" s="29" t="s">
        <v>3630</v>
      </c>
    </row>
    <row r="523" spans="1:13" x14ac:dyDescent="0.25">
      <c r="A523" s="1">
        <f t="shared" si="21"/>
        <v>496</v>
      </c>
      <c r="B523" s="1" t="s">
        <v>3603</v>
      </c>
      <c r="C523" s="1" t="s">
        <v>3611</v>
      </c>
      <c r="D523" s="4" t="s">
        <v>1359</v>
      </c>
      <c r="E523" s="4" t="s">
        <v>1360</v>
      </c>
      <c r="F523" s="6">
        <v>28342783808.182751</v>
      </c>
      <c r="G523" s="6"/>
      <c r="H523" s="3">
        <v>82.180000305175781</v>
      </c>
      <c r="I523" s="6">
        <v>12748999936</v>
      </c>
      <c r="L523" s="29" t="s">
        <v>3630</v>
      </c>
      <c r="M523" s="29" t="s">
        <v>3630</v>
      </c>
    </row>
    <row r="524" spans="1:13" x14ac:dyDescent="0.25">
      <c r="A524" s="1">
        <f t="shared" si="21"/>
        <v>497</v>
      </c>
      <c r="B524" s="1" t="s">
        <v>3600</v>
      </c>
      <c r="C524" s="1" t="s">
        <v>3606</v>
      </c>
      <c r="D524" s="4" t="s">
        <v>1361</v>
      </c>
      <c r="E524" s="4" t="s">
        <v>1362</v>
      </c>
      <c r="F524" s="6">
        <v>28324593035.10323</v>
      </c>
      <c r="G524" s="6"/>
      <c r="H524" s="3">
        <v>5.5312376022338867</v>
      </c>
      <c r="I524" s="6">
        <v>38351882997.808533</v>
      </c>
      <c r="L524" s="32" t="s">
        <v>3642</v>
      </c>
      <c r="M524" s="32" t="s">
        <v>3670</v>
      </c>
    </row>
    <row r="525" spans="1:13" x14ac:dyDescent="0.25">
      <c r="A525" s="1">
        <f t="shared" si="21"/>
        <v>498</v>
      </c>
      <c r="B525" s="1" t="s">
        <v>3600</v>
      </c>
      <c r="C525" s="1" t="s">
        <v>3596</v>
      </c>
      <c r="D525" s="4" t="s">
        <v>1363</v>
      </c>
      <c r="E525" s="4" t="s">
        <v>1364</v>
      </c>
      <c r="F525" s="6">
        <v>28307589995.093811</v>
      </c>
      <c r="G525" s="6"/>
      <c r="H525" s="3">
        <v>80.169998168945313</v>
      </c>
      <c r="I525" s="6">
        <v>6231799936</v>
      </c>
      <c r="L525" s="29" t="s">
        <v>3630</v>
      </c>
      <c r="M525" s="29" t="s">
        <v>3630</v>
      </c>
    </row>
    <row r="526" spans="1:13" x14ac:dyDescent="0.25">
      <c r="A526" s="1">
        <f t="shared" si="21"/>
        <v>499</v>
      </c>
      <c r="B526" s="1" t="s">
        <v>3600</v>
      </c>
      <c r="C526" s="1" t="s">
        <v>3606</v>
      </c>
      <c r="D526" s="4" t="s">
        <v>1365</v>
      </c>
      <c r="E526" s="4" t="s">
        <v>1366</v>
      </c>
      <c r="F526" s="6">
        <v>28252294898.757847</v>
      </c>
      <c r="G526" s="6"/>
      <c r="H526" s="3">
        <v>233.96728515625</v>
      </c>
      <c r="I526" s="6">
        <v>26892597105.584641</v>
      </c>
      <c r="L526" s="32" t="s">
        <v>3639</v>
      </c>
      <c r="M526" s="32" t="s">
        <v>3660</v>
      </c>
    </row>
    <row r="527" spans="1:13" x14ac:dyDescent="0.25">
      <c r="A527" s="1">
        <f t="shared" si="21"/>
        <v>500</v>
      </c>
      <c r="B527" s="1" t="s">
        <v>3600</v>
      </c>
      <c r="C527" s="1" t="s">
        <v>3596</v>
      </c>
      <c r="D527" s="4" t="s">
        <v>1367</v>
      </c>
      <c r="E527" s="4" t="s">
        <v>1368</v>
      </c>
      <c r="F527" s="6">
        <v>28249713851.772064</v>
      </c>
      <c r="G527" s="6"/>
      <c r="H527" s="3">
        <v>50.930000305175781</v>
      </c>
      <c r="L527" s="29" t="s">
        <v>3630</v>
      </c>
      <c r="M527" s="29" t="s">
        <v>3630</v>
      </c>
    </row>
    <row r="528" spans="1:13" x14ac:dyDescent="0.25">
      <c r="A528" s="1">
        <f t="shared" si="21"/>
        <v>501</v>
      </c>
      <c r="B528" s="1" t="s">
        <v>3600</v>
      </c>
      <c r="C528" s="1" t="s">
        <v>3596</v>
      </c>
      <c r="D528" s="4" t="s">
        <v>3730</v>
      </c>
      <c r="E528" s="4" t="s">
        <v>1369</v>
      </c>
      <c r="F528" s="6">
        <v>28226932831.402641</v>
      </c>
      <c r="G528" s="6"/>
      <c r="H528" s="3">
        <v>42.206844329833984</v>
      </c>
      <c r="I528" s="6">
        <v>3670969043.9706559</v>
      </c>
      <c r="L528" s="32" t="s">
        <v>3728</v>
      </c>
      <c r="M528" s="32" t="s">
        <v>3729</v>
      </c>
    </row>
    <row r="529" spans="1:13" x14ac:dyDescent="0.25">
      <c r="A529" s="1">
        <f t="shared" si="21"/>
        <v>502</v>
      </c>
      <c r="B529" s="1" t="s">
        <v>3605</v>
      </c>
      <c r="C529" s="1" t="s">
        <v>3596</v>
      </c>
      <c r="D529" s="4" t="s">
        <v>1372</v>
      </c>
      <c r="E529" s="4" t="s">
        <v>1373</v>
      </c>
      <c r="F529" s="6">
        <v>28127708892.651863</v>
      </c>
      <c r="G529" s="6"/>
      <c r="H529" s="3">
        <v>111.88999938964844</v>
      </c>
      <c r="I529" s="6">
        <v>3301424267.3711109</v>
      </c>
      <c r="L529" s="29" t="s">
        <v>3630</v>
      </c>
      <c r="M529" s="29" t="s">
        <v>3630</v>
      </c>
    </row>
    <row r="530" spans="1:13" x14ac:dyDescent="0.25">
      <c r="A530" s="1">
        <f t="shared" si="21"/>
        <v>503</v>
      </c>
      <c r="B530" s="1" t="s">
        <v>3607</v>
      </c>
      <c r="C530" s="1" t="s">
        <v>3615</v>
      </c>
      <c r="D530" s="4" t="s">
        <v>1374</v>
      </c>
      <c r="E530" s="4" t="s">
        <v>1375</v>
      </c>
      <c r="F530" s="6">
        <v>28117190568.72197</v>
      </c>
      <c r="G530" s="6"/>
      <c r="H530" s="3">
        <v>2.4334559440612793</v>
      </c>
      <c r="I530" s="6">
        <v>15031773145.520702</v>
      </c>
      <c r="L530" s="32" t="s">
        <v>3645</v>
      </c>
      <c r="M530" s="32" t="s">
        <v>3671</v>
      </c>
    </row>
    <row r="531" spans="1:13" x14ac:dyDescent="0.25">
      <c r="A531" s="1">
        <f t="shared" si="21"/>
        <v>504</v>
      </c>
      <c r="B531" s="1" t="s">
        <v>3600</v>
      </c>
      <c r="C531" s="1" t="s">
        <v>3606</v>
      </c>
      <c r="D531" s="4" t="s">
        <v>1380</v>
      </c>
      <c r="E531" s="4" t="s">
        <v>1381</v>
      </c>
      <c r="F531" s="6">
        <v>28075124385</v>
      </c>
      <c r="G531" s="6"/>
      <c r="H531" s="3">
        <v>20.016975402832031</v>
      </c>
      <c r="I531" s="6">
        <v>30395076761.341694</v>
      </c>
      <c r="L531" s="32" t="s">
        <v>3638</v>
      </c>
      <c r="M531" s="32" t="s">
        <v>3661</v>
      </c>
    </row>
    <row r="532" spans="1:13" x14ac:dyDescent="0.25">
      <c r="A532" s="1">
        <f t="shared" si="21"/>
        <v>505</v>
      </c>
      <c r="B532" s="1" t="s">
        <v>3595</v>
      </c>
      <c r="C532" s="1" t="s">
        <v>3599</v>
      </c>
      <c r="D532" s="4" t="s">
        <v>1382</v>
      </c>
      <c r="E532" s="4" t="s">
        <v>1383</v>
      </c>
      <c r="F532" s="6">
        <v>28010935141.109177</v>
      </c>
      <c r="G532" s="6"/>
      <c r="H532" s="3">
        <v>126.90000152587891</v>
      </c>
      <c r="I532" s="6">
        <v>1725949024</v>
      </c>
      <c r="L532" s="29" t="s">
        <v>3630</v>
      </c>
      <c r="M532" s="29" t="s">
        <v>3630</v>
      </c>
    </row>
    <row r="533" spans="1:13" x14ac:dyDescent="0.25">
      <c r="A533" s="1">
        <f t="shared" si="21"/>
        <v>506</v>
      </c>
      <c r="B533" s="1" t="s">
        <v>3600</v>
      </c>
      <c r="C533" s="1" t="s">
        <v>3596</v>
      </c>
      <c r="D533" s="4" t="s">
        <v>1384</v>
      </c>
      <c r="E533" s="4" t="s">
        <v>1385</v>
      </c>
      <c r="F533" s="6">
        <v>27987184165.935043</v>
      </c>
      <c r="G533" s="6"/>
      <c r="H533" s="3">
        <v>100.21977233886719</v>
      </c>
      <c r="I533" s="6">
        <v>5421728327.2053623</v>
      </c>
      <c r="L533" s="32" t="s">
        <v>3731</v>
      </c>
      <c r="M533" s="32" t="s">
        <v>3732</v>
      </c>
    </row>
    <row r="534" spans="1:13" x14ac:dyDescent="0.25">
      <c r="A534" s="1">
        <f t="shared" si="21"/>
        <v>507</v>
      </c>
      <c r="B534" s="1" t="s">
        <v>3591</v>
      </c>
      <c r="C534" s="1" t="s">
        <v>3616</v>
      </c>
      <c r="D534" s="4" t="s">
        <v>1386</v>
      </c>
      <c r="E534" s="4" t="s">
        <v>1387</v>
      </c>
      <c r="F534" s="6">
        <v>27934550457.958023</v>
      </c>
      <c r="G534" s="6"/>
      <c r="H534" s="3">
        <v>4.962254524230957</v>
      </c>
      <c r="I534" s="6">
        <v>21008489518.062679</v>
      </c>
      <c r="L534" s="26" t="s">
        <v>3629</v>
      </c>
      <c r="M534" s="32" t="s">
        <v>3725</v>
      </c>
    </row>
    <row r="535" spans="1:13" x14ac:dyDescent="0.25">
      <c r="A535" s="1">
        <f t="shared" si="21"/>
        <v>508</v>
      </c>
      <c r="B535" s="1" t="s">
        <v>3600</v>
      </c>
      <c r="C535" s="1" t="s">
        <v>3596</v>
      </c>
      <c r="D535" s="4" t="s">
        <v>1388</v>
      </c>
      <c r="E535" s="4" t="s">
        <v>1389</v>
      </c>
      <c r="F535" s="6">
        <v>27893541730.269207</v>
      </c>
      <c r="G535" s="6"/>
      <c r="H535" s="3">
        <v>21.466079711914063</v>
      </c>
      <c r="I535" s="6">
        <v>11618765031.751842</v>
      </c>
      <c r="L535" s="32" t="s">
        <v>3707</v>
      </c>
      <c r="M535" s="32" t="s">
        <v>3708</v>
      </c>
    </row>
    <row r="536" spans="1:13" x14ac:dyDescent="0.25">
      <c r="A536" s="1">
        <f t="shared" si="21"/>
        <v>509</v>
      </c>
      <c r="B536" s="1" t="s">
        <v>3591</v>
      </c>
      <c r="C536" s="1" t="s">
        <v>3593</v>
      </c>
      <c r="D536" s="4" t="s">
        <v>1390</v>
      </c>
      <c r="E536" s="4" t="s">
        <v>1391</v>
      </c>
      <c r="F536" s="6">
        <v>27870536083.473671</v>
      </c>
      <c r="G536" s="6"/>
      <c r="H536" s="3">
        <v>21.090000152587891</v>
      </c>
      <c r="I536" s="6">
        <v>30126999552</v>
      </c>
      <c r="L536" s="29" t="s">
        <v>3630</v>
      </c>
      <c r="M536" s="29" t="s">
        <v>3630</v>
      </c>
    </row>
    <row r="537" spans="1:13" x14ac:dyDescent="0.25">
      <c r="A537" s="1">
        <f t="shared" si="21"/>
        <v>510</v>
      </c>
      <c r="B537" s="1" t="s">
        <v>3595</v>
      </c>
      <c r="C537" s="1" t="s">
        <v>3596</v>
      </c>
      <c r="D537" s="4" t="s">
        <v>1392</v>
      </c>
      <c r="E537" s="4" t="s">
        <v>1393</v>
      </c>
      <c r="F537" s="6">
        <v>27809665815.164795</v>
      </c>
      <c r="G537" s="6"/>
      <c r="H537" s="3">
        <v>610.27001953125</v>
      </c>
      <c r="I537" s="6">
        <v>2137803040</v>
      </c>
      <c r="L537" s="29" t="s">
        <v>3630</v>
      </c>
      <c r="M537" s="29" t="s">
        <v>3630</v>
      </c>
    </row>
    <row r="538" spans="1:13" x14ac:dyDescent="0.25">
      <c r="A538" s="1">
        <f t="shared" si="21"/>
        <v>511</v>
      </c>
      <c r="B538" s="1" t="s">
        <v>3607</v>
      </c>
      <c r="C538" s="1" t="s">
        <v>3608</v>
      </c>
      <c r="D538" s="4" t="s">
        <v>1396</v>
      </c>
      <c r="E538" s="4" t="s">
        <v>1397</v>
      </c>
      <c r="F538" s="6">
        <v>27773995863.471001</v>
      </c>
      <c r="G538" s="6"/>
      <c r="H538" s="3">
        <v>110.25495147705078</v>
      </c>
      <c r="I538" s="6">
        <v>17341385230.380379</v>
      </c>
      <c r="L538" s="32" t="s">
        <v>3719</v>
      </c>
      <c r="M538" s="32" t="s">
        <v>3658</v>
      </c>
    </row>
    <row r="539" spans="1:13" x14ac:dyDescent="0.25">
      <c r="A539" s="1">
        <f t="shared" si="21"/>
        <v>512</v>
      </c>
      <c r="B539" s="1" t="s">
        <v>3606</v>
      </c>
      <c r="C539" s="1" t="s">
        <v>3596</v>
      </c>
      <c r="D539" s="4" t="s">
        <v>3736</v>
      </c>
      <c r="E539" s="4" t="s">
        <v>1398</v>
      </c>
      <c r="F539" s="6">
        <v>27769056569.519043</v>
      </c>
      <c r="G539" s="6"/>
      <c r="H539" s="3">
        <v>79.345191955566406</v>
      </c>
      <c r="I539" s="6">
        <v>2814607888.6058283</v>
      </c>
      <c r="L539" s="26" t="s">
        <v>3629</v>
      </c>
      <c r="M539" s="32" t="s">
        <v>3737</v>
      </c>
    </row>
    <row r="540" spans="1:13" x14ac:dyDescent="0.25">
      <c r="A540" s="1">
        <f t="shared" ref="A540:A573" si="22">+A539+1</f>
        <v>513</v>
      </c>
      <c r="B540" s="1" t="s">
        <v>3603</v>
      </c>
      <c r="C540" s="1" t="s">
        <v>3604</v>
      </c>
      <c r="D540" s="4" t="s">
        <v>1403</v>
      </c>
      <c r="E540" s="4" t="s">
        <v>1404</v>
      </c>
      <c r="F540" s="6">
        <v>27737068515.774723</v>
      </c>
      <c r="G540" s="6"/>
      <c r="H540" s="3">
        <v>42.624267578125</v>
      </c>
      <c r="I540" s="6">
        <v>6122378644.8285103</v>
      </c>
      <c r="L540" s="32" t="s">
        <v>3644</v>
      </c>
      <c r="M540" s="32" t="s">
        <v>3676</v>
      </c>
    </row>
    <row r="541" spans="1:13" x14ac:dyDescent="0.25">
      <c r="A541" s="1">
        <f t="shared" si="22"/>
        <v>514</v>
      </c>
      <c r="B541" s="1" t="s">
        <v>3600</v>
      </c>
      <c r="C541" s="1" t="s">
        <v>3606</v>
      </c>
      <c r="D541" s="4" t="s">
        <v>1405</v>
      </c>
      <c r="E541" s="4" t="s">
        <v>1406</v>
      </c>
      <c r="F541" s="6">
        <v>27724660521.20348</v>
      </c>
      <c r="G541" s="6"/>
      <c r="H541" s="3">
        <v>120.95077514648438</v>
      </c>
      <c r="I541" s="6">
        <v>10847555424.743868</v>
      </c>
      <c r="L541" s="32" t="s">
        <v>3738</v>
      </c>
      <c r="M541" s="32" t="s">
        <v>3739</v>
      </c>
    </row>
    <row r="542" spans="1:13" x14ac:dyDescent="0.25">
      <c r="A542" s="1">
        <f t="shared" si="22"/>
        <v>515</v>
      </c>
      <c r="B542" s="1" t="s">
        <v>3600</v>
      </c>
      <c r="C542" s="1" t="s">
        <v>3606</v>
      </c>
      <c r="D542" s="4" t="s">
        <v>1407</v>
      </c>
      <c r="E542" s="4" t="s">
        <v>1408</v>
      </c>
      <c r="F542" s="6">
        <v>27687113501.631771</v>
      </c>
      <c r="G542" s="6"/>
      <c r="H542" s="3">
        <v>12.8172607421875</v>
      </c>
      <c r="I542" s="6">
        <v>3227457248.397748</v>
      </c>
      <c r="L542" s="32" t="s">
        <v>3742</v>
      </c>
      <c r="M542" s="32" t="s">
        <v>3741</v>
      </c>
    </row>
    <row r="543" spans="1:13" x14ac:dyDescent="0.25">
      <c r="A543" s="1">
        <f t="shared" si="22"/>
        <v>516</v>
      </c>
      <c r="B543" s="1" t="s">
        <v>3600</v>
      </c>
      <c r="C543" s="1" t="s">
        <v>3596</v>
      </c>
      <c r="D543" s="4" t="s">
        <v>1409</v>
      </c>
      <c r="E543" s="4" t="s">
        <v>1410</v>
      </c>
      <c r="F543" s="6">
        <v>27638617346.75317</v>
      </c>
      <c r="G543" s="6"/>
      <c r="H543" s="3">
        <v>142.57467651367188</v>
      </c>
      <c r="I543" s="6">
        <v>1095900000</v>
      </c>
      <c r="L543" s="32" t="s">
        <v>3641</v>
      </c>
      <c r="M543" s="32" t="s">
        <v>3669</v>
      </c>
    </row>
    <row r="544" spans="1:13" x14ac:dyDescent="0.25">
      <c r="A544" s="1">
        <f t="shared" si="22"/>
        <v>517</v>
      </c>
      <c r="B544" s="1" t="s">
        <v>3591</v>
      </c>
      <c r="C544" s="1" t="s">
        <v>3593</v>
      </c>
      <c r="D544" s="4" t="s">
        <v>1411</v>
      </c>
      <c r="E544" s="4" t="s">
        <v>1412</v>
      </c>
      <c r="F544" s="6">
        <v>27621176894.446136</v>
      </c>
      <c r="G544" s="6"/>
      <c r="H544" s="3">
        <v>101.22739410400391</v>
      </c>
      <c r="I544" s="6">
        <v>22556759843.376217</v>
      </c>
      <c r="L544" s="32" t="s">
        <v>3743</v>
      </c>
      <c r="M544" s="32" t="s">
        <v>3661</v>
      </c>
    </row>
    <row r="545" spans="1:13" x14ac:dyDescent="0.25">
      <c r="A545" s="1">
        <f t="shared" si="22"/>
        <v>518</v>
      </c>
      <c r="B545" s="1" t="s">
        <v>3600</v>
      </c>
      <c r="C545" s="1" t="s">
        <v>3596</v>
      </c>
      <c r="D545" s="4" t="s">
        <v>1413</v>
      </c>
      <c r="E545" s="4" t="s">
        <v>1414</v>
      </c>
      <c r="F545" s="6">
        <v>27613998749.009342</v>
      </c>
      <c r="G545" s="6"/>
      <c r="H545" s="3">
        <v>201.05999755859375</v>
      </c>
      <c r="I545" s="6">
        <v>7745908992</v>
      </c>
      <c r="L545" s="29" t="s">
        <v>3630</v>
      </c>
      <c r="M545" s="29" t="s">
        <v>3630</v>
      </c>
    </row>
    <row r="546" spans="1:13" x14ac:dyDescent="0.25">
      <c r="A546" s="1">
        <f t="shared" si="22"/>
        <v>519</v>
      </c>
      <c r="B546" s="1" t="s">
        <v>3600</v>
      </c>
      <c r="C546" s="1" t="s">
        <v>3596</v>
      </c>
      <c r="D546" s="4" t="s">
        <v>1415</v>
      </c>
      <c r="E546" s="4" t="s">
        <v>1416</v>
      </c>
      <c r="F546" s="6">
        <v>27609932497.802853</v>
      </c>
      <c r="G546" s="6"/>
      <c r="H546" s="3">
        <v>152.48025512695313</v>
      </c>
      <c r="I546" s="6">
        <v>22388393479.421394</v>
      </c>
      <c r="L546" s="32" t="s">
        <v>3636</v>
      </c>
      <c r="M546" s="32" t="s">
        <v>3659</v>
      </c>
    </row>
    <row r="547" spans="1:13" x14ac:dyDescent="0.25">
      <c r="A547" s="1">
        <f t="shared" si="22"/>
        <v>520</v>
      </c>
      <c r="B547" s="1" t="s">
        <v>3605</v>
      </c>
      <c r="C547" s="1" t="s">
        <v>3596</v>
      </c>
      <c r="D547" s="4" t="s">
        <v>1417</v>
      </c>
      <c r="E547" s="4" t="s">
        <v>1418</v>
      </c>
      <c r="F547" s="6">
        <v>27572303737.257835</v>
      </c>
      <c r="G547" s="6"/>
      <c r="H547" s="3">
        <v>122.88712310791016</v>
      </c>
      <c r="I547" s="6">
        <v>2132373514.1216903</v>
      </c>
      <c r="L547" s="26" t="s">
        <v>3629</v>
      </c>
      <c r="M547" s="32" t="s">
        <v>3663</v>
      </c>
    </row>
    <row r="548" spans="1:13" x14ac:dyDescent="0.25">
      <c r="A548" s="1">
        <f t="shared" si="22"/>
        <v>521</v>
      </c>
      <c r="B548" s="1" t="s">
        <v>3600</v>
      </c>
      <c r="C548" s="1" t="s">
        <v>3596</v>
      </c>
      <c r="D548" s="4" t="s">
        <v>1419</v>
      </c>
      <c r="E548" s="4" t="s">
        <v>1420</v>
      </c>
      <c r="F548" s="6">
        <v>27536422095.69009</v>
      </c>
      <c r="G548" s="6"/>
      <c r="H548" s="3">
        <v>227.28999328613281</v>
      </c>
      <c r="I548" s="6">
        <v>3857669056</v>
      </c>
      <c r="L548" s="29" t="s">
        <v>3630</v>
      </c>
      <c r="M548" s="29" t="s">
        <v>3630</v>
      </c>
    </row>
    <row r="549" spans="1:13" x14ac:dyDescent="0.25">
      <c r="A549" s="1">
        <f t="shared" si="22"/>
        <v>522</v>
      </c>
      <c r="B549" s="1" t="s">
        <v>3595</v>
      </c>
      <c r="C549" s="1" t="s">
        <v>3598</v>
      </c>
      <c r="D549" s="4" t="s">
        <v>1421</v>
      </c>
      <c r="E549" s="4" t="s">
        <v>1422</v>
      </c>
      <c r="F549" s="6">
        <v>27462697599.707985</v>
      </c>
      <c r="G549" s="6"/>
      <c r="H549" s="3">
        <v>6.3811211585998535</v>
      </c>
      <c r="I549" s="6">
        <v>17223511927.413452</v>
      </c>
      <c r="L549" s="31" t="s">
        <v>3634</v>
      </c>
      <c r="M549" s="31" t="s">
        <v>3657</v>
      </c>
    </row>
    <row r="550" spans="1:13" x14ac:dyDescent="0.25">
      <c r="A550" s="1">
        <f t="shared" si="22"/>
        <v>523</v>
      </c>
      <c r="B550" s="1" t="s">
        <v>3617</v>
      </c>
      <c r="C550" s="1" t="s">
        <v>3617</v>
      </c>
      <c r="D550" s="4" t="s">
        <v>1423</v>
      </c>
      <c r="E550" s="4" t="s">
        <v>1424</v>
      </c>
      <c r="F550" s="6">
        <v>27457903875.120159</v>
      </c>
      <c r="G550" s="6"/>
      <c r="H550" s="3">
        <v>18.544754028320313</v>
      </c>
      <c r="I550" s="6">
        <v>6677264709.393898</v>
      </c>
      <c r="L550" s="32" t="s">
        <v>3638</v>
      </c>
      <c r="M550" s="32" t="s">
        <v>3661</v>
      </c>
    </row>
    <row r="551" spans="1:13" x14ac:dyDescent="0.25">
      <c r="A551" s="1">
        <f t="shared" si="22"/>
        <v>524</v>
      </c>
      <c r="B551" s="1" t="s">
        <v>3600</v>
      </c>
      <c r="C551" s="1" t="s">
        <v>3606</v>
      </c>
      <c r="D551" s="4" t="s">
        <v>1425</v>
      </c>
      <c r="E551" s="4" t="s">
        <v>1426</v>
      </c>
      <c r="F551" s="6">
        <v>27457788607.283543</v>
      </c>
      <c r="G551" s="6"/>
      <c r="H551" s="3">
        <v>62.377521514892578</v>
      </c>
      <c r="I551" s="6">
        <v>10979800064</v>
      </c>
      <c r="L551" s="32" t="s">
        <v>3683</v>
      </c>
      <c r="M551" s="32" t="s">
        <v>3662</v>
      </c>
    </row>
    <row r="552" spans="1:13" x14ac:dyDescent="0.25">
      <c r="A552" s="1">
        <f t="shared" si="22"/>
        <v>525</v>
      </c>
      <c r="B552" s="1" t="s">
        <v>3600</v>
      </c>
      <c r="C552" s="1" t="s">
        <v>3596</v>
      </c>
      <c r="D552" s="4" t="s">
        <v>1427</v>
      </c>
      <c r="E552" s="4" t="s">
        <v>1428</v>
      </c>
      <c r="F552" s="6">
        <v>27419158458.673141</v>
      </c>
      <c r="G552" s="6"/>
      <c r="H552" s="3">
        <v>1.0167816877365112</v>
      </c>
      <c r="I552" s="6">
        <v>33832783256.507919</v>
      </c>
      <c r="L552" s="32" t="s">
        <v>3642</v>
      </c>
      <c r="M552" s="32" t="s">
        <v>3666</v>
      </c>
    </row>
    <row r="553" spans="1:13" x14ac:dyDescent="0.25">
      <c r="A553" s="1">
        <f t="shared" si="22"/>
        <v>526</v>
      </c>
      <c r="B553" s="1" t="s">
        <v>3603</v>
      </c>
      <c r="C553" s="1" t="s">
        <v>3604</v>
      </c>
      <c r="D553" s="4" t="s">
        <v>1429</v>
      </c>
      <c r="E553" s="4" t="s">
        <v>1430</v>
      </c>
      <c r="F553" s="6">
        <v>27354483002.802345</v>
      </c>
      <c r="G553" s="6"/>
      <c r="H553" s="3">
        <v>96.87982177734375</v>
      </c>
      <c r="I553" s="6">
        <v>4535260826.3390007</v>
      </c>
      <c r="L553" s="32" t="s">
        <v>3641</v>
      </c>
      <c r="M553" s="32" t="s">
        <v>3669</v>
      </c>
    </row>
    <row r="554" spans="1:13" x14ac:dyDescent="0.25">
      <c r="A554" s="1">
        <f t="shared" si="22"/>
        <v>527</v>
      </c>
      <c r="B554" s="1" t="s">
        <v>3600</v>
      </c>
      <c r="C554" s="1" t="s">
        <v>3596</v>
      </c>
      <c r="D554" s="4" t="s">
        <v>3744</v>
      </c>
      <c r="E554" s="4" t="s">
        <v>1431</v>
      </c>
      <c r="F554" s="6">
        <v>27346933741.330898</v>
      </c>
      <c r="G554" s="6"/>
      <c r="H554" s="3">
        <v>11.182744026184082</v>
      </c>
      <c r="I554" s="6">
        <v>21146107611.226025</v>
      </c>
      <c r="L554" s="33" t="s">
        <v>3745</v>
      </c>
      <c r="M554" s="33" t="s">
        <v>3746</v>
      </c>
    </row>
    <row r="555" spans="1:13" x14ac:dyDescent="0.25">
      <c r="A555" s="1">
        <f t="shared" si="22"/>
        <v>528</v>
      </c>
      <c r="B555" s="1" t="s">
        <v>3600</v>
      </c>
      <c r="C555" s="1" t="s">
        <v>3596</v>
      </c>
      <c r="D555" s="4" t="s">
        <v>1432</v>
      </c>
      <c r="E555" s="4" t="s">
        <v>1433</v>
      </c>
      <c r="F555" s="6">
        <v>27313360778.808594</v>
      </c>
      <c r="G555" s="6"/>
      <c r="H555" s="3">
        <v>114.80000305175781</v>
      </c>
      <c r="I555" s="6">
        <v>17408999936</v>
      </c>
      <c r="L555" s="29" t="s">
        <v>3630</v>
      </c>
      <c r="M555" s="29" t="s">
        <v>3630</v>
      </c>
    </row>
    <row r="556" spans="1:13" x14ac:dyDescent="0.25">
      <c r="A556" s="1">
        <f t="shared" si="22"/>
        <v>529</v>
      </c>
      <c r="B556" s="1" t="s">
        <v>3617</v>
      </c>
      <c r="C556" s="1" t="s">
        <v>3618</v>
      </c>
      <c r="D556" s="4" t="s">
        <v>1434</v>
      </c>
      <c r="E556" s="4" t="s">
        <v>1435</v>
      </c>
      <c r="F556" s="6">
        <v>27158765798.38623</v>
      </c>
      <c r="G556" s="6"/>
      <c r="H556" s="3">
        <v>1312.5999755859375</v>
      </c>
      <c r="I556" s="6">
        <v>3872360960</v>
      </c>
      <c r="L556" s="29" t="s">
        <v>3630</v>
      </c>
      <c r="M556" s="29" t="s">
        <v>3630</v>
      </c>
    </row>
    <row r="557" spans="1:13" x14ac:dyDescent="0.25">
      <c r="A557" s="1">
        <f t="shared" si="22"/>
        <v>530</v>
      </c>
      <c r="B557" s="1" t="s">
        <v>3600</v>
      </c>
      <c r="C557" s="1" t="s">
        <v>3606</v>
      </c>
      <c r="D557" s="4" t="s">
        <v>1440</v>
      </c>
      <c r="E557" s="4" t="s">
        <v>1441</v>
      </c>
      <c r="F557" s="6">
        <v>27120656859.306396</v>
      </c>
      <c r="G557" s="6"/>
      <c r="H557" s="3">
        <v>159.20501708984375</v>
      </c>
      <c r="I557" s="6">
        <v>19374571570.066277</v>
      </c>
      <c r="L557" s="32" t="s">
        <v>3636</v>
      </c>
      <c r="M557" s="32" t="s">
        <v>3659</v>
      </c>
    </row>
    <row r="558" spans="1:13" x14ac:dyDescent="0.25">
      <c r="A558" s="1">
        <f t="shared" si="22"/>
        <v>531</v>
      </c>
      <c r="B558" s="1" t="s">
        <v>3606</v>
      </c>
      <c r="C558" s="1" t="s">
        <v>3596</v>
      </c>
      <c r="D558" s="4" t="s">
        <v>1444</v>
      </c>
      <c r="E558" s="4" t="s">
        <v>1445</v>
      </c>
      <c r="F558" s="6">
        <v>27023206614.814758</v>
      </c>
      <c r="G558" s="6"/>
      <c r="H558" s="3">
        <v>59.939998626708984</v>
      </c>
      <c r="I558" s="6">
        <v>4924265984</v>
      </c>
      <c r="L558" s="29" t="s">
        <v>3630</v>
      </c>
      <c r="M558" s="29" t="s">
        <v>3630</v>
      </c>
    </row>
    <row r="559" spans="1:13" x14ac:dyDescent="0.25">
      <c r="A559" s="1">
        <f t="shared" si="22"/>
        <v>532</v>
      </c>
      <c r="B559" s="1" t="s">
        <v>3617</v>
      </c>
      <c r="C559" s="1" t="s">
        <v>3617</v>
      </c>
      <c r="D559" s="4" t="s">
        <v>1446</v>
      </c>
      <c r="E559" s="4" t="s">
        <v>1447</v>
      </c>
      <c r="F559" s="6">
        <v>26998470340.777905</v>
      </c>
      <c r="G559" s="6"/>
      <c r="H559" s="3">
        <v>28.139774322509766</v>
      </c>
      <c r="I559" s="6">
        <v>19613439463.564434</v>
      </c>
      <c r="L559" s="32" t="s">
        <v>3684</v>
      </c>
      <c r="M559" s="32" t="s">
        <v>3665</v>
      </c>
    </row>
    <row r="560" spans="1:13" x14ac:dyDescent="0.25">
      <c r="A560" s="1">
        <f t="shared" si="22"/>
        <v>533</v>
      </c>
      <c r="B560" s="1" t="s">
        <v>3600</v>
      </c>
      <c r="C560" s="1" t="s">
        <v>3596</v>
      </c>
      <c r="D560" s="4" t="s">
        <v>1448</v>
      </c>
      <c r="E560" s="4" t="s">
        <v>1449</v>
      </c>
      <c r="F560" s="6">
        <v>26943692465.8624</v>
      </c>
      <c r="G560" s="6"/>
      <c r="H560" s="3">
        <v>82.685905456542969</v>
      </c>
      <c r="I560" s="6">
        <v>26610233332.542515</v>
      </c>
      <c r="L560" s="32" t="s">
        <v>3638</v>
      </c>
      <c r="M560" s="32" t="s">
        <v>3661</v>
      </c>
    </row>
    <row r="561" spans="1:13" x14ac:dyDescent="0.25">
      <c r="A561" s="1">
        <f t="shared" si="22"/>
        <v>534</v>
      </c>
      <c r="B561" s="1" t="s">
        <v>3600</v>
      </c>
      <c r="C561" s="1" t="s">
        <v>3596</v>
      </c>
      <c r="D561" s="4" t="s">
        <v>1450</v>
      </c>
      <c r="E561" s="4" t="s">
        <v>1451</v>
      </c>
      <c r="F561" s="6">
        <v>26943029116.952061</v>
      </c>
      <c r="G561" s="6"/>
      <c r="H561" s="3">
        <v>38.259998321533203</v>
      </c>
      <c r="I561" s="6">
        <v>42963999744</v>
      </c>
      <c r="L561" s="29" t="s">
        <v>3630</v>
      </c>
      <c r="M561" s="29" t="s">
        <v>3630</v>
      </c>
    </row>
    <row r="562" spans="1:13" x14ac:dyDescent="0.25">
      <c r="A562" s="1">
        <f t="shared" si="22"/>
        <v>535</v>
      </c>
      <c r="B562" s="1" t="s">
        <v>3607</v>
      </c>
      <c r="C562" s="1" t="s">
        <v>3615</v>
      </c>
      <c r="D562" s="4" t="s">
        <v>1452</v>
      </c>
      <c r="E562" s="4" t="s">
        <v>1453</v>
      </c>
      <c r="F562" s="6">
        <v>26891295837.777916</v>
      </c>
      <c r="G562" s="6"/>
      <c r="H562" s="3">
        <v>0.15278741717338562</v>
      </c>
      <c r="I562" s="6">
        <v>13369880583.469296</v>
      </c>
      <c r="L562" s="31" t="s">
        <v>3634</v>
      </c>
      <c r="M562" s="31" t="s">
        <v>3657</v>
      </c>
    </row>
    <row r="563" spans="1:13" x14ac:dyDescent="0.25">
      <c r="A563" s="1">
        <f t="shared" si="22"/>
        <v>536</v>
      </c>
      <c r="B563" s="1" t="s">
        <v>3607</v>
      </c>
      <c r="C563" s="1" t="s">
        <v>3615</v>
      </c>
      <c r="D563" s="4" t="s">
        <v>1454</v>
      </c>
      <c r="E563" s="4" t="s">
        <v>1455</v>
      </c>
      <c r="F563" s="6">
        <v>26810145195.929085</v>
      </c>
      <c r="G563" s="6"/>
      <c r="H563" s="3">
        <v>9.0140848159790039</v>
      </c>
      <c r="I563" s="6">
        <v>6064819552.2872639</v>
      </c>
      <c r="L563" s="26" t="s">
        <v>3629</v>
      </c>
      <c r="M563" s="32" t="s">
        <v>3703</v>
      </c>
    </row>
    <row r="564" spans="1:13" x14ac:dyDescent="0.25">
      <c r="A564" s="1">
        <f t="shared" si="22"/>
        <v>537</v>
      </c>
      <c r="B564" s="1" t="s">
        <v>3600</v>
      </c>
      <c r="C564" s="1" t="s">
        <v>3596</v>
      </c>
      <c r="D564" s="4" t="s">
        <v>1458</v>
      </c>
      <c r="E564" s="4" t="s">
        <v>1459</v>
      </c>
      <c r="F564" s="6">
        <v>26753370690.707294</v>
      </c>
      <c r="G564" s="6"/>
      <c r="H564" s="3">
        <v>26.299999237060547</v>
      </c>
      <c r="I564" s="6">
        <v>19704750256.72971</v>
      </c>
      <c r="L564" s="29" t="s">
        <v>3630</v>
      </c>
      <c r="M564" s="29" t="s">
        <v>3630</v>
      </c>
    </row>
    <row r="565" spans="1:13" x14ac:dyDescent="0.25">
      <c r="A565" s="1">
        <f t="shared" si="22"/>
        <v>538</v>
      </c>
      <c r="B565" s="1" t="s">
        <v>3603</v>
      </c>
      <c r="C565" s="1" t="s">
        <v>3611</v>
      </c>
      <c r="D565" s="4" t="s">
        <v>1460</v>
      </c>
      <c r="E565" s="4" t="s">
        <v>1461</v>
      </c>
      <c r="F565" s="6">
        <v>26676276702.094997</v>
      </c>
      <c r="G565" s="6"/>
      <c r="H565" s="3">
        <v>111440.1640625</v>
      </c>
      <c r="I565" s="6">
        <v>5948258667.9542122</v>
      </c>
      <c r="L565" s="32" t="s">
        <v>3639</v>
      </c>
      <c r="M565" s="32" t="s">
        <v>3660</v>
      </c>
    </row>
    <row r="566" spans="1:13" x14ac:dyDescent="0.25">
      <c r="A566" s="1">
        <f t="shared" si="22"/>
        <v>539</v>
      </c>
      <c r="B566" s="1" t="s">
        <v>3600</v>
      </c>
      <c r="C566" s="1" t="s">
        <v>3596</v>
      </c>
      <c r="D566" s="4" t="s">
        <v>1464</v>
      </c>
      <c r="E566" s="4" t="s">
        <v>1465</v>
      </c>
      <c r="F566" s="6">
        <v>26586616403.24176</v>
      </c>
      <c r="G566" s="6"/>
      <c r="H566" s="3">
        <v>56.888862609863281</v>
      </c>
      <c r="I566" s="6">
        <v>2598102021.7954464</v>
      </c>
      <c r="L566" s="26" t="s">
        <v>3632</v>
      </c>
      <c r="M566" s="31" t="s">
        <v>3664</v>
      </c>
    </row>
    <row r="567" spans="1:13" x14ac:dyDescent="0.25">
      <c r="A567" s="1">
        <f t="shared" si="22"/>
        <v>540</v>
      </c>
      <c r="B567" s="1" t="s">
        <v>3600</v>
      </c>
      <c r="C567" s="1" t="s">
        <v>3596</v>
      </c>
      <c r="D567" s="4" t="s">
        <v>1466</v>
      </c>
      <c r="E567" s="4" t="s">
        <v>1467</v>
      </c>
      <c r="F567" s="6">
        <v>26579132346.720936</v>
      </c>
      <c r="G567" s="6"/>
      <c r="H567" s="3">
        <v>37.239669799804688</v>
      </c>
      <c r="I567" s="6">
        <v>29193318374.692207</v>
      </c>
      <c r="L567" s="32" t="s">
        <v>3638</v>
      </c>
      <c r="M567" s="32" t="s">
        <v>3661</v>
      </c>
    </row>
    <row r="568" spans="1:13" x14ac:dyDescent="0.25">
      <c r="A568" s="1">
        <f t="shared" si="22"/>
        <v>541</v>
      </c>
      <c r="B568" s="1" t="s">
        <v>3600</v>
      </c>
      <c r="C568" s="1" t="s">
        <v>3596</v>
      </c>
      <c r="D568" s="4" t="s">
        <v>1468</v>
      </c>
      <c r="E568" s="4" t="s">
        <v>1469</v>
      </c>
      <c r="F568" s="6">
        <v>26556374012.990257</v>
      </c>
      <c r="G568" s="6"/>
      <c r="H568" s="3">
        <v>9.9208259582519531</v>
      </c>
      <c r="I568" s="6">
        <v>227536335.01143074</v>
      </c>
      <c r="L568" s="33" t="s">
        <v>3747</v>
      </c>
      <c r="M568" s="33" t="s">
        <v>3748</v>
      </c>
    </row>
    <row r="569" spans="1:13" x14ac:dyDescent="0.25">
      <c r="A569" s="1">
        <f t="shared" si="22"/>
        <v>542</v>
      </c>
      <c r="B569" s="1" t="s">
        <v>3600</v>
      </c>
      <c r="C569" s="1" t="s">
        <v>3596</v>
      </c>
      <c r="D569" s="4" t="s">
        <v>1470</v>
      </c>
      <c r="E569" s="4" t="s">
        <v>1471</v>
      </c>
      <c r="F569" s="6">
        <v>26544697894.299053</v>
      </c>
      <c r="G569" s="6"/>
      <c r="H569" s="3">
        <v>21.916824340820313</v>
      </c>
      <c r="I569" s="6">
        <v>47350254582.471764</v>
      </c>
      <c r="L569" s="32" t="s">
        <v>3638</v>
      </c>
      <c r="M569" s="32" t="s">
        <v>3661</v>
      </c>
    </row>
    <row r="570" spans="1:13" x14ac:dyDescent="0.25">
      <c r="A570" s="1">
        <f t="shared" si="22"/>
        <v>543</v>
      </c>
      <c r="B570" s="1" t="s">
        <v>3595</v>
      </c>
      <c r="C570" s="1" t="s">
        <v>3599</v>
      </c>
      <c r="D570" s="4" t="s">
        <v>1472</v>
      </c>
      <c r="E570" s="4" t="s">
        <v>1473</v>
      </c>
      <c r="F570" s="6">
        <v>26520906522.35302</v>
      </c>
      <c r="G570" s="6"/>
      <c r="H570" s="3">
        <v>108.83000183105469</v>
      </c>
      <c r="I570" s="6">
        <v>10105892864</v>
      </c>
      <c r="L570" s="29" t="s">
        <v>3630</v>
      </c>
      <c r="M570" s="29" t="s">
        <v>3630</v>
      </c>
    </row>
    <row r="571" spans="1:13" x14ac:dyDescent="0.25">
      <c r="A571" s="1">
        <f t="shared" si="22"/>
        <v>544</v>
      </c>
      <c r="B571" s="1" t="s">
        <v>3607</v>
      </c>
      <c r="C571" s="1" t="s">
        <v>3616</v>
      </c>
      <c r="D571" s="4" t="s">
        <v>1476</v>
      </c>
      <c r="E571" s="4" t="s">
        <v>1477</v>
      </c>
      <c r="F571" s="6">
        <v>26467657435.222649</v>
      </c>
      <c r="G571" s="6"/>
      <c r="H571" s="3">
        <v>7.8518233299255371</v>
      </c>
      <c r="I571" s="6">
        <v>23420338910.10973</v>
      </c>
      <c r="L571" s="32" t="s">
        <v>3649</v>
      </c>
      <c r="M571" s="32" t="s">
        <v>3680</v>
      </c>
    </row>
    <row r="572" spans="1:13" x14ac:dyDescent="0.25">
      <c r="A572" s="1">
        <f t="shared" si="22"/>
        <v>545</v>
      </c>
      <c r="B572" s="1" t="s">
        <v>3595</v>
      </c>
      <c r="C572" s="1" t="s">
        <v>3598</v>
      </c>
      <c r="D572" s="4" t="s">
        <v>1478</v>
      </c>
      <c r="E572" s="4" t="s">
        <v>1479</v>
      </c>
      <c r="F572" s="6">
        <v>26454651174.520718</v>
      </c>
      <c r="G572" s="6"/>
      <c r="H572" s="3">
        <v>39.099998474121094</v>
      </c>
      <c r="I572" s="6">
        <v>3646166016</v>
      </c>
      <c r="L572" s="29" t="s">
        <v>3630</v>
      </c>
      <c r="M572" s="29" t="s">
        <v>3630</v>
      </c>
    </row>
    <row r="573" spans="1:13" x14ac:dyDescent="0.25">
      <c r="A573" s="1">
        <f t="shared" si="22"/>
        <v>546</v>
      </c>
      <c r="B573" s="1" t="s">
        <v>3603</v>
      </c>
      <c r="C573" s="1" t="s">
        <v>3609</v>
      </c>
      <c r="D573" s="4" t="s">
        <v>1482</v>
      </c>
      <c r="E573" s="4" t="s">
        <v>1483</v>
      </c>
      <c r="F573" s="6">
        <v>26356835263.903885</v>
      </c>
      <c r="G573" s="6"/>
      <c r="H573" s="3">
        <v>105.94999694824219</v>
      </c>
      <c r="I573" s="6">
        <v>6107099904</v>
      </c>
      <c r="L573" s="29" t="s">
        <v>3630</v>
      </c>
      <c r="M573" s="29" t="s">
        <v>3630</v>
      </c>
    </row>
    <row r="574" spans="1:13" x14ac:dyDescent="0.25">
      <c r="A574" s="1">
        <f>+Discarded!A315+1</f>
        <v>548</v>
      </c>
      <c r="B574" s="1" t="s">
        <v>3595</v>
      </c>
      <c r="C574" s="1" t="s">
        <v>3613</v>
      </c>
      <c r="D574" s="4" t="s">
        <v>1486</v>
      </c>
      <c r="E574" s="4" t="s">
        <v>1487</v>
      </c>
      <c r="F574" s="6">
        <v>26115462951.635647</v>
      </c>
      <c r="G574" s="6"/>
      <c r="H574" s="3">
        <v>202.61000061035156</v>
      </c>
      <c r="I574" s="6">
        <v>13691000064</v>
      </c>
      <c r="L574" s="29" t="s">
        <v>3630</v>
      </c>
      <c r="M574" s="29" t="s">
        <v>3630</v>
      </c>
    </row>
    <row r="575" spans="1:13" x14ac:dyDescent="0.25">
      <c r="A575" s="1">
        <f>+A574+1</f>
        <v>549</v>
      </c>
      <c r="B575" s="1" t="s">
        <v>3595</v>
      </c>
      <c r="C575" s="1" t="s">
        <v>3597</v>
      </c>
      <c r="D575" s="4" t="s">
        <v>1488</v>
      </c>
      <c r="E575" s="4" t="s">
        <v>1489</v>
      </c>
      <c r="F575" s="6">
        <v>26095690495.42131</v>
      </c>
      <c r="G575" s="6"/>
      <c r="H575" s="3">
        <v>83.050003051757813</v>
      </c>
      <c r="I575" s="6">
        <v>4627752064</v>
      </c>
      <c r="L575" s="29" t="s">
        <v>3630</v>
      </c>
      <c r="M575" s="29" t="s">
        <v>3630</v>
      </c>
    </row>
    <row r="576" spans="1:13" x14ac:dyDescent="0.25">
      <c r="A576" s="1">
        <f>+A575+1</f>
        <v>550</v>
      </c>
      <c r="B576" s="1" t="s">
        <v>3603</v>
      </c>
      <c r="C576" s="1" t="s">
        <v>3611</v>
      </c>
      <c r="D576" s="4" t="s">
        <v>1490</v>
      </c>
      <c r="E576" s="4" t="s">
        <v>1491</v>
      </c>
      <c r="F576" s="6">
        <v>26033310973.665646</v>
      </c>
      <c r="G576" s="6"/>
      <c r="H576" s="3">
        <v>102.02883911132813</v>
      </c>
      <c r="I576" s="6">
        <v>12099456693.446087</v>
      </c>
      <c r="L576" s="32" t="s">
        <v>3719</v>
      </c>
      <c r="M576" s="32" t="s">
        <v>3658</v>
      </c>
    </row>
    <row r="577" spans="1:13" x14ac:dyDescent="0.25">
      <c r="A577" s="1">
        <f>+A576+1</f>
        <v>551</v>
      </c>
      <c r="B577" s="1" t="s">
        <v>3595</v>
      </c>
      <c r="C577" s="1" t="s">
        <v>3597</v>
      </c>
      <c r="D577" s="4" t="s">
        <v>1492</v>
      </c>
      <c r="E577" s="4" t="s">
        <v>1493</v>
      </c>
      <c r="F577" s="6">
        <v>25975941978.124802</v>
      </c>
      <c r="G577" s="6"/>
      <c r="H577" s="3">
        <v>77.6630859375</v>
      </c>
      <c r="I577" s="6">
        <v>683041675.44483733</v>
      </c>
      <c r="L577" s="32" t="s">
        <v>3645</v>
      </c>
      <c r="M577" s="32" t="s">
        <v>3671</v>
      </c>
    </row>
    <row r="578" spans="1:13" x14ac:dyDescent="0.25">
      <c r="A578" s="1">
        <f>+A577+1</f>
        <v>552</v>
      </c>
      <c r="B578" s="1" t="s">
        <v>3600</v>
      </c>
      <c r="C578" s="1" t="s">
        <v>3596</v>
      </c>
      <c r="D578" s="4" t="s">
        <v>1494</v>
      </c>
      <c r="E578" s="4" t="s">
        <v>1495</v>
      </c>
      <c r="F578" s="6">
        <v>25905365569.70208</v>
      </c>
      <c r="G578" s="6"/>
      <c r="H578" s="3">
        <v>65.139152526855469</v>
      </c>
      <c r="I578" s="6">
        <v>78786061060.876862</v>
      </c>
      <c r="L578" s="26" t="s">
        <v>3632</v>
      </c>
      <c r="M578" s="32" t="s">
        <v>3663</v>
      </c>
    </row>
    <row r="579" spans="1:13" x14ac:dyDescent="0.25">
      <c r="A579" s="1">
        <f>+Discarded!A317+1</f>
        <v>555</v>
      </c>
      <c r="B579" s="1" t="s">
        <v>3600</v>
      </c>
      <c r="C579" s="1" t="s">
        <v>3606</v>
      </c>
      <c r="D579" s="4" t="s">
        <v>1500</v>
      </c>
      <c r="E579" s="4" t="s">
        <v>1501</v>
      </c>
      <c r="F579" s="6">
        <v>25795006670.688</v>
      </c>
      <c r="G579" s="6"/>
      <c r="H579" s="3">
        <v>1686.3984375</v>
      </c>
      <c r="I579" s="6">
        <v>55482000384</v>
      </c>
      <c r="L579" s="26" t="s">
        <v>3632</v>
      </c>
      <c r="M579" s="31" t="s">
        <v>3664</v>
      </c>
    </row>
    <row r="580" spans="1:13" x14ac:dyDescent="0.25">
      <c r="A580" s="1">
        <f>+A579+1</f>
        <v>556</v>
      </c>
      <c r="B580" s="1" t="s">
        <v>3600</v>
      </c>
      <c r="C580" s="1" t="s">
        <v>3606</v>
      </c>
      <c r="D580" s="4" t="s">
        <v>1502</v>
      </c>
      <c r="E580" s="4" t="s">
        <v>1503</v>
      </c>
      <c r="F580" s="6">
        <v>25763952268.327679</v>
      </c>
      <c r="G580" s="6"/>
      <c r="H580" s="3">
        <v>8.3001594543457031</v>
      </c>
      <c r="I580" s="6">
        <v>2700078621.1049871</v>
      </c>
      <c r="L580" s="32" t="s">
        <v>3645</v>
      </c>
      <c r="M580" s="32" t="s">
        <v>3671</v>
      </c>
    </row>
    <row r="581" spans="1:13" x14ac:dyDescent="0.25">
      <c r="A581" s="1">
        <f>+A580+1</f>
        <v>557</v>
      </c>
      <c r="B581" s="1" t="s">
        <v>3595</v>
      </c>
      <c r="C581" s="1" t="s">
        <v>3597</v>
      </c>
      <c r="D581" s="4" t="s">
        <v>1508</v>
      </c>
      <c r="E581" s="4" t="s">
        <v>1509</v>
      </c>
      <c r="F581" s="6">
        <v>25645974189.136963</v>
      </c>
      <c r="G581" s="6"/>
      <c r="H581" s="3">
        <v>367.48001098632813</v>
      </c>
      <c r="I581" s="6">
        <v>3974588992</v>
      </c>
      <c r="L581" s="29" t="s">
        <v>3630</v>
      </c>
      <c r="M581" s="29" t="s">
        <v>3630</v>
      </c>
    </row>
    <row r="582" spans="1:13" x14ac:dyDescent="0.25">
      <c r="A582" s="1">
        <f>+Discarded!A318+1</f>
        <v>559</v>
      </c>
      <c r="B582" s="1" t="s">
        <v>3600</v>
      </c>
      <c r="C582" s="1" t="s">
        <v>3606</v>
      </c>
      <c r="D582" s="4" t="s">
        <v>1512</v>
      </c>
      <c r="E582" s="4" t="s">
        <v>1513</v>
      </c>
      <c r="F582" s="6">
        <v>25599811841.856003</v>
      </c>
      <c r="G582" s="6"/>
      <c r="H582" s="3">
        <v>39.744255065917969</v>
      </c>
      <c r="I582" s="6">
        <v>68353861.00959821</v>
      </c>
      <c r="L582" s="26" t="s">
        <v>3632</v>
      </c>
      <c r="M582" s="26" t="s">
        <v>3632</v>
      </c>
    </row>
    <row r="583" spans="1:13" x14ac:dyDescent="0.25">
      <c r="A583" s="1">
        <f>+A582+1</f>
        <v>560</v>
      </c>
      <c r="B583" s="1" t="s">
        <v>3617</v>
      </c>
      <c r="C583" s="1" t="s">
        <v>3617</v>
      </c>
      <c r="D583" s="4" t="s">
        <v>1514</v>
      </c>
      <c r="E583" s="4" t="s">
        <v>1515</v>
      </c>
      <c r="F583" s="6">
        <v>25477223917.133789</v>
      </c>
      <c r="G583" s="6"/>
      <c r="H583" s="3">
        <v>111.06607055664063</v>
      </c>
      <c r="I583" s="6">
        <v>3980926636.8229456</v>
      </c>
      <c r="L583" s="26" t="s">
        <v>3632</v>
      </c>
      <c r="M583" s="31" t="s">
        <v>3664</v>
      </c>
    </row>
    <row r="584" spans="1:13" x14ac:dyDescent="0.25">
      <c r="A584" s="1">
        <f>+A583+1</f>
        <v>561</v>
      </c>
      <c r="B584" s="1" t="s">
        <v>3617</v>
      </c>
      <c r="C584" s="1" t="s">
        <v>3618</v>
      </c>
      <c r="D584" s="4" t="s">
        <v>1516</v>
      </c>
      <c r="E584" s="4" t="s">
        <v>1517</v>
      </c>
      <c r="F584" s="6">
        <v>25476436959.412033</v>
      </c>
      <c r="G584" s="6"/>
      <c r="H584" s="3">
        <v>20.480512619018555</v>
      </c>
      <c r="I584" s="6">
        <v>20706248047.117054</v>
      </c>
      <c r="L584" s="32" t="s">
        <v>3638</v>
      </c>
      <c r="M584" s="32" t="s">
        <v>3661</v>
      </c>
    </row>
    <row r="585" spans="1:13" x14ac:dyDescent="0.25">
      <c r="A585" s="1">
        <f>+A584+1</f>
        <v>562</v>
      </c>
      <c r="B585" s="1" t="s">
        <v>3600</v>
      </c>
      <c r="C585" s="1" t="s">
        <v>3596</v>
      </c>
      <c r="D585" s="4" t="s">
        <v>1518</v>
      </c>
      <c r="E585" s="4" t="s">
        <v>1519</v>
      </c>
      <c r="F585" s="6">
        <v>25421627644.212818</v>
      </c>
      <c r="G585" s="6"/>
      <c r="H585" s="3">
        <v>15.306522369384766</v>
      </c>
      <c r="I585" s="6">
        <v>49792570646.461662</v>
      </c>
      <c r="L585" s="32" t="s">
        <v>3638</v>
      </c>
      <c r="M585" s="32" t="s">
        <v>3661</v>
      </c>
    </row>
    <row r="586" spans="1:13" x14ac:dyDescent="0.25">
      <c r="A586" s="1">
        <f>+A585+1</f>
        <v>563</v>
      </c>
      <c r="B586" s="1" t="s">
        <v>3600</v>
      </c>
      <c r="C586" s="1" t="s">
        <v>3596</v>
      </c>
      <c r="D586" s="4" t="s">
        <v>1520</v>
      </c>
      <c r="E586" s="4" t="s">
        <v>1521</v>
      </c>
      <c r="F586" s="6">
        <v>25404860628.244545</v>
      </c>
      <c r="G586" s="6"/>
      <c r="H586" s="3">
        <v>3.1628632545471191</v>
      </c>
      <c r="I586" s="6">
        <v>7670157811.0470009</v>
      </c>
      <c r="L586" s="32" t="s">
        <v>3642</v>
      </c>
      <c r="M586" s="32" t="s">
        <v>3666</v>
      </c>
    </row>
    <row r="587" spans="1:13" x14ac:dyDescent="0.25">
      <c r="A587" s="1">
        <f>+Discarded!A324+1</f>
        <v>565</v>
      </c>
      <c r="B587" s="1" t="s">
        <v>3603</v>
      </c>
      <c r="C587" s="1" t="s">
        <v>3604</v>
      </c>
      <c r="D587" s="4" t="s">
        <v>1524</v>
      </c>
      <c r="E587" s="4" t="s">
        <v>1525</v>
      </c>
      <c r="F587" s="6">
        <v>25313656102.596813</v>
      </c>
      <c r="G587" s="6"/>
      <c r="H587" s="3">
        <v>203.8699951171875</v>
      </c>
      <c r="I587" s="6">
        <v>7528260096</v>
      </c>
      <c r="L587" s="29" t="s">
        <v>3630</v>
      </c>
      <c r="M587" s="29" t="s">
        <v>3630</v>
      </c>
    </row>
    <row r="588" spans="1:13" x14ac:dyDescent="0.25">
      <c r="A588" s="1">
        <f>+Discarded!A325+1</f>
        <v>567</v>
      </c>
      <c r="B588" s="1" t="s">
        <v>3600</v>
      </c>
      <c r="C588" s="1" t="s">
        <v>3606</v>
      </c>
      <c r="D588" s="4" t="s">
        <v>1528</v>
      </c>
      <c r="E588" s="4" t="s">
        <v>1529</v>
      </c>
      <c r="F588" s="6">
        <v>25212919798.051723</v>
      </c>
      <c r="G588" s="6"/>
      <c r="H588" s="3">
        <v>50.099998474121094</v>
      </c>
      <c r="I588" s="6">
        <v>3388708032</v>
      </c>
      <c r="L588" s="29" t="s">
        <v>3630</v>
      </c>
      <c r="M588" s="29" t="s">
        <v>3630</v>
      </c>
    </row>
    <row r="589" spans="1:13" x14ac:dyDescent="0.25">
      <c r="A589" s="1">
        <f t="shared" ref="A589:A606" si="23">+A588+1</f>
        <v>568</v>
      </c>
      <c r="B589" s="1" t="s">
        <v>3600</v>
      </c>
      <c r="C589" s="1" t="s">
        <v>3596</v>
      </c>
      <c r="D589" s="4" t="s">
        <v>1530</v>
      </c>
      <c r="E589" s="4" t="s">
        <v>1531</v>
      </c>
      <c r="F589" s="6">
        <v>25171710557.123932</v>
      </c>
      <c r="G589" s="6"/>
      <c r="H589" s="3">
        <v>13.738027572631836</v>
      </c>
      <c r="I589" s="6">
        <v>14163935232</v>
      </c>
      <c r="L589" s="31" t="s">
        <v>3634</v>
      </c>
      <c r="M589" s="31" t="s">
        <v>3657</v>
      </c>
    </row>
    <row r="590" spans="1:13" x14ac:dyDescent="0.25">
      <c r="A590" s="1">
        <f t="shared" si="23"/>
        <v>569</v>
      </c>
      <c r="B590" s="1" t="s">
        <v>3595</v>
      </c>
      <c r="C590" s="1" t="s">
        <v>3599</v>
      </c>
      <c r="D590" s="4" t="s">
        <v>1532</v>
      </c>
      <c r="E590" s="4" t="s">
        <v>1533</v>
      </c>
      <c r="F590" s="6">
        <v>25133964956.187817</v>
      </c>
      <c r="G590" s="6"/>
      <c r="H590" s="3">
        <v>75.660003662109375</v>
      </c>
      <c r="I590" s="6">
        <v>2800201984</v>
      </c>
      <c r="L590" s="29" t="s">
        <v>3630</v>
      </c>
      <c r="M590" s="29" t="s">
        <v>3630</v>
      </c>
    </row>
    <row r="591" spans="1:13" x14ac:dyDescent="0.25">
      <c r="A591" s="1">
        <f t="shared" si="23"/>
        <v>570</v>
      </c>
      <c r="B591" s="1" t="s">
        <v>3600</v>
      </c>
      <c r="C591" s="1" t="s">
        <v>3596</v>
      </c>
      <c r="D591" s="4" t="s">
        <v>1534</v>
      </c>
      <c r="E591" s="4" t="s">
        <v>1535</v>
      </c>
      <c r="F591" s="6">
        <v>25082777296.250797</v>
      </c>
      <c r="G591" s="6"/>
      <c r="H591" s="3">
        <v>12.766860008239746</v>
      </c>
      <c r="I591" s="6">
        <v>38393982280.774872</v>
      </c>
      <c r="L591" s="32" t="s">
        <v>3638</v>
      </c>
      <c r="M591" s="32" t="s">
        <v>3661</v>
      </c>
    </row>
    <row r="592" spans="1:13" x14ac:dyDescent="0.25">
      <c r="A592" s="1">
        <f t="shared" si="23"/>
        <v>571</v>
      </c>
      <c r="B592" s="1" t="s">
        <v>3600</v>
      </c>
      <c r="C592" s="1" t="s">
        <v>3606</v>
      </c>
      <c r="D592" s="4" t="s">
        <v>1536</v>
      </c>
      <c r="E592" s="4" t="s">
        <v>1537</v>
      </c>
      <c r="F592" s="6">
        <v>25072300543.342068</v>
      </c>
      <c r="G592" s="6"/>
      <c r="H592" s="3">
        <v>188.94000244140625</v>
      </c>
      <c r="I592" s="6">
        <v>20998699520</v>
      </c>
      <c r="L592" s="29" t="s">
        <v>3630</v>
      </c>
      <c r="M592" s="29" t="s">
        <v>3630</v>
      </c>
    </row>
    <row r="593" spans="1:13" x14ac:dyDescent="0.25">
      <c r="A593" s="1">
        <f t="shared" si="23"/>
        <v>572</v>
      </c>
      <c r="B593" s="1" t="s">
        <v>3600</v>
      </c>
      <c r="C593" s="1" t="s">
        <v>3596</v>
      </c>
      <c r="D593" s="4" t="s">
        <v>1538</v>
      </c>
      <c r="E593" s="4" t="s">
        <v>1539</v>
      </c>
      <c r="F593" s="6">
        <v>25061761333.596184</v>
      </c>
      <c r="G593" s="6"/>
      <c r="H593" s="3">
        <v>33.8636474609375</v>
      </c>
      <c r="I593" s="6">
        <v>30009796673.350365</v>
      </c>
      <c r="L593" s="32" t="s">
        <v>3719</v>
      </c>
      <c r="M593" s="32" t="s">
        <v>3658</v>
      </c>
    </row>
    <row r="594" spans="1:13" x14ac:dyDescent="0.25">
      <c r="A594" s="1">
        <f t="shared" si="23"/>
        <v>573</v>
      </c>
      <c r="B594" s="1" t="s">
        <v>3600</v>
      </c>
      <c r="C594" s="1" t="s">
        <v>3596</v>
      </c>
      <c r="D594" s="4" t="s">
        <v>1540</v>
      </c>
      <c r="E594" s="4" t="s">
        <v>1541</v>
      </c>
      <c r="F594" s="6">
        <v>25054114878.130566</v>
      </c>
      <c r="G594" s="6"/>
      <c r="H594" s="3">
        <v>371.8743896484375</v>
      </c>
      <c r="I594" s="6">
        <v>5180094072.1516399</v>
      </c>
      <c r="L594" s="32" t="s">
        <v>3638</v>
      </c>
      <c r="M594" s="32" t="s">
        <v>3661</v>
      </c>
    </row>
    <row r="595" spans="1:13" x14ac:dyDescent="0.25">
      <c r="A595" s="1">
        <f t="shared" si="23"/>
        <v>574</v>
      </c>
      <c r="B595" s="1" t="s">
        <v>3607</v>
      </c>
      <c r="C595" s="1" t="s">
        <v>3608</v>
      </c>
      <c r="D595" s="4" t="s">
        <v>1542</v>
      </c>
      <c r="E595" s="4" t="s">
        <v>1543</v>
      </c>
      <c r="F595" s="6">
        <v>25010017415.268425</v>
      </c>
      <c r="G595" s="6"/>
      <c r="H595" s="3">
        <v>9.8199996948242188</v>
      </c>
      <c r="I595" s="6">
        <v>39578000384</v>
      </c>
      <c r="L595" s="29" t="s">
        <v>3630</v>
      </c>
      <c r="M595" s="29" t="s">
        <v>3630</v>
      </c>
    </row>
    <row r="596" spans="1:13" x14ac:dyDescent="0.25">
      <c r="A596" s="1">
        <f t="shared" si="23"/>
        <v>575</v>
      </c>
      <c r="B596" s="1" t="s">
        <v>3600</v>
      </c>
      <c r="C596" s="1" t="s">
        <v>3596</v>
      </c>
      <c r="D596" s="4" t="s">
        <v>1544</v>
      </c>
      <c r="E596" s="4" t="s">
        <v>1545</v>
      </c>
      <c r="F596" s="6">
        <v>24963046867.394073</v>
      </c>
      <c r="G596" s="6"/>
      <c r="H596" s="3">
        <v>50.007011413574219</v>
      </c>
      <c r="I596" s="6">
        <v>26557000192</v>
      </c>
      <c r="L596" s="32" t="s">
        <v>3641</v>
      </c>
      <c r="M596" s="32" t="s">
        <v>3669</v>
      </c>
    </row>
    <row r="597" spans="1:13" x14ac:dyDescent="0.25">
      <c r="A597" s="1">
        <f t="shared" si="23"/>
        <v>576</v>
      </c>
      <c r="B597" s="1" t="s">
        <v>3591</v>
      </c>
      <c r="C597" s="1" t="s">
        <v>3594</v>
      </c>
      <c r="D597" s="4" t="s">
        <v>1550</v>
      </c>
      <c r="E597" s="4" t="s">
        <v>1551</v>
      </c>
      <c r="F597" s="6">
        <v>24874870479.159592</v>
      </c>
      <c r="G597" s="6"/>
      <c r="H597" s="3">
        <v>39.680000305175781</v>
      </c>
      <c r="I597" s="6">
        <v>14942853632</v>
      </c>
      <c r="L597" s="29" t="s">
        <v>3630</v>
      </c>
      <c r="M597" s="29" t="s">
        <v>3630</v>
      </c>
    </row>
    <row r="598" spans="1:13" x14ac:dyDescent="0.25">
      <c r="A598" s="1">
        <f t="shared" si="23"/>
        <v>577</v>
      </c>
      <c r="B598" s="1" t="s">
        <v>3600</v>
      </c>
      <c r="C598" s="1" t="s">
        <v>3596</v>
      </c>
      <c r="D598" s="4" t="s">
        <v>1552</v>
      </c>
      <c r="E598" s="4" t="s">
        <v>1553</v>
      </c>
      <c r="F598" s="6">
        <v>24874748947.736664</v>
      </c>
      <c r="G598" s="6"/>
      <c r="H598" s="3">
        <v>75.889999389648438</v>
      </c>
      <c r="I598" s="6">
        <v>40302000128</v>
      </c>
      <c r="L598" s="29" t="s">
        <v>3630</v>
      </c>
      <c r="M598" s="29" t="s">
        <v>3630</v>
      </c>
    </row>
    <row r="599" spans="1:13" x14ac:dyDescent="0.25">
      <c r="A599" s="1">
        <f t="shared" si="23"/>
        <v>578</v>
      </c>
      <c r="B599" s="1" t="s">
        <v>3600</v>
      </c>
      <c r="C599" s="1" t="s">
        <v>3596</v>
      </c>
      <c r="D599" s="4" t="s">
        <v>1554</v>
      </c>
      <c r="E599" s="4" t="s">
        <v>1555</v>
      </c>
      <c r="F599" s="6">
        <v>24866892672.190907</v>
      </c>
      <c r="G599" s="6"/>
      <c r="H599" s="3">
        <v>16.470216751098633</v>
      </c>
      <c r="I599" s="6">
        <v>17466023258.621632</v>
      </c>
      <c r="L599" s="32" t="s">
        <v>3642</v>
      </c>
      <c r="M599" s="32" t="s">
        <v>3666</v>
      </c>
    </row>
    <row r="600" spans="1:13" x14ac:dyDescent="0.25">
      <c r="A600" s="1">
        <f t="shared" si="23"/>
        <v>579</v>
      </c>
      <c r="B600" s="1" t="s">
        <v>3607</v>
      </c>
      <c r="C600" s="1" t="s">
        <v>3615</v>
      </c>
      <c r="D600" s="4" t="s">
        <v>1556</v>
      </c>
      <c r="E600" s="4" t="s">
        <v>1557</v>
      </c>
      <c r="F600" s="6">
        <v>24846919369.275211</v>
      </c>
      <c r="G600" s="6"/>
      <c r="H600" s="3">
        <v>4.395601749420166</v>
      </c>
      <c r="I600" s="6">
        <v>43984887920.338707</v>
      </c>
      <c r="L600" s="32" t="s">
        <v>3643</v>
      </c>
      <c r="M600" s="32" t="s">
        <v>3668</v>
      </c>
    </row>
    <row r="601" spans="1:13" x14ac:dyDescent="0.25">
      <c r="A601" s="1">
        <f t="shared" si="23"/>
        <v>580</v>
      </c>
      <c r="B601" s="1" t="s">
        <v>3600</v>
      </c>
      <c r="C601" s="1" t="s">
        <v>3596</v>
      </c>
      <c r="D601" s="4" t="s">
        <v>1558</v>
      </c>
      <c r="E601" s="4" t="s">
        <v>1559</v>
      </c>
      <c r="F601" s="6">
        <v>24826256165.18784</v>
      </c>
      <c r="G601" s="6"/>
      <c r="H601" s="3">
        <v>1.5073312520980835</v>
      </c>
      <c r="I601" s="6">
        <v>27202407211.183456</v>
      </c>
      <c r="L601" s="31" t="s">
        <v>3634</v>
      </c>
      <c r="M601" s="31" t="s">
        <v>3657</v>
      </c>
    </row>
    <row r="602" spans="1:13" x14ac:dyDescent="0.25">
      <c r="A602" s="1">
        <f t="shared" si="23"/>
        <v>581</v>
      </c>
      <c r="B602" s="1" t="s">
        <v>3603</v>
      </c>
      <c r="C602" s="1" t="s">
        <v>3609</v>
      </c>
      <c r="D602" s="4" t="s">
        <v>1560</v>
      </c>
      <c r="E602" s="4" t="s">
        <v>1561</v>
      </c>
      <c r="F602" s="6">
        <v>24822163294.237022</v>
      </c>
      <c r="G602" s="6"/>
      <c r="H602" s="3">
        <v>69.029998779296875</v>
      </c>
      <c r="I602" s="6">
        <v>15176000000</v>
      </c>
      <c r="L602" s="29" t="s">
        <v>3630</v>
      </c>
      <c r="M602" s="29" t="s">
        <v>3630</v>
      </c>
    </row>
    <row r="603" spans="1:13" x14ac:dyDescent="0.25">
      <c r="A603" s="1">
        <f t="shared" si="23"/>
        <v>582</v>
      </c>
      <c r="B603" s="1" t="s">
        <v>3605</v>
      </c>
      <c r="C603" s="1" t="s">
        <v>3596</v>
      </c>
      <c r="D603" s="11" t="s">
        <v>1562</v>
      </c>
      <c r="E603" s="4" t="s">
        <v>1563</v>
      </c>
      <c r="F603" s="6">
        <v>24785825609.999577</v>
      </c>
      <c r="G603" s="6"/>
      <c r="H603" s="3">
        <v>223.30999755859375</v>
      </c>
      <c r="I603" s="6">
        <v>3310728896</v>
      </c>
      <c r="L603" s="29" t="s">
        <v>3630</v>
      </c>
      <c r="M603" s="29" t="s">
        <v>3630</v>
      </c>
    </row>
    <row r="604" spans="1:13" x14ac:dyDescent="0.25">
      <c r="A604" s="1">
        <f t="shared" si="23"/>
        <v>583</v>
      </c>
      <c r="B604" s="1" t="s">
        <v>3600</v>
      </c>
      <c r="C604" s="1" t="s">
        <v>3596</v>
      </c>
      <c r="D604" s="4" t="s">
        <v>1566</v>
      </c>
      <c r="E604" s="4" t="s">
        <v>1567</v>
      </c>
      <c r="F604" s="6">
        <v>24735722849.830334</v>
      </c>
      <c r="G604" s="6"/>
      <c r="H604" s="3">
        <v>25.787881851196289</v>
      </c>
      <c r="I604" s="6">
        <v>4281304662.8063455</v>
      </c>
      <c r="L604" s="32" t="s">
        <v>3644</v>
      </c>
      <c r="M604" s="32" t="s">
        <v>3676</v>
      </c>
    </row>
    <row r="605" spans="1:13" x14ac:dyDescent="0.25">
      <c r="A605" s="1">
        <f t="shared" si="23"/>
        <v>584</v>
      </c>
      <c r="B605" s="1" t="s">
        <v>3600</v>
      </c>
      <c r="C605" s="1" t="s">
        <v>3596</v>
      </c>
      <c r="D605" s="4" t="s">
        <v>1568</v>
      </c>
      <c r="E605" s="4" t="s">
        <v>1569</v>
      </c>
      <c r="F605" s="6">
        <v>24691728109.501648</v>
      </c>
      <c r="G605" s="6"/>
      <c r="H605" s="3">
        <v>100.05999755859375</v>
      </c>
      <c r="I605" s="6">
        <v>5192999936</v>
      </c>
      <c r="L605" s="29" t="s">
        <v>3630</v>
      </c>
      <c r="M605" s="29" t="s">
        <v>3630</v>
      </c>
    </row>
    <row r="606" spans="1:13" x14ac:dyDescent="0.25">
      <c r="A606" s="1">
        <f t="shared" si="23"/>
        <v>585</v>
      </c>
      <c r="B606" s="1" t="s">
        <v>3600</v>
      </c>
      <c r="C606" s="1" t="s">
        <v>3596</v>
      </c>
      <c r="D606" s="4" t="s">
        <v>1570</v>
      </c>
      <c r="E606" s="4" t="s">
        <v>1571</v>
      </c>
      <c r="F606" s="6">
        <v>24629163949.91502</v>
      </c>
      <c r="G606" s="6"/>
      <c r="H606" s="3">
        <v>27.993810653686523</v>
      </c>
      <c r="I606" s="6">
        <v>62441000960</v>
      </c>
      <c r="L606" s="32" t="s">
        <v>3684</v>
      </c>
      <c r="M606" s="32" t="s">
        <v>3665</v>
      </c>
    </row>
    <row r="607" spans="1:13" x14ac:dyDescent="0.25">
      <c r="A607" s="1">
        <f>+Discarded!A326+1</f>
        <v>587</v>
      </c>
      <c r="B607" s="1" t="s">
        <v>3607</v>
      </c>
      <c r="C607" s="1" t="s">
        <v>3616</v>
      </c>
      <c r="D607" s="4" t="s">
        <v>1576</v>
      </c>
      <c r="E607" s="4" t="s">
        <v>1577</v>
      </c>
      <c r="F607" s="6">
        <v>24567062483.51421</v>
      </c>
      <c r="G607" s="6"/>
      <c r="H607" s="3">
        <v>5.4571399688720703</v>
      </c>
      <c r="I607" s="6">
        <v>17448834121.695213</v>
      </c>
      <c r="L607" s="32" t="s">
        <v>3642</v>
      </c>
      <c r="M607" s="32" t="s">
        <v>3670</v>
      </c>
    </row>
    <row r="608" spans="1:13" x14ac:dyDescent="0.25">
      <c r="A608" s="1">
        <f>+A607+1</f>
        <v>588</v>
      </c>
      <c r="B608" s="1" t="s">
        <v>3595</v>
      </c>
      <c r="C608" s="1" t="s">
        <v>3613</v>
      </c>
      <c r="D608" s="4" t="s">
        <v>1578</v>
      </c>
      <c r="E608" s="4" t="s">
        <v>1579</v>
      </c>
      <c r="F608" s="6">
        <v>24513082018.00005</v>
      </c>
      <c r="G608" s="6"/>
      <c r="H608" s="3">
        <v>6.8240761756896973</v>
      </c>
      <c r="I608" s="6">
        <v>11456118562.736074</v>
      </c>
      <c r="L608" s="31" t="s">
        <v>3634</v>
      </c>
      <c r="M608" s="31" t="s">
        <v>3657</v>
      </c>
    </row>
    <row r="609" spans="1:13" x14ac:dyDescent="0.25">
      <c r="A609" s="1">
        <f>+A608+1</f>
        <v>589</v>
      </c>
      <c r="B609" s="1" t="s">
        <v>3595</v>
      </c>
      <c r="C609" s="1" t="s">
        <v>3597</v>
      </c>
      <c r="D609" s="4" t="s">
        <v>1580</v>
      </c>
      <c r="E609" s="4" t="s">
        <v>1581</v>
      </c>
      <c r="F609" s="6">
        <v>24498558730.729565</v>
      </c>
      <c r="G609" s="6"/>
      <c r="H609" s="3">
        <v>52.965957641601563</v>
      </c>
      <c r="I609" s="6">
        <v>681953155.4463259</v>
      </c>
      <c r="L609" s="32" t="s">
        <v>3782</v>
      </c>
      <c r="M609" s="32" t="s">
        <v>3666</v>
      </c>
    </row>
    <row r="610" spans="1:13" x14ac:dyDescent="0.25">
      <c r="A610" s="1">
        <f>+A609+1</f>
        <v>590</v>
      </c>
      <c r="B610" s="1" t="s">
        <v>3595</v>
      </c>
      <c r="C610" s="1" t="s">
        <v>3621</v>
      </c>
      <c r="D610" s="4" t="s">
        <v>1584</v>
      </c>
      <c r="E610" s="4" t="s">
        <v>1585</v>
      </c>
      <c r="F610" s="6">
        <v>24330330775.235992</v>
      </c>
      <c r="G610" s="6"/>
      <c r="H610" s="3">
        <v>216.86000061035156</v>
      </c>
      <c r="I610" s="6">
        <v>2565000000</v>
      </c>
      <c r="L610" s="29" t="s">
        <v>3630</v>
      </c>
      <c r="M610" s="29" t="s">
        <v>3630</v>
      </c>
    </row>
    <row r="611" spans="1:13" x14ac:dyDescent="0.25">
      <c r="A611" s="1">
        <f>+A610+1</f>
        <v>591</v>
      </c>
      <c r="B611" s="1" t="s">
        <v>3603</v>
      </c>
      <c r="C611" s="1" t="s">
        <v>3611</v>
      </c>
      <c r="D611" s="4" t="s">
        <v>1586</v>
      </c>
      <c r="E611" s="4" t="s">
        <v>1587</v>
      </c>
      <c r="F611" s="6">
        <v>24328633762.357948</v>
      </c>
      <c r="G611" s="6"/>
      <c r="H611" s="3">
        <v>16.527847290039063</v>
      </c>
      <c r="I611" s="6">
        <v>4524819832.0517073</v>
      </c>
      <c r="L611" s="32" t="s">
        <v>3642</v>
      </c>
      <c r="M611" s="32" t="s">
        <v>3670</v>
      </c>
    </row>
    <row r="612" spans="1:13" x14ac:dyDescent="0.25">
      <c r="A612" s="1">
        <f>+Discarded!A327+1</f>
        <v>593</v>
      </c>
      <c r="B612" s="1" t="s">
        <v>3607</v>
      </c>
      <c r="C612" s="1" t="s">
        <v>3608</v>
      </c>
      <c r="D612" s="4" t="s">
        <v>1592</v>
      </c>
      <c r="E612" s="4" t="s">
        <v>1593</v>
      </c>
      <c r="F612" s="6">
        <v>24298587157.504646</v>
      </c>
      <c r="G612" s="6"/>
      <c r="H612" s="3">
        <v>54.700000762939453</v>
      </c>
      <c r="I612" s="6">
        <v>15181000192</v>
      </c>
      <c r="L612" s="29" t="s">
        <v>3630</v>
      </c>
      <c r="M612" s="29" t="s">
        <v>3630</v>
      </c>
    </row>
    <row r="613" spans="1:13" x14ac:dyDescent="0.25">
      <c r="A613" s="1">
        <f>+Discarded!A328+1</f>
        <v>595</v>
      </c>
      <c r="B613" s="1" t="s">
        <v>3595</v>
      </c>
      <c r="C613" s="1" t="s">
        <v>3613</v>
      </c>
      <c r="D613" s="4" t="s">
        <v>3781</v>
      </c>
      <c r="E613" s="4" t="s">
        <v>3780</v>
      </c>
      <c r="F613" s="6">
        <v>24244179433.220501</v>
      </c>
      <c r="G613" s="6"/>
      <c r="H613" s="3">
        <v>2.5122544765472412</v>
      </c>
      <c r="I613" s="6">
        <v>1463743856.0212128</v>
      </c>
      <c r="L613" s="32" t="s">
        <v>3644</v>
      </c>
      <c r="M613" s="32" t="s">
        <v>3676</v>
      </c>
    </row>
    <row r="614" spans="1:13" x14ac:dyDescent="0.25">
      <c r="A614" s="1">
        <f>+A613+1</f>
        <v>596</v>
      </c>
      <c r="B614" s="1" t="s">
        <v>3603</v>
      </c>
      <c r="C614" s="1" t="s">
        <v>3610</v>
      </c>
      <c r="D614" s="4" t="s">
        <v>1602</v>
      </c>
      <c r="E614" s="4" t="s">
        <v>1603</v>
      </c>
      <c r="F614" s="6">
        <v>24105447750.998615</v>
      </c>
      <c r="G614" s="6"/>
      <c r="H614" s="3">
        <v>154.02999877929688</v>
      </c>
      <c r="I614" s="6">
        <v>4923590144</v>
      </c>
      <c r="L614" s="29" t="s">
        <v>3630</v>
      </c>
      <c r="M614" s="29" t="s">
        <v>3630</v>
      </c>
    </row>
    <row r="615" spans="1:13" x14ac:dyDescent="0.25">
      <c r="A615" s="1">
        <f>+A614+1</f>
        <v>597</v>
      </c>
      <c r="B615" s="1" t="s">
        <v>3595</v>
      </c>
      <c r="C615" s="1" t="s">
        <v>3598</v>
      </c>
      <c r="D615" s="4" t="s">
        <v>1604</v>
      </c>
      <c r="E615" s="4" t="s">
        <v>1605</v>
      </c>
      <c r="F615" s="6">
        <v>24078622727.807999</v>
      </c>
      <c r="G615" s="6"/>
      <c r="H615" s="3">
        <v>151.96833801269531</v>
      </c>
      <c r="I615" s="6">
        <v>7869351394.952179</v>
      </c>
      <c r="L615" s="26" t="s">
        <v>3632</v>
      </c>
      <c r="M615" s="32" t="s">
        <v>3663</v>
      </c>
    </row>
    <row r="616" spans="1:13" x14ac:dyDescent="0.25">
      <c r="A616" s="1">
        <f>+Discarded!A329+1</f>
        <v>599</v>
      </c>
      <c r="B616" s="1" t="s">
        <v>3600</v>
      </c>
      <c r="C616" s="1" t="s">
        <v>3596</v>
      </c>
      <c r="D616" s="4" t="s">
        <v>1608</v>
      </c>
      <c r="E616" s="4" t="s">
        <v>1609</v>
      </c>
      <c r="F616" s="6">
        <v>24046200126.600964</v>
      </c>
      <c r="G616" s="6"/>
      <c r="H616" s="3">
        <v>8.9314870834350586</v>
      </c>
      <c r="I616" s="6">
        <v>4953962249.505476</v>
      </c>
      <c r="L616" s="32" t="s">
        <v>3642</v>
      </c>
      <c r="M616" s="32" t="s">
        <v>3670</v>
      </c>
    </row>
    <row r="617" spans="1:13" x14ac:dyDescent="0.25">
      <c r="A617" s="1">
        <f t="shared" ref="A617:A627" si="24">+A616+1</f>
        <v>600</v>
      </c>
      <c r="B617" s="1" t="s">
        <v>3600</v>
      </c>
      <c r="C617" s="1" t="s">
        <v>3596</v>
      </c>
      <c r="D617" s="4" t="s">
        <v>1610</v>
      </c>
      <c r="E617" s="4" t="s">
        <v>1611</v>
      </c>
      <c r="F617" s="6">
        <v>24022044605.352753</v>
      </c>
      <c r="G617" s="6"/>
      <c r="H617" s="3">
        <v>3.7734813690185547</v>
      </c>
      <c r="I617" s="6">
        <v>16357575246.663565</v>
      </c>
      <c r="L617" s="32" t="s">
        <v>3642</v>
      </c>
      <c r="M617" s="32" t="s">
        <v>3666</v>
      </c>
    </row>
    <row r="618" spans="1:13" x14ac:dyDescent="0.25">
      <c r="A618" s="1">
        <f t="shared" si="24"/>
        <v>601</v>
      </c>
      <c r="B618" s="1" t="s">
        <v>3595</v>
      </c>
      <c r="C618" s="1" t="s">
        <v>3613</v>
      </c>
      <c r="D618" s="4" t="s">
        <v>1612</v>
      </c>
      <c r="E618" s="4" t="s">
        <v>1613</v>
      </c>
      <c r="F618" s="6">
        <v>24017327025.035381</v>
      </c>
      <c r="G618" s="6"/>
      <c r="H618" s="3">
        <v>5</v>
      </c>
      <c r="I618" s="6">
        <v>27167183790.447453</v>
      </c>
      <c r="L618" s="29" t="s">
        <v>3630</v>
      </c>
      <c r="M618" s="29" t="s">
        <v>3630</v>
      </c>
    </row>
    <row r="619" spans="1:13" x14ac:dyDescent="0.25">
      <c r="A619" s="1">
        <f t="shared" si="24"/>
        <v>602</v>
      </c>
      <c r="B619" s="1" t="s">
        <v>3607</v>
      </c>
      <c r="C619" s="1" t="s">
        <v>3615</v>
      </c>
      <c r="D619" s="4" t="s">
        <v>1616</v>
      </c>
      <c r="E619" s="4" t="s">
        <v>1617</v>
      </c>
      <c r="F619" s="6">
        <v>24000216721.979523</v>
      </c>
      <c r="G619" s="6"/>
      <c r="H619" s="3">
        <v>0.75469624996185303</v>
      </c>
      <c r="I619" s="6">
        <v>52893561550.718422</v>
      </c>
      <c r="L619" s="32" t="s">
        <v>3642</v>
      </c>
      <c r="M619" s="32" t="s">
        <v>3666</v>
      </c>
    </row>
    <row r="620" spans="1:13" x14ac:dyDescent="0.25">
      <c r="A620" s="1">
        <f t="shared" si="24"/>
        <v>603</v>
      </c>
      <c r="B620" s="1" t="s">
        <v>3591</v>
      </c>
      <c r="C620" s="1" t="s">
        <v>3593</v>
      </c>
      <c r="D620" s="4" t="s">
        <v>1626</v>
      </c>
      <c r="E620" s="4" t="s">
        <v>1627</v>
      </c>
      <c r="F620" s="6">
        <v>23901720233.913574</v>
      </c>
      <c r="G620" s="6"/>
      <c r="H620" s="3">
        <v>117.90000152587891</v>
      </c>
      <c r="I620" s="6">
        <v>6472999936</v>
      </c>
      <c r="L620" s="29" t="s">
        <v>3630</v>
      </c>
      <c r="M620" s="29" t="s">
        <v>3630</v>
      </c>
    </row>
    <row r="621" spans="1:13" x14ac:dyDescent="0.25">
      <c r="A621" s="1">
        <f t="shared" si="24"/>
        <v>604</v>
      </c>
      <c r="B621" s="1" t="s">
        <v>3591</v>
      </c>
      <c r="C621" s="1" t="s">
        <v>3594</v>
      </c>
      <c r="D621" s="4" t="s">
        <v>1628</v>
      </c>
      <c r="E621" s="4" t="s">
        <v>1629</v>
      </c>
      <c r="F621" s="6">
        <v>23889503181.513603</v>
      </c>
      <c r="G621" s="6"/>
      <c r="H621" s="3">
        <v>43.549999237060547</v>
      </c>
      <c r="I621" s="6">
        <v>6750000000</v>
      </c>
      <c r="L621" s="29" t="s">
        <v>3630</v>
      </c>
      <c r="M621" s="29" t="s">
        <v>3630</v>
      </c>
    </row>
    <row r="622" spans="1:13" x14ac:dyDescent="0.25">
      <c r="A622" s="1">
        <f t="shared" si="24"/>
        <v>605</v>
      </c>
      <c r="B622" s="1" t="s">
        <v>3600</v>
      </c>
      <c r="C622" s="1" t="s">
        <v>3596</v>
      </c>
      <c r="D622" s="4" t="s">
        <v>1634</v>
      </c>
      <c r="E622" s="4" t="s">
        <v>1635</v>
      </c>
      <c r="F622" s="6">
        <v>23794277258.272926</v>
      </c>
      <c r="G622" s="6"/>
      <c r="H622" s="3">
        <v>22.138799667358398</v>
      </c>
      <c r="I622" s="6">
        <v>58007037738.946732</v>
      </c>
      <c r="L622" s="32" t="s">
        <v>3638</v>
      </c>
      <c r="M622" s="32" t="s">
        <v>3661</v>
      </c>
    </row>
    <row r="623" spans="1:13" x14ac:dyDescent="0.25">
      <c r="A623" s="1">
        <f t="shared" si="24"/>
        <v>606</v>
      </c>
      <c r="B623" s="1" t="s">
        <v>3591</v>
      </c>
      <c r="C623" s="1" t="s">
        <v>3593</v>
      </c>
      <c r="D623" s="4" t="s">
        <v>1638</v>
      </c>
      <c r="E623" s="4" t="s">
        <v>1639</v>
      </c>
      <c r="F623" s="6">
        <v>23655504318.052013</v>
      </c>
      <c r="G623" s="6"/>
      <c r="H623" s="3">
        <v>67.279998779296875</v>
      </c>
      <c r="I623" s="6">
        <v>15600999936</v>
      </c>
      <c r="L623" s="29" t="s">
        <v>3630</v>
      </c>
      <c r="M623" s="29" t="s">
        <v>3630</v>
      </c>
    </row>
    <row r="624" spans="1:13" x14ac:dyDescent="0.25">
      <c r="A624" s="1">
        <f t="shared" si="24"/>
        <v>607</v>
      </c>
      <c r="B624" s="1" t="s">
        <v>3607</v>
      </c>
      <c r="C624" s="1" t="s">
        <v>3615</v>
      </c>
      <c r="D624" s="4" t="s">
        <v>1640</v>
      </c>
      <c r="E624" s="4" t="s">
        <v>1641</v>
      </c>
      <c r="F624" s="6">
        <v>23651302515.624649</v>
      </c>
      <c r="G624" s="6"/>
      <c r="H624" s="3">
        <v>33.477886199951172</v>
      </c>
      <c r="I624" s="6">
        <v>4079295709.6669807</v>
      </c>
      <c r="L624" s="32" t="s">
        <v>3643</v>
      </c>
      <c r="M624" s="32" t="s">
        <v>3668</v>
      </c>
    </row>
    <row r="625" spans="1:13" x14ac:dyDescent="0.25">
      <c r="A625" s="1">
        <f t="shared" si="24"/>
        <v>608</v>
      </c>
      <c r="B625" s="1" t="s">
        <v>3600</v>
      </c>
      <c r="C625" s="1" t="s">
        <v>3606</v>
      </c>
      <c r="D625" s="4" t="s">
        <v>1642</v>
      </c>
      <c r="E625" s="4" t="s">
        <v>1643</v>
      </c>
      <c r="F625" s="6">
        <v>23565966963.011456</v>
      </c>
      <c r="G625" s="6"/>
      <c r="H625" s="3">
        <v>174.4495849609375</v>
      </c>
      <c r="I625" s="6">
        <v>11189515353.605154</v>
      </c>
      <c r="L625" s="32" t="s">
        <v>3638</v>
      </c>
      <c r="M625" s="32" t="s">
        <v>3661</v>
      </c>
    </row>
    <row r="626" spans="1:13" x14ac:dyDescent="0.25">
      <c r="A626" s="1">
        <f t="shared" si="24"/>
        <v>609</v>
      </c>
      <c r="B626" s="1" t="s">
        <v>3600</v>
      </c>
      <c r="C626" s="1" t="s">
        <v>3596</v>
      </c>
      <c r="D626" s="4" t="s">
        <v>1646</v>
      </c>
      <c r="E626" s="4" t="s">
        <v>1647</v>
      </c>
      <c r="F626" s="6">
        <v>23522937204.706535</v>
      </c>
      <c r="G626" s="6"/>
      <c r="H626" s="3">
        <v>20.16981315612793</v>
      </c>
      <c r="I626" s="6">
        <v>6011440469.4470806</v>
      </c>
      <c r="L626" s="32" t="s">
        <v>3649</v>
      </c>
      <c r="M626" s="32" t="s">
        <v>3680</v>
      </c>
    </row>
    <row r="627" spans="1:13" x14ac:dyDescent="0.25">
      <c r="A627" s="1">
        <f t="shared" si="24"/>
        <v>610</v>
      </c>
      <c r="B627" s="1" t="s">
        <v>3595</v>
      </c>
      <c r="C627" s="1" t="s">
        <v>3612</v>
      </c>
      <c r="D627" s="4" t="s">
        <v>1650</v>
      </c>
      <c r="E627" s="4" t="s">
        <v>1651</v>
      </c>
      <c r="F627" s="6">
        <v>23422445789.998119</v>
      </c>
      <c r="G627" s="6"/>
      <c r="H627" s="3">
        <v>3.2747926712036133</v>
      </c>
      <c r="I627" s="6">
        <v>12529611988.265842</v>
      </c>
      <c r="L627" s="32" t="s">
        <v>3638</v>
      </c>
      <c r="M627" s="32" t="s">
        <v>3661</v>
      </c>
    </row>
    <row r="628" spans="1:13" x14ac:dyDescent="0.25">
      <c r="A628" s="1">
        <f>+Discarded!A319+1</f>
        <v>614</v>
      </c>
      <c r="B628" s="1" t="s">
        <v>3603</v>
      </c>
      <c r="C628" s="1" t="s">
        <v>3611</v>
      </c>
      <c r="D628" s="4" t="s">
        <v>1658</v>
      </c>
      <c r="E628" s="4" t="s">
        <v>1659</v>
      </c>
      <c r="F628" s="6">
        <v>23367494331.801186</v>
      </c>
      <c r="G628" s="6"/>
      <c r="H628" s="3">
        <v>4.3100018501281738</v>
      </c>
      <c r="I628" s="6">
        <v>33111020585.213806</v>
      </c>
      <c r="L628" s="32" t="s">
        <v>3642</v>
      </c>
      <c r="M628" s="32" t="s">
        <v>3670</v>
      </c>
    </row>
    <row r="629" spans="1:13" x14ac:dyDescent="0.25">
      <c r="A629" s="1">
        <f>+A628+1</f>
        <v>615</v>
      </c>
      <c r="B629" s="1" t="s">
        <v>3600</v>
      </c>
      <c r="C629" s="1" t="s">
        <v>3596</v>
      </c>
      <c r="D629" s="4" t="s">
        <v>1662</v>
      </c>
      <c r="E629" s="4" t="s">
        <v>1663</v>
      </c>
      <c r="F629" s="6">
        <v>23277859339.5</v>
      </c>
      <c r="G629" s="6"/>
      <c r="H629" s="3">
        <v>505.92001342773438</v>
      </c>
      <c r="I629" s="6">
        <v>5670000000</v>
      </c>
      <c r="L629" s="29" t="s">
        <v>3630</v>
      </c>
      <c r="M629" s="29" t="s">
        <v>3630</v>
      </c>
    </row>
    <row r="630" spans="1:13" x14ac:dyDescent="0.25">
      <c r="A630" s="1">
        <f>+Discarded!A320+1</f>
        <v>617</v>
      </c>
      <c r="B630" s="1" t="s">
        <v>3603</v>
      </c>
      <c r="C630" s="1" t="s">
        <v>3604</v>
      </c>
      <c r="D630" s="4" t="s">
        <v>1666</v>
      </c>
      <c r="E630" s="4" t="s">
        <v>1667</v>
      </c>
      <c r="F630" s="6">
        <v>23243826626.181313</v>
      </c>
      <c r="G630" s="6"/>
      <c r="H630" s="3">
        <v>19.027486801147461</v>
      </c>
      <c r="I630" s="6">
        <v>44542261105.05162</v>
      </c>
      <c r="L630" s="32" t="s">
        <v>3645</v>
      </c>
      <c r="M630" s="32" t="s">
        <v>3671</v>
      </c>
    </row>
    <row r="631" spans="1:13" x14ac:dyDescent="0.25">
      <c r="A631" s="1">
        <f>+A630+1</f>
        <v>618</v>
      </c>
      <c r="B631" s="1" t="s">
        <v>3591</v>
      </c>
      <c r="C631" s="1" t="s">
        <v>3593</v>
      </c>
      <c r="D631" s="4" t="s">
        <v>1670</v>
      </c>
      <c r="E631" s="4" t="s">
        <v>1671</v>
      </c>
      <c r="F631" s="6">
        <v>23135133821.678284</v>
      </c>
      <c r="G631" s="6"/>
      <c r="H631" s="3">
        <v>0.38646227121353149</v>
      </c>
      <c r="I631" s="6">
        <v>26621799378.294113</v>
      </c>
      <c r="L631" s="32" t="s">
        <v>3642</v>
      </c>
      <c r="M631" s="32" t="s">
        <v>3670</v>
      </c>
    </row>
    <row r="632" spans="1:13" x14ac:dyDescent="0.25">
      <c r="A632" s="1">
        <f>+Discarded!A331+1</f>
        <v>620</v>
      </c>
      <c r="B632" s="1" t="s">
        <v>3600</v>
      </c>
      <c r="C632" s="1" t="s">
        <v>3606</v>
      </c>
      <c r="D632" s="4" t="s">
        <v>1674</v>
      </c>
      <c r="E632" s="4" t="s">
        <v>1675</v>
      </c>
      <c r="F632" s="6">
        <v>23086176913.800003</v>
      </c>
      <c r="G632" s="6"/>
      <c r="H632" s="3">
        <v>1.6160118579864502</v>
      </c>
      <c r="I632" s="6">
        <v>1960755650.1714325</v>
      </c>
      <c r="L632" s="26" t="s">
        <v>3629</v>
      </c>
      <c r="M632" s="32" t="s">
        <v>3703</v>
      </c>
    </row>
    <row r="633" spans="1:13" x14ac:dyDescent="0.25">
      <c r="A633" s="1">
        <f>+A632+1</f>
        <v>621</v>
      </c>
      <c r="B633" s="1" t="s">
        <v>3595</v>
      </c>
      <c r="C633" s="1" t="s">
        <v>3599</v>
      </c>
      <c r="D633" s="4" t="s">
        <v>1676</v>
      </c>
      <c r="E633" s="4" t="s">
        <v>1677</v>
      </c>
      <c r="F633" s="6">
        <v>23030091463.680004</v>
      </c>
      <c r="G633" s="6"/>
      <c r="H633" s="3">
        <v>42.837932586669922</v>
      </c>
      <c r="I633" s="6">
        <v>489531215.05516994</v>
      </c>
      <c r="L633" s="32" t="s">
        <v>3642</v>
      </c>
      <c r="M633" s="32" t="s">
        <v>3670</v>
      </c>
    </row>
    <row r="634" spans="1:13" x14ac:dyDescent="0.25">
      <c r="A634" s="1">
        <f>+A633+1</f>
        <v>622</v>
      </c>
      <c r="B634" s="1" t="s">
        <v>3591</v>
      </c>
      <c r="C634" s="1" t="s">
        <v>3594</v>
      </c>
      <c r="D634" s="4" t="s">
        <v>1680</v>
      </c>
      <c r="E634" s="4" t="s">
        <v>1681</v>
      </c>
      <c r="F634" s="6">
        <v>22942934866.246521</v>
      </c>
      <c r="G634" s="6"/>
      <c r="H634" s="3">
        <v>5.1965866088867188</v>
      </c>
      <c r="I634" s="6">
        <v>18528803110.843056</v>
      </c>
      <c r="L634" s="32" t="s">
        <v>3635</v>
      </c>
      <c r="M634" s="32" t="s">
        <v>3784</v>
      </c>
    </row>
    <row r="635" spans="1:13" x14ac:dyDescent="0.25">
      <c r="A635" s="1">
        <f>+A634+1</f>
        <v>623</v>
      </c>
      <c r="B635" s="1" t="s">
        <v>3600</v>
      </c>
      <c r="C635" s="1" t="s">
        <v>3606</v>
      </c>
      <c r="D635" s="4" t="s">
        <v>1682</v>
      </c>
      <c r="E635" s="4" t="s">
        <v>1683</v>
      </c>
      <c r="F635" s="6">
        <v>22908937401.128918</v>
      </c>
      <c r="G635" s="6"/>
      <c r="H635" s="3">
        <v>25.969999313354492</v>
      </c>
      <c r="I635" s="6">
        <v>22944000000</v>
      </c>
      <c r="L635" s="29" t="s">
        <v>3630</v>
      </c>
      <c r="M635" s="29" t="s">
        <v>3630</v>
      </c>
    </row>
    <row r="636" spans="1:13" x14ac:dyDescent="0.25">
      <c r="A636" s="1">
        <f>+A635+1</f>
        <v>624</v>
      </c>
      <c r="B636" s="1" t="s">
        <v>3600</v>
      </c>
      <c r="C636" s="1" t="s">
        <v>3606</v>
      </c>
      <c r="D636" s="4" t="s">
        <v>1684</v>
      </c>
      <c r="E636" s="4" t="s">
        <v>1685</v>
      </c>
      <c r="F636" s="6">
        <v>22820960000</v>
      </c>
      <c r="G636" s="6"/>
      <c r="H636" s="3">
        <v>285.28009033203125</v>
      </c>
      <c r="I636" s="6">
        <v>1856210634.6442862</v>
      </c>
      <c r="L636" s="26" t="s">
        <v>3629</v>
      </c>
      <c r="M636" s="32" t="s">
        <v>3785</v>
      </c>
    </row>
    <row r="637" spans="1:13" x14ac:dyDescent="0.25">
      <c r="A637" s="1">
        <f>+A636+1</f>
        <v>625</v>
      </c>
      <c r="B637" s="1" t="s">
        <v>3595</v>
      </c>
      <c r="C637" s="1" t="s">
        <v>3612</v>
      </c>
      <c r="D637" s="4" t="s">
        <v>1686</v>
      </c>
      <c r="E637" s="4" t="s">
        <v>1687</v>
      </c>
      <c r="F637" s="6">
        <v>22816102354.246525</v>
      </c>
      <c r="G637" s="6"/>
      <c r="H637" s="3">
        <v>45.439998626708984</v>
      </c>
      <c r="I637" s="6">
        <v>4605783936</v>
      </c>
      <c r="L637" s="29" t="s">
        <v>3630</v>
      </c>
      <c r="M637" s="29" t="s">
        <v>3630</v>
      </c>
    </row>
    <row r="638" spans="1:13" x14ac:dyDescent="0.25">
      <c r="A638" s="1">
        <f>+Discarded!A332+1</f>
        <v>627</v>
      </c>
      <c r="B638" s="1" t="s">
        <v>3607</v>
      </c>
      <c r="C638" s="1" t="s">
        <v>3615</v>
      </c>
      <c r="D638" s="4" t="s">
        <v>1690</v>
      </c>
      <c r="E638" s="4" t="s">
        <v>1691</v>
      </c>
      <c r="F638" s="6">
        <v>22766648334.142746</v>
      </c>
      <c r="G638" s="6"/>
      <c r="H638" s="3">
        <v>14.584209442138672</v>
      </c>
      <c r="I638" s="6">
        <v>14878081738.615442</v>
      </c>
      <c r="L638" s="32" t="s">
        <v>3641</v>
      </c>
      <c r="M638" s="32" t="s">
        <v>3669</v>
      </c>
    </row>
    <row r="639" spans="1:13" x14ac:dyDescent="0.25">
      <c r="A639" s="1">
        <f t="shared" ref="A639:A644" si="25">+A638+1</f>
        <v>628</v>
      </c>
      <c r="B639" s="1" t="s">
        <v>3600</v>
      </c>
      <c r="C639" s="1" t="s">
        <v>3596</v>
      </c>
      <c r="D639" s="4" t="s">
        <v>1692</v>
      </c>
      <c r="E639" s="4" t="s">
        <v>1693</v>
      </c>
      <c r="F639" s="6">
        <v>22739301259.083183</v>
      </c>
      <c r="G639" s="6"/>
      <c r="H639" s="3">
        <v>22.454160690307617</v>
      </c>
      <c r="I639" s="6">
        <v>6389600000</v>
      </c>
      <c r="L639" s="32" t="s">
        <v>3683</v>
      </c>
      <c r="M639" s="32" t="s">
        <v>3662</v>
      </c>
    </row>
    <row r="640" spans="1:13" x14ac:dyDescent="0.25">
      <c r="A640" s="1">
        <f t="shared" si="25"/>
        <v>629</v>
      </c>
      <c r="B640" s="1" t="s">
        <v>3600</v>
      </c>
      <c r="C640" s="1" t="s">
        <v>3596</v>
      </c>
      <c r="D640" s="4" t="s">
        <v>1694</v>
      </c>
      <c r="E640" s="4" t="s">
        <v>1695</v>
      </c>
      <c r="F640" s="6">
        <v>22725319163.393543</v>
      </c>
      <c r="G640" s="6"/>
      <c r="H640" s="3">
        <v>20.956260681152344</v>
      </c>
      <c r="I640" s="6">
        <v>14980585378.630459</v>
      </c>
      <c r="L640" s="26" t="s">
        <v>3629</v>
      </c>
      <c r="M640" s="32" t="s">
        <v>3786</v>
      </c>
    </row>
    <row r="641" spans="1:13" x14ac:dyDescent="0.25">
      <c r="A641" s="1">
        <f t="shared" si="25"/>
        <v>630</v>
      </c>
      <c r="B641" s="1" t="s">
        <v>3603</v>
      </c>
      <c r="C641" s="1" t="s">
        <v>3604</v>
      </c>
      <c r="D641" s="4" t="s">
        <v>1696</v>
      </c>
      <c r="E641" s="4" t="s">
        <v>1697</v>
      </c>
      <c r="F641" s="6">
        <v>22713617493.622807</v>
      </c>
      <c r="G641" s="6"/>
      <c r="H641" s="3">
        <v>13.870816230773926</v>
      </c>
      <c r="I641" s="6">
        <v>22304319462.287563</v>
      </c>
      <c r="L641" s="32" t="s">
        <v>3649</v>
      </c>
      <c r="M641" s="32" t="s">
        <v>3680</v>
      </c>
    </row>
    <row r="642" spans="1:13" x14ac:dyDescent="0.25">
      <c r="A642" s="1">
        <f t="shared" si="25"/>
        <v>631</v>
      </c>
      <c r="B642" s="1" t="s">
        <v>3591</v>
      </c>
      <c r="C642" s="1" t="s">
        <v>3594</v>
      </c>
      <c r="D642" s="4" t="s">
        <v>1698</v>
      </c>
      <c r="E642" s="4" t="s">
        <v>1699</v>
      </c>
      <c r="F642" s="6">
        <v>22703543943.860836</v>
      </c>
      <c r="G642" s="6"/>
      <c r="H642" s="3">
        <v>18.668441772460938</v>
      </c>
      <c r="I642" s="6">
        <v>3449546841.6434917</v>
      </c>
    </row>
    <row r="643" spans="1:13" x14ac:dyDescent="0.25">
      <c r="A643" s="1">
        <f t="shared" si="25"/>
        <v>632</v>
      </c>
      <c r="B643" s="1" t="s">
        <v>3603</v>
      </c>
      <c r="C643" s="1" t="s">
        <v>3619</v>
      </c>
      <c r="D643" s="4" t="s">
        <v>1700</v>
      </c>
      <c r="E643" s="4" t="s">
        <v>1701</v>
      </c>
      <c r="F643" s="6">
        <v>22693675526.921444</v>
      </c>
      <c r="G643" s="6"/>
      <c r="H643" s="3">
        <v>194.80999755859375</v>
      </c>
      <c r="I643" s="6">
        <v>11579099648</v>
      </c>
      <c r="L643" s="29" t="s">
        <v>3630</v>
      </c>
      <c r="M643" s="29" t="s">
        <v>3630</v>
      </c>
    </row>
    <row r="644" spans="1:13" x14ac:dyDescent="0.25">
      <c r="A644" s="1">
        <f t="shared" si="25"/>
        <v>633</v>
      </c>
      <c r="B644" s="1" t="s">
        <v>3600</v>
      </c>
      <c r="C644" s="1" t="s">
        <v>3596</v>
      </c>
      <c r="D644" s="4" t="s">
        <v>1702</v>
      </c>
      <c r="E644" s="4" t="s">
        <v>1703</v>
      </c>
      <c r="F644" s="6">
        <v>22597103475.710083</v>
      </c>
      <c r="G644" s="6"/>
      <c r="H644" s="3">
        <v>19.434062957763672</v>
      </c>
      <c r="I644" s="6">
        <v>13093637888</v>
      </c>
    </row>
    <row r="645" spans="1:13" x14ac:dyDescent="0.25">
      <c r="A645" s="1">
        <f>+Discarded!A334+1</f>
        <v>636</v>
      </c>
      <c r="B645" s="1" t="s">
        <v>3595</v>
      </c>
      <c r="C645" s="1" t="s">
        <v>3599</v>
      </c>
      <c r="D645" s="11" t="s">
        <v>1708</v>
      </c>
      <c r="E645" s="4" t="s">
        <v>1709</v>
      </c>
      <c r="F645" s="6">
        <v>22560960693.359375</v>
      </c>
      <c r="G645" s="6"/>
      <c r="H645" s="3">
        <v>39.75</v>
      </c>
      <c r="I645" s="6">
        <v>4658000000</v>
      </c>
      <c r="L645" s="29" t="s">
        <v>3630</v>
      </c>
      <c r="M645" s="29" t="s">
        <v>3630</v>
      </c>
    </row>
    <row r="646" spans="1:13" x14ac:dyDescent="0.25">
      <c r="A646" s="1">
        <f t="shared" ref="A646:A658" si="26">+A645+1</f>
        <v>637</v>
      </c>
      <c r="B646" s="1" t="s">
        <v>3617</v>
      </c>
      <c r="C646" s="1" t="s">
        <v>3618</v>
      </c>
      <c r="D646" s="11" t="s">
        <v>1710</v>
      </c>
      <c r="E646" s="4" t="s">
        <v>1711</v>
      </c>
      <c r="F646" s="6">
        <v>22465321268.269775</v>
      </c>
      <c r="G646" s="6"/>
      <c r="H646" s="3">
        <v>171.94999694824219</v>
      </c>
      <c r="I646" s="6">
        <v>1531955008</v>
      </c>
      <c r="L646" s="29" t="s">
        <v>3630</v>
      </c>
      <c r="M646" s="29" t="s">
        <v>3630</v>
      </c>
    </row>
    <row r="647" spans="1:13" x14ac:dyDescent="0.25">
      <c r="A647" s="1">
        <f t="shared" si="26"/>
        <v>638</v>
      </c>
      <c r="B647" s="1" t="s">
        <v>3617</v>
      </c>
      <c r="C647" s="1" t="s">
        <v>3617</v>
      </c>
      <c r="D647" s="4" t="s">
        <v>1712</v>
      </c>
      <c r="E647" s="4" t="s">
        <v>1713</v>
      </c>
      <c r="F647" s="6">
        <v>22461850667.944206</v>
      </c>
      <c r="G647" s="6"/>
      <c r="H647" s="3">
        <v>133.76109313964844</v>
      </c>
      <c r="I647" s="6">
        <v>2782072076.5715585</v>
      </c>
    </row>
    <row r="648" spans="1:13" x14ac:dyDescent="0.25">
      <c r="A648" s="1">
        <f t="shared" si="26"/>
        <v>639</v>
      </c>
      <c r="B648" s="1" t="s">
        <v>3595</v>
      </c>
      <c r="C648" s="1" t="s">
        <v>3613</v>
      </c>
      <c r="D648" s="4" t="s">
        <v>1714</v>
      </c>
      <c r="E648" s="4" t="s">
        <v>1715</v>
      </c>
      <c r="F648" s="6">
        <v>22454424472.146389</v>
      </c>
      <c r="G648" s="6"/>
      <c r="H648" s="3">
        <v>169.95834350585938</v>
      </c>
      <c r="I648" s="6">
        <v>1055687898.4258088</v>
      </c>
    </row>
    <row r="649" spans="1:13" x14ac:dyDescent="0.25">
      <c r="A649" s="1">
        <f t="shared" si="26"/>
        <v>640</v>
      </c>
      <c r="B649" s="1" t="s">
        <v>3600</v>
      </c>
      <c r="C649" s="1" t="s">
        <v>3596</v>
      </c>
      <c r="D649" s="4" t="s">
        <v>1716</v>
      </c>
      <c r="E649" s="4" t="s">
        <v>1717</v>
      </c>
      <c r="F649" s="6">
        <v>22444755483.004799</v>
      </c>
      <c r="G649" s="6"/>
      <c r="H649" s="3">
        <v>252.82005310058594</v>
      </c>
      <c r="I649" s="6">
        <v>10624254200.284678</v>
      </c>
    </row>
    <row r="650" spans="1:13" x14ac:dyDescent="0.25">
      <c r="A650" s="1">
        <f t="shared" si="26"/>
        <v>641</v>
      </c>
      <c r="B650" s="1" t="s">
        <v>3617</v>
      </c>
      <c r="C650" s="1" t="s">
        <v>3618</v>
      </c>
      <c r="D650" s="4" t="s">
        <v>1718</v>
      </c>
      <c r="E650" s="4" t="s">
        <v>1719</v>
      </c>
      <c r="F650" s="6">
        <v>22431130941.239319</v>
      </c>
      <c r="G650" s="6"/>
      <c r="H650" s="3">
        <v>381.91000366210938</v>
      </c>
      <c r="I650" s="6">
        <v>2958387008</v>
      </c>
      <c r="L650" s="29" t="s">
        <v>3630</v>
      </c>
      <c r="M650" s="29" t="s">
        <v>3630</v>
      </c>
    </row>
    <row r="651" spans="1:13" x14ac:dyDescent="0.25">
      <c r="A651" s="1">
        <f t="shared" si="26"/>
        <v>642</v>
      </c>
      <c r="D651" s="4" t="s">
        <v>1720</v>
      </c>
      <c r="E651" s="4" t="s">
        <v>1721</v>
      </c>
      <c r="F651" s="6">
        <v>22430831127.47937</v>
      </c>
      <c r="G651" s="6"/>
      <c r="H651" s="3">
        <v>208.6300048828125</v>
      </c>
      <c r="I651" s="6">
        <v>2660958016</v>
      </c>
      <c r="L651" s="29" t="s">
        <v>3630</v>
      </c>
      <c r="M651" s="29" t="s">
        <v>3630</v>
      </c>
    </row>
    <row r="652" spans="1:13" x14ac:dyDescent="0.25">
      <c r="A652" s="1">
        <f t="shared" si="26"/>
        <v>643</v>
      </c>
      <c r="D652" s="4" t="s">
        <v>1724</v>
      </c>
      <c r="E652" s="4" t="s">
        <v>1725</v>
      </c>
      <c r="F652" s="6">
        <v>22394083268.281643</v>
      </c>
      <c r="G652" s="6"/>
      <c r="H652" s="3">
        <v>11.519880294799805</v>
      </c>
      <c r="I652" s="6">
        <v>14239839515.305016</v>
      </c>
      <c r="L652" s="32" t="s">
        <v>3638</v>
      </c>
      <c r="M652" s="32" t="s">
        <v>3661</v>
      </c>
    </row>
    <row r="653" spans="1:13" x14ac:dyDescent="0.25">
      <c r="A653" s="1">
        <f t="shared" si="26"/>
        <v>644</v>
      </c>
      <c r="D653" s="4" t="s">
        <v>1726</v>
      </c>
      <c r="E653" s="4" t="s">
        <v>1727</v>
      </c>
      <c r="F653" s="6">
        <v>22378642268.225281</v>
      </c>
      <c r="G653" s="6"/>
      <c r="H653" s="3">
        <v>51.610000610351563</v>
      </c>
      <c r="I653" s="6">
        <v>5104083072</v>
      </c>
      <c r="L653" s="29" t="s">
        <v>3630</v>
      </c>
      <c r="M653" s="29" t="s">
        <v>3630</v>
      </c>
    </row>
    <row r="654" spans="1:13" x14ac:dyDescent="0.25">
      <c r="A654" s="1">
        <f t="shared" si="26"/>
        <v>645</v>
      </c>
      <c r="B654" s="1" t="s">
        <v>3595</v>
      </c>
      <c r="C654" s="1" t="s">
        <v>3597</v>
      </c>
      <c r="D654" s="4" t="s">
        <v>1728</v>
      </c>
      <c r="E654" s="4" t="s">
        <v>1729</v>
      </c>
      <c r="F654" s="6">
        <v>22355673837.749996</v>
      </c>
      <c r="G654" s="6"/>
      <c r="H654" s="3">
        <v>144.58999633789063</v>
      </c>
      <c r="I654" s="6">
        <v>4339150976</v>
      </c>
      <c r="L654" s="29" t="s">
        <v>3630</v>
      </c>
      <c r="M654" s="29" t="s">
        <v>3630</v>
      </c>
    </row>
    <row r="655" spans="1:13" x14ac:dyDescent="0.25">
      <c r="A655" s="1">
        <f t="shared" si="26"/>
        <v>646</v>
      </c>
      <c r="D655" s="4" t="s">
        <v>1730</v>
      </c>
      <c r="E655" s="4" t="s">
        <v>1731</v>
      </c>
      <c r="F655" s="6">
        <v>22330888928.750336</v>
      </c>
      <c r="G655" s="6"/>
      <c r="H655" s="3">
        <v>7.802187442779541</v>
      </c>
      <c r="I655" s="6">
        <v>5344896209.9128485</v>
      </c>
    </row>
    <row r="656" spans="1:13" x14ac:dyDescent="0.25">
      <c r="A656" s="1">
        <f t="shared" si="26"/>
        <v>647</v>
      </c>
      <c r="D656" s="4" t="s">
        <v>1734</v>
      </c>
      <c r="E656" s="4" t="s">
        <v>1735</v>
      </c>
      <c r="F656" s="6">
        <v>22247654380.911781</v>
      </c>
      <c r="G656" s="6"/>
      <c r="H656" s="3">
        <v>3.1199443340301514</v>
      </c>
      <c r="I656" s="6">
        <v>35606072203.548233</v>
      </c>
    </row>
    <row r="657" spans="1:13" x14ac:dyDescent="0.25">
      <c r="A657" s="1">
        <f t="shared" si="26"/>
        <v>648</v>
      </c>
      <c r="D657" s="4" t="s">
        <v>1736</v>
      </c>
      <c r="E657" s="4" t="s">
        <v>1737</v>
      </c>
      <c r="F657" s="6">
        <v>22232573022.525036</v>
      </c>
      <c r="G657" s="6"/>
      <c r="H657" s="3">
        <v>39.754337310791016</v>
      </c>
      <c r="I657" s="6">
        <v>24075363283.757427</v>
      </c>
    </row>
    <row r="658" spans="1:13" x14ac:dyDescent="0.25">
      <c r="A658" s="1">
        <f t="shared" si="26"/>
        <v>649</v>
      </c>
      <c r="D658" s="4" t="s">
        <v>1740</v>
      </c>
      <c r="E658" s="4" t="s">
        <v>1741</v>
      </c>
      <c r="F658" s="6">
        <v>22117279188.014397</v>
      </c>
      <c r="G658" s="6"/>
      <c r="H658" s="3">
        <v>43.962978363037109</v>
      </c>
      <c r="I658" s="6">
        <v>8414643425.4438744</v>
      </c>
    </row>
    <row r="659" spans="1:13" x14ac:dyDescent="0.25">
      <c r="A659" s="1">
        <f t="shared" ref="A659:A685" si="27">+A658+1</f>
        <v>650</v>
      </c>
      <c r="D659" s="4" t="s">
        <v>1742</v>
      </c>
      <c r="E659" s="4" t="s">
        <v>1743</v>
      </c>
      <c r="F659" s="6">
        <v>22094860628.616295</v>
      </c>
      <c r="G659" s="6"/>
      <c r="H659" s="3">
        <v>43.030429840087891</v>
      </c>
      <c r="I659" s="6">
        <v>10901305353.080816</v>
      </c>
    </row>
    <row r="660" spans="1:13" x14ac:dyDescent="0.25">
      <c r="A660" s="1">
        <f t="shared" si="27"/>
        <v>651</v>
      </c>
      <c r="B660" s="1" t="s">
        <v>3605</v>
      </c>
      <c r="C660" s="1" t="s">
        <v>3596</v>
      </c>
      <c r="D660" s="4" t="s">
        <v>1744</v>
      </c>
      <c r="E660" s="4" t="s">
        <v>1745</v>
      </c>
      <c r="F660" s="6">
        <v>22073132965.638386</v>
      </c>
      <c r="G660" s="6"/>
      <c r="H660" s="3">
        <v>21.884174346923828</v>
      </c>
      <c r="I660" s="6">
        <v>50655416240.290062</v>
      </c>
    </row>
    <row r="661" spans="1:13" x14ac:dyDescent="0.25">
      <c r="A661" s="1">
        <f t="shared" si="27"/>
        <v>652</v>
      </c>
      <c r="D661" s="4" t="s">
        <v>1746</v>
      </c>
      <c r="E661" s="4" t="s">
        <v>1747</v>
      </c>
      <c r="F661" s="6">
        <v>22063405520.323395</v>
      </c>
      <c r="G661" s="6"/>
      <c r="H661" s="3">
        <v>67.25</v>
      </c>
      <c r="I661" s="6">
        <v>3078126976</v>
      </c>
      <c r="L661" s="29" t="s">
        <v>3630</v>
      </c>
      <c r="M661" s="29" t="s">
        <v>3630</v>
      </c>
    </row>
    <row r="662" spans="1:13" x14ac:dyDescent="0.25">
      <c r="A662" s="1">
        <f t="shared" si="27"/>
        <v>653</v>
      </c>
      <c r="D662" s="4" t="s">
        <v>1748</v>
      </c>
      <c r="E662" s="4" t="s">
        <v>1749</v>
      </c>
      <c r="F662" s="6">
        <v>22056391441.345215</v>
      </c>
      <c r="G662" s="6"/>
      <c r="H662" s="3">
        <v>227.49000549316406</v>
      </c>
      <c r="I662" s="6">
        <v>1557400000</v>
      </c>
      <c r="L662" s="29" t="s">
        <v>3630</v>
      </c>
      <c r="M662" s="29" t="s">
        <v>3630</v>
      </c>
    </row>
    <row r="663" spans="1:13" x14ac:dyDescent="0.25">
      <c r="A663" s="1">
        <f t="shared" si="27"/>
        <v>654</v>
      </c>
      <c r="D663" s="4" t="s">
        <v>1750</v>
      </c>
      <c r="E663" s="4" t="s">
        <v>1751</v>
      </c>
      <c r="F663" s="6">
        <v>22054005451.21413</v>
      </c>
      <c r="G663" s="6"/>
      <c r="H663" s="3">
        <v>60.849998474121094</v>
      </c>
      <c r="I663" s="6">
        <v>3500081920</v>
      </c>
      <c r="L663" s="29" t="s">
        <v>3630</v>
      </c>
      <c r="M663" s="29" t="s">
        <v>3630</v>
      </c>
    </row>
    <row r="664" spans="1:13" x14ac:dyDescent="0.25">
      <c r="A664" s="1">
        <f t="shared" si="27"/>
        <v>655</v>
      </c>
      <c r="D664" s="4" t="s">
        <v>1752</v>
      </c>
      <c r="E664" s="4" t="s">
        <v>1753</v>
      </c>
      <c r="F664" s="6">
        <v>22048362071.024414</v>
      </c>
      <c r="G664" s="6"/>
      <c r="H664" s="3">
        <v>608.719970703125</v>
      </c>
      <c r="I664" s="6">
        <v>5341299968</v>
      </c>
      <c r="L664" s="29" t="s">
        <v>3630</v>
      </c>
      <c r="M664" s="29" t="s">
        <v>3630</v>
      </c>
    </row>
    <row r="665" spans="1:13" x14ac:dyDescent="0.25">
      <c r="A665" s="1">
        <f t="shared" si="27"/>
        <v>656</v>
      </c>
      <c r="D665" s="4" t="s">
        <v>1754</v>
      </c>
      <c r="E665" s="4" t="s">
        <v>1755</v>
      </c>
      <c r="F665" s="6">
        <v>22045802529.65221</v>
      </c>
      <c r="G665" s="6"/>
      <c r="H665" s="3">
        <v>3.0159275531768799</v>
      </c>
      <c r="I665" s="6">
        <v>2405195492.3199501</v>
      </c>
    </row>
    <row r="666" spans="1:13" x14ac:dyDescent="0.25">
      <c r="A666" s="1">
        <f t="shared" si="27"/>
        <v>657</v>
      </c>
      <c r="D666" s="4" t="s">
        <v>1758</v>
      </c>
      <c r="E666" s="4" t="s">
        <v>1759</v>
      </c>
      <c r="F666" s="6">
        <v>22032774590.967407</v>
      </c>
      <c r="G666" s="6"/>
      <c r="H666" s="3">
        <v>29.860063552856445</v>
      </c>
      <c r="I666" s="6">
        <v>25539669457.9091</v>
      </c>
    </row>
    <row r="667" spans="1:13" x14ac:dyDescent="0.25">
      <c r="A667" s="1">
        <f t="shared" si="27"/>
        <v>658</v>
      </c>
      <c r="B667" s="1" t="s">
        <v>3600</v>
      </c>
      <c r="C667" s="1" t="s">
        <v>3596</v>
      </c>
      <c r="D667" s="4" t="s">
        <v>1760</v>
      </c>
      <c r="E667" s="4" t="s">
        <v>1761</v>
      </c>
      <c r="F667" s="6">
        <v>22005169279.83284</v>
      </c>
      <c r="G667" s="6"/>
      <c r="H667" s="3">
        <v>3.6380598545074463</v>
      </c>
      <c r="I667" s="6">
        <v>3470190594.6150327</v>
      </c>
    </row>
    <row r="668" spans="1:13" x14ac:dyDescent="0.25">
      <c r="A668" s="1">
        <f t="shared" si="27"/>
        <v>659</v>
      </c>
      <c r="D668" s="4" t="s">
        <v>1762</v>
      </c>
      <c r="E668" s="4" t="s">
        <v>1763</v>
      </c>
      <c r="F668" s="6">
        <v>21992644119.168819</v>
      </c>
      <c r="G668" s="6"/>
      <c r="H668" s="3">
        <v>84.680000305175781</v>
      </c>
      <c r="I668" s="6">
        <v>11416000000</v>
      </c>
      <c r="L668" s="29" t="s">
        <v>3630</v>
      </c>
      <c r="M668" s="29" t="s">
        <v>3630</v>
      </c>
    </row>
    <row r="669" spans="1:13" x14ac:dyDescent="0.25">
      <c r="A669" s="1">
        <f t="shared" si="27"/>
        <v>660</v>
      </c>
      <c r="D669" s="4" t="s">
        <v>1764</v>
      </c>
      <c r="E669" s="4" t="s">
        <v>1765</v>
      </c>
      <c r="F669" s="6">
        <v>21969473830.181583</v>
      </c>
      <c r="G669" s="6"/>
      <c r="H669" s="3">
        <v>45.220001220703125</v>
      </c>
      <c r="I669" s="6">
        <v>85529997312</v>
      </c>
      <c r="L669" s="29" t="s">
        <v>3630</v>
      </c>
      <c r="M669" s="29" t="s">
        <v>3630</v>
      </c>
    </row>
    <row r="670" spans="1:13" x14ac:dyDescent="0.25">
      <c r="A670" s="1">
        <f t="shared" si="27"/>
        <v>661</v>
      </c>
      <c r="D670" s="4" t="s">
        <v>1766</v>
      </c>
      <c r="E670" s="4" t="s">
        <v>1767</v>
      </c>
      <c r="F670" s="6">
        <v>21933905644.674007</v>
      </c>
      <c r="G670" s="6"/>
      <c r="H670" s="3">
        <v>97.691619873046875</v>
      </c>
      <c r="I670" s="6">
        <v>25297143745.929836</v>
      </c>
    </row>
    <row r="671" spans="1:13" x14ac:dyDescent="0.25">
      <c r="A671" s="1">
        <f t="shared" si="27"/>
        <v>662</v>
      </c>
      <c r="D671" s="4" t="s">
        <v>1768</v>
      </c>
      <c r="E671" s="4" t="s">
        <v>1769</v>
      </c>
      <c r="F671" s="6">
        <v>21914305742.04277</v>
      </c>
      <c r="G671" s="6"/>
      <c r="H671" s="3">
        <v>12.659999847412109</v>
      </c>
      <c r="I671" s="6">
        <v>3864092094.5064163</v>
      </c>
      <c r="L671" s="29" t="s">
        <v>3630</v>
      </c>
      <c r="M671" s="29" t="s">
        <v>3630</v>
      </c>
    </row>
    <row r="672" spans="1:13" x14ac:dyDescent="0.25">
      <c r="A672" s="1">
        <f t="shared" si="27"/>
        <v>663</v>
      </c>
      <c r="D672" s="4" t="s">
        <v>1770</v>
      </c>
      <c r="E672" s="4" t="s">
        <v>1771</v>
      </c>
      <c r="F672" s="6">
        <v>21912703841.92001</v>
      </c>
      <c r="G672" s="6"/>
      <c r="H672" s="3">
        <v>88.089996337890625</v>
      </c>
      <c r="I672" s="6">
        <v>5882000000</v>
      </c>
      <c r="L672" s="29" t="s">
        <v>3630</v>
      </c>
      <c r="M672" s="29" t="s">
        <v>3630</v>
      </c>
    </row>
    <row r="673" spans="1:13" x14ac:dyDescent="0.25">
      <c r="A673" s="1">
        <f t="shared" si="27"/>
        <v>664</v>
      </c>
      <c r="B673" s="1" t="s">
        <v>3605</v>
      </c>
      <c r="C673" s="1" t="s">
        <v>3596</v>
      </c>
      <c r="D673" s="4" t="s">
        <v>1772</v>
      </c>
      <c r="E673" s="4" t="s">
        <v>1773</v>
      </c>
      <c r="F673" s="6">
        <v>21853938469.177242</v>
      </c>
      <c r="G673" s="6"/>
      <c r="H673" s="3">
        <v>49.668285369873047</v>
      </c>
      <c r="I673" s="6">
        <v>10111000064</v>
      </c>
    </row>
    <row r="674" spans="1:13" x14ac:dyDescent="0.25">
      <c r="A674" s="1">
        <f t="shared" si="27"/>
        <v>665</v>
      </c>
      <c r="D674" s="4" t="s">
        <v>1774</v>
      </c>
      <c r="E674" s="4" t="s">
        <v>1775</v>
      </c>
      <c r="F674" s="6">
        <v>21853163463.75</v>
      </c>
      <c r="G674" s="6"/>
      <c r="H674" s="3">
        <v>212.03999328613281</v>
      </c>
      <c r="I674" s="6">
        <v>2072400000</v>
      </c>
      <c r="L674" s="29" t="s">
        <v>3630</v>
      </c>
      <c r="M674" s="29" t="s">
        <v>3630</v>
      </c>
    </row>
    <row r="675" spans="1:13" x14ac:dyDescent="0.25">
      <c r="A675" s="1">
        <f t="shared" si="27"/>
        <v>666</v>
      </c>
      <c r="D675" s="4" t="s">
        <v>1776</v>
      </c>
      <c r="E675" s="4" t="s">
        <v>1777</v>
      </c>
      <c r="F675" s="6">
        <v>21835765058.958984</v>
      </c>
      <c r="G675" s="6"/>
      <c r="H675" s="3">
        <v>7300.3701171875</v>
      </c>
      <c r="I675" s="6">
        <v>10524478976</v>
      </c>
      <c r="L675" s="29" t="s">
        <v>3630</v>
      </c>
      <c r="M675" s="29" t="s">
        <v>3630</v>
      </c>
    </row>
    <row r="676" spans="1:13" x14ac:dyDescent="0.25">
      <c r="A676" s="1">
        <f t="shared" si="27"/>
        <v>667</v>
      </c>
      <c r="D676" s="4" t="s">
        <v>1780</v>
      </c>
      <c r="E676" s="4" t="s">
        <v>1781</v>
      </c>
      <c r="F676" s="6">
        <v>21716009574.141998</v>
      </c>
      <c r="G676" s="6"/>
      <c r="H676" s="3">
        <v>221.76101684570313</v>
      </c>
      <c r="I676" s="6">
        <v>2965079780.5377674</v>
      </c>
    </row>
    <row r="677" spans="1:13" x14ac:dyDescent="0.25">
      <c r="A677" s="1">
        <f t="shared" si="27"/>
        <v>668</v>
      </c>
      <c r="D677" s="4" t="s">
        <v>1784</v>
      </c>
      <c r="E677" s="4" t="s">
        <v>1785</v>
      </c>
      <c r="F677" s="6">
        <v>21686248800</v>
      </c>
      <c r="G677" s="6"/>
      <c r="H677" s="3">
        <v>1.2047696113586426</v>
      </c>
      <c r="I677" s="6">
        <v>3434281327.0532064</v>
      </c>
    </row>
    <row r="678" spans="1:13" x14ac:dyDescent="0.25">
      <c r="A678" s="1">
        <f t="shared" si="27"/>
        <v>669</v>
      </c>
      <c r="D678" s="4" t="s">
        <v>1786</v>
      </c>
      <c r="E678" s="4" t="s">
        <v>1787</v>
      </c>
      <c r="F678" s="6">
        <v>21644963408.064217</v>
      </c>
      <c r="G678" s="6"/>
      <c r="H678" s="3">
        <v>99.209999084472656</v>
      </c>
      <c r="I678" s="6">
        <v>8035000064</v>
      </c>
      <c r="L678" s="29" t="s">
        <v>3630</v>
      </c>
      <c r="M678" s="29" t="s">
        <v>3630</v>
      </c>
    </row>
    <row r="679" spans="1:13" x14ac:dyDescent="0.25">
      <c r="A679" s="1">
        <f t="shared" si="27"/>
        <v>670</v>
      </c>
      <c r="D679" s="4" t="s">
        <v>1788</v>
      </c>
      <c r="E679" s="4" t="s">
        <v>1789</v>
      </c>
      <c r="F679" s="6">
        <v>21617103799.088001</v>
      </c>
      <c r="G679" s="6"/>
      <c r="H679" s="3">
        <v>8.4482450485229492</v>
      </c>
      <c r="I679" s="6">
        <v>5454171749.539032</v>
      </c>
    </row>
    <row r="680" spans="1:13" x14ac:dyDescent="0.25">
      <c r="A680" s="1">
        <f t="shared" si="27"/>
        <v>671</v>
      </c>
      <c r="D680" s="4" t="s">
        <v>1790</v>
      </c>
      <c r="E680" s="4" t="s">
        <v>1791</v>
      </c>
      <c r="F680" s="6">
        <v>21602262860.547363</v>
      </c>
      <c r="G680" s="6"/>
      <c r="H680" s="3">
        <v>106</v>
      </c>
      <c r="I680" s="6">
        <v>17946950656</v>
      </c>
      <c r="L680" s="29" t="s">
        <v>3630</v>
      </c>
      <c r="M680" s="29" t="s">
        <v>3630</v>
      </c>
    </row>
    <row r="681" spans="1:13" x14ac:dyDescent="0.25">
      <c r="A681" s="1">
        <f t="shared" si="27"/>
        <v>672</v>
      </c>
      <c r="B681" s="1" t="s">
        <v>3595</v>
      </c>
      <c r="C681" s="1" t="s">
        <v>3597</v>
      </c>
      <c r="D681" s="11" t="s">
        <v>1792</v>
      </c>
      <c r="E681" s="4" t="s">
        <v>1793</v>
      </c>
      <c r="F681" s="6">
        <v>21597218273.211914</v>
      </c>
      <c r="G681" s="6"/>
      <c r="H681" s="3">
        <v>292.45999145507813</v>
      </c>
      <c r="I681" s="6">
        <v>1916046976</v>
      </c>
      <c r="L681" s="29" t="s">
        <v>3630</v>
      </c>
      <c r="M681" s="29" t="s">
        <v>3630</v>
      </c>
    </row>
    <row r="682" spans="1:13" x14ac:dyDescent="0.25">
      <c r="A682" s="1">
        <f t="shared" si="27"/>
        <v>673</v>
      </c>
      <c r="B682" s="1" t="s">
        <v>3591</v>
      </c>
      <c r="C682" s="1" t="s">
        <v>3594</v>
      </c>
      <c r="D682" s="4" t="s">
        <v>1798</v>
      </c>
      <c r="E682" s="4" t="s">
        <v>1799</v>
      </c>
      <c r="F682" s="6">
        <v>21567306107.947998</v>
      </c>
      <c r="G682" s="6"/>
      <c r="H682" s="3">
        <v>23.270832061767578</v>
      </c>
      <c r="I682" s="6">
        <v>13268999936</v>
      </c>
    </row>
    <row r="683" spans="1:13" x14ac:dyDescent="0.25">
      <c r="A683" s="1">
        <f t="shared" si="27"/>
        <v>674</v>
      </c>
      <c r="D683" s="4" t="s">
        <v>1800</v>
      </c>
      <c r="E683" s="4" t="s">
        <v>1801</v>
      </c>
      <c r="F683" s="6">
        <v>21550226121.204449</v>
      </c>
      <c r="G683" s="6"/>
      <c r="H683" s="3">
        <v>23.299676895141602</v>
      </c>
      <c r="I683" s="6">
        <v>17815286003.652969</v>
      </c>
    </row>
    <row r="684" spans="1:13" x14ac:dyDescent="0.25">
      <c r="A684" s="1">
        <f t="shared" si="27"/>
        <v>675</v>
      </c>
      <c r="D684" s="4" t="s">
        <v>1802</v>
      </c>
      <c r="E684" s="4" t="s">
        <v>1803</v>
      </c>
      <c r="F684" s="6">
        <v>21548284297.749195</v>
      </c>
      <c r="G684" s="6"/>
      <c r="H684" s="3">
        <v>60.616050720214844</v>
      </c>
      <c r="I684" s="6">
        <v>1494491627.3281946</v>
      </c>
    </row>
    <row r="685" spans="1:13" x14ac:dyDescent="0.25">
      <c r="A685" s="1">
        <f t="shared" si="27"/>
        <v>676</v>
      </c>
      <c r="D685" s="4" t="s">
        <v>1804</v>
      </c>
      <c r="E685" s="4" t="s">
        <v>1805</v>
      </c>
      <c r="F685" s="6">
        <v>21507097112.424774</v>
      </c>
      <c r="G685" s="6"/>
      <c r="H685" s="3">
        <v>219.11000061035156</v>
      </c>
      <c r="I685" s="6">
        <v>5398370944</v>
      </c>
      <c r="L685" s="29" t="s">
        <v>3630</v>
      </c>
      <c r="M685" s="29" t="s">
        <v>3630</v>
      </c>
    </row>
    <row r="686" spans="1:13" x14ac:dyDescent="0.25">
      <c r="A686" s="1">
        <f>+Discarded!A323+1</f>
        <v>678</v>
      </c>
      <c r="B686" s="1" t="s">
        <v>3600</v>
      </c>
      <c r="C686" s="1" t="s">
        <v>3596</v>
      </c>
      <c r="D686" s="4" t="s">
        <v>1808</v>
      </c>
      <c r="E686" s="4" t="s">
        <v>1809</v>
      </c>
      <c r="F686" s="6">
        <v>21495927804.794312</v>
      </c>
      <c r="G686" s="6"/>
      <c r="H686" s="3">
        <v>29.590000152587891</v>
      </c>
      <c r="I686" s="6">
        <v>7124000000</v>
      </c>
      <c r="L686" s="29" t="s">
        <v>3630</v>
      </c>
      <c r="M686" s="29" t="s">
        <v>3630</v>
      </c>
    </row>
    <row r="687" spans="1:13" x14ac:dyDescent="0.25">
      <c r="A687" s="1">
        <f t="shared" ref="A687:A709" si="28">+A686+1</f>
        <v>679</v>
      </c>
      <c r="D687" s="4" t="s">
        <v>1814</v>
      </c>
      <c r="E687" s="4" t="s">
        <v>1815</v>
      </c>
      <c r="F687" s="6">
        <v>21382068459.185566</v>
      </c>
      <c r="G687" s="6"/>
      <c r="H687" s="3">
        <v>49.705509185791016</v>
      </c>
      <c r="I687" s="6">
        <v>2055365869.8937013</v>
      </c>
    </row>
    <row r="688" spans="1:13" x14ac:dyDescent="0.25">
      <c r="A688" s="1">
        <f t="shared" si="28"/>
        <v>680</v>
      </c>
      <c r="D688" s="4" t="s">
        <v>1816</v>
      </c>
      <c r="E688" s="4" t="s">
        <v>1817</v>
      </c>
      <c r="F688" s="6">
        <v>21376447217.357941</v>
      </c>
      <c r="G688" s="6"/>
      <c r="H688" s="3">
        <v>24.51524543762207</v>
      </c>
      <c r="I688" s="6">
        <v>66441891162.683479</v>
      </c>
      <c r="L688" s="32" t="s">
        <v>3638</v>
      </c>
      <c r="M688" s="32" t="s">
        <v>3661</v>
      </c>
    </row>
    <row r="689" spans="1:13" x14ac:dyDescent="0.25">
      <c r="A689" s="1">
        <f t="shared" si="28"/>
        <v>681</v>
      </c>
      <c r="D689" s="4" t="s">
        <v>1818</v>
      </c>
      <c r="E689" s="4" t="s">
        <v>1819</v>
      </c>
      <c r="F689" s="6">
        <v>21359686995.690281</v>
      </c>
      <c r="G689" s="6"/>
      <c r="H689" s="3">
        <v>50.060001373291016</v>
      </c>
      <c r="I689" s="6">
        <v>7082300032</v>
      </c>
    </row>
    <row r="690" spans="1:13" x14ac:dyDescent="0.25">
      <c r="A690" s="1">
        <f t="shared" si="28"/>
        <v>682</v>
      </c>
      <c r="D690" s="4" t="s">
        <v>1824</v>
      </c>
      <c r="E690" s="4" t="s">
        <v>1825</v>
      </c>
      <c r="F690" s="6">
        <v>21292277143.790833</v>
      </c>
      <c r="G690" s="6"/>
      <c r="H690" s="3">
        <v>2.1133451461791992</v>
      </c>
      <c r="I690" s="6">
        <v>29534865843.001053</v>
      </c>
    </row>
    <row r="691" spans="1:13" x14ac:dyDescent="0.25">
      <c r="A691" s="1">
        <f t="shared" si="28"/>
        <v>683</v>
      </c>
      <c r="D691" s="4" t="s">
        <v>1826</v>
      </c>
      <c r="E691" s="4" t="s">
        <v>1827</v>
      </c>
      <c r="F691" s="6">
        <v>21222203919.596264</v>
      </c>
      <c r="G691" s="6"/>
      <c r="H691" s="3">
        <v>0.86247938871383667</v>
      </c>
      <c r="I691" s="6">
        <v>35852581349.479584</v>
      </c>
    </row>
    <row r="692" spans="1:13" x14ac:dyDescent="0.25">
      <c r="A692" s="1">
        <f t="shared" si="28"/>
        <v>684</v>
      </c>
      <c r="B692" s="1" t="s">
        <v>3600</v>
      </c>
      <c r="C692" s="1" t="s">
        <v>3596</v>
      </c>
      <c r="D692" s="4" t="s">
        <v>1828</v>
      </c>
      <c r="E692" s="4" t="s">
        <v>1829</v>
      </c>
      <c r="F692" s="6">
        <v>21217620039.067398</v>
      </c>
      <c r="G692" s="6"/>
      <c r="H692" s="3">
        <v>17.790689468383789</v>
      </c>
      <c r="I692" s="6">
        <v>16828968707.462074</v>
      </c>
      <c r="L692" s="32" t="s">
        <v>3638</v>
      </c>
      <c r="M692" s="32" t="s">
        <v>3661</v>
      </c>
    </row>
    <row r="693" spans="1:13" x14ac:dyDescent="0.25">
      <c r="A693" s="1">
        <f t="shared" si="28"/>
        <v>685</v>
      </c>
      <c r="D693" s="4" t="s">
        <v>1830</v>
      </c>
      <c r="E693" s="4" t="s">
        <v>1831</v>
      </c>
      <c r="F693" s="6">
        <v>21166122735.623886</v>
      </c>
      <c r="G693" s="6"/>
      <c r="H693" s="3">
        <v>27.920827865600586</v>
      </c>
      <c r="I693" s="6">
        <v>48388011607.253082</v>
      </c>
    </row>
    <row r="694" spans="1:13" x14ac:dyDescent="0.25">
      <c r="A694" s="1">
        <f t="shared" si="28"/>
        <v>686</v>
      </c>
      <c r="D694" s="4" t="s">
        <v>1832</v>
      </c>
      <c r="E694" s="4" t="s">
        <v>1833</v>
      </c>
      <c r="F694" s="6">
        <v>21112410198.119186</v>
      </c>
      <c r="G694" s="6"/>
      <c r="H694" s="3">
        <v>1.8298079967498779</v>
      </c>
      <c r="I694" s="6">
        <v>2334767056.6099825</v>
      </c>
    </row>
    <row r="695" spans="1:13" x14ac:dyDescent="0.25">
      <c r="A695" s="1">
        <f t="shared" si="28"/>
        <v>687</v>
      </c>
      <c r="D695" s="4" t="s">
        <v>1834</v>
      </c>
      <c r="E695" s="4" t="s">
        <v>1835</v>
      </c>
      <c r="F695" s="6">
        <v>21083848816.829998</v>
      </c>
      <c r="G695" s="6"/>
      <c r="H695" s="3">
        <v>133.04624938964844</v>
      </c>
      <c r="I695" s="6">
        <v>4720000000</v>
      </c>
    </row>
    <row r="696" spans="1:13" x14ac:dyDescent="0.25">
      <c r="A696" s="1">
        <f t="shared" si="28"/>
        <v>688</v>
      </c>
      <c r="D696" s="4" t="s">
        <v>1836</v>
      </c>
      <c r="E696" s="4" t="s">
        <v>1837</v>
      </c>
      <c r="F696" s="6">
        <v>21076588209.48571</v>
      </c>
      <c r="G696" s="6"/>
      <c r="H696" s="3">
        <v>31.957954406738281</v>
      </c>
      <c r="I696" s="6">
        <v>35684684139.503006</v>
      </c>
      <c r="L696" s="32" t="s">
        <v>3638</v>
      </c>
      <c r="M696" s="32" t="s">
        <v>3661</v>
      </c>
    </row>
    <row r="697" spans="1:13" x14ac:dyDescent="0.25">
      <c r="A697" s="1">
        <f t="shared" si="28"/>
        <v>689</v>
      </c>
      <c r="D697" s="4" t="s">
        <v>1838</v>
      </c>
      <c r="E697" s="4" t="s">
        <v>1839</v>
      </c>
      <c r="F697" s="6">
        <v>21015675780</v>
      </c>
      <c r="G697" s="6"/>
      <c r="H697" s="3">
        <v>31.840438842773438</v>
      </c>
      <c r="I697" s="6">
        <v>8154306385.0577307</v>
      </c>
      <c r="L697" s="32" t="s">
        <v>3638</v>
      </c>
      <c r="M697" s="32" t="s">
        <v>3661</v>
      </c>
    </row>
    <row r="698" spans="1:13" x14ac:dyDescent="0.25">
      <c r="A698" s="1">
        <f t="shared" si="28"/>
        <v>690</v>
      </c>
      <c r="D698" s="4" t="s">
        <v>1840</v>
      </c>
      <c r="E698" s="4" t="s">
        <v>1841</v>
      </c>
      <c r="F698" s="6">
        <v>20989427628.961487</v>
      </c>
      <c r="G698" s="6"/>
      <c r="H698" s="3">
        <v>391.20999145507813</v>
      </c>
      <c r="I698" s="6">
        <v>5628499968</v>
      </c>
    </row>
    <row r="699" spans="1:13" x14ac:dyDescent="0.25">
      <c r="A699" s="1">
        <f t="shared" si="28"/>
        <v>691</v>
      </c>
      <c r="D699" s="4" t="s">
        <v>1842</v>
      </c>
      <c r="E699" s="4" t="s">
        <v>1843</v>
      </c>
      <c r="F699" s="6">
        <v>20978052809.461983</v>
      </c>
      <c r="G699" s="6"/>
      <c r="H699" s="3">
        <v>41.267871856689453</v>
      </c>
      <c r="I699" s="6">
        <v>10060453322.565489</v>
      </c>
      <c r="L699" s="32" t="s">
        <v>3638</v>
      </c>
      <c r="M699" s="32" t="s">
        <v>3661</v>
      </c>
    </row>
    <row r="700" spans="1:13" x14ac:dyDescent="0.25">
      <c r="A700" s="1">
        <f t="shared" si="28"/>
        <v>692</v>
      </c>
      <c r="D700" s="4" t="s">
        <v>1846</v>
      </c>
      <c r="E700" s="4" t="s">
        <v>1847</v>
      </c>
      <c r="F700" s="6">
        <v>20967889621.983345</v>
      </c>
      <c r="G700" s="6"/>
      <c r="H700" s="3">
        <v>4.3560695648193359</v>
      </c>
      <c r="I700" s="6">
        <v>33932061028.507599</v>
      </c>
    </row>
    <row r="701" spans="1:13" x14ac:dyDescent="0.25">
      <c r="A701" s="1">
        <f t="shared" si="28"/>
        <v>693</v>
      </c>
      <c r="D701" s="4" t="s">
        <v>1848</v>
      </c>
      <c r="E701" s="4" t="s">
        <v>1849</v>
      </c>
      <c r="F701" s="6">
        <v>20964314287.032623</v>
      </c>
      <c r="G701" s="6"/>
      <c r="H701" s="3">
        <v>58.868534088134766</v>
      </c>
      <c r="I701" s="6">
        <v>2637249394.3222895</v>
      </c>
    </row>
    <row r="702" spans="1:13" x14ac:dyDescent="0.25">
      <c r="A702" s="1">
        <f t="shared" si="28"/>
        <v>694</v>
      </c>
      <c r="D702" s="4" t="s">
        <v>1850</v>
      </c>
      <c r="E702" s="4" t="s">
        <v>1851</v>
      </c>
      <c r="F702" s="6">
        <v>20910299251.11554</v>
      </c>
      <c r="G702" s="6"/>
      <c r="H702" s="3">
        <v>343.54000854492188</v>
      </c>
      <c r="I702" s="6">
        <v>2150680960</v>
      </c>
    </row>
    <row r="703" spans="1:13" x14ac:dyDescent="0.25">
      <c r="A703" s="1">
        <f t="shared" si="28"/>
        <v>695</v>
      </c>
      <c r="D703" s="4" t="s">
        <v>1854</v>
      </c>
      <c r="E703" s="4" t="s">
        <v>1855</v>
      </c>
      <c r="F703" s="6">
        <v>20824916459.077568</v>
      </c>
      <c r="G703" s="6"/>
      <c r="H703" s="3">
        <v>18.692043304443359</v>
      </c>
      <c r="I703" s="6">
        <v>12823550953.480335</v>
      </c>
    </row>
    <row r="704" spans="1:13" x14ac:dyDescent="0.25">
      <c r="A704" s="1">
        <f t="shared" si="28"/>
        <v>696</v>
      </c>
      <c r="D704" s="4" t="s">
        <v>1856</v>
      </c>
      <c r="E704" s="4" t="s">
        <v>1857</v>
      </c>
      <c r="F704" s="6">
        <v>20808301674.007412</v>
      </c>
      <c r="G704" s="6"/>
      <c r="H704" s="3">
        <v>591.33123779296875</v>
      </c>
      <c r="I704" s="6">
        <v>3505935668.4230185</v>
      </c>
    </row>
    <row r="705" spans="1:13" x14ac:dyDescent="0.25">
      <c r="A705" s="1">
        <f t="shared" si="28"/>
        <v>697</v>
      </c>
      <c r="D705" s="4" t="s">
        <v>1858</v>
      </c>
      <c r="E705" s="4" t="s">
        <v>1859</v>
      </c>
      <c r="F705" s="6">
        <v>20785213134.968529</v>
      </c>
      <c r="G705" s="6"/>
      <c r="H705" s="3">
        <v>70.271240234375</v>
      </c>
      <c r="I705" s="6">
        <v>17239378040.169701</v>
      </c>
    </row>
    <row r="706" spans="1:13" x14ac:dyDescent="0.25">
      <c r="A706" s="1">
        <f t="shared" si="28"/>
        <v>698</v>
      </c>
      <c r="D706" s="4" t="s">
        <v>1860</v>
      </c>
      <c r="E706" s="4" t="s">
        <v>1861</v>
      </c>
      <c r="F706" s="6">
        <v>20775961825.101315</v>
      </c>
      <c r="G706" s="6"/>
      <c r="H706" s="3">
        <v>8.2235574722290039</v>
      </c>
      <c r="I706" s="6">
        <v>11248637516.175598</v>
      </c>
    </row>
    <row r="707" spans="1:13" x14ac:dyDescent="0.25">
      <c r="A707" s="1">
        <f t="shared" si="28"/>
        <v>699</v>
      </c>
      <c r="D707" s="4" t="s">
        <v>1862</v>
      </c>
      <c r="E707" s="4" t="s">
        <v>1863</v>
      </c>
      <c r="F707" s="6">
        <v>20765762964.014538</v>
      </c>
      <c r="G707" s="6"/>
      <c r="H707" s="3">
        <v>70.3233642578125</v>
      </c>
      <c r="I707" s="6">
        <v>32259676535.108009</v>
      </c>
    </row>
    <row r="708" spans="1:13" x14ac:dyDescent="0.25">
      <c r="A708" s="1">
        <f t="shared" si="28"/>
        <v>700</v>
      </c>
      <c r="D708" s="4" t="s">
        <v>1866</v>
      </c>
      <c r="E708" s="4" t="s">
        <v>1867</v>
      </c>
      <c r="F708" s="6">
        <v>20720628969.411621</v>
      </c>
      <c r="G708" s="6"/>
      <c r="H708" s="3">
        <v>76.860000610351563</v>
      </c>
      <c r="I708" s="6">
        <v>6723700096</v>
      </c>
    </row>
    <row r="709" spans="1:13" x14ac:dyDescent="0.25">
      <c r="A709" s="1">
        <f t="shared" si="28"/>
        <v>701</v>
      </c>
      <c r="B709" s="1" t="s">
        <v>3600</v>
      </c>
      <c r="C709" s="1" t="s">
        <v>3596</v>
      </c>
      <c r="D709" s="4" t="s">
        <v>1868</v>
      </c>
      <c r="E709" s="4" t="s">
        <v>1869</v>
      </c>
      <c r="F709" s="6">
        <v>20707314593.502361</v>
      </c>
      <c r="G709" s="6"/>
      <c r="H709" s="3">
        <v>0.68881022930145264</v>
      </c>
      <c r="I709" s="6">
        <v>6026123008</v>
      </c>
    </row>
    <row r="710" spans="1:13" x14ac:dyDescent="0.25">
      <c r="A710" s="1">
        <f>+Discarded!A322+1</f>
        <v>703</v>
      </c>
      <c r="D710" s="4" t="s">
        <v>1874</v>
      </c>
      <c r="E710" s="4" t="s">
        <v>1875</v>
      </c>
      <c r="F710" s="6">
        <v>20596260515.655029</v>
      </c>
      <c r="G710" s="6"/>
      <c r="H710" s="3">
        <v>156.49278259277344</v>
      </c>
      <c r="I710" s="6">
        <v>45011930466.142334</v>
      </c>
    </row>
    <row r="711" spans="1:13" x14ac:dyDescent="0.25">
      <c r="A711" s="1">
        <f t="shared" ref="A711:A742" si="29">+A710+1</f>
        <v>704</v>
      </c>
      <c r="D711" s="4" t="s">
        <v>1878</v>
      </c>
      <c r="E711" s="4" t="s">
        <v>1879</v>
      </c>
      <c r="F711" s="6">
        <v>20593183287.368038</v>
      </c>
      <c r="G711" s="6"/>
      <c r="H711" s="3">
        <v>0.93993985652923584</v>
      </c>
      <c r="I711" s="6">
        <v>46131538939.943687</v>
      </c>
    </row>
    <row r="712" spans="1:13" x14ac:dyDescent="0.25">
      <c r="A712" s="1">
        <f t="shared" si="29"/>
        <v>705</v>
      </c>
      <c r="D712" s="4" t="s">
        <v>1880</v>
      </c>
      <c r="E712" s="4" t="s">
        <v>1881</v>
      </c>
      <c r="F712" s="6">
        <v>20580405522.220688</v>
      </c>
      <c r="G712" s="6"/>
      <c r="H712" s="3">
        <v>108.30316925048828</v>
      </c>
      <c r="I712" s="6">
        <v>7717501686.7899714</v>
      </c>
    </row>
    <row r="713" spans="1:13" x14ac:dyDescent="0.25">
      <c r="A713" s="1">
        <f t="shared" si="29"/>
        <v>706</v>
      </c>
      <c r="B713" s="1" t="s">
        <v>3600</v>
      </c>
      <c r="C713" s="1" t="s">
        <v>3596</v>
      </c>
      <c r="D713" s="4" t="s">
        <v>1882</v>
      </c>
      <c r="E713" s="4" t="s">
        <v>1883</v>
      </c>
      <c r="F713" s="6">
        <v>20512515704.399101</v>
      </c>
      <c r="G713" s="6"/>
      <c r="H713" s="3">
        <v>18.081216812133789</v>
      </c>
      <c r="I713" s="6">
        <v>18870041385.954781</v>
      </c>
      <c r="L713" s="32" t="s">
        <v>3638</v>
      </c>
      <c r="M713" s="32" t="s">
        <v>3661</v>
      </c>
    </row>
    <row r="714" spans="1:13" x14ac:dyDescent="0.25">
      <c r="A714" s="1">
        <f t="shared" si="29"/>
        <v>707</v>
      </c>
      <c r="D714" s="4" t="s">
        <v>1884</v>
      </c>
      <c r="E714" s="4" t="s">
        <v>1885</v>
      </c>
      <c r="F714" s="6">
        <v>20499564776.893703</v>
      </c>
      <c r="G714" s="6"/>
      <c r="H714" s="3">
        <v>241.14999389648438</v>
      </c>
      <c r="I714" s="6">
        <v>13008900096</v>
      </c>
    </row>
    <row r="715" spans="1:13" x14ac:dyDescent="0.25">
      <c r="A715" s="1">
        <f t="shared" si="29"/>
        <v>708</v>
      </c>
      <c r="D715" s="4" t="s">
        <v>1886</v>
      </c>
      <c r="E715" s="4" t="s">
        <v>1887</v>
      </c>
      <c r="F715" s="6">
        <v>20474052396.987156</v>
      </c>
      <c r="G715" s="6"/>
      <c r="H715" s="3">
        <v>57.779998779296875</v>
      </c>
      <c r="I715" s="6">
        <v>53612999680</v>
      </c>
    </row>
    <row r="716" spans="1:13" x14ac:dyDescent="0.25">
      <c r="A716" s="1">
        <f t="shared" si="29"/>
        <v>709</v>
      </c>
      <c r="D716" s="4" t="s">
        <v>1888</v>
      </c>
      <c r="E716" s="4" t="s">
        <v>1889</v>
      </c>
      <c r="F716" s="6">
        <v>20418021049.727726</v>
      </c>
      <c r="G716" s="6"/>
      <c r="H716" s="3">
        <v>4.5652265548706055</v>
      </c>
      <c r="I716" s="6">
        <v>11290431970.929001</v>
      </c>
    </row>
    <row r="717" spans="1:13" x14ac:dyDescent="0.25">
      <c r="A717" s="1">
        <f t="shared" si="29"/>
        <v>710</v>
      </c>
      <c r="D717" s="4" t="s">
        <v>1890</v>
      </c>
      <c r="E717" s="4" t="s">
        <v>1891</v>
      </c>
      <c r="F717" s="6">
        <v>20354480444.320858</v>
      </c>
      <c r="G717" s="6"/>
      <c r="H717" s="3">
        <v>380.8599853515625</v>
      </c>
      <c r="I717" s="6">
        <v>1000742000</v>
      </c>
    </row>
    <row r="718" spans="1:13" x14ac:dyDescent="0.25">
      <c r="A718" s="1">
        <f t="shared" si="29"/>
        <v>711</v>
      </c>
      <c r="D718" s="4" t="s">
        <v>1892</v>
      </c>
      <c r="E718" s="4" t="s">
        <v>1893</v>
      </c>
      <c r="F718" s="6">
        <v>20336370317.220192</v>
      </c>
      <c r="G718" s="6"/>
      <c r="H718" s="3">
        <v>0.74596202373504639</v>
      </c>
      <c r="I718" s="6">
        <v>29055219172.020729</v>
      </c>
    </row>
    <row r="719" spans="1:13" x14ac:dyDescent="0.25">
      <c r="A719" s="1">
        <f t="shared" si="29"/>
        <v>712</v>
      </c>
      <c r="B719" s="1" t="s">
        <v>3605</v>
      </c>
      <c r="C719" s="1" t="s">
        <v>3596</v>
      </c>
      <c r="D719" s="11" t="s">
        <v>1894</v>
      </c>
      <c r="E719" s="4" t="s">
        <v>1895</v>
      </c>
      <c r="F719" s="6">
        <v>20330747499.996201</v>
      </c>
      <c r="G719" s="6"/>
      <c r="H719" s="3">
        <v>133.42999267578125</v>
      </c>
      <c r="I719" s="6">
        <v>9675900160</v>
      </c>
    </row>
    <row r="720" spans="1:13" x14ac:dyDescent="0.25">
      <c r="A720" s="1">
        <f t="shared" si="29"/>
        <v>713</v>
      </c>
      <c r="D720" s="4" t="s">
        <v>1902</v>
      </c>
      <c r="E720" s="4" t="s">
        <v>1903</v>
      </c>
      <c r="F720" s="6">
        <v>20291468387.98069</v>
      </c>
      <c r="G720" s="6"/>
      <c r="H720" s="3">
        <v>34.908924102783203</v>
      </c>
      <c r="I720" s="6">
        <v>4986628002.9053059</v>
      </c>
      <c r="L720" s="32" t="s">
        <v>3638</v>
      </c>
      <c r="M720" s="32" t="s">
        <v>3661</v>
      </c>
    </row>
    <row r="721" spans="1:13" x14ac:dyDescent="0.25">
      <c r="A721" s="1">
        <f t="shared" si="29"/>
        <v>714</v>
      </c>
      <c r="D721" s="4" t="s">
        <v>1906</v>
      </c>
      <c r="E721" s="4" t="s">
        <v>1907</v>
      </c>
      <c r="F721" s="6">
        <v>20245636567.772957</v>
      </c>
      <c r="G721" s="6"/>
      <c r="H721" s="3">
        <v>6.3499999046325684</v>
      </c>
      <c r="I721" s="6">
        <v>118581000192</v>
      </c>
    </row>
    <row r="722" spans="1:13" x14ac:dyDescent="0.25">
      <c r="A722" s="1">
        <f t="shared" si="29"/>
        <v>715</v>
      </c>
      <c r="D722" s="4" t="s">
        <v>1908</v>
      </c>
      <c r="E722" s="4" t="s">
        <v>1909</v>
      </c>
      <c r="F722" s="6">
        <v>20237926070.274353</v>
      </c>
      <c r="G722" s="6"/>
      <c r="H722" s="3">
        <v>132.30000305175781</v>
      </c>
      <c r="I722" s="6">
        <v>17540390144</v>
      </c>
    </row>
    <row r="723" spans="1:13" x14ac:dyDescent="0.25">
      <c r="A723" s="1">
        <f t="shared" si="29"/>
        <v>716</v>
      </c>
      <c r="D723" s="4" t="s">
        <v>1910</v>
      </c>
      <c r="E723" s="4" t="s">
        <v>1911</v>
      </c>
      <c r="F723" s="6">
        <v>20219250731.699997</v>
      </c>
      <c r="G723" s="6"/>
      <c r="H723" s="3">
        <v>43.396224975585938</v>
      </c>
      <c r="I723" s="6">
        <v>10749371151.300148</v>
      </c>
      <c r="L723" s="32" t="s">
        <v>3638</v>
      </c>
      <c r="M723" s="32" t="s">
        <v>3661</v>
      </c>
    </row>
    <row r="724" spans="1:13" x14ac:dyDescent="0.25">
      <c r="A724" s="1">
        <f t="shared" si="29"/>
        <v>717</v>
      </c>
      <c r="D724" s="4" t="s">
        <v>1912</v>
      </c>
      <c r="E724" s="4" t="s">
        <v>1913</v>
      </c>
      <c r="F724" s="6">
        <v>20119859956.183491</v>
      </c>
      <c r="G724" s="6"/>
      <c r="H724" s="3">
        <v>15.404414176940918</v>
      </c>
      <c r="I724" s="6">
        <v>13845953287.789673</v>
      </c>
    </row>
    <row r="725" spans="1:13" x14ac:dyDescent="0.25">
      <c r="A725" s="1">
        <f t="shared" si="29"/>
        <v>718</v>
      </c>
      <c r="D725" s="4" t="s">
        <v>1918</v>
      </c>
      <c r="E725" s="4" t="s">
        <v>1919</v>
      </c>
      <c r="F725" s="6">
        <v>20089819749.392029</v>
      </c>
      <c r="G725" s="6"/>
      <c r="H725" s="3">
        <v>166.57000732421875</v>
      </c>
      <c r="I725" s="6">
        <v>2313386016</v>
      </c>
    </row>
    <row r="726" spans="1:13" x14ac:dyDescent="0.25">
      <c r="A726" s="1">
        <f t="shared" si="29"/>
        <v>719</v>
      </c>
      <c r="D726" s="4" t="s">
        <v>1920</v>
      </c>
      <c r="E726" s="4" t="s">
        <v>1921</v>
      </c>
      <c r="F726" s="6">
        <v>20063782170.837353</v>
      </c>
      <c r="G726" s="6"/>
      <c r="H726" s="3">
        <v>4.7484574317932129</v>
      </c>
      <c r="I726" s="6">
        <v>3764309819.9268465</v>
      </c>
    </row>
    <row r="727" spans="1:13" x14ac:dyDescent="0.25">
      <c r="A727" s="1">
        <f t="shared" si="29"/>
        <v>720</v>
      </c>
      <c r="D727" s="4" t="s">
        <v>1922</v>
      </c>
      <c r="E727" s="4" t="s">
        <v>1923</v>
      </c>
      <c r="F727" s="6">
        <v>20018592327.852074</v>
      </c>
      <c r="G727" s="6"/>
      <c r="H727" s="3">
        <v>5.9200053215026855</v>
      </c>
      <c r="I727" s="6">
        <v>2391449283.5983157</v>
      </c>
    </row>
    <row r="728" spans="1:13" x14ac:dyDescent="0.25">
      <c r="A728" s="1">
        <f t="shared" si="29"/>
        <v>721</v>
      </c>
      <c r="D728" s="4" t="s">
        <v>1924</v>
      </c>
      <c r="E728" s="4" t="s">
        <v>1925</v>
      </c>
      <c r="F728" s="6">
        <v>19970003562.851868</v>
      </c>
      <c r="G728" s="6"/>
      <c r="H728" s="3">
        <v>334.91818237304688</v>
      </c>
      <c r="I728" s="6">
        <v>4200432972.3035722</v>
      </c>
    </row>
    <row r="729" spans="1:13" x14ac:dyDescent="0.25">
      <c r="A729" s="1">
        <f t="shared" si="29"/>
        <v>722</v>
      </c>
      <c r="D729" s="4" t="s">
        <v>1926</v>
      </c>
      <c r="E729" s="4" t="s">
        <v>1927</v>
      </c>
      <c r="F729" s="6">
        <v>19949176497.262573</v>
      </c>
      <c r="G729" s="6"/>
      <c r="H729" s="3">
        <v>98.989997863769531</v>
      </c>
      <c r="I729" s="6">
        <v>7678599936</v>
      </c>
    </row>
    <row r="730" spans="1:13" x14ac:dyDescent="0.25">
      <c r="A730" s="1">
        <f t="shared" si="29"/>
        <v>723</v>
      </c>
      <c r="D730" s="4" t="s">
        <v>1928</v>
      </c>
      <c r="E730" s="4" t="s">
        <v>1929</v>
      </c>
      <c r="F730" s="6">
        <v>19931885455.69035</v>
      </c>
      <c r="G730" s="6"/>
      <c r="H730" s="3">
        <v>104.97367858886719</v>
      </c>
      <c r="I730" s="6">
        <v>5148568898.5408211</v>
      </c>
    </row>
    <row r="731" spans="1:13" x14ac:dyDescent="0.25">
      <c r="A731" s="1">
        <f t="shared" si="29"/>
        <v>724</v>
      </c>
      <c r="D731" s="4" t="s">
        <v>1930</v>
      </c>
      <c r="E731" s="4" t="s">
        <v>1931</v>
      </c>
      <c r="F731" s="6">
        <v>19931545110.33205</v>
      </c>
      <c r="G731" s="6"/>
      <c r="H731" s="3">
        <v>1.857335090637207</v>
      </c>
      <c r="I731" s="6">
        <v>8130178127.8503838</v>
      </c>
    </row>
    <row r="732" spans="1:13" x14ac:dyDescent="0.25">
      <c r="A732" s="1">
        <f t="shared" si="29"/>
        <v>725</v>
      </c>
      <c r="B732" s="1" t="s">
        <v>3600</v>
      </c>
      <c r="C732" s="1" t="s">
        <v>3596</v>
      </c>
      <c r="D732" s="4" t="s">
        <v>1932</v>
      </c>
      <c r="E732" s="4" t="s">
        <v>1933</v>
      </c>
      <c r="F732" s="6">
        <v>19905490429.941566</v>
      </c>
      <c r="G732" s="6"/>
      <c r="H732" s="3">
        <v>9.6011085510253906</v>
      </c>
      <c r="I732" s="6">
        <v>10516858681.156551</v>
      </c>
    </row>
    <row r="733" spans="1:13" x14ac:dyDescent="0.25">
      <c r="A733" s="1">
        <f t="shared" si="29"/>
        <v>726</v>
      </c>
      <c r="D733" s="4" t="s">
        <v>1934</v>
      </c>
      <c r="E733" s="4" t="s">
        <v>1935</v>
      </c>
      <c r="F733" s="6">
        <v>19862744669.193886</v>
      </c>
      <c r="G733" s="6"/>
      <c r="H733" s="3">
        <v>52.680000305175781</v>
      </c>
      <c r="I733" s="6">
        <v>17320999936</v>
      </c>
    </row>
    <row r="734" spans="1:13" x14ac:dyDescent="0.25">
      <c r="A734" s="1">
        <f t="shared" si="29"/>
        <v>727</v>
      </c>
      <c r="D734" s="4" t="s">
        <v>1936</v>
      </c>
      <c r="E734" s="4" t="s">
        <v>1937</v>
      </c>
      <c r="F734" s="6">
        <v>19820328479.527081</v>
      </c>
      <c r="G734" s="6"/>
      <c r="H734" s="3">
        <v>240.97999572753906</v>
      </c>
      <c r="I734" s="6">
        <v>13425370112</v>
      </c>
    </row>
    <row r="735" spans="1:13" x14ac:dyDescent="0.25">
      <c r="A735" s="1">
        <f t="shared" si="29"/>
        <v>728</v>
      </c>
      <c r="D735" s="4" t="s">
        <v>1938</v>
      </c>
      <c r="E735" s="4" t="s">
        <v>1939</v>
      </c>
      <c r="F735" s="6">
        <v>19805468491.126312</v>
      </c>
      <c r="G735" s="6"/>
      <c r="H735" s="3">
        <v>32.610000610351563</v>
      </c>
      <c r="I735" s="6">
        <v>21038999552</v>
      </c>
    </row>
    <row r="736" spans="1:13" x14ac:dyDescent="0.25">
      <c r="A736" s="1">
        <f t="shared" si="29"/>
        <v>729</v>
      </c>
      <c r="D736" s="4" t="s">
        <v>1940</v>
      </c>
      <c r="E736" s="4" t="s">
        <v>1941</v>
      </c>
      <c r="F736" s="6">
        <v>19804194878.296326</v>
      </c>
      <c r="G736" s="6"/>
      <c r="H736" s="3">
        <v>2.5183773040771484</v>
      </c>
      <c r="I736" s="6">
        <v>5689802372.9978962</v>
      </c>
    </row>
    <row r="737" spans="1:9" x14ac:dyDescent="0.25">
      <c r="A737" s="1">
        <f t="shared" si="29"/>
        <v>730</v>
      </c>
      <c r="B737" s="1" t="s">
        <v>3600</v>
      </c>
      <c r="C737" s="1" t="s">
        <v>3596</v>
      </c>
      <c r="D737" s="4" t="s">
        <v>1942</v>
      </c>
      <c r="E737" s="4" t="s">
        <v>1943</v>
      </c>
      <c r="F737" s="6">
        <v>19740364659.039845</v>
      </c>
      <c r="G737" s="6"/>
      <c r="H737" s="3">
        <v>3.1713018417358398</v>
      </c>
      <c r="I737" s="6">
        <v>7504676314.5406609</v>
      </c>
    </row>
    <row r="738" spans="1:9" x14ac:dyDescent="0.25">
      <c r="A738" s="1">
        <f t="shared" si="29"/>
        <v>731</v>
      </c>
      <c r="D738" s="4" t="s">
        <v>1944</v>
      </c>
      <c r="E738" s="4" t="s">
        <v>1945</v>
      </c>
      <c r="F738" s="6">
        <v>19733324179.33297</v>
      </c>
      <c r="G738" s="6"/>
      <c r="H738" s="3">
        <v>84.94000244140625</v>
      </c>
      <c r="I738" s="6">
        <v>16127699712</v>
      </c>
    </row>
    <row r="739" spans="1:9" x14ac:dyDescent="0.25">
      <c r="A739" s="1">
        <f t="shared" si="29"/>
        <v>732</v>
      </c>
      <c r="B739" s="1" t="s">
        <v>3600</v>
      </c>
      <c r="C739" s="1" t="s">
        <v>3596</v>
      </c>
      <c r="D739" s="4" t="s">
        <v>1946</v>
      </c>
      <c r="E739" s="4" t="s">
        <v>1947</v>
      </c>
      <c r="F739" s="6">
        <v>19723402806.581902</v>
      </c>
      <c r="G739" s="6"/>
      <c r="H739" s="3">
        <v>2.3272087574005127</v>
      </c>
      <c r="I739" s="6">
        <v>10582756526.737274</v>
      </c>
    </row>
    <row r="740" spans="1:9" x14ac:dyDescent="0.25">
      <c r="A740" s="1">
        <f t="shared" si="29"/>
        <v>733</v>
      </c>
      <c r="D740" s="4" t="s">
        <v>1948</v>
      </c>
      <c r="E740" s="4" t="s">
        <v>1949</v>
      </c>
      <c r="F740" s="6">
        <v>19722090051.528168</v>
      </c>
      <c r="G740" s="6"/>
      <c r="H740" s="3">
        <v>39.201759338378906</v>
      </c>
      <c r="I740" s="6">
        <v>1140776474.3918028</v>
      </c>
    </row>
    <row r="741" spans="1:9" x14ac:dyDescent="0.25">
      <c r="A741" s="1">
        <f t="shared" si="29"/>
        <v>734</v>
      </c>
      <c r="D741" s="4" t="s">
        <v>1950</v>
      </c>
      <c r="E741" s="4" t="s">
        <v>1951</v>
      </c>
      <c r="F741" s="6">
        <v>19712164923.191071</v>
      </c>
      <c r="G741" s="6"/>
      <c r="H741" s="3">
        <v>5</v>
      </c>
      <c r="I741" s="6">
        <v>2686000000</v>
      </c>
    </row>
    <row r="742" spans="1:9" x14ac:dyDescent="0.25">
      <c r="A742" s="1">
        <f t="shared" si="29"/>
        <v>735</v>
      </c>
      <c r="D742" s="4" t="s">
        <v>1952</v>
      </c>
      <c r="E742" s="4" t="s">
        <v>1953</v>
      </c>
      <c r="F742" s="6">
        <v>19643252403.517097</v>
      </c>
      <c r="G742" s="6"/>
      <c r="H742" s="3">
        <v>7.8076763153076172</v>
      </c>
      <c r="I742" s="6">
        <v>5049145196.1408253</v>
      </c>
    </row>
    <row r="743" spans="1:9" x14ac:dyDescent="0.25">
      <c r="A743" s="1">
        <f t="shared" ref="A743:A759" si="30">+A742+1</f>
        <v>736</v>
      </c>
      <c r="D743" s="4" t="s">
        <v>1954</v>
      </c>
      <c r="E743" s="4" t="s">
        <v>1955</v>
      </c>
      <c r="F743" s="6">
        <v>19633522094.37027</v>
      </c>
      <c r="G743" s="6"/>
      <c r="H743" s="3">
        <v>279.54998779296875</v>
      </c>
      <c r="I743" s="6">
        <v>1983900032</v>
      </c>
    </row>
    <row r="744" spans="1:9" x14ac:dyDescent="0.25">
      <c r="A744" s="1">
        <f t="shared" si="30"/>
        <v>737</v>
      </c>
      <c r="D744" s="4" t="s">
        <v>1956</v>
      </c>
      <c r="E744" s="4" t="s">
        <v>1957</v>
      </c>
      <c r="F744" s="6">
        <v>19613743364.159817</v>
      </c>
      <c r="G744" s="6"/>
      <c r="H744" s="3">
        <v>1.5710959434509277</v>
      </c>
      <c r="I744" s="6">
        <v>27464372737.504173</v>
      </c>
    </row>
    <row r="745" spans="1:9" x14ac:dyDescent="0.25">
      <c r="A745" s="1">
        <f t="shared" si="30"/>
        <v>738</v>
      </c>
      <c r="D745" s="4" t="s">
        <v>1960</v>
      </c>
      <c r="E745" s="4" t="s">
        <v>1961</v>
      </c>
      <c r="F745" s="6">
        <v>19556017456.046051</v>
      </c>
      <c r="G745" s="6"/>
      <c r="H745" s="3">
        <v>433.489990234375</v>
      </c>
      <c r="I745" s="6">
        <v>14235317760</v>
      </c>
    </row>
    <row r="746" spans="1:9" x14ac:dyDescent="0.25">
      <c r="A746" s="1">
        <f t="shared" si="30"/>
        <v>739</v>
      </c>
      <c r="D746" s="4" t="s">
        <v>1964</v>
      </c>
      <c r="E746" s="4" t="s">
        <v>1965</v>
      </c>
      <c r="F746" s="6">
        <v>19540164422.707947</v>
      </c>
      <c r="G746" s="6"/>
      <c r="H746" s="3">
        <v>71.105316162109375</v>
      </c>
      <c r="I746" s="6">
        <v>3363654976.7801771</v>
      </c>
    </row>
    <row r="747" spans="1:9" x14ac:dyDescent="0.25">
      <c r="A747" s="1">
        <f t="shared" si="30"/>
        <v>740</v>
      </c>
      <c r="D747" s="4" t="s">
        <v>1966</v>
      </c>
      <c r="E747" s="4" t="s">
        <v>1967</v>
      </c>
      <c r="F747" s="6">
        <v>19538591361.473408</v>
      </c>
      <c r="G747" s="6"/>
      <c r="H747" s="3">
        <v>28.713293075561523</v>
      </c>
      <c r="I747" s="6">
        <v>15657128779.188419</v>
      </c>
    </row>
    <row r="748" spans="1:9" x14ac:dyDescent="0.25">
      <c r="A748" s="1">
        <f t="shared" si="30"/>
        <v>741</v>
      </c>
      <c r="D748" s="4" t="s">
        <v>1970</v>
      </c>
      <c r="E748" s="4" t="s">
        <v>1971</v>
      </c>
      <c r="F748" s="6">
        <v>19480853733.019112</v>
      </c>
      <c r="G748" s="6"/>
      <c r="H748" s="3">
        <v>31.510000228881836</v>
      </c>
      <c r="I748" s="6">
        <v>2584132992</v>
      </c>
    </row>
    <row r="749" spans="1:9" x14ac:dyDescent="0.25">
      <c r="A749" s="1">
        <f t="shared" si="30"/>
        <v>742</v>
      </c>
      <c r="D749" s="4" t="s">
        <v>1972</v>
      </c>
      <c r="E749" s="4" t="s">
        <v>1973</v>
      </c>
      <c r="F749" s="6">
        <v>19448311763.726887</v>
      </c>
      <c r="G749" s="6"/>
      <c r="H749" s="3">
        <v>50.330997467041016</v>
      </c>
      <c r="I749" s="6">
        <v>8325763825.8241205</v>
      </c>
    </row>
    <row r="750" spans="1:9" x14ac:dyDescent="0.25">
      <c r="A750" s="1">
        <f t="shared" si="30"/>
        <v>743</v>
      </c>
      <c r="D750" s="4" t="s">
        <v>1978</v>
      </c>
      <c r="E750" s="4" t="s">
        <v>1979</v>
      </c>
      <c r="F750" s="6">
        <v>19427670641.061878</v>
      </c>
      <c r="G750" s="6"/>
      <c r="H750" s="3">
        <v>7.8485617637634277</v>
      </c>
      <c r="I750" s="6">
        <v>776578897.66417134</v>
      </c>
    </row>
    <row r="751" spans="1:9" x14ac:dyDescent="0.25">
      <c r="A751" s="1">
        <f t="shared" si="30"/>
        <v>744</v>
      </c>
      <c r="D751" s="4" t="s">
        <v>1980</v>
      </c>
      <c r="E751" s="4" t="s">
        <v>1981</v>
      </c>
      <c r="F751" s="6">
        <v>19422759262.084961</v>
      </c>
      <c r="G751" s="6"/>
      <c r="H751" s="3">
        <v>93.470001220703125</v>
      </c>
      <c r="I751" s="6">
        <v>4183799936</v>
      </c>
    </row>
    <row r="752" spans="1:9" x14ac:dyDescent="0.25">
      <c r="A752" s="1">
        <f t="shared" si="30"/>
        <v>745</v>
      </c>
      <c r="D752" s="4" t="s">
        <v>1982</v>
      </c>
      <c r="E752" s="4" t="s">
        <v>1983</v>
      </c>
      <c r="F752" s="6">
        <v>19399119856.854752</v>
      </c>
      <c r="G752" s="6"/>
      <c r="H752" s="3">
        <v>5.0650954246520996</v>
      </c>
      <c r="I752" s="6">
        <v>35637465685.274231</v>
      </c>
    </row>
    <row r="753" spans="1:9" x14ac:dyDescent="0.25">
      <c r="A753" s="1">
        <f t="shared" si="30"/>
        <v>746</v>
      </c>
      <c r="D753" s="4" t="s">
        <v>1986</v>
      </c>
      <c r="E753" s="4" t="s">
        <v>1987</v>
      </c>
      <c r="F753" s="6">
        <v>19374490794.914227</v>
      </c>
      <c r="G753" s="6"/>
      <c r="H753" s="3">
        <v>0.99820542335510254</v>
      </c>
      <c r="I753" s="6">
        <v>5212914704.4327173</v>
      </c>
    </row>
    <row r="754" spans="1:9" x14ac:dyDescent="0.25">
      <c r="A754" s="1">
        <f t="shared" si="30"/>
        <v>747</v>
      </c>
      <c r="D754" s="4" t="s">
        <v>1988</v>
      </c>
      <c r="E754" s="4" t="s">
        <v>1989</v>
      </c>
      <c r="F754" s="6">
        <v>19366431966.650764</v>
      </c>
      <c r="G754" s="6"/>
      <c r="H754" s="3">
        <v>1.5612561702728271</v>
      </c>
      <c r="I754" s="6">
        <v>62851220480</v>
      </c>
    </row>
    <row r="755" spans="1:9" x14ac:dyDescent="0.25">
      <c r="A755" s="1">
        <f t="shared" si="30"/>
        <v>748</v>
      </c>
      <c r="D755" s="4" t="s">
        <v>1990</v>
      </c>
      <c r="E755" s="4" t="s">
        <v>1991</v>
      </c>
      <c r="F755" s="6">
        <v>19353059656.59763</v>
      </c>
      <c r="G755" s="6"/>
      <c r="H755" s="3">
        <v>44.571151733398438</v>
      </c>
      <c r="I755" s="6">
        <v>87536080577.510834</v>
      </c>
    </row>
    <row r="756" spans="1:9" x14ac:dyDescent="0.25">
      <c r="A756" s="1">
        <f t="shared" si="30"/>
        <v>749</v>
      </c>
      <c r="D756" s="4" t="s">
        <v>1992</v>
      </c>
      <c r="E756" s="4" t="s">
        <v>1993</v>
      </c>
      <c r="F756" s="6">
        <v>19322794600.192684</v>
      </c>
      <c r="G756" s="6"/>
      <c r="H756" s="3">
        <v>3.8777666091918945</v>
      </c>
      <c r="I756" s="6">
        <v>9290104729.6283798</v>
      </c>
    </row>
    <row r="757" spans="1:9" x14ac:dyDescent="0.25">
      <c r="A757" s="1">
        <f t="shared" si="30"/>
        <v>750</v>
      </c>
      <c r="D757" s="4" t="s">
        <v>1994</v>
      </c>
      <c r="E757" s="4" t="s">
        <v>1995</v>
      </c>
      <c r="F757" s="6">
        <v>19241474863.323212</v>
      </c>
      <c r="G757" s="6"/>
      <c r="H757" s="3">
        <v>17.600000381469727</v>
      </c>
      <c r="I757" s="6">
        <v>9236000128</v>
      </c>
    </row>
    <row r="758" spans="1:9" x14ac:dyDescent="0.25">
      <c r="A758" s="1">
        <f t="shared" si="30"/>
        <v>751</v>
      </c>
      <c r="D758" s="4" t="s">
        <v>1998</v>
      </c>
      <c r="E758" s="4" t="s">
        <v>1999</v>
      </c>
      <c r="F758" s="6">
        <v>19152092000.945282</v>
      </c>
      <c r="G758" s="6"/>
      <c r="H758" s="3">
        <v>470.73001098632813</v>
      </c>
      <c r="I758" s="6">
        <v>7467552128</v>
      </c>
    </row>
    <row r="759" spans="1:9" x14ac:dyDescent="0.25">
      <c r="A759" s="1">
        <f t="shared" si="30"/>
        <v>752</v>
      </c>
      <c r="D759" s="4" t="s">
        <v>2000</v>
      </c>
      <c r="E759" s="4" t="s">
        <v>2001</v>
      </c>
      <c r="F759" s="6">
        <v>19143249632.706707</v>
      </c>
      <c r="G759" s="6"/>
      <c r="H759" s="3">
        <v>4.895477294921875</v>
      </c>
      <c r="I759" s="6">
        <v>17434350698.559216</v>
      </c>
    </row>
    <row r="760" spans="1:9" x14ac:dyDescent="0.25">
      <c r="A760" s="1">
        <f t="shared" ref="A760:A823" si="31">+A759+1</f>
        <v>753</v>
      </c>
      <c r="D760" s="4" t="s">
        <v>2002</v>
      </c>
      <c r="E760" s="4" t="s">
        <v>2003</v>
      </c>
      <c r="F760" s="6">
        <v>19137178621.618183</v>
      </c>
      <c r="G760" s="6"/>
      <c r="H760" s="3">
        <v>64.5902099609375</v>
      </c>
      <c r="I760" s="6">
        <v>4437824651.5622025</v>
      </c>
    </row>
    <row r="761" spans="1:9" x14ac:dyDescent="0.25">
      <c r="A761" s="1">
        <f t="shared" si="31"/>
        <v>754</v>
      </c>
      <c r="B761" s="1" t="s">
        <v>3603</v>
      </c>
      <c r="C761" s="1" t="s">
        <v>3604</v>
      </c>
      <c r="D761" s="4" t="s">
        <v>2004</v>
      </c>
      <c r="E761" s="4" t="s">
        <v>2005</v>
      </c>
      <c r="F761" s="6">
        <v>19104775214.57048</v>
      </c>
      <c r="G761" s="6"/>
      <c r="H761" s="3">
        <v>86.790000915527344</v>
      </c>
      <c r="I761" s="6">
        <v>42225998848</v>
      </c>
    </row>
    <row r="762" spans="1:9" x14ac:dyDescent="0.25">
      <c r="A762" s="1">
        <f t="shared" si="31"/>
        <v>755</v>
      </c>
      <c r="D762" s="4" t="s">
        <v>2006</v>
      </c>
      <c r="E762" s="4" t="s">
        <v>2007</v>
      </c>
      <c r="F762" s="6">
        <v>19073205709.779182</v>
      </c>
      <c r="G762" s="6"/>
      <c r="H762" s="3">
        <v>1.459476113319397</v>
      </c>
      <c r="I762" s="6">
        <v>3219579067.4044099</v>
      </c>
    </row>
    <row r="763" spans="1:9" x14ac:dyDescent="0.25">
      <c r="A763" s="1">
        <f t="shared" si="31"/>
        <v>756</v>
      </c>
      <c r="D763" s="4" t="s">
        <v>2008</v>
      </c>
      <c r="E763" s="4" t="s">
        <v>2009</v>
      </c>
      <c r="F763" s="6">
        <v>19062413010.342159</v>
      </c>
      <c r="G763" s="6"/>
      <c r="H763" s="3">
        <v>31.447200775146484</v>
      </c>
      <c r="I763" s="6">
        <v>6151580075.0901527</v>
      </c>
    </row>
    <row r="764" spans="1:9" x14ac:dyDescent="0.25">
      <c r="A764" s="1">
        <f t="shared" si="31"/>
        <v>757</v>
      </c>
      <c r="B764" s="1" t="s">
        <v>3600</v>
      </c>
      <c r="C764" s="1" t="s">
        <v>3596</v>
      </c>
      <c r="D764" s="4" t="s">
        <v>2010</v>
      </c>
      <c r="E764" s="4" t="s">
        <v>2011</v>
      </c>
      <c r="F764" s="6">
        <v>19041469405</v>
      </c>
      <c r="G764" s="6"/>
      <c r="H764" s="3">
        <v>18.485996246337891</v>
      </c>
      <c r="I764" s="6">
        <v>11926647696.516487</v>
      </c>
    </row>
    <row r="765" spans="1:9" x14ac:dyDescent="0.25">
      <c r="A765" s="1">
        <f t="shared" si="31"/>
        <v>758</v>
      </c>
      <c r="D765" s="4" t="s">
        <v>2012</v>
      </c>
      <c r="E765" s="4" t="s">
        <v>2013</v>
      </c>
      <c r="F765" s="6">
        <v>19018886705.840424</v>
      </c>
      <c r="G765" s="6"/>
      <c r="H765" s="3">
        <v>70.279998779296875</v>
      </c>
      <c r="I765" s="6">
        <v>2228718048</v>
      </c>
    </row>
    <row r="766" spans="1:9" x14ac:dyDescent="0.25">
      <c r="A766" s="1">
        <f t="shared" si="31"/>
        <v>759</v>
      </c>
      <c r="D766" s="11" t="s">
        <v>2014</v>
      </c>
      <c r="E766" s="4" t="s">
        <v>2015</v>
      </c>
      <c r="F766" s="6">
        <v>18976681373.505592</v>
      </c>
      <c r="G766" s="6"/>
      <c r="H766" s="3">
        <v>10.729999542236328</v>
      </c>
      <c r="I766" s="6">
        <v>5361397888</v>
      </c>
    </row>
    <row r="767" spans="1:9" x14ac:dyDescent="0.25">
      <c r="A767" s="1">
        <f t="shared" si="31"/>
        <v>760</v>
      </c>
      <c r="D767" s="4" t="s">
        <v>2016</v>
      </c>
      <c r="E767" s="4" t="s">
        <v>2017</v>
      </c>
      <c r="F767" s="6">
        <v>18909033594.502808</v>
      </c>
      <c r="G767" s="6"/>
      <c r="H767" s="3">
        <v>19.317850112915039</v>
      </c>
      <c r="I767" s="6">
        <v>6282655629.4067917</v>
      </c>
    </row>
    <row r="768" spans="1:9" x14ac:dyDescent="0.25">
      <c r="A768" s="1">
        <f t="shared" si="31"/>
        <v>761</v>
      </c>
      <c r="D768" s="11" t="s">
        <v>2018</v>
      </c>
      <c r="E768" s="4" t="s">
        <v>2019</v>
      </c>
      <c r="F768" s="6">
        <v>18881442042.715424</v>
      </c>
      <c r="G768" s="6"/>
      <c r="H768" s="3">
        <v>16.652666091918945</v>
      </c>
      <c r="I768" s="6">
        <v>16544000256</v>
      </c>
    </row>
    <row r="769" spans="1:9" x14ac:dyDescent="0.25">
      <c r="A769" s="1">
        <f t="shared" si="31"/>
        <v>762</v>
      </c>
      <c r="D769" s="4" t="s">
        <v>2020</v>
      </c>
      <c r="E769" s="4" t="s">
        <v>2021</v>
      </c>
      <c r="F769" s="6">
        <v>18858140263.893276</v>
      </c>
      <c r="G769" s="6"/>
      <c r="H769" s="3">
        <v>204.69000244140625</v>
      </c>
      <c r="I769" s="6">
        <v>8383299968</v>
      </c>
    </row>
    <row r="770" spans="1:9" x14ac:dyDescent="0.25">
      <c r="A770" s="1">
        <f t="shared" si="31"/>
        <v>763</v>
      </c>
      <c r="D770" s="4" t="s">
        <v>2022</v>
      </c>
      <c r="E770" s="4" t="s">
        <v>2023</v>
      </c>
      <c r="F770" s="6">
        <v>18801671424.550415</v>
      </c>
      <c r="G770" s="6"/>
      <c r="H770" s="3">
        <v>1.8891690969467163</v>
      </c>
      <c r="I770" s="6">
        <v>25998954910.727146</v>
      </c>
    </row>
    <row r="771" spans="1:9" x14ac:dyDescent="0.25">
      <c r="A771" s="1">
        <f t="shared" si="31"/>
        <v>764</v>
      </c>
      <c r="D771" s="4" t="s">
        <v>2024</v>
      </c>
      <c r="E771" s="4" t="s">
        <v>2025</v>
      </c>
      <c r="F771" s="6">
        <v>18798138127.709091</v>
      </c>
      <c r="G771" s="6"/>
      <c r="H771" s="3">
        <v>32.340000152587891</v>
      </c>
      <c r="I771" s="6">
        <v>2263934976</v>
      </c>
    </row>
    <row r="772" spans="1:9" x14ac:dyDescent="0.25">
      <c r="A772" s="1">
        <f t="shared" si="31"/>
        <v>765</v>
      </c>
      <c r="B772" s="1" t="s">
        <v>3600</v>
      </c>
      <c r="C772" s="1" t="s">
        <v>3596</v>
      </c>
      <c r="D772" s="4" t="s">
        <v>2026</v>
      </c>
      <c r="E772" s="4" t="s">
        <v>2027</v>
      </c>
      <c r="F772" s="6">
        <v>18795990994.2239</v>
      </c>
      <c r="G772" s="6"/>
      <c r="H772" s="3">
        <v>0.4827568531036377</v>
      </c>
      <c r="I772" s="6">
        <v>166447107522.90204</v>
      </c>
    </row>
    <row r="773" spans="1:9" x14ac:dyDescent="0.25">
      <c r="A773" s="1">
        <f t="shared" si="31"/>
        <v>766</v>
      </c>
      <c r="D773" s="4" t="s">
        <v>2030</v>
      </c>
      <c r="E773" s="4" t="s">
        <v>2031</v>
      </c>
      <c r="F773" s="6">
        <v>18785854509.111267</v>
      </c>
      <c r="G773" s="6"/>
      <c r="H773" s="3">
        <v>74.870002746582031</v>
      </c>
      <c r="I773" s="6">
        <v>2236000000</v>
      </c>
    </row>
    <row r="774" spans="1:9" x14ac:dyDescent="0.25">
      <c r="A774" s="1">
        <f t="shared" si="31"/>
        <v>767</v>
      </c>
      <c r="D774" s="4" t="s">
        <v>2032</v>
      </c>
      <c r="E774" s="4" t="s">
        <v>2033</v>
      </c>
      <c r="F774" s="6">
        <v>18762763096.614487</v>
      </c>
      <c r="G774" s="6"/>
      <c r="H774" s="3">
        <v>92</v>
      </c>
      <c r="I774" s="6">
        <v>3895400000</v>
      </c>
    </row>
    <row r="775" spans="1:9" x14ac:dyDescent="0.25">
      <c r="A775" s="1">
        <f t="shared" si="31"/>
        <v>768</v>
      </c>
      <c r="D775" s="4" t="s">
        <v>2034</v>
      </c>
      <c r="E775" s="4" t="s">
        <v>2035</v>
      </c>
      <c r="F775" s="6">
        <v>18754140106.279995</v>
      </c>
      <c r="G775" s="6"/>
      <c r="H775" s="3">
        <v>164.35000610351563</v>
      </c>
      <c r="I775" s="6">
        <v>9872000000</v>
      </c>
    </row>
    <row r="776" spans="1:9" x14ac:dyDescent="0.25">
      <c r="A776" s="1">
        <f t="shared" si="31"/>
        <v>769</v>
      </c>
      <c r="D776" s="4" t="s">
        <v>2036</v>
      </c>
      <c r="E776" s="4" t="s">
        <v>2037</v>
      </c>
      <c r="F776" s="6">
        <v>18726260093.106075</v>
      </c>
      <c r="G776" s="6"/>
      <c r="H776" s="3">
        <v>290.42001342773438</v>
      </c>
      <c r="I776" s="6">
        <v>1774449984</v>
      </c>
    </row>
    <row r="777" spans="1:9" x14ac:dyDescent="0.25">
      <c r="A777" s="1">
        <f t="shared" si="31"/>
        <v>770</v>
      </c>
      <c r="D777" s="4" t="s">
        <v>2038</v>
      </c>
      <c r="E777" s="4" t="s">
        <v>2039</v>
      </c>
      <c r="F777" s="6">
        <v>18724555221.770508</v>
      </c>
      <c r="G777" s="6"/>
      <c r="H777" s="3">
        <v>99.069999694824219</v>
      </c>
      <c r="I777" s="6">
        <v>7483060992</v>
      </c>
    </row>
    <row r="778" spans="1:9" x14ac:dyDescent="0.25">
      <c r="A778" s="1">
        <f t="shared" si="31"/>
        <v>771</v>
      </c>
      <c r="D778" s="4" t="s">
        <v>2040</v>
      </c>
      <c r="E778" s="4" t="s">
        <v>2041</v>
      </c>
      <c r="F778" s="6">
        <v>18687098273.056198</v>
      </c>
      <c r="G778" s="6"/>
      <c r="H778" s="3">
        <v>347.70709228515625</v>
      </c>
      <c r="I778" s="6">
        <v>7587534393.469492</v>
      </c>
    </row>
    <row r="779" spans="1:9" x14ac:dyDescent="0.25">
      <c r="A779" s="1">
        <f t="shared" si="31"/>
        <v>772</v>
      </c>
      <c r="D779" s="4" t="s">
        <v>2042</v>
      </c>
      <c r="E779" s="4" t="s">
        <v>2043</v>
      </c>
      <c r="F779" s="6">
        <v>18676448376.16124</v>
      </c>
      <c r="G779" s="6"/>
      <c r="H779" s="3">
        <v>62.419998168945313</v>
      </c>
      <c r="I779" s="6">
        <v>1634365984</v>
      </c>
    </row>
    <row r="780" spans="1:9" x14ac:dyDescent="0.25">
      <c r="A780" s="1">
        <f t="shared" si="31"/>
        <v>773</v>
      </c>
      <c r="D780" s="4" t="s">
        <v>2044</v>
      </c>
      <c r="E780" s="4" t="s">
        <v>2045</v>
      </c>
      <c r="F780" s="6">
        <v>18564965940.644688</v>
      </c>
      <c r="G780" s="6"/>
      <c r="H780" s="3">
        <v>38.799999237060547</v>
      </c>
      <c r="I780" s="6">
        <v>5455100160</v>
      </c>
    </row>
    <row r="781" spans="1:9" x14ac:dyDescent="0.25">
      <c r="A781" s="1">
        <f t="shared" si="31"/>
        <v>774</v>
      </c>
      <c r="D781" s="4" t="s">
        <v>2046</v>
      </c>
      <c r="E781" s="4" t="s">
        <v>2047</v>
      </c>
      <c r="F781" s="6">
        <v>18550437322.731678</v>
      </c>
      <c r="G781" s="6"/>
      <c r="H781" s="3">
        <v>0.92072945833206177</v>
      </c>
      <c r="I781" s="6">
        <v>10471984679.535315</v>
      </c>
    </row>
    <row r="782" spans="1:9" x14ac:dyDescent="0.25">
      <c r="A782" s="1">
        <f t="shared" si="31"/>
        <v>775</v>
      </c>
      <c r="D782" s="11" t="s">
        <v>2048</v>
      </c>
      <c r="E782" s="4" t="s">
        <v>2049</v>
      </c>
      <c r="F782" s="6">
        <v>18533332714.574951</v>
      </c>
      <c r="G782" s="6"/>
      <c r="H782" s="3">
        <v>398.1099853515625</v>
      </c>
      <c r="I782" s="6">
        <v>531108992</v>
      </c>
    </row>
    <row r="783" spans="1:9" x14ac:dyDescent="0.25">
      <c r="A783" s="1">
        <f t="shared" si="31"/>
        <v>776</v>
      </c>
      <c r="D783" s="4" t="s">
        <v>2050</v>
      </c>
      <c r="E783" s="4" t="s">
        <v>2051</v>
      </c>
      <c r="F783" s="6">
        <v>18514204284.349594</v>
      </c>
      <c r="G783" s="6"/>
      <c r="H783" s="3">
        <v>148.64999389648438</v>
      </c>
      <c r="I783" s="6">
        <v>7165000064</v>
      </c>
    </row>
    <row r="784" spans="1:9" x14ac:dyDescent="0.25">
      <c r="A784" s="1">
        <f t="shared" si="31"/>
        <v>777</v>
      </c>
      <c r="D784" s="4" t="s">
        <v>2052</v>
      </c>
      <c r="E784" s="4" t="s">
        <v>2053</v>
      </c>
      <c r="F784" s="6">
        <v>18441622802.527882</v>
      </c>
      <c r="G784" s="6"/>
      <c r="H784" s="3">
        <v>25.748220443725586</v>
      </c>
      <c r="I784" s="6">
        <v>13764666033.893393</v>
      </c>
    </row>
    <row r="785" spans="1:9" x14ac:dyDescent="0.25">
      <c r="A785" s="1">
        <f t="shared" si="31"/>
        <v>778</v>
      </c>
      <c r="D785" s="4" t="s">
        <v>2054</v>
      </c>
      <c r="E785" s="4" t="s">
        <v>2055</v>
      </c>
      <c r="F785" s="6">
        <v>18433000177.881226</v>
      </c>
      <c r="G785" s="6"/>
      <c r="H785" s="3">
        <v>31.184165954589844</v>
      </c>
      <c r="I785" s="6">
        <v>17719215008.61076</v>
      </c>
    </row>
    <row r="786" spans="1:9" x14ac:dyDescent="0.25">
      <c r="A786" s="1">
        <f t="shared" si="31"/>
        <v>779</v>
      </c>
      <c r="D786" s="4" t="s">
        <v>2056</v>
      </c>
      <c r="E786" s="4" t="s">
        <v>2057</v>
      </c>
      <c r="F786" s="6">
        <v>18423999900.817871</v>
      </c>
      <c r="G786" s="6"/>
      <c r="H786" s="3">
        <v>113</v>
      </c>
      <c r="I786" s="6">
        <v>44540164</v>
      </c>
    </row>
    <row r="787" spans="1:9" x14ac:dyDescent="0.25">
      <c r="A787" s="1">
        <f t="shared" si="31"/>
        <v>780</v>
      </c>
      <c r="D787" s="4" t="s">
        <v>2058</v>
      </c>
      <c r="E787" s="4" t="s">
        <v>2059</v>
      </c>
      <c r="F787" s="6">
        <v>18406311775.879738</v>
      </c>
      <c r="G787" s="6"/>
      <c r="H787" s="3">
        <v>0.64838355779647827</v>
      </c>
      <c r="I787" s="6">
        <v>103650360240.23102</v>
      </c>
    </row>
    <row r="788" spans="1:9" x14ac:dyDescent="0.25">
      <c r="A788" s="1">
        <f t="shared" si="31"/>
        <v>781</v>
      </c>
      <c r="D788" s="4" t="s">
        <v>2060</v>
      </c>
      <c r="E788" s="4" t="s">
        <v>2061</v>
      </c>
      <c r="F788" s="6">
        <v>18401293101.609447</v>
      </c>
      <c r="G788" s="6"/>
      <c r="H788" s="3">
        <v>0.79037284851074219</v>
      </c>
      <c r="I788" s="6">
        <v>5432502489.9359865</v>
      </c>
    </row>
    <row r="789" spans="1:9" x14ac:dyDescent="0.25">
      <c r="A789" s="1">
        <f t="shared" si="31"/>
        <v>782</v>
      </c>
      <c r="D789" s="4" t="s">
        <v>2062</v>
      </c>
      <c r="E789" s="4" t="s">
        <v>2063</v>
      </c>
      <c r="F789" s="6">
        <v>18398944832.24913</v>
      </c>
      <c r="G789" s="6"/>
      <c r="H789" s="3">
        <v>49.950000762939453</v>
      </c>
      <c r="I789" s="6">
        <v>5449800064</v>
      </c>
    </row>
    <row r="790" spans="1:9" x14ac:dyDescent="0.25">
      <c r="A790" s="1">
        <f t="shared" si="31"/>
        <v>783</v>
      </c>
      <c r="D790" s="4" t="s">
        <v>2064</v>
      </c>
      <c r="E790" s="4" t="s">
        <v>2065</v>
      </c>
      <c r="F790" s="6">
        <v>18398850916.937786</v>
      </c>
      <c r="G790" s="6"/>
      <c r="H790" s="3">
        <v>69.306953430175781</v>
      </c>
      <c r="I790" s="6">
        <v>941996645.27661538</v>
      </c>
    </row>
    <row r="791" spans="1:9" x14ac:dyDescent="0.25">
      <c r="A791" s="1">
        <f t="shared" si="31"/>
        <v>784</v>
      </c>
      <c r="D791" s="4" t="s">
        <v>2066</v>
      </c>
      <c r="E791" s="4" t="s">
        <v>2067</v>
      </c>
      <c r="F791" s="6">
        <v>18376930127.6474</v>
      </c>
      <c r="G791" s="6"/>
      <c r="H791" s="3">
        <v>168.83000183105469</v>
      </c>
      <c r="I791" s="6">
        <v>27489999872</v>
      </c>
    </row>
    <row r="792" spans="1:9" x14ac:dyDescent="0.25">
      <c r="A792" s="1">
        <f t="shared" si="31"/>
        <v>785</v>
      </c>
      <c r="D792" s="4" t="s">
        <v>2068</v>
      </c>
      <c r="E792" s="4" t="s">
        <v>2069</v>
      </c>
      <c r="F792" s="6">
        <v>18367515485.554504</v>
      </c>
      <c r="G792" s="6"/>
      <c r="H792" s="3">
        <v>111.54000091552734</v>
      </c>
      <c r="I792" s="6">
        <v>2819879936</v>
      </c>
    </row>
    <row r="793" spans="1:9" x14ac:dyDescent="0.25">
      <c r="A793" s="1">
        <f t="shared" si="31"/>
        <v>786</v>
      </c>
      <c r="D793" s="4" t="s">
        <v>2070</v>
      </c>
      <c r="E793" s="4" t="s">
        <v>2071</v>
      </c>
      <c r="F793" s="6">
        <v>18338039150.692032</v>
      </c>
      <c r="G793" s="6"/>
      <c r="H793" s="3">
        <v>175.48548889160156</v>
      </c>
      <c r="I793" s="6">
        <v>121762132.59920911</v>
      </c>
    </row>
    <row r="794" spans="1:9" x14ac:dyDescent="0.25">
      <c r="A794" s="1">
        <f t="shared" si="31"/>
        <v>787</v>
      </c>
      <c r="D794" s="4" t="s">
        <v>2072</v>
      </c>
      <c r="E794" s="4" t="s">
        <v>2073</v>
      </c>
      <c r="F794" s="6">
        <v>18317339880.224731</v>
      </c>
      <c r="G794" s="6"/>
      <c r="H794" s="3">
        <v>155.82000732421875</v>
      </c>
      <c r="I794" s="6">
        <v>2191015040</v>
      </c>
    </row>
    <row r="795" spans="1:9" x14ac:dyDescent="0.25">
      <c r="A795" s="1">
        <f t="shared" si="31"/>
        <v>788</v>
      </c>
      <c r="D795" s="4" t="s">
        <v>2076</v>
      </c>
      <c r="E795" s="4" t="s">
        <v>2077</v>
      </c>
      <c r="F795" s="6">
        <v>18264671885.492058</v>
      </c>
      <c r="G795" s="6"/>
      <c r="H795" s="3">
        <v>34.669998168945313</v>
      </c>
      <c r="I795" s="6">
        <v>6344000000</v>
      </c>
    </row>
    <row r="796" spans="1:9" x14ac:dyDescent="0.25">
      <c r="A796" s="1">
        <f t="shared" si="31"/>
        <v>789</v>
      </c>
      <c r="D796" s="4" t="s">
        <v>2080</v>
      </c>
      <c r="E796" s="4" t="s">
        <v>2081</v>
      </c>
      <c r="F796" s="6">
        <v>18226216437.5</v>
      </c>
      <c r="G796" s="6"/>
      <c r="H796" s="3">
        <v>62.5</v>
      </c>
      <c r="I796" s="6">
        <v>36048998400</v>
      </c>
    </row>
    <row r="797" spans="1:9" x14ac:dyDescent="0.25">
      <c r="A797" s="1">
        <f t="shared" si="31"/>
        <v>790</v>
      </c>
      <c r="D797" s="4" t="s">
        <v>2082</v>
      </c>
      <c r="E797" s="4" t="s">
        <v>2083</v>
      </c>
      <c r="F797" s="6">
        <v>18192466081.251934</v>
      </c>
      <c r="G797" s="6"/>
      <c r="H797" s="3">
        <v>32.759998321533203</v>
      </c>
      <c r="I797" s="6">
        <v>17832000512</v>
      </c>
    </row>
    <row r="798" spans="1:9" x14ac:dyDescent="0.25">
      <c r="A798" s="1">
        <f t="shared" si="31"/>
        <v>791</v>
      </c>
      <c r="D798" s="4" t="s">
        <v>2084</v>
      </c>
      <c r="E798" s="4" t="s">
        <v>2085</v>
      </c>
      <c r="F798" s="6">
        <v>18168448056.595196</v>
      </c>
      <c r="G798" s="6"/>
      <c r="H798" s="3">
        <v>66.100845336914063</v>
      </c>
      <c r="I798" s="6">
        <v>39603861383.147987</v>
      </c>
    </row>
    <row r="799" spans="1:9" x14ac:dyDescent="0.25">
      <c r="A799" s="1">
        <f t="shared" si="31"/>
        <v>792</v>
      </c>
      <c r="D799" s="4" t="s">
        <v>2086</v>
      </c>
      <c r="E799" s="4" t="s">
        <v>2087</v>
      </c>
      <c r="F799" s="6">
        <v>18162146584.384274</v>
      </c>
      <c r="G799" s="6"/>
      <c r="H799" s="3">
        <v>67.139999389648438</v>
      </c>
      <c r="I799" s="6">
        <v>2385044064</v>
      </c>
    </row>
    <row r="800" spans="1:9" x14ac:dyDescent="0.25">
      <c r="A800" s="1">
        <f t="shared" si="31"/>
        <v>793</v>
      </c>
      <c r="D800" s="4" t="s">
        <v>2088</v>
      </c>
      <c r="E800" s="4" t="s">
        <v>2089</v>
      </c>
      <c r="F800" s="6">
        <v>18118370552.001598</v>
      </c>
      <c r="G800" s="6"/>
      <c r="H800" s="3">
        <v>98.859352111816406</v>
      </c>
      <c r="I800" s="6">
        <v>8696743.7954884768</v>
      </c>
    </row>
    <row r="801" spans="1:9" x14ac:dyDescent="0.25">
      <c r="A801" s="1">
        <f t="shared" si="31"/>
        <v>794</v>
      </c>
      <c r="D801" s="4" t="s">
        <v>2090</v>
      </c>
      <c r="E801" s="4" t="s">
        <v>2091</v>
      </c>
      <c r="F801" s="6">
        <v>18097358222.275166</v>
      </c>
      <c r="G801" s="6"/>
      <c r="H801" s="3">
        <v>3.1135039329528809</v>
      </c>
      <c r="I801" s="6">
        <v>12057948417.270794</v>
      </c>
    </row>
    <row r="802" spans="1:9" x14ac:dyDescent="0.25">
      <c r="A802" s="1">
        <f t="shared" si="31"/>
        <v>795</v>
      </c>
      <c r="D802" s="4" t="s">
        <v>2092</v>
      </c>
      <c r="E802" s="4" t="s">
        <v>2093</v>
      </c>
      <c r="F802" s="6">
        <v>18079577175.266205</v>
      </c>
      <c r="G802" s="6"/>
      <c r="H802" s="3">
        <v>48.369998931884766</v>
      </c>
      <c r="I802" s="6">
        <v>11303000320</v>
      </c>
    </row>
    <row r="803" spans="1:9" x14ac:dyDescent="0.25">
      <c r="A803" s="1">
        <f t="shared" si="31"/>
        <v>796</v>
      </c>
      <c r="D803" s="4" t="s">
        <v>2094</v>
      </c>
      <c r="E803" s="4" t="s">
        <v>2095</v>
      </c>
      <c r="F803" s="6">
        <v>18079452758.753407</v>
      </c>
      <c r="G803" s="6"/>
      <c r="H803" s="3">
        <v>43.209022521972656</v>
      </c>
      <c r="I803" s="6">
        <v>6327412725.5424309</v>
      </c>
    </row>
    <row r="804" spans="1:9" x14ac:dyDescent="0.25">
      <c r="A804" s="1">
        <f t="shared" si="31"/>
        <v>797</v>
      </c>
      <c r="D804" s="4" t="s">
        <v>2096</v>
      </c>
      <c r="E804" s="4" t="s">
        <v>2097</v>
      </c>
      <c r="F804" s="6">
        <v>18079413664.742218</v>
      </c>
      <c r="G804" s="6"/>
      <c r="H804" s="3">
        <v>215.66000366210938</v>
      </c>
      <c r="I804" s="6">
        <v>1035990992</v>
      </c>
    </row>
    <row r="805" spans="1:9" x14ac:dyDescent="0.25">
      <c r="A805" s="1">
        <f t="shared" si="31"/>
        <v>798</v>
      </c>
      <c r="D805" s="4" t="s">
        <v>2100</v>
      </c>
      <c r="E805" s="4" t="s">
        <v>2101</v>
      </c>
      <c r="F805" s="6">
        <v>18052547627.313278</v>
      </c>
      <c r="G805" s="6"/>
      <c r="H805" s="3">
        <v>14.431676864624023</v>
      </c>
      <c r="I805" s="6">
        <v>10770481775.478004</v>
      </c>
    </row>
    <row r="806" spans="1:9" x14ac:dyDescent="0.25">
      <c r="A806" s="1">
        <f t="shared" si="31"/>
        <v>799</v>
      </c>
      <c r="D806" s="4" t="s">
        <v>2102</v>
      </c>
      <c r="E806" s="4" t="s">
        <v>2103</v>
      </c>
      <c r="F806" s="6">
        <v>18050663849.118382</v>
      </c>
      <c r="G806" s="6"/>
      <c r="H806" s="3">
        <v>47.826389312744141</v>
      </c>
      <c r="I806" s="6">
        <v>4175966757.3974495</v>
      </c>
    </row>
    <row r="807" spans="1:9" x14ac:dyDescent="0.25">
      <c r="A807" s="1">
        <f t="shared" si="31"/>
        <v>800</v>
      </c>
      <c r="D807" s="4" t="s">
        <v>2104</v>
      </c>
      <c r="E807" s="4" t="s">
        <v>2105</v>
      </c>
      <c r="F807" s="6">
        <v>18035578148.035606</v>
      </c>
      <c r="G807" s="6"/>
      <c r="H807" s="3">
        <v>27.317110061645508</v>
      </c>
      <c r="I807" s="6">
        <v>2447236192.5034924</v>
      </c>
    </row>
    <row r="808" spans="1:9" x14ac:dyDescent="0.25">
      <c r="A808" s="1">
        <f t="shared" si="31"/>
        <v>801</v>
      </c>
      <c r="D808" s="4" t="s">
        <v>2106</v>
      </c>
      <c r="E808" s="4" t="s">
        <v>2107</v>
      </c>
      <c r="F808" s="6">
        <v>17991977602.702175</v>
      </c>
      <c r="G808" s="6"/>
      <c r="H808" s="3">
        <v>73.290000915527344</v>
      </c>
      <c r="I808" s="6">
        <v>3632299968</v>
      </c>
    </row>
    <row r="809" spans="1:9" x14ac:dyDescent="0.25">
      <c r="A809" s="1">
        <f t="shared" si="31"/>
        <v>802</v>
      </c>
      <c r="D809" s="4" t="s">
        <v>2110</v>
      </c>
      <c r="E809" s="4" t="s">
        <v>2111</v>
      </c>
      <c r="F809" s="6">
        <v>17981364284.852219</v>
      </c>
      <c r="G809" s="6"/>
      <c r="H809" s="3">
        <v>85.129997253417969</v>
      </c>
      <c r="I809" s="6">
        <v>6776400000</v>
      </c>
    </row>
    <row r="810" spans="1:9" x14ac:dyDescent="0.25">
      <c r="A810" s="1">
        <f t="shared" si="31"/>
        <v>803</v>
      </c>
      <c r="D810" s="4" t="s">
        <v>2112</v>
      </c>
      <c r="E810" s="4" t="s">
        <v>2113</v>
      </c>
      <c r="F810" s="6">
        <v>17956082618.340816</v>
      </c>
      <c r="G810" s="6"/>
      <c r="H810" s="3">
        <v>310.60000610351563</v>
      </c>
      <c r="I810" s="6">
        <v>2890011968</v>
      </c>
    </row>
    <row r="811" spans="1:9" x14ac:dyDescent="0.25">
      <c r="A811" s="1">
        <f t="shared" si="31"/>
        <v>804</v>
      </c>
      <c r="D811" s="4" t="s">
        <v>2114</v>
      </c>
      <c r="E811" s="4" t="s">
        <v>2115</v>
      </c>
      <c r="F811" s="6">
        <v>17907931492.444527</v>
      </c>
      <c r="G811" s="6"/>
      <c r="H811" s="3">
        <v>1.6419076919555664</v>
      </c>
      <c r="I811" s="6">
        <v>1571305673.3617578</v>
      </c>
    </row>
    <row r="812" spans="1:9" x14ac:dyDescent="0.25">
      <c r="A812" s="1">
        <f t="shared" si="31"/>
        <v>805</v>
      </c>
      <c r="D812" s="4" t="s">
        <v>2116</v>
      </c>
      <c r="E812" s="4" t="s">
        <v>2117</v>
      </c>
      <c r="F812" s="6">
        <v>17893486250.782299</v>
      </c>
      <c r="G812" s="6"/>
      <c r="H812" s="3">
        <v>101.12439727783203</v>
      </c>
      <c r="I812" s="6">
        <v>4540236093.7037077</v>
      </c>
    </row>
    <row r="813" spans="1:9" x14ac:dyDescent="0.25">
      <c r="A813" s="1">
        <f t="shared" si="31"/>
        <v>806</v>
      </c>
      <c r="D813" s="4" t="s">
        <v>2118</v>
      </c>
      <c r="E813" s="4" t="s">
        <v>2119</v>
      </c>
      <c r="F813" s="6">
        <v>17881068641.477989</v>
      </c>
      <c r="G813" s="6"/>
      <c r="H813" s="3">
        <v>88.290000915527344</v>
      </c>
      <c r="I813" s="6">
        <v>2912872960</v>
      </c>
    </row>
    <row r="814" spans="1:9" x14ac:dyDescent="0.25">
      <c r="A814" s="1">
        <f t="shared" si="31"/>
        <v>807</v>
      </c>
      <c r="B814" s="1" t="s">
        <v>3600</v>
      </c>
      <c r="C814" s="1" t="s">
        <v>3596</v>
      </c>
      <c r="D814" s="4" t="s">
        <v>2120</v>
      </c>
      <c r="E814" s="4" t="s">
        <v>2121</v>
      </c>
      <c r="F814" s="6">
        <v>17880122050.202095</v>
      </c>
      <c r="G814" s="6"/>
      <c r="H814" s="3">
        <v>226.45271301269531</v>
      </c>
      <c r="I814" s="6">
        <v>5457647865.3244581</v>
      </c>
    </row>
    <row r="815" spans="1:9" x14ac:dyDescent="0.25">
      <c r="A815" s="1">
        <f t="shared" si="31"/>
        <v>808</v>
      </c>
      <c r="D815" s="4" t="s">
        <v>2122</v>
      </c>
      <c r="E815" s="4" t="s">
        <v>2123</v>
      </c>
      <c r="F815" s="6">
        <v>17873198170.887157</v>
      </c>
      <c r="G815" s="6"/>
      <c r="H815" s="3">
        <v>2.985985279083252</v>
      </c>
      <c r="I815" s="6">
        <v>15982516086.05204</v>
      </c>
    </row>
    <row r="816" spans="1:9" x14ac:dyDescent="0.25">
      <c r="A816" s="1">
        <f t="shared" si="31"/>
        <v>809</v>
      </c>
      <c r="D816" s="4" t="s">
        <v>2124</v>
      </c>
      <c r="E816" s="4" t="s">
        <v>2125</v>
      </c>
      <c r="F816" s="6">
        <v>17855633256.34967</v>
      </c>
      <c r="G816" s="6"/>
      <c r="H816" s="3">
        <v>6.4794106483459473</v>
      </c>
      <c r="I816" s="6">
        <v>5117858731.2299194</v>
      </c>
    </row>
    <row r="817" spans="1:9" x14ac:dyDescent="0.25">
      <c r="A817" s="1">
        <f t="shared" si="31"/>
        <v>810</v>
      </c>
      <c r="D817" s="4" t="s">
        <v>2126</v>
      </c>
      <c r="E817" s="4" t="s">
        <v>2127</v>
      </c>
      <c r="F817" s="6">
        <v>17825004807.279205</v>
      </c>
      <c r="G817" s="6"/>
      <c r="H817" s="3">
        <v>83</v>
      </c>
      <c r="I817" s="6">
        <v>17509999872</v>
      </c>
    </row>
    <row r="818" spans="1:9" x14ac:dyDescent="0.25">
      <c r="A818" s="1">
        <f t="shared" si="31"/>
        <v>811</v>
      </c>
      <c r="D818" s="4" t="s">
        <v>2128</v>
      </c>
      <c r="E818" s="4" t="s">
        <v>2129</v>
      </c>
      <c r="F818" s="6">
        <v>17811034657.244049</v>
      </c>
      <c r="G818" s="6"/>
      <c r="H818" s="3">
        <v>13.262974739074707</v>
      </c>
      <c r="I818" s="6">
        <v>1113981436.1417062</v>
      </c>
    </row>
    <row r="819" spans="1:9" x14ac:dyDescent="0.25">
      <c r="A819" s="1">
        <f t="shared" si="31"/>
        <v>812</v>
      </c>
      <c r="D819" s="4" t="s">
        <v>2130</v>
      </c>
      <c r="E819" s="4" t="s">
        <v>2131</v>
      </c>
      <c r="F819" s="6">
        <v>17800961369.667877</v>
      </c>
      <c r="G819" s="6"/>
      <c r="H819" s="3">
        <v>45.996353149414063</v>
      </c>
      <c r="I819" s="6">
        <v>5701767659.1296711</v>
      </c>
    </row>
    <row r="820" spans="1:9" x14ac:dyDescent="0.25">
      <c r="A820" s="1">
        <f t="shared" si="31"/>
        <v>813</v>
      </c>
      <c r="D820" s="4" t="s">
        <v>2132</v>
      </c>
      <c r="E820" s="4" t="s">
        <v>2133</v>
      </c>
      <c r="F820" s="6">
        <v>17796872103.009274</v>
      </c>
      <c r="G820" s="6"/>
      <c r="H820" s="3">
        <v>2.3096320629119873</v>
      </c>
      <c r="I820" s="6">
        <v>3163559744</v>
      </c>
    </row>
    <row r="821" spans="1:9" x14ac:dyDescent="0.25">
      <c r="A821" s="1">
        <f t="shared" si="31"/>
        <v>814</v>
      </c>
      <c r="D821" s="4" t="s">
        <v>2136</v>
      </c>
      <c r="E821" s="4" t="s">
        <v>2137</v>
      </c>
      <c r="F821" s="6">
        <v>17778481050.892151</v>
      </c>
      <c r="G821" s="6"/>
      <c r="H821" s="3">
        <v>334.8900146484375</v>
      </c>
      <c r="I821" s="6">
        <v>5108400000</v>
      </c>
    </row>
    <row r="822" spans="1:9" x14ac:dyDescent="0.25">
      <c r="A822" s="1">
        <f t="shared" si="31"/>
        <v>815</v>
      </c>
      <c r="D822" s="4" t="s">
        <v>2142</v>
      </c>
      <c r="E822" s="4" t="s">
        <v>2143</v>
      </c>
      <c r="F822" s="6">
        <v>17715213022.163525</v>
      </c>
      <c r="G822" s="6"/>
      <c r="H822" s="3">
        <v>27.890579223632813</v>
      </c>
      <c r="I822" s="6">
        <v>14376899619.898201</v>
      </c>
    </row>
    <row r="823" spans="1:9" x14ac:dyDescent="0.25">
      <c r="A823" s="1">
        <f t="shared" si="31"/>
        <v>816</v>
      </c>
      <c r="D823" s="4" t="s">
        <v>2144</v>
      </c>
      <c r="E823" s="4" t="s">
        <v>2145</v>
      </c>
      <c r="F823" s="6">
        <v>17670463916.977058</v>
      </c>
      <c r="G823" s="6"/>
      <c r="H823" s="3">
        <v>115.43509674072266</v>
      </c>
      <c r="I823" s="6">
        <v>1161508455.5011859</v>
      </c>
    </row>
    <row r="824" spans="1:9" x14ac:dyDescent="0.25">
      <c r="A824" s="1">
        <f t="shared" ref="A824:A887" si="32">+A823+1</f>
        <v>817</v>
      </c>
      <c r="B824" s="1" t="s">
        <v>3605</v>
      </c>
      <c r="C824" s="1" t="s">
        <v>3596</v>
      </c>
      <c r="D824" s="11" t="s">
        <v>2146</v>
      </c>
      <c r="E824" s="4" t="s">
        <v>2147</v>
      </c>
      <c r="F824" s="6">
        <v>17652043583.712448</v>
      </c>
      <c r="G824" s="6"/>
      <c r="H824" s="3">
        <v>9.7538681030273438</v>
      </c>
      <c r="I824" s="6">
        <v>12329117631.013281</v>
      </c>
    </row>
    <row r="825" spans="1:9" x14ac:dyDescent="0.25">
      <c r="A825" s="1">
        <f t="shared" si="32"/>
        <v>818</v>
      </c>
      <c r="B825" s="1" t="s">
        <v>3600</v>
      </c>
      <c r="C825" s="1" t="s">
        <v>3606</v>
      </c>
      <c r="D825" s="4" t="s">
        <v>2148</v>
      </c>
      <c r="E825" s="4" t="s">
        <v>2149</v>
      </c>
      <c r="F825" s="6">
        <v>17634630057.039024</v>
      </c>
      <c r="G825" s="6"/>
      <c r="H825" s="3">
        <v>29.879999160766602</v>
      </c>
      <c r="I825" s="6">
        <v>27483999744</v>
      </c>
    </row>
    <row r="826" spans="1:9" x14ac:dyDescent="0.25">
      <c r="A826" s="1">
        <f t="shared" si="32"/>
        <v>819</v>
      </c>
      <c r="D826" s="4" t="s">
        <v>2150</v>
      </c>
      <c r="E826" s="4" t="s">
        <v>2151</v>
      </c>
      <c r="F826" s="6">
        <v>17623820049.929821</v>
      </c>
      <c r="G826" s="6"/>
      <c r="H826" s="3">
        <v>94.110221862792969</v>
      </c>
      <c r="I826" s="6">
        <v>4183499968</v>
      </c>
    </row>
    <row r="827" spans="1:9" x14ac:dyDescent="0.25">
      <c r="A827" s="1">
        <f t="shared" si="32"/>
        <v>820</v>
      </c>
      <c r="D827" s="4" t="s">
        <v>2152</v>
      </c>
      <c r="E827" s="4" t="s">
        <v>2153</v>
      </c>
      <c r="F827" s="6">
        <v>17614466717.219051</v>
      </c>
      <c r="G827" s="6"/>
      <c r="H827" s="3">
        <v>170.47999572753906</v>
      </c>
      <c r="I827" s="6">
        <v>7421607040</v>
      </c>
    </row>
    <row r="828" spans="1:9" x14ac:dyDescent="0.25">
      <c r="A828" s="1">
        <f t="shared" si="32"/>
        <v>821</v>
      </c>
      <c r="D828" s="4" t="s">
        <v>2154</v>
      </c>
      <c r="E828" s="4" t="s">
        <v>2155</v>
      </c>
      <c r="F828" s="6">
        <v>17613038343.101299</v>
      </c>
      <c r="G828" s="6"/>
      <c r="H828" s="3">
        <v>8.3463306427001953</v>
      </c>
      <c r="I828" s="6">
        <v>15103849447.665783</v>
      </c>
    </row>
    <row r="829" spans="1:9" x14ac:dyDescent="0.25">
      <c r="A829" s="1">
        <f t="shared" si="32"/>
        <v>822</v>
      </c>
      <c r="D829" s="4" t="s">
        <v>2156</v>
      </c>
      <c r="E829" s="4" t="s">
        <v>2157</v>
      </c>
      <c r="F829" s="6">
        <v>17601097122.169189</v>
      </c>
      <c r="G829" s="6"/>
      <c r="H829" s="3">
        <v>150.75999450683594</v>
      </c>
      <c r="I829" s="6">
        <v>16731048192</v>
      </c>
    </row>
    <row r="830" spans="1:9" x14ac:dyDescent="0.25">
      <c r="A830" s="1">
        <f t="shared" si="32"/>
        <v>823</v>
      </c>
      <c r="D830" s="4" t="s">
        <v>2158</v>
      </c>
      <c r="E830" s="4" t="s">
        <v>2159</v>
      </c>
      <c r="F830" s="6">
        <v>17566612227.188152</v>
      </c>
      <c r="G830" s="6"/>
      <c r="H830" s="3">
        <v>29.360000610351563</v>
      </c>
      <c r="I830" s="6">
        <v>9815000064</v>
      </c>
    </row>
    <row r="831" spans="1:9" x14ac:dyDescent="0.25">
      <c r="A831" s="1">
        <f t="shared" si="32"/>
        <v>824</v>
      </c>
      <c r="D831" s="4" t="s">
        <v>2160</v>
      </c>
      <c r="E831" s="4" t="s">
        <v>2161</v>
      </c>
      <c r="F831" s="6">
        <v>17527972334.149532</v>
      </c>
      <c r="G831" s="6"/>
      <c r="H831" s="3">
        <v>16.501272201538086</v>
      </c>
      <c r="I831" s="6">
        <v>66895705743.373276</v>
      </c>
    </row>
    <row r="832" spans="1:9" x14ac:dyDescent="0.25">
      <c r="A832" s="1">
        <f t="shared" si="32"/>
        <v>825</v>
      </c>
      <c r="D832" s="4" t="s">
        <v>2162</v>
      </c>
      <c r="E832" s="4" t="s">
        <v>2163</v>
      </c>
      <c r="F832" s="6">
        <v>17519128295.461769</v>
      </c>
      <c r="G832" s="6"/>
      <c r="H832" s="3">
        <v>1.1810423135757446</v>
      </c>
      <c r="I832" s="6">
        <v>5693623912.4162722</v>
      </c>
    </row>
    <row r="833" spans="1:15" x14ac:dyDescent="0.25">
      <c r="A833" s="1">
        <f t="shared" si="32"/>
        <v>826</v>
      </c>
      <c r="D833" s="4" t="s">
        <v>2164</v>
      </c>
      <c r="E833" s="4" t="s">
        <v>2165</v>
      </c>
      <c r="F833" s="6">
        <v>17477982021.542416</v>
      </c>
      <c r="G833" s="6"/>
      <c r="H833" s="3">
        <v>40.842571258544922</v>
      </c>
      <c r="I833" s="6">
        <v>10293946818.77158</v>
      </c>
    </row>
    <row r="834" spans="1:15" x14ac:dyDescent="0.25">
      <c r="A834" s="1">
        <f t="shared" si="32"/>
        <v>827</v>
      </c>
      <c r="D834" s="4" t="s">
        <v>2166</v>
      </c>
      <c r="E834" s="4" t="s">
        <v>2167</v>
      </c>
      <c r="F834" s="6">
        <v>17464030360</v>
      </c>
      <c r="G834" s="6"/>
      <c r="H834" s="3">
        <v>121.69484710693359</v>
      </c>
      <c r="I834" s="6">
        <v>2763045772.6666636</v>
      </c>
    </row>
    <row r="835" spans="1:15" x14ac:dyDescent="0.25">
      <c r="A835" s="1">
        <f t="shared" si="32"/>
        <v>828</v>
      </c>
      <c r="D835" s="4" t="s">
        <v>2168</v>
      </c>
      <c r="E835" s="4" t="s">
        <v>2169</v>
      </c>
      <c r="F835" s="6">
        <v>17451138020.965294</v>
      </c>
      <c r="G835" s="6"/>
      <c r="H835" s="3">
        <v>10.438413619995117</v>
      </c>
      <c r="I835" s="6">
        <v>13069244817.529001</v>
      </c>
    </row>
    <row r="836" spans="1:15" x14ac:dyDescent="0.25">
      <c r="A836" s="1">
        <f t="shared" si="32"/>
        <v>829</v>
      </c>
      <c r="D836" s="4" t="s">
        <v>2170</v>
      </c>
      <c r="E836" s="4" t="s">
        <v>2171</v>
      </c>
      <c r="F836" s="6">
        <v>17448619968</v>
      </c>
      <c r="G836" s="6"/>
      <c r="H836" s="3">
        <v>205.80923461914063</v>
      </c>
      <c r="I836" s="6">
        <v>3602670260.8541098</v>
      </c>
    </row>
    <row r="837" spans="1:15" x14ac:dyDescent="0.25">
      <c r="A837" s="1">
        <f t="shared" si="32"/>
        <v>830</v>
      </c>
      <c r="D837" s="4" t="s">
        <v>2172</v>
      </c>
      <c r="E837" s="4" t="s">
        <v>2173</v>
      </c>
      <c r="F837" s="6">
        <v>17442185580.268543</v>
      </c>
      <c r="G837" s="6"/>
      <c r="H837" s="3">
        <v>23.701959609985352</v>
      </c>
      <c r="I837" s="6">
        <v>25264629860.366009</v>
      </c>
    </row>
    <row r="838" spans="1:15" x14ac:dyDescent="0.25">
      <c r="A838" s="1">
        <f t="shared" si="32"/>
        <v>831</v>
      </c>
      <c r="D838" s="4" t="s">
        <v>2174</v>
      </c>
      <c r="E838" s="4" t="s">
        <v>2175</v>
      </c>
      <c r="F838" s="6">
        <v>17428232653.207298</v>
      </c>
      <c r="G838" s="6"/>
      <c r="H838" s="3">
        <v>7.5536985397338867</v>
      </c>
      <c r="I838" s="6">
        <v>6618328053.0460844</v>
      </c>
    </row>
    <row r="839" spans="1:15" s="7" customFormat="1" ht="13" x14ac:dyDescent="0.3">
      <c r="A839" s="1">
        <f t="shared" si="32"/>
        <v>832</v>
      </c>
      <c r="D839" s="8" t="s">
        <v>2176</v>
      </c>
      <c r="E839" s="8" t="s">
        <v>2177</v>
      </c>
      <c r="F839" s="9">
        <v>17421183632.869812</v>
      </c>
      <c r="G839" s="9"/>
      <c r="H839" s="10">
        <v>454.20999145507813</v>
      </c>
      <c r="I839" s="9">
        <v>2229507008</v>
      </c>
      <c r="J839" s="23"/>
      <c r="K839" s="23"/>
      <c r="N839" s="42"/>
      <c r="O839" s="42"/>
    </row>
    <row r="840" spans="1:15" x14ac:dyDescent="0.25">
      <c r="A840" s="1">
        <f t="shared" si="32"/>
        <v>833</v>
      </c>
      <c r="D840" s="4" t="s">
        <v>2178</v>
      </c>
      <c r="E840" s="4" t="s">
        <v>2179</v>
      </c>
      <c r="F840" s="6">
        <v>17421164991.647999</v>
      </c>
      <c r="G840" s="6"/>
      <c r="H840" s="3">
        <v>14.256091117858887</v>
      </c>
      <c r="I840" s="6">
        <v>10382418208.054775</v>
      </c>
    </row>
    <row r="841" spans="1:15" x14ac:dyDescent="0.25">
      <c r="A841" s="1">
        <f t="shared" si="32"/>
        <v>834</v>
      </c>
      <c r="D841" s="4" t="s">
        <v>2180</v>
      </c>
      <c r="E841" s="4" t="s">
        <v>2181</v>
      </c>
      <c r="F841" s="6">
        <v>17394684701.494106</v>
      </c>
      <c r="G841" s="6"/>
      <c r="H841" s="3">
        <v>2.1492950916290283</v>
      </c>
      <c r="I841" s="6">
        <v>7190000128</v>
      </c>
    </row>
    <row r="842" spans="1:15" x14ac:dyDescent="0.25">
      <c r="A842" s="1">
        <f t="shared" si="32"/>
        <v>835</v>
      </c>
      <c r="D842" s="4" t="s">
        <v>2182</v>
      </c>
      <c r="E842" s="4" t="s">
        <v>2183</v>
      </c>
      <c r="F842" s="6">
        <v>17310604295.739567</v>
      </c>
      <c r="G842" s="6"/>
      <c r="H842" s="3">
        <v>8.5061130523681641</v>
      </c>
      <c r="I842" s="6">
        <v>8291152256.5137444</v>
      </c>
    </row>
    <row r="843" spans="1:15" x14ac:dyDescent="0.25">
      <c r="A843" s="1">
        <f t="shared" si="32"/>
        <v>836</v>
      </c>
      <c r="D843" s="4" t="s">
        <v>2186</v>
      </c>
      <c r="E843" s="4" t="s">
        <v>2187</v>
      </c>
      <c r="F843" s="6">
        <v>17281095795.440674</v>
      </c>
      <c r="G843" s="6"/>
      <c r="H843" s="3">
        <v>33.206809997558594</v>
      </c>
      <c r="I843" s="6">
        <v>51980046778.949585</v>
      </c>
    </row>
    <row r="844" spans="1:15" x14ac:dyDescent="0.25">
      <c r="A844" s="1">
        <f t="shared" si="32"/>
        <v>837</v>
      </c>
      <c r="D844" s="4" t="s">
        <v>2188</v>
      </c>
      <c r="E844" s="4" t="s">
        <v>2189</v>
      </c>
      <c r="F844" s="6">
        <v>17280519600.679253</v>
      </c>
      <c r="G844" s="6"/>
      <c r="H844" s="3">
        <v>102.25564575195313</v>
      </c>
      <c r="I844" s="6">
        <v>4556032000</v>
      </c>
    </row>
    <row r="845" spans="1:15" x14ac:dyDescent="0.25">
      <c r="A845" s="1">
        <f t="shared" si="32"/>
        <v>838</v>
      </c>
      <c r="D845" s="4" t="s">
        <v>2190</v>
      </c>
      <c r="E845" s="4" t="s">
        <v>2191</v>
      </c>
      <c r="F845" s="6">
        <v>17247329853.52124</v>
      </c>
      <c r="G845" s="6"/>
      <c r="H845" s="3">
        <v>6.0418672561645508</v>
      </c>
      <c r="I845" s="6">
        <v>19509784541.975349</v>
      </c>
    </row>
    <row r="846" spans="1:15" x14ac:dyDescent="0.25">
      <c r="A846" s="1">
        <f t="shared" si="32"/>
        <v>839</v>
      </c>
      <c r="D846" s="4" t="s">
        <v>2192</v>
      </c>
      <c r="E846" s="4" t="s">
        <v>2193</v>
      </c>
      <c r="F846" s="6">
        <v>17246085974.771706</v>
      </c>
      <c r="G846" s="6"/>
      <c r="H846" s="3">
        <v>122.26000213623047</v>
      </c>
      <c r="I846" s="6">
        <v>23302280192</v>
      </c>
    </row>
    <row r="847" spans="1:15" x14ac:dyDescent="0.25">
      <c r="A847" s="1">
        <f t="shared" si="32"/>
        <v>840</v>
      </c>
      <c r="D847" s="4" t="s">
        <v>2194</v>
      </c>
      <c r="E847" s="4" t="s">
        <v>2195</v>
      </c>
      <c r="F847" s="6">
        <v>17200911863.545414</v>
      </c>
      <c r="G847" s="6"/>
      <c r="H847" s="3">
        <v>19.218509674072266</v>
      </c>
      <c r="I847" s="6">
        <v>4358300032</v>
      </c>
    </row>
    <row r="848" spans="1:15" x14ac:dyDescent="0.25">
      <c r="A848" s="1">
        <f t="shared" si="32"/>
        <v>841</v>
      </c>
      <c r="D848" s="4" t="s">
        <v>2196</v>
      </c>
      <c r="E848" s="4" t="s">
        <v>2197</v>
      </c>
      <c r="F848" s="6">
        <v>17191726970.375378</v>
      </c>
      <c r="G848" s="6"/>
      <c r="H848" s="3">
        <v>27.430000305175781</v>
      </c>
      <c r="I848" s="6">
        <v>3892000000</v>
      </c>
    </row>
    <row r="849" spans="1:9" x14ac:dyDescent="0.25">
      <c r="A849" s="1">
        <f t="shared" si="32"/>
        <v>842</v>
      </c>
      <c r="D849" s="4" t="s">
        <v>2198</v>
      </c>
      <c r="E849" s="4" t="s">
        <v>2199</v>
      </c>
      <c r="F849" s="6">
        <v>17191201748.451904</v>
      </c>
      <c r="G849" s="6"/>
      <c r="H849" s="3">
        <v>158.61000061035156</v>
      </c>
      <c r="I849" s="6">
        <v>3850810944</v>
      </c>
    </row>
    <row r="850" spans="1:9" x14ac:dyDescent="0.25">
      <c r="A850" s="1">
        <f t="shared" si="32"/>
        <v>843</v>
      </c>
      <c r="D850" s="4" t="s">
        <v>2200</v>
      </c>
      <c r="E850" s="4" t="s">
        <v>2201</v>
      </c>
      <c r="F850" s="6">
        <v>17175712487.238525</v>
      </c>
      <c r="G850" s="6"/>
      <c r="H850" s="3">
        <v>136.85000610351563</v>
      </c>
      <c r="I850" s="6">
        <v>16662000384</v>
      </c>
    </row>
    <row r="851" spans="1:9" x14ac:dyDescent="0.25">
      <c r="A851" s="1">
        <f t="shared" si="32"/>
        <v>844</v>
      </c>
      <c r="D851" s="4" t="s">
        <v>2202</v>
      </c>
      <c r="E851" s="4" t="s">
        <v>2203</v>
      </c>
      <c r="F851" s="6">
        <v>17159585393.605198</v>
      </c>
      <c r="G851" s="6"/>
      <c r="H851" s="3">
        <v>102.69609832763672</v>
      </c>
      <c r="I851" s="6">
        <v>8413975315.6442184</v>
      </c>
    </row>
    <row r="852" spans="1:9" x14ac:dyDescent="0.25">
      <c r="A852" s="1">
        <f t="shared" si="32"/>
        <v>845</v>
      </c>
      <c r="D852" s="4" t="s">
        <v>2204</v>
      </c>
      <c r="E852" s="4" t="s">
        <v>2205</v>
      </c>
      <c r="F852" s="6">
        <v>17113470325.754089</v>
      </c>
      <c r="G852" s="6"/>
      <c r="H852" s="3">
        <v>6.2789297103881836</v>
      </c>
      <c r="I852" s="6">
        <v>-15376049815.735844</v>
      </c>
    </row>
    <row r="853" spans="1:9" x14ac:dyDescent="0.25">
      <c r="A853" s="1">
        <f t="shared" si="32"/>
        <v>846</v>
      </c>
      <c r="B853" s="1" t="s">
        <v>3595</v>
      </c>
      <c r="C853" s="1" t="s">
        <v>3597</v>
      </c>
      <c r="D853" s="11" t="s">
        <v>2206</v>
      </c>
      <c r="E853" s="4" t="s">
        <v>2207</v>
      </c>
      <c r="F853" s="6">
        <v>17108051899.059639</v>
      </c>
      <c r="G853" s="6"/>
      <c r="H853" s="3">
        <v>98.260002136230469</v>
      </c>
      <c r="I853" s="6">
        <v>2533000000</v>
      </c>
    </row>
    <row r="854" spans="1:9" x14ac:dyDescent="0.25">
      <c r="A854" s="1">
        <f t="shared" si="32"/>
        <v>847</v>
      </c>
      <c r="D854" s="4" t="s">
        <v>2208</v>
      </c>
      <c r="E854" s="4" t="s">
        <v>2209</v>
      </c>
      <c r="F854" s="6">
        <v>17090586999.101933</v>
      </c>
      <c r="G854" s="6"/>
      <c r="H854" s="3">
        <v>28.327180862426758</v>
      </c>
      <c r="I854" s="6">
        <v>1514828822.337873</v>
      </c>
    </row>
    <row r="855" spans="1:9" x14ac:dyDescent="0.25">
      <c r="A855" s="1">
        <f t="shared" si="32"/>
        <v>848</v>
      </c>
      <c r="D855" s="4" t="s">
        <v>2210</v>
      </c>
      <c r="E855" s="4" t="s">
        <v>2211</v>
      </c>
      <c r="F855" s="6">
        <v>17088922553.825378</v>
      </c>
      <c r="G855" s="6"/>
      <c r="H855" s="3">
        <v>273.010009765625</v>
      </c>
      <c r="I855" s="6">
        <v>6949600000</v>
      </c>
    </row>
    <row r="856" spans="1:9" x14ac:dyDescent="0.25">
      <c r="A856" s="1">
        <f t="shared" si="32"/>
        <v>849</v>
      </c>
      <c r="D856" s="4" t="s">
        <v>2212</v>
      </c>
      <c r="E856" s="4" t="s">
        <v>2213</v>
      </c>
      <c r="F856" s="6">
        <v>17081354475.465796</v>
      </c>
      <c r="G856" s="6"/>
      <c r="H856" s="3">
        <v>730.31842041015625</v>
      </c>
      <c r="I856" s="6">
        <v>2358697480.5352387</v>
      </c>
    </row>
    <row r="857" spans="1:9" x14ac:dyDescent="0.25">
      <c r="A857" s="1">
        <f t="shared" si="32"/>
        <v>850</v>
      </c>
      <c r="D857" s="4" t="s">
        <v>2214</v>
      </c>
      <c r="E857" s="4" t="s">
        <v>2215</v>
      </c>
      <c r="F857" s="6">
        <v>17063953374.022524</v>
      </c>
      <c r="G857" s="6"/>
      <c r="H857" s="3">
        <v>54.040000915527344</v>
      </c>
      <c r="I857" s="6">
        <v>2447320176.3065042</v>
      </c>
    </row>
    <row r="858" spans="1:9" x14ac:dyDescent="0.25">
      <c r="A858" s="1">
        <f t="shared" si="32"/>
        <v>851</v>
      </c>
      <c r="D858" s="4" t="s">
        <v>2216</v>
      </c>
      <c r="E858" s="4" t="s">
        <v>2217</v>
      </c>
      <c r="F858" s="6">
        <v>17046014735.469151</v>
      </c>
      <c r="G858" s="6"/>
      <c r="H858" s="3">
        <v>12.446764945983887</v>
      </c>
      <c r="I858" s="6">
        <v>7432237999.1634388</v>
      </c>
    </row>
    <row r="859" spans="1:9" x14ac:dyDescent="0.25">
      <c r="A859" s="1">
        <f t="shared" si="32"/>
        <v>852</v>
      </c>
      <c r="D859" s="4" t="s">
        <v>2218</v>
      </c>
      <c r="E859" s="4" t="s">
        <v>2219</v>
      </c>
      <c r="F859" s="6">
        <v>17040247050.837839</v>
      </c>
      <c r="G859" s="6"/>
      <c r="H859" s="3">
        <v>1.7615489959716797</v>
      </c>
      <c r="I859" s="6">
        <v>29916149544.524269</v>
      </c>
    </row>
    <row r="860" spans="1:9" x14ac:dyDescent="0.25">
      <c r="A860" s="1">
        <f t="shared" si="32"/>
        <v>853</v>
      </c>
      <c r="D860" s="4" t="s">
        <v>2220</v>
      </c>
      <c r="E860" s="4" t="s">
        <v>2221</v>
      </c>
      <c r="F860" s="6">
        <v>17009082968.0149</v>
      </c>
      <c r="G860" s="6"/>
      <c r="H860" s="3">
        <v>14.931121826171875</v>
      </c>
      <c r="I860" s="6">
        <v>6485236416.8136978</v>
      </c>
    </row>
    <row r="861" spans="1:9" x14ac:dyDescent="0.25">
      <c r="A861" s="1">
        <f t="shared" si="32"/>
        <v>854</v>
      </c>
      <c r="D861" s="4" t="s">
        <v>2224</v>
      </c>
      <c r="E861" s="4" t="s">
        <v>2225</v>
      </c>
      <c r="F861" s="6">
        <v>16932454250.7216</v>
      </c>
      <c r="G861" s="6"/>
      <c r="H861" s="3">
        <v>1.815387487411499</v>
      </c>
      <c r="I861" s="6">
        <v>2863224695.891983</v>
      </c>
    </row>
    <row r="862" spans="1:9" x14ac:dyDescent="0.25">
      <c r="A862" s="1">
        <f t="shared" si="32"/>
        <v>855</v>
      </c>
      <c r="D862" s="4" t="s">
        <v>2226</v>
      </c>
      <c r="E862" s="4" t="s">
        <v>2227</v>
      </c>
      <c r="F862" s="6">
        <v>16925091346.3992</v>
      </c>
      <c r="G862" s="6"/>
      <c r="H862" s="3">
        <v>36.250541687011719</v>
      </c>
      <c r="I862" s="6">
        <v>2470366290.1461148</v>
      </c>
    </row>
    <row r="863" spans="1:9" x14ac:dyDescent="0.25">
      <c r="A863" s="1">
        <f t="shared" si="32"/>
        <v>856</v>
      </c>
      <c r="D863" s="4" t="s">
        <v>2228</v>
      </c>
      <c r="E863" s="4" t="s">
        <v>2229</v>
      </c>
      <c r="F863" s="6">
        <v>16923490893.744671</v>
      </c>
      <c r="G863" s="6"/>
      <c r="H863" s="3">
        <v>30.129999160766602</v>
      </c>
      <c r="I863" s="6">
        <v>4845499968</v>
      </c>
    </row>
    <row r="864" spans="1:9" x14ac:dyDescent="0.25">
      <c r="A864" s="1">
        <f t="shared" si="32"/>
        <v>857</v>
      </c>
      <c r="D864" s="4" t="s">
        <v>2230</v>
      </c>
      <c r="E864" s="4" t="s">
        <v>2231</v>
      </c>
      <c r="F864" s="6">
        <v>16857444576.749928</v>
      </c>
      <c r="G864" s="6"/>
      <c r="H864" s="3">
        <v>20.746538162231445</v>
      </c>
      <c r="I864" s="6">
        <v>8287756131.0748043</v>
      </c>
    </row>
    <row r="865" spans="1:9" x14ac:dyDescent="0.25">
      <c r="A865" s="1">
        <f t="shared" si="32"/>
        <v>858</v>
      </c>
      <c r="D865" s="4" t="s">
        <v>2232</v>
      </c>
      <c r="E865" s="4" t="s">
        <v>2233</v>
      </c>
      <c r="F865" s="6">
        <v>16849942478.209501</v>
      </c>
      <c r="G865" s="6"/>
      <c r="H865" s="3">
        <v>33.467571258544922</v>
      </c>
      <c r="I865" s="6">
        <v>23622697666.30212</v>
      </c>
    </row>
    <row r="866" spans="1:9" x14ac:dyDescent="0.25">
      <c r="A866" s="1">
        <f t="shared" si="32"/>
        <v>859</v>
      </c>
      <c r="D866" s="4" t="s">
        <v>2234</v>
      </c>
      <c r="E866" s="4" t="s">
        <v>2235</v>
      </c>
      <c r="F866" s="6">
        <v>16840772952.798601</v>
      </c>
      <c r="G866" s="6"/>
      <c r="H866" s="3">
        <v>32.384700775146484</v>
      </c>
      <c r="I866" s="6">
        <v>2107750438.3549898</v>
      </c>
    </row>
    <row r="867" spans="1:9" x14ac:dyDescent="0.25">
      <c r="A867" s="1">
        <f t="shared" si="32"/>
        <v>860</v>
      </c>
      <c r="D867" s="4" t="s">
        <v>2238</v>
      </c>
      <c r="E867" s="4" t="s">
        <v>2239</v>
      </c>
      <c r="F867" s="6">
        <v>16825317326.291523</v>
      </c>
      <c r="G867" s="6"/>
      <c r="H867" s="3">
        <v>12.167280197143555</v>
      </c>
      <c r="I867" s="6">
        <v>6545400064</v>
      </c>
    </row>
    <row r="868" spans="1:9" x14ac:dyDescent="0.25">
      <c r="A868" s="1">
        <f t="shared" si="32"/>
        <v>861</v>
      </c>
      <c r="D868" s="4" t="s">
        <v>2240</v>
      </c>
      <c r="E868" s="4" t="s">
        <v>2241</v>
      </c>
      <c r="F868" s="6">
        <v>16777349101.845707</v>
      </c>
      <c r="G868" s="6"/>
      <c r="H868" s="3">
        <v>265.10000610351563</v>
      </c>
      <c r="I868" s="6">
        <v>1140442976</v>
      </c>
    </row>
    <row r="869" spans="1:9" x14ac:dyDescent="0.25">
      <c r="A869" s="1">
        <f t="shared" si="32"/>
        <v>862</v>
      </c>
      <c r="D869" s="4" t="s">
        <v>2242</v>
      </c>
      <c r="E869" s="4" t="s">
        <v>2243</v>
      </c>
      <c r="F869" s="6">
        <v>16776656741.032898</v>
      </c>
      <c r="G869" s="6"/>
      <c r="H869" s="3">
        <v>373.1199951171875</v>
      </c>
      <c r="I869" s="6">
        <v>11362333184</v>
      </c>
    </row>
    <row r="870" spans="1:9" x14ac:dyDescent="0.25">
      <c r="A870" s="1">
        <f t="shared" si="32"/>
        <v>863</v>
      </c>
      <c r="D870" s="4" t="s">
        <v>2244</v>
      </c>
      <c r="E870" s="4" t="s">
        <v>2245</v>
      </c>
      <c r="F870" s="6">
        <v>16762282726.481407</v>
      </c>
      <c r="G870" s="6"/>
      <c r="H870" s="3">
        <v>115.80999755859375</v>
      </c>
      <c r="I870" s="6">
        <v>1476026970.1193056</v>
      </c>
    </row>
    <row r="871" spans="1:9" x14ac:dyDescent="0.25">
      <c r="A871" s="1">
        <f t="shared" si="32"/>
        <v>864</v>
      </c>
      <c r="D871" s="4" t="s">
        <v>2246</v>
      </c>
      <c r="E871" s="4" t="s">
        <v>2247</v>
      </c>
      <c r="F871" s="6">
        <v>16759243743.93042</v>
      </c>
      <c r="G871" s="6"/>
      <c r="H871" s="3">
        <v>144.80999755859375</v>
      </c>
      <c r="I871" s="6">
        <v>8070999936</v>
      </c>
    </row>
    <row r="872" spans="1:9" x14ac:dyDescent="0.25">
      <c r="A872" s="1">
        <f t="shared" si="32"/>
        <v>865</v>
      </c>
      <c r="D872" s="4" t="s">
        <v>2248</v>
      </c>
      <c r="E872" s="4" t="s">
        <v>2249</v>
      </c>
      <c r="F872" s="6">
        <v>16754151855.601957</v>
      </c>
      <c r="G872" s="6"/>
      <c r="H872" s="3">
        <v>53.650001525878906</v>
      </c>
      <c r="I872" s="6">
        <v>12437000192</v>
      </c>
    </row>
    <row r="873" spans="1:9" x14ac:dyDescent="0.25">
      <c r="A873" s="1">
        <f t="shared" si="32"/>
        <v>866</v>
      </c>
      <c r="D873" s="4" t="s">
        <v>2250</v>
      </c>
      <c r="E873" s="4" t="s">
        <v>2251</v>
      </c>
      <c r="F873" s="6">
        <v>16752493839.282164</v>
      </c>
      <c r="G873" s="6"/>
      <c r="H873" s="3">
        <v>33.159999847412109</v>
      </c>
      <c r="I873" s="6">
        <v>4948000000</v>
      </c>
    </row>
    <row r="874" spans="1:9" x14ac:dyDescent="0.25">
      <c r="A874" s="1">
        <f t="shared" si="32"/>
        <v>867</v>
      </c>
      <c r="D874" s="4" t="s">
        <v>2252</v>
      </c>
      <c r="E874" s="4" t="s">
        <v>2253</v>
      </c>
      <c r="F874" s="6">
        <v>16742669181.611647</v>
      </c>
      <c r="G874" s="6"/>
      <c r="H874" s="3">
        <v>7.2423396110534668</v>
      </c>
      <c r="I874" s="6">
        <v>3037200158.177372</v>
      </c>
    </row>
    <row r="875" spans="1:9" x14ac:dyDescent="0.25">
      <c r="A875" s="1">
        <f t="shared" si="32"/>
        <v>868</v>
      </c>
      <c r="D875" s="4" t="s">
        <v>2256</v>
      </c>
      <c r="E875" s="4" t="s">
        <v>2257</v>
      </c>
      <c r="F875" s="6">
        <v>16733187124.767387</v>
      </c>
      <c r="G875" s="6"/>
      <c r="H875" s="3">
        <v>11.000848770141602</v>
      </c>
      <c r="I875" s="6">
        <v>19391796926.008125</v>
      </c>
    </row>
    <row r="876" spans="1:9" x14ac:dyDescent="0.25">
      <c r="A876" s="1">
        <f t="shared" si="32"/>
        <v>869</v>
      </c>
      <c r="B876" s="1" t="s">
        <v>3600</v>
      </c>
      <c r="C876" s="1" t="s">
        <v>3596</v>
      </c>
      <c r="D876" s="4" t="s">
        <v>2258</v>
      </c>
      <c r="E876" s="4" t="s">
        <v>2259</v>
      </c>
      <c r="F876" s="6">
        <v>16730465622.819181</v>
      </c>
      <c r="G876" s="6"/>
      <c r="H876" s="3">
        <v>2.6962482929229736</v>
      </c>
      <c r="I876" s="6">
        <v>15278374627.379509</v>
      </c>
    </row>
    <row r="877" spans="1:9" x14ac:dyDescent="0.25">
      <c r="A877" s="1">
        <f t="shared" si="32"/>
        <v>870</v>
      </c>
      <c r="D877" s="4" t="s">
        <v>2260</v>
      </c>
      <c r="E877" s="4" t="s">
        <v>2261</v>
      </c>
      <c r="F877" s="6">
        <v>16721639202.10968</v>
      </c>
      <c r="G877" s="6"/>
      <c r="H877" s="3">
        <v>164.6300048828125</v>
      </c>
      <c r="I877" s="6">
        <v>12087205120</v>
      </c>
    </row>
    <row r="878" spans="1:9" x14ac:dyDescent="0.25">
      <c r="A878" s="1">
        <f t="shared" si="32"/>
        <v>871</v>
      </c>
      <c r="D878" s="4" t="s">
        <v>2264</v>
      </c>
      <c r="E878" s="4" t="s">
        <v>2265</v>
      </c>
      <c r="F878" s="6">
        <v>16706036298.964321</v>
      </c>
      <c r="G878" s="6"/>
      <c r="H878" s="3">
        <v>11.059606552124023</v>
      </c>
      <c r="I878" s="6">
        <v>13239915652.894943</v>
      </c>
    </row>
    <row r="879" spans="1:9" x14ac:dyDescent="0.25">
      <c r="A879" s="1">
        <f t="shared" si="32"/>
        <v>872</v>
      </c>
      <c r="D879" s="4" t="s">
        <v>2266</v>
      </c>
      <c r="E879" s="4" t="s">
        <v>2267</v>
      </c>
      <c r="F879" s="6">
        <v>16690602603.019258</v>
      </c>
      <c r="G879" s="6"/>
      <c r="H879" s="3">
        <v>0.58317440748214722</v>
      </c>
      <c r="I879" s="6">
        <v>4019598708.0011005</v>
      </c>
    </row>
    <row r="880" spans="1:9" x14ac:dyDescent="0.25">
      <c r="A880" s="1">
        <f t="shared" si="32"/>
        <v>873</v>
      </c>
      <c r="D880" s="4" t="s">
        <v>2268</v>
      </c>
      <c r="E880" s="4" t="s">
        <v>2269</v>
      </c>
      <c r="F880" s="6">
        <v>16690080982.863699</v>
      </c>
      <c r="G880" s="6"/>
      <c r="H880" s="3">
        <v>10.536432266235352</v>
      </c>
      <c r="I880" s="6">
        <v>1114059622.224488</v>
      </c>
    </row>
    <row r="881" spans="1:9" x14ac:dyDescent="0.25">
      <c r="A881" s="1">
        <f t="shared" si="32"/>
        <v>874</v>
      </c>
      <c r="D881" s="4" t="s">
        <v>2270</v>
      </c>
      <c r="E881" s="4" t="s">
        <v>2271</v>
      </c>
      <c r="F881" s="6">
        <v>16688438805.664093</v>
      </c>
      <c r="G881" s="6"/>
      <c r="H881" s="3">
        <v>34.880001068115234</v>
      </c>
      <c r="I881" s="6">
        <v>5960157184</v>
      </c>
    </row>
    <row r="882" spans="1:9" x14ac:dyDescent="0.25">
      <c r="A882" s="1">
        <f t="shared" si="32"/>
        <v>875</v>
      </c>
      <c r="D882" s="4" t="s">
        <v>2272</v>
      </c>
      <c r="E882" s="4" t="s">
        <v>2273</v>
      </c>
      <c r="F882" s="6">
        <v>16676855818.172848</v>
      </c>
      <c r="G882" s="6"/>
      <c r="H882" s="3">
        <v>0.70804232358932495</v>
      </c>
      <c r="I882" s="6">
        <v>4302931592.3349075</v>
      </c>
    </row>
    <row r="883" spans="1:9" x14ac:dyDescent="0.25">
      <c r="A883" s="1">
        <f t="shared" si="32"/>
        <v>876</v>
      </c>
      <c r="D883" s="4" t="s">
        <v>2274</v>
      </c>
      <c r="E883" s="4" t="s">
        <v>2275</v>
      </c>
      <c r="F883" s="6">
        <v>16653643388.504395</v>
      </c>
      <c r="G883" s="6"/>
      <c r="H883" s="3">
        <v>352.92001342773438</v>
      </c>
      <c r="I883" s="6">
        <v>4981000064</v>
      </c>
    </row>
    <row r="884" spans="1:9" x14ac:dyDescent="0.25">
      <c r="A884" s="1">
        <f t="shared" si="32"/>
        <v>877</v>
      </c>
      <c r="D884" s="4" t="s">
        <v>2276</v>
      </c>
      <c r="E884" s="4" t="s">
        <v>2277</v>
      </c>
      <c r="F884" s="6">
        <v>16643931723.167999</v>
      </c>
      <c r="G884" s="6"/>
      <c r="H884" s="3">
        <v>2.2695777416229248</v>
      </c>
      <c r="I884" s="6">
        <v>4581357249.7678051</v>
      </c>
    </row>
    <row r="885" spans="1:9" x14ac:dyDescent="0.25">
      <c r="A885" s="1">
        <f t="shared" si="32"/>
        <v>878</v>
      </c>
      <c r="D885" s="4" t="s">
        <v>2278</v>
      </c>
      <c r="E885" s="4" t="s">
        <v>2279</v>
      </c>
      <c r="F885" s="6">
        <v>16633880159.621639</v>
      </c>
      <c r="G885" s="6"/>
      <c r="H885" s="3">
        <v>14.835956573486328</v>
      </c>
      <c r="I885" s="6">
        <v>2915970567.586648</v>
      </c>
    </row>
    <row r="886" spans="1:9" x14ac:dyDescent="0.25">
      <c r="A886" s="1">
        <f t="shared" si="32"/>
        <v>879</v>
      </c>
      <c r="D886" s="4" t="s">
        <v>2280</v>
      </c>
      <c r="E886" s="4" t="s">
        <v>2281</v>
      </c>
      <c r="F886" s="6">
        <v>16629965285.48839</v>
      </c>
      <c r="G886" s="6"/>
      <c r="H886" s="3">
        <v>14.294304847717285</v>
      </c>
      <c r="I886" s="6">
        <v>82891544826.321838</v>
      </c>
    </row>
    <row r="887" spans="1:9" x14ac:dyDescent="0.25">
      <c r="A887" s="1">
        <f t="shared" si="32"/>
        <v>880</v>
      </c>
      <c r="D887" s="4" t="s">
        <v>2282</v>
      </c>
      <c r="E887" s="4" t="s">
        <v>2283</v>
      </c>
      <c r="F887" s="6">
        <v>16616468047.646246</v>
      </c>
      <c r="G887" s="6"/>
      <c r="H887" s="3">
        <v>21.877653121948242</v>
      </c>
      <c r="I887" s="6">
        <v>4309658461.3907242</v>
      </c>
    </row>
    <row r="888" spans="1:9" x14ac:dyDescent="0.25">
      <c r="A888" s="1">
        <f t="shared" ref="A888:A951" si="33">+A887+1</f>
        <v>881</v>
      </c>
      <c r="D888" s="4" t="s">
        <v>2286</v>
      </c>
      <c r="E888" s="4" t="s">
        <v>2287</v>
      </c>
      <c r="F888" s="6">
        <v>16611357807.886045</v>
      </c>
      <c r="G888" s="6"/>
      <c r="H888" s="3">
        <v>6.5929689407348633</v>
      </c>
      <c r="I888" s="6">
        <v>676302383.1330992</v>
      </c>
    </row>
    <row r="889" spans="1:9" x14ac:dyDescent="0.25">
      <c r="A889" s="1">
        <f t="shared" si="33"/>
        <v>882</v>
      </c>
      <c r="D889" s="4" t="s">
        <v>2288</v>
      </c>
      <c r="E889" s="4" t="s">
        <v>2289</v>
      </c>
      <c r="F889" s="6">
        <v>16593935140.56348</v>
      </c>
      <c r="G889" s="6"/>
      <c r="H889" s="3">
        <v>4.4458475112915039</v>
      </c>
      <c r="I889" s="6">
        <v>3629443994.604229</v>
      </c>
    </row>
    <row r="890" spans="1:9" x14ac:dyDescent="0.25">
      <c r="A890" s="1">
        <f t="shared" si="33"/>
        <v>883</v>
      </c>
      <c r="D890" s="4" t="s">
        <v>2290</v>
      </c>
      <c r="E890" s="4" t="s">
        <v>2291</v>
      </c>
      <c r="F890" s="6">
        <v>16593824174.689878</v>
      </c>
      <c r="G890" s="6"/>
      <c r="H890" s="3">
        <v>471.47000122070313</v>
      </c>
      <c r="I890" s="6">
        <v>4665474048</v>
      </c>
    </row>
    <row r="891" spans="1:9" x14ac:dyDescent="0.25">
      <c r="A891" s="1">
        <f t="shared" si="33"/>
        <v>884</v>
      </c>
      <c r="D891" s="11" t="s">
        <v>2292</v>
      </c>
      <c r="E891" s="4" t="s">
        <v>2293</v>
      </c>
      <c r="F891" s="6">
        <v>16577403122.066221</v>
      </c>
      <c r="G891" s="6"/>
      <c r="H891" s="3">
        <v>370.739990234375</v>
      </c>
      <c r="I891" s="6">
        <v>2756199936</v>
      </c>
    </row>
    <row r="892" spans="1:9" x14ac:dyDescent="0.25">
      <c r="A892" s="1">
        <f t="shared" si="33"/>
        <v>885</v>
      </c>
      <c r="D892" s="4" t="s">
        <v>2294</v>
      </c>
      <c r="E892" s="4" t="s">
        <v>2295</v>
      </c>
      <c r="F892" s="6">
        <v>16528714098.99692</v>
      </c>
      <c r="G892" s="6"/>
      <c r="H892" s="3">
        <v>32.495456695556641</v>
      </c>
      <c r="I892" s="6">
        <v>1490697549.2094026</v>
      </c>
    </row>
    <row r="893" spans="1:9" x14ac:dyDescent="0.25">
      <c r="A893" s="1">
        <f t="shared" si="33"/>
        <v>886</v>
      </c>
      <c r="D893" s="11" t="s">
        <v>2296</v>
      </c>
      <c r="E893" s="4" t="s">
        <v>2297</v>
      </c>
      <c r="F893" s="6">
        <f>137848000000/9.6547</f>
        <v>14277812878.701565</v>
      </c>
      <c r="G893" s="6"/>
      <c r="H893" s="3">
        <v>674.2</v>
      </c>
      <c r="I893" s="6">
        <v>2231595168.9813862</v>
      </c>
    </row>
    <row r="894" spans="1:9" x14ac:dyDescent="0.25">
      <c r="A894" s="1">
        <f t="shared" si="33"/>
        <v>887</v>
      </c>
      <c r="D894" s="4" t="s">
        <v>2298</v>
      </c>
      <c r="E894" s="4" t="s">
        <v>2299</v>
      </c>
      <c r="F894" s="6">
        <v>16513467394.320408</v>
      </c>
      <c r="G894" s="6"/>
      <c r="H894" s="3">
        <v>8.2156877517700195</v>
      </c>
      <c r="I894" s="6">
        <v>3819857050.2823715</v>
      </c>
    </row>
    <row r="895" spans="1:9" x14ac:dyDescent="0.25">
      <c r="A895" s="1">
        <f t="shared" si="33"/>
        <v>888</v>
      </c>
      <c r="D895" s="4" t="s">
        <v>2300</v>
      </c>
      <c r="E895" s="4" t="s">
        <v>2301</v>
      </c>
      <c r="F895" s="6">
        <v>16505340802.441319</v>
      </c>
      <c r="G895" s="6"/>
      <c r="H895" s="3">
        <v>1.6973525285720825</v>
      </c>
      <c r="I895" s="6">
        <v>4072374531.1829472</v>
      </c>
    </row>
    <row r="896" spans="1:9" x14ac:dyDescent="0.25">
      <c r="A896" s="1">
        <f t="shared" si="33"/>
        <v>889</v>
      </c>
      <c r="D896" s="4" t="s">
        <v>2302</v>
      </c>
      <c r="E896" s="4" t="s">
        <v>2303</v>
      </c>
      <c r="F896" s="6">
        <v>16502567955.199036</v>
      </c>
      <c r="G896" s="6"/>
      <c r="H896" s="3">
        <v>95.230003356933594</v>
      </c>
      <c r="I896" s="6">
        <v>3116393984</v>
      </c>
    </row>
    <row r="897" spans="1:9" x14ac:dyDescent="0.25">
      <c r="A897" s="1">
        <f t="shared" si="33"/>
        <v>890</v>
      </c>
      <c r="D897" s="4" t="s">
        <v>2304</v>
      </c>
      <c r="E897" s="4" t="s">
        <v>2305</v>
      </c>
      <c r="F897" s="6">
        <v>16484905403.161331</v>
      </c>
      <c r="G897" s="6"/>
      <c r="H897" s="3">
        <v>107.76999664306641</v>
      </c>
      <c r="I897" s="6">
        <v>3241208064</v>
      </c>
    </row>
    <row r="898" spans="1:9" x14ac:dyDescent="0.25">
      <c r="A898" s="1">
        <f t="shared" si="33"/>
        <v>891</v>
      </c>
      <c r="D898" s="4" t="s">
        <v>2306</v>
      </c>
      <c r="E898" s="4" t="s">
        <v>2307</v>
      </c>
      <c r="F898" s="6">
        <v>16430819242.013531</v>
      </c>
      <c r="G898" s="6"/>
      <c r="H898" s="3">
        <v>34.510673522949219</v>
      </c>
      <c r="I898" s="6">
        <v>6750370629.1478996</v>
      </c>
    </row>
    <row r="899" spans="1:9" x14ac:dyDescent="0.25">
      <c r="A899" s="1">
        <f t="shared" si="33"/>
        <v>892</v>
      </c>
      <c r="D899" s="4" t="s">
        <v>2308</v>
      </c>
      <c r="E899" s="4" t="s">
        <v>2309</v>
      </c>
      <c r="F899" s="6">
        <v>16405884625.551559</v>
      </c>
      <c r="G899" s="6"/>
      <c r="H899" s="3">
        <v>1.2061418294906616</v>
      </c>
      <c r="I899" s="6">
        <v>15447199563.299751</v>
      </c>
    </row>
    <row r="900" spans="1:9" x14ac:dyDescent="0.25">
      <c r="A900" s="1">
        <f t="shared" si="33"/>
        <v>893</v>
      </c>
      <c r="D900" s="4" t="s">
        <v>2310</v>
      </c>
      <c r="E900" s="4" t="s">
        <v>2311</v>
      </c>
      <c r="F900" s="6">
        <v>16405802169.05085</v>
      </c>
      <c r="G900" s="6"/>
      <c r="H900" s="3">
        <v>16.458480834960938</v>
      </c>
      <c r="I900" s="6">
        <v>2957316251.1627908</v>
      </c>
    </row>
    <row r="901" spans="1:9" x14ac:dyDescent="0.25">
      <c r="A901" s="1">
        <f t="shared" si="33"/>
        <v>894</v>
      </c>
      <c r="D901" s="4" t="s">
        <v>2312</v>
      </c>
      <c r="E901" s="4" t="s">
        <v>2313</v>
      </c>
      <c r="F901" s="6">
        <v>16404453874.578001</v>
      </c>
      <c r="G901" s="6"/>
      <c r="H901" s="3">
        <v>53.5343017578125</v>
      </c>
      <c r="I901" s="6">
        <v>7250265894.6754904</v>
      </c>
    </row>
    <row r="902" spans="1:9" x14ac:dyDescent="0.25">
      <c r="A902" s="1">
        <f t="shared" si="33"/>
        <v>895</v>
      </c>
      <c r="D902" s="4" t="s">
        <v>2314</v>
      </c>
      <c r="E902" s="4" t="s">
        <v>2315</v>
      </c>
      <c r="F902" s="6">
        <v>16402222770.875</v>
      </c>
      <c r="G902" s="6"/>
      <c r="H902" s="3">
        <v>76.720001220703125</v>
      </c>
      <c r="I902" s="6">
        <v>7828000128</v>
      </c>
    </row>
    <row r="903" spans="1:9" x14ac:dyDescent="0.25">
      <c r="A903" s="1">
        <f t="shared" si="33"/>
        <v>896</v>
      </c>
      <c r="D903" s="4" t="s">
        <v>2316</v>
      </c>
      <c r="E903" s="4" t="s">
        <v>2317</v>
      </c>
      <c r="F903" s="6">
        <v>16401427169.215401</v>
      </c>
      <c r="G903" s="6"/>
      <c r="H903" s="3">
        <v>3.7490692138671875</v>
      </c>
      <c r="I903" s="6">
        <v>5299845098.7683678</v>
      </c>
    </row>
    <row r="904" spans="1:9" x14ac:dyDescent="0.25">
      <c r="A904" s="1">
        <f t="shared" si="33"/>
        <v>897</v>
      </c>
      <c r="D904" s="4" t="s">
        <v>2318</v>
      </c>
      <c r="E904" s="4" t="s">
        <v>2319</v>
      </c>
      <c r="F904" s="6">
        <v>16400366093.417379</v>
      </c>
      <c r="G904" s="6"/>
      <c r="H904" s="3">
        <v>12.236447334289551</v>
      </c>
      <c r="I904" s="6">
        <v>28647339969.836845</v>
      </c>
    </row>
    <row r="905" spans="1:9" x14ac:dyDescent="0.25">
      <c r="A905" s="1">
        <f t="shared" si="33"/>
        <v>898</v>
      </c>
      <c r="D905" s="4" t="s">
        <v>2320</v>
      </c>
      <c r="E905" s="4" t="s">
        <v>2321</v>
      </c>
      <c r="F905" s="6">
        <v>16381089608.415342</v>
      </c>
      <c r="G905" s="6"/>
      <c r="H905" s="3">
        <v>435.35000610351563</v>
      </c>
      <c r="I905" s="6">
        <v>14973769984</v>
      </c>
    </row>
    <row r="906" spans="1:9" x14ac:dyDescent="0.25">
      <c r="A906" s="1">
        <f t="shared" si="33"/>
        <v>899</v>
      </c>
      <c r="D906" s="4" t="s">
        <v>2322</v>
      </c>
      <c r="E906" s="4" t="s">
        <v>2323</v>
      </c>
      <c r="F906" s="6">
        <v>16351067393.956232</v>
      </c>
      <c r="G906" s="6"/>
      <c r="H906" s="3">
        <v>7.4099998474121094</v>
      </c>
      <c r="I906" s="6">
        <v>2146400000</v>
      </c>
    </row>
    <row r="907" spans="1:9" x14ac:dyDescent="0.25">
      <c r="A907" s="1">
        <f t="shared" si="33"/>
        <v>900</v>
      </c>
      <c r="B907" s="1" t="s">
        <v>3591</v>
      </c>
      <c r="C907" s="1" t="s">
        <v>3594</v>
      </c>
      <c r="D907" s="4" t="s">
        <v>2324</v>
      </c>
      <c r="E907" s="4" t="s">
        <v>2325</v>
      </c>
      <c r="F907" s="6">
        <v>16346595108.068281</v>
      </c>
      <c r="G907" s="6"/>
      <c r="H907" s="3">
        <v>2.1570591926574707</v>
      </c>
      <c r="I907" s="6">
        <v>13042481701.133123</v>
      </c>
    </row>
    <row r="908" spans="1:9" x14ac:dyDescent="0.25">
      <c r="A908" s="1">
        <f t="shared" si="33"/>
        <v>901</v>
      </c>
      <c r="B908" s="1" t="s">
        <v>3600</v>
      </c>
      <c r="C908" s="1" t="s">
        <v>3596</v>
      </c>
      <c r="D908" s="4" t="s">
        <v>2326</v>
      </c>
      <c r="E908" s="4" t="s">
        <v>2327</v>
      </c>
      <c r="F908" s="6">
        <v>16304336239.311218</v>
      </c>
      <c r="G908" s="6"/>
      <c r="H908" s="3">
        <v>29.110000610351563</v>
      </c>
      <c r="I908" s="6">
        <v>1788178944</v>
      </c>
    </row>
    <row r="909" spans="1:9" x14ac:dyDescent="0.25">
      <c r="A909" s="1">
        <f t="shared" si="33"/>
        <v>902</v>
      </c>
      <c r="D909" s="4" t="s">
        <v>2328</v>
      </c>
      <c r="E909" s="4" t="s">
        <v>2329</v>
      </c>
      <c r="F909" s="6">
        <v>16303374515.28665</v>
      </c>
      <c r="G909" s="6"/>
      <c r="H909" s="3">
        <v>40.919586181640625</v>
      </c>
      <c r="I909" s="6">
        <v>20067220772.072708</v>
      </c>
    </row>
    <row r="910" spans="1:9" x14ac:dyDescent="0.25">
      <c r="A910" s="1">
        <f t="shared" si="33"/>
        <v>903</v>
      </c>
      <c r="D910" s="4" t="s">
        <v>2330</v>
      </c>
      <c r="E910" s="4" t="s">
        <v>2331</v>
      </c>
      <c r="F910" s="6">
        <v>16302361758.770401</v>
      </c>
      <c r="G910" s="6"/>
      <c r="H910" s="3">
        <v>115.65073394775391</v>
      </c>
      <c r="I910" s="6">
        <v>10873489254.079525</v>
      </c>
    </row>
    <row r="911" spans="1:9" x14ac:dyDescent="0.25">
      <c r="A911" s="1">
        <f t="shared" si="33"/>
        <v>904</v>
      </c>
      <c r="D911" s="4" t="s">
        <v>2332</v>
      </c>
      <c r="E911" s="4" t="s">
        <v>2333</v>
      </c>
      <c r="F911" s="6">
        <v>16287027028.746725</v>
      </c>
      <c r="G911" s="6"/>
      <c r="H911" s="3">
        <v>10.811367034912109</v>
      </c>
      <c r="I911" s="6">
        <v>4217005843.5973573</v>
      </c>
    </row>
    <row r="912" spans="1:9" x14ac:dyDescent="0.25">
      <c r="A912" s="1">
        <f t="shared" si="33"/>
        <v>905</v>
      </c>
      <c r="D912" s="4" t="s">
        <v>2334</v>
      </c>
      <c r="E912" s="4" t="s">
        <v>2335</v>
      </c>
      <c r="F912" s="6">
        <v>16282628983.560204</v>
      </c>
      <c r="G912" s="6"/>
      <c r="H912" s="3">
        <v>14.770000457763672</v>
      </c>
      <c r="I912" s="6">
        <v>3766195008</v>
      </c>
    </row>
    <row r="913" spans="1:9" x14ac:dyDescent="0.25">
      <c r="A913" s="1">
        <f t="shared" si="33"/>
        <v>906</v>
      </c>
      <c r="D913" s="4" t="s">
        <v>2336</v>
      </c>
      <c r="E913" s="4" t="s">
        <v>2337</v>
      </c>
      <c r="F913" s="6">
        <v>16277383277.203022</v>
      </c>
      <c r="G913" s="6"/>
      <c r="H913" s="3">
        <v>26.153657913208008</v>
      </c>
      <c r="I913" s="6">
        <v>1072994585.2324843</v>
      </c>
    </row>
    <row r="914" spans="1:9" x14ac:dyDescent="0.25">
      <c r="A914" s="1">
        <f t="shared" si="33"/>
        <v>907</v>
      </c>
      <c r="D914" s="4" t="s">
        <v>2338</v>
      </c>
      <c r="E914" s="4" t="s">
        <v>2339</v>
      </c>
      <c r="F914" s="6">
        <v>16264565444.394003</v>
      </c>
      <c r="G914" s="6"/>
      <c r="H914" s="3">
        <v>26.677742004394531</v>
      </c>
      <c r="I914" s="6">
        <v>18637214880.911648</v>
      </c>
    </row>
    <row r="915" spans="1:9" x14ac:dyDescent="0.25">
      <c r="A915" s="1">
        <f t="shared" si="33"/>
        <v>908</v>
      </c>
      <c r="D915" s="4" t="s">
        <v>2340</v>
      </c>
      <c r="E915" s="4" t="s">
        <v>2341</v>
      </c>
      <c r="F915" s="6">
        <v>16257150197.534149</v>
      </c>
      <c r="G915" s="6"/>
      <c r="H915" s="3">
        <v>354.1400146484375</v>
      </c>
      <c r="I915" s="6">
        <v>5003599872</v>
      </c>
    </row>
    <row r="916" spans="1:9" x14ac:dyDescent="0.25">
      <c r="A916" s="1">
        <f t="shared" si="33"/>
        <v>909</v>
      </c>
      <c r="D916" s="4" t="s">
        <v>2342</v>
      </c>
      <c r="E916" s="4" t="s">
        <v>2343</v>
      </c>
      <c r="F916" s="6">
        <v>16247532465.7008</v>
      </c>
      <c r="G916" s="6"/>
      <c r="H916" s="3">
        <v>356.434814453125</v>
      </c>
      <c r="I916" s="6">
        <v>8816794083.9464512</v>
      </c>
    </row>
    <row r="917" spans="1:9" x14ac:dyDescent="0.25">
      <c r="A917" s="1">
        <f t="shared" si="33"/>
        <v>910</v>
      </c>
      <c r="D917" s="4" t="s">
        <v>2344</v>
      </c>
      <c r="E917" s="4" t="s">
        <v>2345</v>
      </c>
      <c r="F917" s="6">
        <v>16200179842.279999</v>
      </c>
      <c r="G917" s="6"/>
      <c r="H917" s="3">
        <v>7.1899957656860352</v>
      </c>
      <c r="I917" s="6">
        <v>21094319064.624916</v>
      </c>
    </row>
    <row r="918" spans="1:9" x14ac:dyDescent="0.25">
      <c r="A918" s="1">
        <f t="shared" si="33"/>
        <v>911</v>
      </c>
      <c r="D918" s="4" t="s">
        <v>2346</v>
      </c>
      <c r="E918" s="4" t="s">
        <v>2347</v>
      </c>
      <c r="F918" s="6">
        <v>16195682234.693871</v>
      </c>
      <c r="G918" s="6"/>
      <c r="H918" s="3">
        <v>43.009998321533203</v>
      </c>
      <c r="I918" s="6">
        <v>25584000000</v>
      </c>
    </row>
    <row r="919" spans="1:9" x14ac:dyDescent="0.25">
      <c r="A919" s="1">
        <f t="shared" si="33"/>
        <v>912</v>
      </c>
      <c r="D919" s="4" t="s">
        <v>2348</v>
      </c>
      <c r="E919" s="4" t="s">
        <v>2349</v>
      </c>
      <c r="F919" s="6">
        <v>16184580893.679708</v>
      </c>
      <c r="G919" s="6"/>
      <c r="H919" s="3">
        <v>69.910003662109375</v>
      </c>
      <c r="I919" s="6">
        <v>37877000192</v>
      </c>
    </row>
    <row r="920" spans="1:9" x14ac:dyDescent="0.25">
      <c r="A920" s="1">
        <f t="shared" si="33"/>
        <v>913</v>
      </c>
      <c r="D920" s="4" t="s">
        <v>2350</v>
      </c>
      <c r="E920" s="4" t="s">
        <v>2351</v>
      </c>
      <c r="F920" s="6">
        <v>16164863416.582829</v>
      </c>
      <c r="G920" s="6"/>
      <c r="H920" s="3">
        <v>19.569999694824219</v>
      </c>
      <c r="I920" s="6">
        <v>0</v>
      </c>
    </row>
    <row r="921" spans="1:9" x14ac:dyDescent="0.25">
      <c r="A921" s="1">
        <f t="shared" si="33"/>
        <v>914</v>
      </c>
      <c r="D921" s="4" t="s">
        <v>2352</v>
      </c>
      <c r="E921" s="4" t="s">
        <v>2353</v>
      </c>
      <c r="F921" s="6">
        <v>16110251564.614483</v>
      </c>
      <c r="G921" s="6"/>
      <c r="H921" s="3">
        <v>0.60986572504043579</v>
      </c>
      <c r="I921" s="6">
        <v>29218117256.019997</v>
      </c>
    </row>
    <row r="922" spans="1:9" x14ac:dyDescent="0.25">
      <c r="A922" s="1">
        <f t="shared" si="33"/>
        <v>915</v>
      </c>
      <c r="D922" s="4" t="s">
        <v>2354</v>
      </c>
      <c r="E922" s="4" t="s">
        <v>2355</v>
      </c>
      <c r="F922" s="6">
        <v>16105799101.586311</v>
      </c>
      <c r="G922" s="6"/>
      <c r="H922" s="3">
        <v>36.693523406982422</v>
      </c>
      <c r="I922" s="6">
        <v>1276080422.9979634</v>
      </c>
    </row>
    <row r="923" spans="1:9" x14ac:dyDescent="0.25">
      <c r="A923" s="1">
        <f t="shared" si="33"/>
        <v>916</v>
      </c>
      <c r="D923" s="4" t="s">
        <v>2356</v>
      </c>
      <c r="E923" s="4" t="s">
        <v>2357</v>
      </c>
      <c r="F923" s="6">
        <v>16087563096.079943</v>
      </c>
      <c r="G923" s="6"/>
      <c r="H923" s="3">
        <v>73.80999755859375</v>
      </c>
      <c r="I923" s="6">
        <v>40166324224</v>
      </c>
    </row>
    <row r="924" spans="1:9" x14ac:dyDescent="0.25">
      <c r="A924" s="1">
        <f t="shared" si="33"/>
        <v>917</v>
      </c>
      <c r="D924" s="4" t="s">
        <v>2358</v>
      </c>
      <c r="E924" s="4" t="s">
        <v>2359</v>
      </c>
      <c r="F924" s="6">
        <v>16083936145.019531</v>
      </c>
      <c r="G924" s="6"/>
      <c r="H924" s="3">
        <v>103.56999969482422</v>
      </c>
      <c r="I924" s="6">
        <v>4372000000</v>
      </c>
    </row>
    <row r="925" spans="1:9" x14ac:dyDescent="0.25">
      <c r="A925" s="1">
        <f t="shared" si="33"/>
        <v>918</v>
      </c>
      <c r="D925" s="4" t="s">
        <v>2360</v>
      </c>
      <c r="E925" s="4" t="s">
        <v>2361</v>
      </c>
      <c r="F925" s="6">
        <v>16063773382.458191</v>
      </c>
      <c r="G925" s="6"/>
      <c r="H925" s="3">
        <v>97.989997863769531</v>
      </c>
      <c r="I925" s="6">
        <v>4082799936</v>
      </c>
    </row>
    <row r="926" spans="1:9" x14ac:dyDescent="0.25">
      <c r="A926" s="1">
        <f t="shared" si="33"/>
        <v>919</v>
      </c>
      <c r="B926" s="1" t="s">
        <v>3600</v>
      </c>
      <c r="C926" s="1" t="s">
        <v>3596</v>
      </c>
      <c r="D926" s="4" t="s">
        <v>2362</v>
      </c>
      <c r="E926" s="4" t="s">
        <v>2363</v>
      </c>
      <c r="F926" s="6">
        <v>16059622387.92034</v>
      </c>
      <c r="G926" s="6"/>
      <c r="H926" s="3">
        <v>0.4827568531036377</v>
      </c>
      <c r="I926" s="6">
        <v>21380060296.800884</v>
      </c>
    </row>
    <row r="927" spans="1:9" x14ac:dyDescent="0.25">
      <c r="A927" s="1">
        <f t="shared" si="33"/>
        <v>920</v>
      </c>
      <c r="D927" s="4" t="s">
        <v>2364</v>
      </c>
      <c r="E927" s="4" t="s">
        <v>2365</v>
      </c>
      <c r="F927" s="6">
        <v>16052818762.652189</v>
      </c>
      <c r="G927" s="6"/>
      <c r="H927" s="3">
        <v>19.639999389648438</v>
      </c>
      <c r="I927" s="6">
        <v>5827560968.7769365</v>
      </c>
    </row>
    <row r="928" spans="1:9" x14ac:dyDescent="0.25">
      <c r="A928" s="1">
        <f t="shared" si="33"/>
        <v>921</v>
      </c>
      <c r="D928" s="4" t="s">
        <v>2368</v>
      </c>
      <c r="E928" s="4" t="s">
        <v>2369</v>
      </c>
      <c r="F928" s="6">
        <v>16026974212.658508</v>
      </c>
      <c r="G928" s="6"/>
      <c r="H928" s="3">
        <v>125.04000091552734</v>
      </c>
      <c r="I928" s="6">
        <v>3201900032</v>
      </c>
    </row>
    <row r="929" spans="1:9" x14ac:dyDescent="0.25">
      <c r="A929" s="1">
        <f t="shared" si="33"/>
        <v>922</v>
      </c>
      <c r="D929" s="4" t="s">
        <v>2372</v>
      </c>
      <c r="E929" s="4" t="s">
        <v>2373</v>
      </c>
      <c r="F929" s="6">
        <v>15995644694.442337</v>
      </c>
      <c r="G929" s="6"/>
      <c r="H929" s="3">
        <v>52.088294982910156</v>
      </c>
      <c r="I929" s="6">
        <v>56767492968.835114</v>
      </c>
    </row>
    <row r="930" spans="1:9" x14ac:dyDescent="0.25">
      <c r="A930" s="1">
        <f t="shared" si="33"/>
        <v>923</v>
      </c>
      <c r="D930" s="4" t="s">
        <v>2374</v>
      </c>
      <c r="E930" s="4" t="s">
        <v>2375</v>
      </c>
      <c r="F930" s="6">
        <v>15993173959.567505</v>
      </c>
      <c r="G930" s="6"/>
      <c r="H930" s="3">
        <v>130.33999633789063</v>
      </c>
      <c r="I930" s="6">
        <v>14393778944</v>
      </c>
    </row>
    <row r="931" spans="1:9" x14ac:dyDescent="0.25">
      <c r="A931" s="1">
        <f t="shared" si="33"/>
        <v>924</v>
      </c>
      <c r="D931" s="4" t="s">
        <v>2376</v>
      </c>
      <c r="E931" s="4" t="s">
        <v>2377</v>
      </c>
      <c r="F931" s="6">
        <v>15985414259.000002</v>
      </c>
      <c r="G931" s="6"/>
      <c r="H931" s="3">
        <v>34.673892974853516</v>
      </c>
      <c r="I931" s="6">
        <v>17007451206.688299</v>
      </c>
    </row>
    <row r="932" spans="1:9" x14ac:dyDescent="0.25">
      <c r="A932" s="1">
        <f t="shared" si="33"/>
        <v>925</v>
      </c>
      <c r="D932" s="4" t="s">
        <v>2378</v>
      </c>
      <c r="E932" s="4" t="s">
        <v>2379</v>
      </c>
      <c r="F932" s="6">
        <v>15964866287.5</v>
      </c>
      <c r="G932" s="6"/>
      <c r="H932" s="3">
        <v>81.230003356933594</v>
      </c>
      <c r="I932" s="6">
        <v>15689100032</v>
      </c>
    </row>
    <row r="933" spans="1:9" x14ac:dyDescent="0.25">
      <c r="A933" s="1">
        <f t="shared" si="33"/>
        <v>926</v>
      </c>
      <c r="D933" s="4" t="s">
        <v>2380</v>
      </c>
      <c r="E933" s="4" t="s">
        <v>2381</v>
      </c>
      <c r="F933" s="6">
        <v>15941968546.283573</v>
      </c>
      <c r="G933" s="6"/>
      <c r="H933" s="3">
        <v>34.164653778076172</v>
      </c>
      <c r="I933" s="6">
        <v>7827502126.684576</v>
      </c>
    </row>
    <row r="934" spans="1:9" x14ac:dyDescent="0.25">
      <c r="A934" s="1">
        <f t="shared" si="33"/>
        <v>927</v>
      </c>
      <c r="D934" s="4" t="s">
        <v>2382</v>
      </c>
      <c r="E934" s="4" t="s">
        <v>2383</v>
      </c>
      <c r="F934" s="6">
        <v>15940458742.119991</v>
      </c>
      <c r="G934" s="6"/>
      <c r="H934" s="3">
        <v>9.4542865753173828</v>
      </c>
      <c r="I934" s="6">
        <v>3457211860.9483051</v>
      </c>
    </row>
    <row r="935" spans="1:9" x14ac:dyDescent="0.25">
      <c r="A935" s="1">
        <f t="shared" si="33"/>
        <v>928</v>
      </c>
      <c r="D935" s="4" t="s">
        <v>2384</v>
      </c>
      <c r="E935" s="4" t="s">
        <v>2385</v>
      </c>
      <c r="F935" s="6">
        <v>15922797337.271116</v>
      </c>
      <c r="G935" s="6"/>
      <c r="H935" s="3">
        <v>4.3942279815673828</v>
      </c>
      <c r="I935" s="6">
        <v>4454772656.8605604</v>
      </c>
    </row>
    <row r="936" spans="1:9" x14ac:dyDescent="0.25">
      <c r="A936" s="1">
        <f t="shared" si="33"/>
        <v>929</v>
      </c>
      <c r="D936" s="4" t="s">
        <v>2386</v>
      </c>
      <c r="E936" s="4" t="s">
        <v>2387</v>
      </c>
      <c r="F936" s="6">
        <v>15901622180.316254</v>
      </c>
      <c r="G936" s="6"/>
      <c r="H936" s="3">
        <v>11.527135848999023</v>
      </c>
      <c r="I936" s="6">
        <v>0</v>
      </c>
    </row>
    <row r="937" spans="1:9" x14ac:dyDescent="0.25">
      <c r="A937" s="1">
        <f t="shared" si="33"/>
        <v>930</v>
      </c>
      <c r="D937" s="4" t="s">
        <v>2388</v>
      </c>
      <c r="E937" s="4" t="s">
        <v>2389</v>
      </c>
      <c r="F937" s="6">
        <v>15881735356.713097</v>
      </c>
      <c r="G937" s="6"/>
      <c r="H937" s="3">
        <v>29.036411285400391</v>
      </c>
      <c r="I937" s="6">
        <v>11183229427.938656</v>
      </c>
    </row>
    <row r="938" spans="1:9" x14ac:dyDescent="0.25">
      <c r="A938" s="1">
        <f t="shared" si="33"/>
        <v>931</v>
      </c>
      <c r="D938" s="4" t="s">
        <v>2390</v>
      </c>
      <c r="E938" s="4" t="s">
        <v>2391</v>
      </c>
      <c r="F938" s="6">
        <v>15858824884.22876</v>
      </c>
      <c r="G938" s="6"/>
      <c r="H938" s="3">
        <v>250.16999816894531</v>
      </c>
      <c r="I938" s="6">
        <v>10484123904</v>
      </c>
    </row>
    <row r="939" spans="1:9" x14ac:dyDescent="0.25">
      <c r="A939" s="1">
        <f t="shared" si="33"/>
        <v>932</v>
      </c>
      <c r="D939" s="4" t="s">
        <v>2392</v>
      </c>
      <c r="E939" s="4" t="s">
        <v>2393</v>
      </c>
      <c r="F939" s="6">
        <v>15849496316.489161</v>
      </c>
      <c r="G939" s="6"/>
      <c r="H939" s="3">
        <v>1.2618104219436646</v>
      </c>
      <c r="I939" s="6">
        <v>7231549696.1762867</v>
      </c>
    </row>
    <row r="940" spans="1:9" x14ac:dyDescent="0.25">
      <c r="A940" s="1">
        <f t="shared" si="33"/>
        <v>933</v>
      </c>
      <c r="D940" s="4" t="s">
        <v>2394</v>
      </c>
      <c r="E940" s="4" t="s">
        <v>2395</v>
      </c>
      <c r="F940" s="6">
        <v>15825231309.277775</v>
      </c>
      <c r="G940" s="6"/>
      <c r="H940" s="3">
        <v>12.56773567199707</v>
      </c>
      <c r="I940" s="6">
        <v>14970293155.7507</v>
      </c>
    </row>
    <row r="941" spans="1:9" x14ac:dyDescent="0.25">
      <c r="A941" s="1">
        <f t="shared" si="33"/>
        <v>934</v>
      </c>
      <c r="D941" s="4" t="s">
        <v>2396</v>
      </c>
      <c r="E941" s="4" t="s">
        <v>2397</v>
      </c>
      <c r="F941" s="6">
        <v>15770198447.306826</v>
      </c>
      <c r="G941" s="6"/>
      <c r="H941" s="3">
        <v>120.41999816894531</v>
      </c>
      <c r="I941" s="6">
        <v>7345251968</v>
      </c>
    </row>
    <row r="942" spans="1:9" x14ac:dyDescent="0.25">
      <c r="A942" s="1">
        <f t="shared" si="33"/>
        <v>935</v>
      </c>
      <c r="D942" s="4" t="s">
        <v>2398</v>
      </c>
      <c r="E942" s="4" t="s">
        <v>2399</v>
      </c>
      <c r="F942" s="6">
        <v>15749675205.873997</v>
      </c>
      <c r="G942" s="6"/>
      <c r="H942" s="3">
        <v>12.529999732971191</v>
      </c>
      <c r="I942" s="6">
        <v>19836000256</v>
      </c>
    </row>
    <row r="943" spans="1:9" x14ac:dyDescent="0.25">
      <c r="A943" s="1">
        <f t="shared" si="33"/>
        <v>936</v>
      </c>
      <c r="D943" s="4" t="s">
        <v>2400</v>
      </c>
      <c r="E943" s="4" t="s">
        <v>2401</v>
      </c>
      <c r="F943" s="6">
        <v>15744636818.224127</v>
      </c>
      <c r="G943" s="6"/>
      <c r="H943" s="3">
        <v>12.374783515930176</v>
      </c>
      <c r="I943" s="6">
        <v>8513636307.9973612</v>
      </c>
    </row>
    <row r="944" spans="1:9" x14ac:dyDescent="0.25">
      <c r="A944" s="1">
        <f t="shared" si="33"/>
        <v>937</v>
      </c>
      <c r="D944" s="4" t="s">
        <v>2402</v>
      </c>
      <c r="E944" s="4" t="s">
        <v>2403</v>
      </c>
      <c r="F944" s="6">
        <v>15736600924.193817</v>
      </c>
      <c r="G944" s="6"/>
      <c r="H944" s="3">
        <v>4.6135053634643555</v>
      </c>
      <c r="I944" s="6">
        <v>4088739858.9497824</v>
      </c>
    </row>
    <row r="945" spans="1:9" x14ac:dyDescent="0.25">
      <c r="A945" s="1">
        <f t="shared" si="33"/>
        <v>938</v>
      </c>
      <c r="D945" s="4" t="s">
        <v>2404</v>
      </c>
      <c r="E945" s="4" t="s">
        <v>2405</v>
      </c>
      <c r="F945" s="6">
        <v>15733953988.395824</v>
      </c>
      <c r="G945" s="6"/>
      <c r="H945" s="3">
        <v>13.797220230102539</v>
      </c>
      <c r="I945" s="6">
        <v>9789526714.0136452</v>
      </c>
    </row>
    <row r="946" spans="1:9" x14ac:dyDescent="0.25">
      <c r="A946" s="1">
        <f t="shared" si="33"/>
        <v>939</v>
      </c>
      <c r="D946" s="4" t="s">
        <v>2406</v>
      </c>
      <c r="E946" s="4" t="s">
        <v>2407</v>
      </c>
      <c r="F946" s="6">
        <v>15719266683.826759</v>
      </c>
      <c r="G946" s="6"/>
      <c r="H946" s="3">
        <v>60.630001068115234</v>
      </c>
      <c r="I946" s="6">
        <v>3966999936</v>
      </c>
    </row>
    <row r="947" spans="1:9" x14ac:dyDescent="0.25">
      <c r="A947" s="1">
        <f t="shared" si="33"/>
        <v>940</v>
      </c>
      <c r="D947" s="4" t="s">
        <v>2408</v>
      </c>
      <c r="E947" s="4" t="s">
        <v>2409</v>
      </c>
      <c r="F947" s="6">
        <v>15709492472.219702</v>
      </c>
      <c r="G947" s="6"/>
      <c r="H947" s="3">
        <v>111.04000091552734</v>
      </c>
      <c r="I947" s="6">
        <v>9923578112</v>
      </c>
    </row>
    <row r="948" spans="1:9" x14ac:dyDescent="0.25">
      <c r="A948" s="1">
        <f t="shared" si="33"/>
        <v>941</v>
      </c>
      <c r="D948" s="4" t="s">
        <v>2410</v>
      </c>
      <c r="E948" s="4" t="s">
        <v>2411</v>
      </c>
      <c r="F948" s="6">
        <v>15702575136.645554</v>
      </c>
      <c r="G948" s="6"/>
      <c r="H948" s="3">
        <v>5.1772541999816895</v>
      </c>
      <c r="I948" s="6">
        <v>90543297250.411072</v>
      </c>
    </row>
    <row r="949" spans="1:9" x14ac:dyDescent="0.25">
      <c r="A949" s="1">
        <f t="shared" si="33"/>
        <v>942</v>
      </c>
      <c r="D949" s="4" t="s">
        <v>2412</v>
      </c>
      <c r="E949" s="4" t="s">
        <v>2413</v>
      </c>
      <c r="F949" s="6">
        <v>15701370727.420897</v>
      </c>
      <c r="G949" s="6"/>
      <c r="H949" s="3">
        <v>287.20001220703125</v>
      </c>
      <c r="I949" s="6">
        <v>14045700096</v>
      </c>
    </row>
    <row r="950" spans="1:9" x14ac:dyDescent="0.25">
      <c r="A950" s="1">
        <f t="shared" si="33"/>
        <v>943</v>
      </c>
      <c r="B950" s="1" t="s">
        <v>3595</v>
      </c>
      <c r="C950" s="1" t="s">
        <v>3597</v>
      </c>
      <c r="D950" s="4" t="s">
        <v>2414</v>
      </c>
      <c r="E950" s="4" t="s">
        <v>2415</v>
      </c>
      <c r="F950" s="6">
        <v>15698212516.723753</v>
      </c>
      <c r="G950" s="6"/>
      <c r="H950" s="3">
        <v>317.73001098632813</v>
      </c>
      <c r="I950" s="6">
        <v>971994992</v>
      </c>
    </row>
    <row r="951" spans="1:9" x14ac:dyDescent="0.25">
      <c r="A951" s="1">
        <f t="shared" si="33"/>
        <v>944</v>
      </c>
      <c r="D951" s="4" t="s">
        <v>2416</v>
      </c>
      <c r="E951" s="4" t="s">
        <v>2417</v>
      </c>
      <c r="F951" s="6">
        <v>15675033825.186913</v>
      </c>
      <c r="G951" s="6"/>
      <c r="H951" s="3">
        <v>26.768014907836914</v>
      </c>
      <c r="I951" s="6">
        <v>3007784960</v>
      </c>
    </row>
    <row r="952" spans="1:9" x14ac:dyDescent="0.25">
      <c r="A952" s="1">
        <f t="shared" ref="A952:A1015" si="34">+A951+1</f>
        <v>945</v>
      </c>
      <c r="D952" s="4" t="s">
        <v>2418</v>
      </c>
      <c r="E952" s="4" t="s">
        <v>2419</v>
      </c>
      <c r="F952" s="6">
        <v>15660371691.347912</v>
      </c>
      <c r="G952" s="6"/>
      <c r="H952" s="3">
        <v>56.849998474121094</v>
      </c>
      <c r="I952" s="6">
        <v>13492000256</v>
      </c>
    </row>
    <row r="953" spans="1:9" x14ac:dyDescent="0.25">
      <c r="A953" s="1">
        <f t="shared" si="34"/>
        <v>946</v>
      </c>
      <c r="D953" s="4" t="s">
        <v>2420</v>
      </c>
      <c r="E953" s="4" t="s">
        <v>2421</v>
      </c>
      <c r="F953" s="6">
        <v>15633308326.354156</v>
      </c>
      <c r="G953" s="6"/>
      <c r="H953" s="3">
        <v>71.739997863769531</v>
      </c>
      <c r="I953" s="6">
        <v>31219699712</v>
      </c>
    </row>
    <row r="954" spans="1:9" x14ac:dyDescent="0.25">
      <c r="A954" s="1">
        <f t="shared" si="34"/>
        <v>947</v>
      </c>
      <c r="D954" s="4" t="s">
        <v>2424</v>
      </c>
      <c r="E954" s="4" t="s">
        <v>2425</v>
      </c>
      <c r="F954" s="6">
        <v>15624907257.483658</v>
      </c>
      <c r="G954" s="6"/>
      <c r="H954" s="3">
        <v>28.530000686645508</v>
      </c>
      <c r="I954" s="6">
        <v>11920797184</v>
      </c>
    </row>
    <row r="955" spans="1:9" x14ac:dyDescent="0.25">
      <c r="A955" s="1">
        <f t="shared" si="34"/>
        <v>948</v>
      </c>
      <c r="D955" s="4" t="s">
        <v>2426</v>
      </c>
      <c r="E955" s="4" t="s">
        <v>2427</v>
      </c>
      <c r="F955" s="6">
        <v>15612443344.619581</v>
      </c>
      <c r="G955" s="6"/>
      <c r="H955" s="3">
        <v>6.9474153518676758</v>
      </c>
      <c r="I955" s="6">
        <v>26094852480.476814</v>
      </c>
    </row>
    <row r="956" spans="1:9" x14ac:dyDescent="0.25">
      <c r="A956" s="1">
        <f t="shared" si="34"/>
        <v>949</v>
      </c>
      <c r="D956" s="4" t="s">
        <v>2428</v>
      </c>
      <c r="E956" s="4" t="s">
        <v>2429</v>
      </c>
      <c r="F956" s="6">
        <v>15610565657.253599</v>
      </c>
      <c r="G956" s="6"/>
      <c r="H956" s="3">
        <v>167.85592651367188</v>
      </c>
      <c r="I956" s="6">
        <v>41961923385.539963</v>
      </c>
    </row>
    <row r="957" spans="1:9" x14ac:dyDescent="0.25">
      <c r="A957" s="1">
        <f t="shared" si="34"/>
        <v>950</v>
      </c>
      <c r="D957" s="4" t="s">
        <v>2432</v>
      </c>
      <c r="E957" s="4" t="s">
        <v>2433</v>
      </c>
      <c r="F957" s="6">
        <v>15564408747.824232</v>
      </c>
      <c r="G957" s="6"/>
      <c r="H957" s="3">
        <v>110.65000152587891</v>
      </c>
      <c r="I957" s="6">
        <v>5528638976</v>
      </c>
    </row>
    <row r="958" spans="1:9" x14ac:dyDescent="0.25">
      <c r="A958" s="1">
        <f t="shared" si="34"/>
        <v>951</v>
      </c>
      <c r="D958" s="4" t="s">
        <v>2434</v>
      </c>
      <c r="E958" s="4" t="s">
        <v>2435</v>
      </c>
      <c r="F958" s="6">
        <v>15543153215.930414</v>
      </c>
      <c r="G958" s="6"/>
      <c r="H958" s="3">
        <v>6.4499998092651367</v>
      </c>
      <c r="I958" s="6">
        <v>0</v>
      </c>
    </row>
    <row r="959" spans="1:9" x14ac:dyDescent="0.25">
      <c r="A959" s="1">
        <f t="shared" si="34"/>
        <v>952</v>
      </c>
      <c r="D959" s="4" t="s">
        <v>2436</v>
      </c>
      <c r="E959" s="4" t="s">
        <v>2437</v>
      </c>
      <c r="F959" s="6">
        <v>15488986520.69841</v>
      </c>
      <c r="G959" s="6"/>
      <c r="H959" s="3">
        <v>124.77999877929688</v>
      </c>
      <c r="I959" s="6">
        <v>7346229802.9528999</v>
      </c>
    </row>
    <row r="960" spans="1:9" x14ac:dyDescent="0.25">
      <c r="A960" s="1">
        <f t="shared" si="34"/>
        <v>953</v>
      </c>
      <c r="D960" s="4" t="s">
        <v>2438</v>
      </c>
      <c r="E960" s="4" t="s">
        <v>2439</v>
      </c>
      <c r="F960" s="6">
        <v>15470803314.75259</v>
      </c>
      <c r="G960" s="6"/>
      <c r="H960" s="3">
        <v>30.290000915527344</v>
      </c>
      <c r="I960" s="6">
        <v>13988000000</v>
      </c>
    </row>
    <row r="961" spans="1:9" x14ac:dyDescent="0.25">
      <c r="A961" s="1">
        <f t="shared" si="34"/>
        <v>954</v>
      </c>
      <c r="D961" s="4" t="s">
        <v>2442</v>
      </c>
      <c r="E961" s="4" t="s">
        <v>2443</v>
      </c>
      <c r="F961" s="6">
        <v>15446988920.99065</v>
      </c>
      <c r="G961" s="6"/>
      <c r="H961" s="3">
        <v>37.549999237060547</v>
      </c>
      <c r="I961" s="6">
        <v>11439853056</v>
      </c>
    </row>
    <row r="962" spans="1:9" x14ac:dyDescent="0.25">
      <c r="A962" s="1">
        <f t="shared" si="34"/>
        <v>955</v>
      </c>
      <c r="D962" s="4" t="s">
        <v>2444</v>
      </c>
      <c r="E962" s="4" t="s">
        <v>2445</v>
      </c>
      <c r="F962" s="6">
        <v>15436140406.799316</v>
      </c>
      <c r="G962" s="6"/>
      <c r="H962" s="3">
        <v>15.437118530273438</v>
      </c>
      <c r="I962" s="6">
        <v>5591106488.0984869</v>
      </c>
    </row>
    <row r="963" spans="1:9" x14ac:dyDescent="0.25">
      <c r="A963" s="1">
        <f t="shared" si="34"/>
        <v>956</v>
      </c>
      <c r="D963" s="4" t="s">
        <v>2446</v>
      </c>
      <c r="E963" s="4" t="s">
        <v>2447</v>
      </c>
      <c r="F963" s="6">
        <v>15426046675.152533</v>
      </c>
      <c r="G963" s="6"/>
      <c r="H963" s="3">
        <v>27.822185516357422</v>
      </c>
      <c r="I963" s="6">
        <v>15035564648.738243</v>
      </c>
    </row>
    <row r="964" spans="1:9" x14ac:dyDescent="0.25">
      <c r="A964" s="1">
        <f t="shared" si="34"/>
        <v>957</v>
      </c>
      <c r="B964" s="1" t="s">
        <v>3595</v>
      </c>
      <c r="C964" s="1" t="s">
        <v>3597</v>
      </c>
      <c r="D964" s="4" t="s">
        <v>2448</v>
      </c>
      <c r="E964" s="4" t="s">
        <v>2449</v>
      </c>
      <c r="F964" s="6">
        <v>15409959371.827463</v>
      </c>
      <c r="G964" s="6"/>
      <c r="H964" s="3">
        <v>46.080001831054688</v>
      </c>
      <c r="I964" s="6">
        <v>1313913984</v>
      </c>
    </row>
    <row r="965" spans="1:9" x14ac:dyDescent="0.25">
      <c r="A965" s="1">
        <f t="shared" si="34"/>
        <v>958</v>
      </c>
      <c r="D965" s="4" t="s">
        <v>2450</v>
      </c>
      <c r="E965" s="4" t="s">
        <v>2451</v>
      </c>
      <c r="F965" s="6">
        <v>15371602999.827478</v>
      </c>
      <c r="G965" s="6"/>
      <c r="H965" s="3">
        <v>20.694910049438477</v>
      </c>
      <c r="I965" s="6">
        <v>17283820606.836166</v>
      </c>
    </row>
    <row r="966" spans="1:9" x14ac:dyDescent="0.25">
      <c r="A966" s="1">
        <f t="shared" si="34"/>
        <v>959</v>
      </c>
      <c r="D966" s="4" t="s">
        <v>2452</v>
      </c>
      <c r="E966" s="4" t="s">
        <v>2453</v>
      </c>
      <c r="F966" s="6">
        <v>15370003937.264488</v>
      </c>
      <c r="G966" s="6"/>
      <c r="H966" s="3">
        <v>66.430000305175781</v>
      </c>
      <c r="I966" s="6">
        <v>5777800064</v>
      </c>
    </row>
    <row r="967" spans="1:9" x14ac:dyDescent="0.25">
      <c r="A967" s="1">
        <f t="shared" si="34"/>
        <v>960</v>
      </c>
      <c r="B967" s="1" t="s">
        <v>3617</v>
      </c>
      <c r="C967" s="1" t="s">
        <v>3617</v>
      </c>
      <c r="D967" s="4" t="s">
        <v>2454</v>
      </c>
      <c r="E967" s="4" t="s">
        <v>2455</v>
      </c>
      <c r="F967" s="6">
        <v>15300442867.384342</v>
      </c>
      <c r="G967" s="6"/>
      <c r="H967" s="3">
        <v>205.33999633789063</v>
      </c>
      <c r="I967" s="6">
        <v>3999011968</v>
      </c>
    </row>
    <row r="968" spans="1:9" x14ac:dyDescent="0.25">
      <c r="A968" s="1">
        <f t="shared" si="34"/>
        <v>961</v>
      </c>
      <c r="D968" s="4" t="s">
        <v>2458</v>
      </c>
      <c r="E968" s="4" t="s">
        <v>2459</v>
      </c>
      <c r="F968" s="6">
        <v>15273898615.842972</v>
      </c>
      <c r="G968" s="6"/>
      <c r="H968" s="3">
        <v>176.41000366210938</v>
      </c>
      <c r="I968" s="6">
        <v>10439000064</v>
      </c>
    </row>
    <row r="969" spans="1:9" x14ac:dyDescent="0.25">
      <c r="A969" s="1">
        <f t="shared" si="34"/>
        <v>962</v>
      </c>
      <c r="D969" s="4" t="s">
        <v>2460</v>
      </c>
      <c r="E969" s="4" t="s">
        <v>2461</v>
      </c>
      <c r="F969" s="6">
        <v>15243742677.905027</v>
      </c>
      <c r="G969" s="6"/>
      <c r="H969" s="3">
        <v>2.4419207572937012</v>
      </c>
      <c r="I969" s="6">
        <v>65551835136</v>
      </c>
    </row>
    <row r="970" spans="1:9" x14ac:dyDescent="0.25">
      <c r="A970" s="1">
        <f t="shared" si="34"/>
        <v>963</v>
      </c>
      <c r="B970" s="1" t="s">
        <v>3600</v>
      </c>
      <c r="C970" s="1" t="s">
        <v>3596</v>
      </c>
      <c r="D970" s="4" t="s">
        <v>2462</v>
      </c>
      <c r="E970" s="4" t="s">
        <v>2463</v>
      </c>
      <c r="F970" s="6">
        <v>15238680740.784422</v>
      </c>
      <c r="G970" s="6"/>
      <c r="H970" s="3">
        <v>65.449996948242188</v>
      </c>
      <c r="I970" s="6">
        <v>19712999936</v>
      </c>
    </row>
    <row r="971" spans="1:9" x14ac:dyDescent="0.25">
      <c r="A971" s="1">
        <f t="shared" si="34"/>
        <v>964</v>
      </c>
      <c r="D971" s="4" t="s">
        <v>2464</v>
      </c>
      <c r="E971" s="4" t="s">
        <v>2465</v>
      </c>
      <c r="F971" s="6">
        <v>15237387229.838207</v>
      </c>
      <c r="G971" s="6"/>
      <c r="H971" s="3">
        <v>55.583934783935547</v>
      </c>
      <c r="I971" s="6">
        <v>1998030826.5466883</v>
      </c>
    </row>
    <row r="972" spans="1:9" x14ac:dyDescent="0.25">
      <c r="A972" s="1">
        <f t="shared" si="34"/>
        <v>965</v>
      </c>
      <c r="D972" s="4" t="s">
        <v>2466</v>
      </c>
      <c r="E972" s="4" t="s">
        <v>2467</v>
      </c>
      <c r="F972" s="6">
        <v>15211489815.673222</v>
      </c>
      <c r="G972" s="6"/>
      <c r="H972" s="3">
        <v>2.1858749389648438</v>
      </c>
      <c r="I972" s="6">
        <v>4721381378.0493469</v>
      </c>
    </row>
    <row r="973" spans="1:9" x14ac:dyDescent="0.25">
      <c r="A973" s="1">
        <f t="shared" si="34"/>
        <v>966</v>
      </c>
      <c r="D973" s="4" t="s">
        <v>2468</v>
      </c>
      <c r="E973" s="4" t="s">
        <v>2469</v>
      </c>
      <c r="F973" s="6">
        <v>15195103909.910278</v>
      </c>
      <c r="G973" s="6"/>
      <c r="H973" s="3">
        <v>264.989990234375</v>
      </c>
      <c r="I973" s="6">
        <v>4636845952</v>
      </c>
    </row>
    <row r="974" spans="1:9" x14ac:dyDescent="0.25">
      <c r="A974" s="1">
        <f t="shared" si="34"/>
        <v>967</v>
      </c>
      <c r="D974" s="4" t="s">
        <v>2470</v>
      </c>
      <c r="E974" s="4" t="s">
        <v>2471</v>
      </c>
      <c r="F974" s="6">
        <v>15191748484.147856</v>
      </c>
      <c r="G974" s="6"/>
      <c r="H974" s="3">
        <v>186.52999877929688</v>
      </c>
      <c r="I974" s="6">
        <v>8306822912</v>
      </c>
    </row>
    <row r="975" spans="1:9" x14ac:dyDescent="0.25">
      <c r="A975" s="1">
        <f t="shared" si="34"/>
        <v>968</v>
      </c>
      <c r="B975" s="1" t="s">
        <v>3600</v>
      </c>
      <c r="C975" s="1" t="s">
        <v>3596</v>
      </c>
      <c r="D975" s="4" t="s">
        <v>2472</v>
      </c>
      <c r="E975" s="4" t="s">
        <v>2473</v>
      </c>
      <c r="F975" s="6">
        <v>15179864650.320047</v>
      </c>
      <c r="G975" s="6"/>
      <c r="H975" s="3">
        <v>16.030000686645508</v>
      </c>
      <c r="I975" s="6">
        <v>5248690949.1684933</v>
      </c>
    </row>
    <row r="976" spans="1:9" x14ac:dyDescent="0.25">
      <c r="A976" s="1">
        <f t="shared" si="34"/>
        <v>969</v>
      </c>
      <c r="D976" s="4" t="s">
        <v>2474</v>
      </c>
      <c r="E976" s="4" t="s">
        <v>2475</v>
      </c>
      <c r="F976" s="6">
        <v>15178967428.202826</v>
      </c>
      <c r="G976" s="6"/>
      <c r="H976" s="3">
        <v>0.92839640378952026</v>
      </c>
      <c r="I976" s="6">
        <v>835141904.33622146</v>
      </c>
    </row>
    <row r="977" spans="1:9" x14ac:dyDescent="0.25">
      <c r="A977" s="1">
        <f t="shared" si="34"/>
        <v>970</v>
      </c>
      <c r="D977" s="4" t="s">
        <v>2480</v>
      </c>
      <c r="E977" s="4" t="s">
        <v>2481</v>
      </c>
      <c r="F977" s="6">
        <v>15151773839.096457</v>
      </c>
      <c r="G977" s="6"/>
      <c r="H977" s="3">
        <v>19.083372116088867</v>
      </c>
      <c r="I977" s="6">
        <v>30545373081.687435</v>
      </c>
    </row>
    <row r="978" spans="1:9" x14ac:dyDescent="0.25">
      <c r="A978" s="1">
        <f t="shared" si="34"/>
        <v>971</v>
      </c>
      <c r="D978" s="4" t="s">
        <v>2482</v>
      </c>
      <c r="E978" s="4" t="s">
        <v>2483</v>
      </c>
      <c r="F978" s="6">
        <v>15133158057.246544</v>
      </c>
      <c r="G978" s="6"/>
      <c r="H978" s="3">
        <v>22.824312210083008</v>
      </c>
      <c r="I978" s="6">
        <v>25142787247.128311</v>
      </c>
    </row>
    <row r="979" spans="1:9" x14ac:dyDescent="0.25">
      <c r="A979" s="1">
        <f t="shared" si="34"/>
        <v>972</v>
      </c>
      <c r="D979" s="4" t="s">
        <v>2484</v>
      </c>
      <c r="E979" s="4" t="s">
        <v>2485</v>
      </c>
      <c r="F979" s="6">
        <v>15126220200.000002</v>
      </c>
      <c r="G979" s="6"/>
      <c r="H979" s="3">
        <v>184.40875244140625</v>
      </c>
      <c r="I979" s="6">
        <v>4582805797.7373981</v>
      </c>
    </row>
    <row r="980" spans="1:9" x14ac:dyDescent="0.25">
      <c r="A980" s="1">
        <f t="shared" si="34"/>
        <v>973</v>
      </c>
      <c r="D980" s="4" t="s">
        <v>2486</v>
      </c>
      <c r="E980" s="4" t="s">
        <v>2487</v>
      </c>
      <c r="F980" s="6">
        <v>15055546989.941416</v>
      </c>
      <c r="G980" s="6"/>
      <c r="H980" s="3">
        <v>0.97287213802337646</v>
      </c>
      <c r="I980" s="6">
        <v>22290788071.367176</v>
      </c>
    </row>
    <row r="981" spans="1:9" x14ac:dyDescent="0.25">
      <c r="A981" s="1">
        <f t="shared" si="34"/>
        <v>974</v>
      </c>
      <c r="D981" s="4" t="s">
        <v>2488</v>
      </c>
      <c r="E981" s="4" t="s">
        <v>2489</v>
      </c>
      <c r="F981" s="6">
        <v>15046278958.27599</v>
      </c>
      <c r="G981" s="6"/>
      <c r="H981" s="3">
        <v>22.290000915527344</v>
      </c>
      <c r="I981" s="6">
        <v>2037012000</v>
      </c>
    </row>
    <row r="982" spans="1:9" x14ac:dyDescent="0.25">
      <c r="A982" s="1">
        <f t="shared" si="34"/>
        <v>975</v>
      </c>
      <c r="D982" s="4" t="s">
        <v>2490</v>
      </c>
      <c r="E982" s="4" t="s">
        <v>2491</v>
      </c>
      <c r="F982" s="6">
        <v>15043274322.509766</v>
      </c>
      <c r="G982" s="6"/>
      <c r="H982" s="3">
        <v>266.57000732421875</v>
      </c>
      <c r="I982" s="6">
        <v>40650000384</v>
      </c>
    </row>
    <row r="983" spans="1:9" x14ac:dyDescent="0.25">
      <c r="A983" s="1">
        <f t="shared" si="34"/>
        <v>976</v>
      </c>
      <c r="D983" s="4" t="s">
        <v>2492</v>
      </c>
      <c r="E983" s="4" t="s">
        <v>2493</v>
      </c>
      <c r="F983" s="6">
        <v>15042294981.109575</v>
      </c>
      <c r="G983" s="6"/>
      <c r="H983" s="3">
        <v>9.1095476150512695</v>
      </c>
      <c r="I983" s="6">
        <v>10626552910.980667</v>
      </c>
    </row>
    <row r="984" spans="1:9" x14ac:dyDescent="0.25">
      <c r="A984" s="1">
        <f t="shared" si="34"/>
        <v>977</v>
      </c>
      <c r="D984" s="4" t="s">
        <v>2494</v>
      </c>
      <c r="E984" s="4" t="s">
        <v>2495</v>
      </c>
      <c r="F984" s="6">
        <v>15039145094.925705</v>
      </c>
      <c r="G984" s="6"/>
      <c r="H984" s="3">
        <v>2.1364765167236328</v>
      </c>
      <c r="I984" s="6">
        <v>33263224368.888428</v>
      </c>
    </row>
    <row r="985" spans="1:9" x14ac:dyDescent="0.25">
      <c r="A985" s="1">
        <f t="shared" si="34"/>
        <v>978</v>
      </c>
      <c r="D985" s="11" t="s">
        <v>2498</v>
      </c>
      <c r="E985" s="4" t="s">
        <v>2499</v>
      </c>
      <c r="F985" s="6">
        <v>15017440105.342344</v>
      </c>
      <c r="G985" s="6"/>
      <c r="H985" s="3">
        <v>101.05999755859375</v>
      </c>
      <c r="I985" s="6">
        <v>3966246016</v>
      </c>
    </row>
    <row r="986" spans="1:9" x14ac:dyDescent="0.25">
      <c r="A986" s="1">
        <f t="shared" si="34"/>
        <v>979</v>
      </c>
      <c r="D986" s="4" t="s">
        <v>2500</v>
      </c>
      <c r="E986" s="4" t="s">
        <v>2501</v>
      </c>
      <c r="F986" s="6">
        <v>15014912753.00164</v>
      </c>
      <c r="G986" s="6"/>
      <c r="H986" s="3">
        <v>11.195261001586914</v>
      </c>
      <c r="I986" s="6">
        <v>4237578829.0916414</v>
      </c>
    </row>
    <row r="987" spans="1:9" x14ac:dyDescent="0.25">
      <c r="A987" s="1">
        <f t="shared" si="34"/>
        <v>980</v>
      </c>
      <c r="D987" s="4" t="s">
        <v>2502</v>
      </c>
      <c r="E987" s="4" t="s">
        <v>2503</v>
      </c>
      <c r="F987" s="6">
        <v>15010567472.009415</v>
      </c>
      <c r="G987" s="6"/>
      <c r="H987" s="3">
        <v>2.2558557987213135</v>
      </c>
      <c r="I987" s="6">
        <v>13972253154.734322</v>
      </c>
    </row>
    <row r="988" spans="1:9" x14ac:dyDescent="0.25">
      <c r="A988" s="1">
        <f t="shared" si="34"/>
        <v>981</v>
      </c>
      <c r="D988" s="4" t="s">
        <v>2504</v>
      </c>
      <c r="E988" s="4" t="s">
        <v>2505</v>
      </c>
      <c r="F988" s="6">
        <v>15009233226.973156</v>
      </c>
      <c r="G988" s="6"/>
      <c r="H988" s="3">
        <v>129.53303527832031</v>
      </c>
      <c r="I988" s="6">
        <v>9646000128</v>
      </c>
    </row>
    <row r="989" spans="1:9" x14ac:dyDescent="0.25">
      <c r="A989" s="1">
        <f t="shared" si="34"/>
        <v>982</v>
      </c>
      <c r="D989" s="4" t="s">
        <v>2506</v>
      </c>
      <c r="E989" s="4" t="s">
        <v>2507</v>
      </c>
      <c r="F989" s="6">
        <v>14984575485.282316</v>
      </c>
      <c r="G989" s="6"/>
      <c r="H989" s="3">
        <v>2.0691533088684082</v>
      </c>
      <c r="I989" s="6">
        <v>5175906559.4277802</v>
      </c>
    </row>
    <row r="990" spans="1:9" x14ac:dyDescent="0.25">
      <c r="A990" s="1">
        <f t="shared" si="34"/>
        <v>983</v>
      </c>
      <c r="D990" s="4" t="s">
        <v>2508</v>
      </c>
      <c r="E990" s="4" t="s">
        <v>2509</v>
      </c>
      <c r="F990" s="6">
        <v>14934092551.656961</v>
      </c>
      <c r="G990" s="6"/>
      <c r="H990" s="3">
        <v>83.997039794921875</v>
      </c>
      <c r="I990" s="6">
        <v>30892143644.541885</v>
      </c>
    </row>
    <row r="991" spans="1:9" x14ac:dyDescent="0.25">
      <c r="A991" s="1">
        <f t="shared" si="34"/>
        <v>984</v>
      </c>
      <c r="D991" s="4" t="s">
        <v>2510</v>
      </c>
      <c r="E991" s="4" t="s">
        <v>2511</v>
      </c>
      <c r="F991" s="6">
        <v>14907861570</v>
      </c>
      <c r="G991" s="6"/>
      <c r="H991" s="3">
        <v>29.934061050415039</v>
      </c>
      <c r="I991" s="6">
        <v>777835753.4925251</v>
      </c>
    </row>
    <row r="992" spans="1:9" x14ac:dyDescent="0.25">
      <c r="A992" s="1">
        <f t="shared" si="34"/>
        <v>985</v>
      </c>
      <c r="D992" s="4" t="s">
        <v>2512</v>
      </c>
      <c r="E992" s="4" t="s">
        <v>2513</v>
      </c>
      <c r="F992" s="6">
        <v>14891327895.721201</v>
      </c>
      <c r="G992" s="6"/>
      <c r="H992" s="3">
        <v>3.7509264945983887</v>
      </c>
      <c r="I992" s="6">
        <v>8842300928</v>
      </c>
    </row>
    <row r="993" spans="1:9" x14ac:dyDescent="0.25">
      <c r="A993" s="1">
        <f t="shared" si="34"/>
        <v>986</v>
      </c>
      <c r="D993" s="4" t="s">
        <v>2514</v>
      </c>
      <c r="E993" s="4" t="s">
        <v>2515</v>
      </c>
      <c r="F993" s="6">
        <v>14874043075.342129</v>
      </c>
      <c r="G993" s="6"/>
      <c r="H993" s="3">
        <v>0.67919778823852539</v>
      </c>
      <c r="I993" s="6">
        <v>151253826221.25446</v>
      </c>
    </row>
    <row r="994" spans="1:9" x14ac:dyDescent="0.25">
      <c r="A994" s="1">
        <f t="shared" si="34"/>
        <v>987</v>
      </c>
      <c r="D994" s="4" t="s">
        <v>2516</v>
      </c>
      <c r="E994" s="4" t="s">
        <v>2517</v>
      </c>
      <c r="F994" s="6">
        <v>14867277526.216642</v>
      </c>
      <c r="G994" s="6"/>
      <c r="H994" s="3">
        <v>6.2714629173278809</v>
      </c>
      <c r="I994" s="6">
        <v>10503135847.730938</v>
      </c>
    </row>
    <row r="995" spans="1:9" x14ac:dyDescent="0.25">
      <c r="A995" s="1">
        <f t="shared" si="34"/>
        <v>988</v>
      </c>
      <c r="D995" s="11" t="s">
        <v>2518</v>
      </c>
      <c r="E995" s="4" t="s">
        <v>2519</v>
      </c>
      <c r="F995" s="6">
        <v>14856406136.843445</v>
      </c>
      <c r="G995" s="6"/>
      <c r="H995" s="3">
        <v>130.30000305175781</v>
      </c>
      <c r="I995" s="6">
        <v>913488000</v>
      </c>
    </row>
    <row r="996" spans="1:9" x14ac:dyDescent="0.25">
      <c r="A996" s="1">
        <f t="shared" si="34"/>
        <v>989</v>
      </c>
      <c r="D996" s="4" t="s">
        <v>2520</v>
      </c>
      <c r="E996" s="4" t="s">
        <v>2521</v>
      </c>
      <c r="F996" s="6">
        <v>14841990147.086504</v>
      </c>
      <c r="G996" s="6"/>
      <c r="H996" s="3">
        <v>72.304306030273438</v>
      </c>
      <c r="I996" s="6">
        <v>3682159272.8025017</v>
      </c>
    </row>
    <row r="997" spans="1:9" x14ac:dyDescent="0.25">
      <c r="A997" s="1">
        <f t="shared" si="34"/>
        <v>990</v>
      </c>
      <c r="D997" s="4" t="s">
        <v>2522</v>
      </c>
      <c r="E997" s="4" t="s">
        <v>2523</v>
      </c>
      <c r="F997" s="6">
        <v>14830552836.796658</v>
      </c>
      <c r="G997" s="6"/>
      <c r="H997" s="3">
        <v>30.649999618530273</v>
      </c>
      <c r="I997" s="6">
        <v>4079000064</v>
      </c>
    </row>
    <row r="998" spans="1:9" x14ac:dyDescent="0.25">
      <c r="A998" s="1">
        <f t="shared" si="34"/>
        <v>991</v>
      </c>
      <c r="D998" s="4" t="s">
        <v>2524</v>
      </c>
      <c r="E998" s="4" t="s">
        <v>2525</v>
      </c>
      <c r="F998" s="6">
        <v>14822601608.107512</v>
      </c>
      <c r="G998" s="6"/>
      <c r="H998" s="3">
        <v>121.87999725341797</v>
      </c>
      <c r="I998" s="6">
        <v>11776699904</v>
      </c>
    </row>
    <row r="999" spans="1:9" x14ac:dyDescent="0.25">
      <c r="A999" s="1">
        <f t="shared" si="34"/>
        <v>992</v>
      </c>
      <c r="D999" s="4" t="s">
        <v>2526</v>
      </c>
      <c r="E999" s="4" t="s">
        <v>2527</v>
      </c>
      <c r="F999" s="6">
        <v>14805371615.456846</v>
      </c>
      <c r="G999" s="6"/>
      <c r="H999" s="3">
        <v>39.009952545166016</v>
      </c>
      <c r="I999" s="6">
        <v>4471145920</v>
      </c>
    </row>
    <row r="1000" spans="1:9" x14ac:dyDescent="0.25">
      <c r="A1000" s="1">
        <f t="shared" si="34"/>
        <v>993</v>
      </c>
      <c r="D1000" s="4" t="s">
        <v>2528</v>
      </c>
      <c r="E1000" s="4" t="s">
        <v>2529</v>
      </c>
      <c r="F1000" s="6">
        <v>14793422841.170721</v>
      </c>
      <c r="G1000" s="6"/>
      <c r="H1000" s="3">
        <v>1.5612561702728271</v>
      </c>
      <c r="I1000" s="6">
        <v>19588743598.243645</v>
      </c>
    </row>
    <row r="1001" spans="1:9" x14ac:dyDescent="0.25">
      <c r="A1001" s="1">
        <f t="shared" si="34"/>
        <v>994</v>
      </c>
      <c r="D1001" s="4" t="s">
        <v>2530</v>
      </c>
      <c r="E1001" s="4" t="s">
        <v>2531</v>
      </c>
      <c r="F1001" s="6">
        <v>14787919619.122375</v>
      </c>
      <c r="G1001" s="6"/>
      <c r="H1001" s="3">
        <v>322.27999877929688</v>
      </c>
      <c r="I1001" s="6">
        <v>2893199936</v>
      </c>
    </row>
    <row r="1002" spans="1:9" x14ac:dyDescent="0.25">
      <c r="A1002" s="1">
        <f t="shared" si="34"/>
        <v>995</v>
      </c>
      <c r="D1002" s="4" t="s">
        <v>2532</v>
      </c>
      <c r="E1002" s="4" t="s">
        <v>2533</v>
      </c>
      <c r="F1002" s="6">
        <v>14762079041.312027</v>
      </c>
      <c r="G1002" s="6"/>
      <c r="H1002" s="3">
        <v>102.94631958007813</v>
      </c>
      <c r="I1002" s="6">
        <v>5280043051.6612034</v>
      </c>
    </row>
    <row r="1003" spans="1:9" x14ac:dyDescent="0.25">
      <c r="A1003" s="1">
        <f t="shared" si="34"/>
        <v>996</v>
      </c>
      <c r="D1003" s="4" t="s">
        <v>2534</v>
      </c>
      <c r="E1003" s="4" t="s">
        <v>2535</v>
      </c>
      <c r="F1003" s="6">
        <v>14758660207.748413</v>
      </c>
      <c r="G1003" s="6"/>
      <c r="H1003" s="3">
        <v>3.7435338497161865</v>
      </c>
      <c r="I1003" s="6">
        <v>4636786389.6113024</v>
      </c>
    </row>
    <row r="1004" spans="1:9" x14ac:dyDescent="0.25">
      <c r="A1004" s="1">
        <f t="shared" si="34"/>
        <v>997</v>
      </c>
      <c r="D1004" s="4" t="s">
        <v>2536</v>
      </c>
      <c r="E1004" s="4" t="s">
        <v>2537</v>
      </c>
      <c r="F1004" s="6">
        <v>14751156788.369781</v>
      </c>
      <c r="G1004" s="6"/>
      <c r="H1004" s="3">
        <v>22.261955261230469</v>
      </c>
      <c r="I1004" s="6">
        <v>5876000000</v>
      </c>
    </row>
    <row r="1005" spans="1:9" x14ac:dyDescent="0.25">
      <c r="A1005" s="1">
        <f t="shared" si="34"/>
        <v>998</v>
      </c>
      <c r="D1005" s="4" t="s">
        <v>2538</v>
      </c>
      <c r="E1005" s="4" t="s">
        <v>2539</v>
      </c>
      <c r="F1005" s="6">
        <v>14749994645.658676</v>
      </c>
      <c r="G1005" s="6"/>
      <c r="H1005" s="3">
        <v>181.19000244140625</v>
      </c>
      <c r="I1005" s="6">
        <v>8755700224</v>
      </c>
    </row>
    <row r="1006" spans="1:9" x14ac:dyDescent="0.25">
      <c r="A1006" s="1">
        <f t="shared" si="34"/>
        <v>999</v>
      </c>
      <c r="D1006" s="4" t="s">
        <v>2540</v>
      </c>
      <c r="E1006" s="4" t="s">
        <v>2541</v>
      </c>
      <c r="F1006" s="6">
        <v>14745347541.091373</v>
      </c>
      <c r="G1006" s="6"/>
      <c r="H1006" s="3">
        <v>0.14884980022907257</v>
      </c>
      <c r="I1006" s="6">
        <v>9506003100.6166382</v>
      </c>
    </row>
    <row r="1007" spans="1:9" x14ac:dyDescent="0.25">
      <c r="A1007" s="1">
        <f t="shared" si="34"/>
        <v>1000</v>
      </c>
      <c r="D1007" s="4" t="s">
        <v>2546</v>
      </c>
      <c r="E1007" s="4" t="s">
        <v>2547</v>
      </c>
      <c r="F1007" s="6">
        <v>14703515079.869192</v>
      </c>
      <c r="G1007" s="6"/>
      <c r="H1007" s="3">
        <v>49.580001831054688</v>
      </c>
      <c r="I1007" s="6">
        <v>11794999808</v>
      </c>
    </row>
    <row r="1008" spans="1:9" x14ac:dyDescent="0.25">
      <c r="A1008" s="1">
        <f t="shared" si="34"/>
        <v>1001</v>
      </c>
      <c r="D1008" s="4" t="s">
        <v>2548</v>
      </c>
      <c r="E1008" s="4" t="s">
        <v>2549</v>
      </c>
      <c r="F1008" s="6">
        <v>14679234753.746796</v>
      </c>
      <c r="G1008" s="6"/>
      <c r="H1008" s="3">
        <v>127.40571594238281</v>
      </c>
      <c r="I1008" s="6">
        <v>1002507895.9205793</v>
      </c>
    </row>
    <row r="1009" spans="1:9" x14ac:dyDescent="0.25">
      <c r="A1009" s="1">
        <f t="shared" si="34"/>
        <v>1002</v>
      </c>
      <c r="D1009" s="4" t="s">
        <v>2550</v>
      </c>
      <c r="E1009" s="4" t="s">
        <v>2551</v>
      </c>
      <c r="F1009" s="6">
        <v>14675023887.606747</v>
      </c>
      <c r="G1009" s="6"/>
      <c r="H1009" s="3">
        <v>6.3025169372558594</v>
      </c>
      <c r="I1009" s="6">
        <v>6754645843.7562675</v>
      </c>
    </row>
    <row r="1010" spans="1:9" x14ac:dyDescent="0.25">
      <c r="A1010" s="1">
        <f t="shared" si="34"/>
        <v>1003</v>
      </c>
      <c r="D1010" s="4" t="s">
        <v>2552</v>
      </c>
      <c r="E1010" s="4" t="s">
        <v>2553</v>
      </c>
      <c r="F1010" s="6">
        <v>14674335036.92627</v>
      </c>
      <c r="G1010" s="6"/>
      <c r="H1010" s="3">
        <v>184.75999450683594</v>
      </c>
      <c r="I1010" s="6">
        <v>7310145710.7006092</v>
      </c>
    </row>
    <row r="1011" spans="1:9" x14ac:dyDescent="0.25">
      <c r="A1011" s="1">
        <f t="shared" si="34"/>
        <v>1004</v>
      </c>
      <c r="D1011" s="4" t="s">
        <v>2554</v>
      </c>
      <c r="E1011" s="4" t="s">
        <v>2555</v>
      </c>
      <c r="F1011" s="6">
        <v>14648371209.668165</v>
      </c>
      <c r="G1011" s="6"/>
      <c r="H1011" s="3">
        <v>4.1856045722961426</v>
      </c>
      <c r="I1011" s="6">
        <v>5709944264.8439035</v>
      </c>
    </row>
    <row r="1012" spans="1:9" x14ac:dyDescent="0.25">
      <c r="A1012" s="1">
        <f t="shared" si="34"/>
        <v>1005</v>
      </c>
      <c r="D1012" s="4" t="s">
        <v>2558</v>
      </c>
      <c r="E1012" s="4" t="s">
        <v>2559</v>
      </c>
      <c r="F1012" s="6">
        <v>14631560520.208321</v>
      </c>
      <c r="G1012" s="6"/>
      <c r="H1012" s="3">
        <v>4.4336614608764648</v>
      </c>
      <c r="I1012" s="6">
        <v>11056981392.26902</v>
      </c>
    </row>
    <row r="1013" spans="1:9" x14ac:dyDescent="0.25">
      <c r="A1013" s="1">
        <f t="shared" si="34"/>
        <v>1006</v>
      </c>
      <c r="D1013" s="4" t="s">
        <v>2560</v>
      </c>
      <c r="E1013" s="4" t="s">
        <v>2561</v>
      </c>
      <c r="F1013" s="6">
        <v>14628819012.922359</v>
      </c>
      <c r="G1013" s="6"/>
      <c r="H1013" s="3">
        <v>7.8540182113647461</v>
      </c>
      <c r="I1013" s="6">
        <v>6529882446.6206512</v>
      </c>
    </row>
    <row r="1014" spans="1:9" x14ac:dyDescent="0.25">
      <c r="A1014" s="1">
        <f t="shared" si="34"/>
        <v>1007</v>
      </c>
      <c r="D1014" s="4" t="s">
        <v>2562</v>
      </c>
      <c r="E1014" s="4" t="s">
        <v>2563</v>
      </c>
      <c r="F1014" s="6">
        <v>14618384840.489199</v>
      </c>
      <c r="G1014" s="6"/>
      <c r="H1014" s="3">
        <v>193.53999328613281</v>
      </c>
      <c r="I1014" s="6">
        <v>3268799936</v>
      </c>
    </row>
    <row r="1015" spans="1:9" x14ac:dyDescent="0.25">
      <c r="A1015" s="1">
        <f t="shared" si="34"/>
        <v>1008</v>
      </c>
      <c r="D1015" s="4" t="s">
        <v>2566</v>
      </c>
      <c r="E1015" s="4" t="s">
        <v>2567</v>
      </c>
      <c r="F1015" s="6">
        <v>14605192495.634384</v>
      </c>
      <c r="G1015" s="6"/>
      <c r="H1015" s="3">
        <v>9.9899997711181641</v>
      </c>
      <c r="I1015" s="6">
        <v>13540000000</v>
      </c>
    </row>
    <row r="1016" spans="1:9" x14ac:dyDescent="0.25">
      <c r="A1016" s="1">
        <f t="shared" ref="A1016:A1079" si="35">+A1015+1</f>
        <v>1009</v>
      </c>
      <c r="D1016" s="4" t="s">
        <v>2574</v>
      </c>
      <c r="E1016" s="4" t="s">
        <v>2575</v>
      </c>
      <c r="F1016" s="6">
        <v>14556609684.934801</v>
      </c>
      <c r="G1016" s="6"/>
      <c r="H1016" s="3">
        <v>9.9482688903808594</v>
      </c>
      <c r="I1016" s="6">
        <v>2030029225.6066213</v>
      </c>
    </row>
    <row r="1017" spans="1:9" x14ac:dyDescent="0.25">
      <c r="A1017" s="1">
        <f t="shared" si="35"/>
        <v>1010</v>
      </c>
      <c r="D1017" s="4" t="s">
        <v>2576</v>
      </c>
      <c r="E1017" s="4" t="s">
        <v>2577</v>
      </c>
      <c r="F1017" s="6">
        <v>14554599966.708097</v>
      </c>
      <c r="G1017" s="6"/>
      <c r="H1017" s="3">
        <v>77.550003051757813</v>
      </c>
      <c r="I1017" s="6">
        <v>803457008</v>
      </c>
    </row>
    <row r="1018" spans="1:9" x14ac:dyDescent="0.25">
      <c r="A1018" s="1">
        <f t="shared" si="35"/>
        <v>1011</v>
      </c>
      <c r="D1018" s="4" t="s">
        <v>2578</v>
      </c>
      <c r="E1018" s="4" t="s">
        <v>2579</v>
      </c>
      <c r="F1018" s="6">
        <v>14546799499.511719</v>
      </c>
      <c r="G1018" s="6"/>
      <c r="H1018" s="3">
        <v>172</v>
      </c>
      <c r="I1018" s="6">
        <v>12666613760</v>
      </c>
    </row>
    <row r="1019" spans="1:9" x14ac:dyDescent="0.25">
      <c r="A1019" s="1">
        <f t="shared" si="35"/>
        <v>1012</v>
      </c>
      <c r="D1019" s="4" t="s">
        <v>2580</v>
      </c>
      <c r="E1019" s="4" t="s">
        <v>2581</v>
      </c>
      <c r="F1019" s="6">
        <v>14516656535.271423</v>
      </c>
      <c r="G1019" s="6"/>
      <c r="H1019" s="3">
        <v>85.129997253417969</v>
      </c>
      <c r="I1019" s="6">
        <v>2113316000</v>
      </c>
    </row>
    <row r="1020" spans="1:9" x14ac:dyDescent="0.25">
      <c r="A1020" s="1">
        <f t="shared" si="35"/>
        <v>1013</v>
      </c>
      <c r="D1020" s="4" t="s">
        <v>2582</v>
      </c>
      <c r="E1020" s="4" t="s">
        <v>2583</v>
      </c>
      <c r="F1020" s="6">
        <v>14492956088.877708</v>
      </c>
      <c r="G1020" s="6"/>
      <c r="H1020" s="3">
        <v>3.5306062698364258</v>
      </c>
      <c r="I1020" s="6">
        <v>11790130709.824694</v>
      </c>
    </row>
    <row r="1021" spans="1:9" x14ac:dyDescent="0.25">
      <c r="A1021" s="1">
        <f t="shared" si="35"/>
        <v>1014</v>
      </c>
      <c r="D1021" s="4" t="s">
        <v>2584</v>
      </c>
      <c r="E1021" s="4" t="s">
        <v>2585</v>
      </c>
      <c r="F1021" s="6">
        <v>14479874013.018017</v>
      </c>
      <c r="G1021" s="6"/>
      <c r="H1021" s="3">
        <v>12.580792427062988</v>
      </c>
      <c r="I1021" s="6">
        <v>19916812223.319996</v>
      </c>
    </row>
    <row r="1022" spans="1:9" x14ac:dyDescent="0.25">
      <c r="A1022" s="1">
        <f t="shared" si="35"/>
        <v>1015</v>
      </c>
      <c r="D1022" s="4" t="s">
        <v>2586</v>
      </c>
      <c r="E1022" s="4" t="s">
        <v>2587</v>
      </c>
      <c r="F1022" s="6">
        <v>14471011770.054752</v>
      </c>
      <c r="G1022" s="6"/>
      <c r="H1022" s="3">
        <v>31.861854553222656</v>
      </c>
      <c r="I1022" s="6">
        <v>6473733348.9110146</v>
      </c>
    </row>
    <row r="1023" spans="1:9" x14ac:dyDescent="0.25">
      <c r="A1023" s="1">
        <f t="shared" si="35"/>
        <v>1016</v>
      </c>
      <c r="D1023" s="4" t="s">
        <v>2588</v>
      </c>
      <c r="E1023" s="4" t="s">
        <v>2589</v>
      </c>
      <c r="F1023" s="6">
        <v>14470393020.847891</v>
      </c>
      <c r="G1023" s="6"/>
      <c r="H1023" s="3">
        <v>111.06999969482422</v>
      </c>
      <c r="I1023" s="6">
        <v>12124999936</v>
      </c>
    </row>
    <row r="1024" spans="1:9" x14ac:dyDescent="0.25">
      <c r="A1024" s="1">
        <f t="shared" si="35"/>
        <v>1017</v>
      </c>
      <c r="D1024" s="4" t="s">
        <v>2590</v>
      </c>
      <c r="E1024" s="4" t="s">
        <v>2591</v>
      </c>
      <c r="F1024" s="6">
        <v>14467700245.26948</v>
      </c>
      <c r="G1024" s="6"/>
      <c r="H1024" s="3">
        <v>37.059658050537109</v>
      </c>
      <c r="I1024" s="6">
        <v>11634130601.458107</v>
      </c>
    </row>
    <row r="1025" spans="1:9" x14ac:dyDescent="0.25">
      <c r="A1025" s="1">
        <f t="shared" si="35"/>
        <v>1018</v>
      </c>
      <c r="D1025" s="4" t="s">
        <v>2592</v>
      </c>
      <c r="E1025" s="4" t="s">
        <v>2593</v>
      </c>
      <c r="F1025" s="6">
        <v>14421463672.109068</v>
      </c>
      <c r="G1025" s="6"/>
      <c r="H1025" s="3">
        <v>331.57998657226563</v>
      </c>
      <c r="I1025" s="6">
        <v>17384000256</v>
      </c>
    </row>
    <row r="1026" spans="1:9" x14ac:dyDescent="0.25">
      <c r="A1026" s="1">
        <f t="shared" si="35"/>
        <v>1019</v>
      </c>
      <c r="D1026" s="4" t="s">
        <v>2594</v>
      </c>
      <c r="E1026" s="4" t="s">
        <v>2595</v>
      </c>
      <c r="F1026" s="6">
        <v>14414044568.170462</v>
      </c>
      <c r="G1026" s="6"/>
      <c r="H1026" s="3">
        <v>12.57896900177002</v>
      </c>
      <c r="I1026" s="6">
        <v>63419398856.767334</v>
      </c>
    </row>
    <row r="1027" spans="1:9" x14ac:dyDescent="0.25">
      <c r="A1027" s="1">
        <f t="shared" si="35"/>
        <v>1020</v>
      </c>
      <c r="D1027" s="4" t="s">
        <v>2596</v>
      </c>
      <c r="E1027" s="4" t="s">
        <v>2597</v>
      </c>
      <c r="F1027" s="6">
        <v>14372892089.380409</v>
      </c>
      <c r="G1027" s="6"/>
      <c r="H1027" s="3">
        <v>64.857666015625</v>
      </c>
      <c r="I1027" s="6">
        <v>15613094389.583317</v>
      </c>
    </row>
    <row r="1028" spans="1:9" x14ac:dyDescent="0.25">
      <c r="A1028" s="1">
        <f t="shared" si="35"/>
        <v>1021</v>
      </c>
      <c r="D1028" s="4" t="s">
        <v>2598</v>
      </c>
      <c r="E1028" s="4" t="s">
        <v>2599</v>
      </c>
      <c r="F1028" s="6">
        <v>14354635440.258787</v>
      </c>
      <c r="G1028" s="6"/>
      <c r="H1028" s="3">
        <v>17.417016983032227</v>
      </c>
      <c r="I1028" s="6">
        <v>1516271163.7266264</v>
      </c>
    </row>
    <row r="1029" spans="1:9" x14ac:dyDescent="0.25">
      <c r="A1029" s="1">
        <f t="shared" si="35"/>
        <v>1022</v>
      </c>
      <c r="D1029" s="4" t="s">
        <v>2600</v>
      </c>
      <c r="E1029" s="4" t="s">
        <v>2601</v>
      </c>
      <c r="F1029" s="6">
        <v>14340947373.8232</v>
      </c>
      <c r="G1029" s="6"/>
      <c r="H1029" s="3">
        <v>30.127710342407227</v>
      </c>
      <c r="I1029" s="6">
        <v>2936616318.3295078</v>
      </c>
    </row>
    <row r="1030" spans="1:9" x14ac:dyDescent="0.25">
      <c r="A1030" s="1">
        <f t="shared" si="35"/>
        <v>1023</v>
      </c>
      <c r="D1030" s="4" t="s">
        <v>2602</v>
      </c>
      <c r="E1030" s="4" t="s">
        <v>2603</v>
      </c>
      <c r="F1030" s="6">
        <v>14340532975.455647</v>
      </c>
      <c r="G1030" s="6"/>
      <c r="H1030" s="3">
        <v>1.9237895011901855</v>
      </c>
      <c r="I1030" s="6">
        <v>8132200943.1718512</v>
      </c>
    </row>
    <row r="1031" spans="1:9" x14ac:dyDescent="0.25">
      <c r="A1031" s="1">
        <f t="shared" si="35"/>
        <v>1024</v>
      </c>
      <c r="D1031" s="4" t="s">
        <v>2604</v>
      </c>
      <c r="E1031" s="4" t="s">
        <v>2605</v>
      </c>
      <c r="F1031" s="6">
        <v>14337351956.607605</v>
      </c>
      <c r="G1031" s="6"/>
      <c r="H1031" s="3">
        <v>75.180000305175781</v>
      </c>
      <c r="I1031" s="6">
        <v>550168008</v>
      </c>
    </row>
    <row r="1032" spans="1:9" x14ac:dyDescent="0.25">
      <c r="A1032" s="1">
        <f t="shared" si="35"/>
        <v>1025</v>
      </c>
      <c r="D1032" s="4" t="s">
        <v>2606</v>
      </c>
      <c r="E1032" s="4" t="s">
        <v>2607</v>
      </c>
      <c r="F1032" s="6">
        <v>14336241457.895136</v>
      </c>
      <c r="G1032" s="6"/>
      <c r="H1032" s="3">
        <v>4.4141759872436523</v>
      </c>
      <c r="I1032" s="6">
        <v>5632999936</v>
      </c>
    </row>
    <row r="1033" spans="1:9" x14ac:dyDescent="0.25">
      <c r="A1033" s="1">
        <f t="shared" si="35"/>
        <v>1026</v>
      </c>
      <c r="D1033" s="4" t="s">
        <v>2608</v>
      </c>
      <c r="E1033" s="4" t="s">
        <v>2609</v>
      </c>
      <c r="F1033" s="6">
        <v>14301718096.32988</v>
      </c>
      <c r="G1033" s="6"/>
      <c r="H1033" s="3">
        <v>5.3652043342590332</v>
      </c>
      <c r="I1033" s="6">
        <v>6015895522.3117943</v>
      </c>
    </row>
    <row r="1034" spans="1:9" x14ac:dyDescent="0.25">
      <c r="A1034" s="1">
        <f t="shared" si="35"/>
        <v>1027</v>
      </c>
      <c r="D1034" s="4" t="s">
        <v>2610</v>
      </c>
      <c r="E1034" s="4" t="s">
        <v>2611</v>
      </c>
      <c r="F1034" s="6">
        <v>14277911251.233963</v>
      </c>
      <c r="G1034" s="6"/>
      <c r="H1034" s="3">
        <v>63.529998779296875</v>
      </c>
      <c r="I1034" s="6">
        <v>4038900032</v>
      </c>
    </row>
    <row r="1035" spans="1:9" x14ac:dyDescent="0.25">
      <c r="A1035" s="1">
        <f t="shared" si="35"/>
        <v>1028</v>
      </c>
      <c r="D1035" s="4" t="s">
        <v>2612</v>
      </c>
      <c r="E1035" s="4" t="s">
        <v>2613</v>
      </c>
      <c r="F1035" s="6">
        <v>14272144104.471045</v>
      </c>
      <c r="G1035" s="6"/>
      <c r="H1035" s="3">
        <v>5.7943172454833984</v>
      </c>
      <c r="I1035" s="6">
        <v>3930599205.3218679</v>
      </c>
    </row>
    <row r="1036" spans="1:9" x14ac:dyDescent="0.25">
      <c r="A1036" s="1">
        <f t="shared" si="35"/>
        <v>1029</v>
      </c>
      <c r="D1036" s="4" t="s">
        <v>2614</v>
      </c>
      <c r="E1036" s="4" t="s">
        <v>2615</v>
      </c>
      <c r="F1036" s="6">
        <v>14266336677.686123</v>
      </c>
      <c r="G1036" s="6"/>
      <c r="H1036" s="3">
        <v>16.719999313354492</v>
      </c>
      <c r="I1036" s="6">
        <v>1654000000</v>
      </c>
    </row>
    <row r="1037" spans="1:9" x14ac:dyDescent="0.25">
      <c r="A1037" s="1">
        <f t="shared" si="35"/>
        <v>1030</v>
      </c>
      <c r="D1037" s="4" t="s">
        <v>2616</v>
      </c>
      <c r="E1037" s="4" t="s">
        <v>2617</v>
      </c>
      <c r="F1037" s="6">
        <v>14254472721.589989</v>
      </c>
      <c r="G1037" s="6"/>
      <c r="H1037" s="3">
        <v>1.6173171997070313</v>
      </c>
      <c r="I1037" s="6">
        <v>4944410343.1666603</v>
      </c>
    </row>
    <row r="1038" spans="1:9" x14ac:dyDescent="0.25">
      <c r="A1038" s="1">
        <f t="shared" si="35"/>
        <v>1031</v>
      </c>
      <c r="D1038" s="4" t="s">
        <v>2618</v>
      </c>
      <c r="E1038" s="4" t="s">
        <v>2619</v>
      </c>
      <c r="F1038" s="6">
        <v>14247860139.458805</v>
      </c>
      <c r="G1038" s="6"/>
      <c r="H1038" s="3">
        <v>3.6678667068481445</v>
      </c>
      <c r="I1038" s="6">
        <v>6076106624.2709618</v>
      </c>
    </row>
    <row r="1039" spans="1:9" x14ac:dyDescent="0.25">
      <c r="A1039" s="1">
        <f t="shared" si="35"/>
        <v>1032</v>
      </c>
      <c r="D1039" s="4" t="s">
        <v>2620</v>
      </c>
      <c r="E1039" s="4" t="s">
        <v>2621</v>
      </c>
      <c r="F1039" s="6">
        <v>14244994480.785181</v>
      </c>
      <c r="G1039" s="6"/>
      <c r="H1039" s="3">
        <v>52.286392211914063</v>
      </c>
      <c r="I1039" s="6">
        <v>40510388800.081497</v>
      </c>
    </row>
    <row r="1040" spans="1:9" x14ac:dyDescent="0.25">
      <c r="A1040" s="1">
        <f t="shared" si="35"/>
        <v>1033</v>
      </c>
      <c r="D1040" s="4" t="s">
        <v>2626</v>
      </c>
      <c r="E1040" s="4" t="s">
        <v>2627</v>
      </c>
      <c r="F1040" s="6">
        <v>14235422905.4928</v>
      </c>
      <c r="G1040" s="6"/>
      <c r="H1040" s="3">
        <v>6.6070380210876465</v>
      </c>
      <c r="I1040" s="6">
        <v>14637799288.843971</v>
      </c>
    </row>
    <row r="1041" spans="1:9" x14ac:dyDescent="0.25">
      <c r="A1041" s="1">
        <f t="shared" si="35"/>
        <v>1034</v>
      </c>
      <c r="D1041" s="4" t="s">
        <v>2628</v>
      </c>
      <c r="E1041" s="4" t="s">
        <v>2629</v>
      </c>
      <c r="F1041" s="6">
        <v>14223962279.45089</v>
      </c>
      <c r="G1041" s="6"/>
      <c r="H1041" s="3">
        <v>42.674758911132813</v>
      </c>
      <c r="I1041" s="6">
        <v>14611397436.370594</v>
      </c>
    </row>
    <row r="1042" spans="1:9" x14ac:dyDescent="0.25">
      <c r="A1042" s="1">
        <f t="shared" si="35"/>
        <v>1035</v>
      </c>
      <c r="D1042" s="4" t="s">
        <v>2630</v>
      </c>
      <c r="E1042" s="4" t="s">
        <v>2631</v>
      </c>
      <c r="F1042" s="6">
        <v>14221889464.469408</v>
      </c>
      <c r="G1042" s="6"/>
      <c r="H1042" s="3">
        <v>48.783256530761719</v>
      </c>
      <c r="I1042" s="6">
        <v>20857246612.100849</v>
      </c>
    </row>
    <row r="1043" spans="1:9" x14ac:dyDescent="0.25">
      <c r="A1043" s="1">
        <f t="shared" si="35"/>
        <v>1036</v>
      </c>
      <c r="D1043" s="4" t="s">
        <v>2632</v>
      </c>
      <c r="E1043" s="4" t="s">
        <v>2633</v>
      </c>
      <c r="F1043" s="6">
        <v>14220488449.880602</v>
      </c>
      <c r="G1043" s="6"/>
      <c r="H1043" s="3">
        <v>6.5681195259094238</v>
      </c>
      <c r="I1043" s="6">
        <v>13026870846.446054</v>
      </c>
    </row>
    <row r="1044" spans="1:9" x14ac:dyDescent="0.25">
      <c r="A1044" s="1">
        <f t="shared" si="35"/>
        <v>1037</v>
      </c>
      <c r="D1044" s="4" t="s">
        <v>2634</v>
      </c>
      <c r="E1044" s="4" t="s">
        <v>2635</v>
      </c>
      <c r="F1044" s="6">
        <v>14188288385</v>
      </c>
      <c r="G1044" s="6"/>
      <c r="H1044" s="3">
        <v>42.549999237060547</v>
      </c>
      <c r="I1044" s="6">
        <v>1671841984</v>
      </c>
    </row>
    <row r="1045" spans="1:9" x14ac:dyDescent="0.25">
      <c r="A1045" s="1">
        <f t="shared" si="35"/>
        <v>1038</v>
      </c>
      <c r="B1045" s="1" t="s">
        <v>3600</v>
      </c>
      <c r="C1045" s="1" t="s">
        <v>3596</v>
      </c>
      <c r="D1045" s="4" t="s">
        <v>2636</v>
      </c>
      <c r="E1045" s="4" t="s">
        <v>2637</v>
      </c>
      <c r="F1045" s="6">
        <v>14167356884.409065</v>
      </c>
      <c r="G1045" s="6"/>
      <c r="H1045" s="3">
        <v>14.075450897216797</v>
      </c>
      <c r="I1045" s="6">
        <v>18695537841.883926</v>
      </c>
    </row>
    <row r="1046" spans="1:9" x14ac:dyDescent="0.25">
      <c r="A1046" s="1">
        <f t="shared" si="35"/>
        <v>1039</v>
      </c>
      <c r="D1046" s="4" t="s">
        <v>2638</v>
      </c>
      <c r="E1046" s="4" t="s">
        <v>2639</v>
      </c>
      <c r="F1046" s="6">
        <v>14150676947.607101</v>
      </c>
      <c r="G1046" s="6"/>
      <c r="H1046" s="3">
        <v>12.207263946533203</v>
      </c>
      <c r="I1046" s="6">
        <v>5148800128</v>
      </c>
    </row>
    <row r="1047" spans="1:9" x14ac:dyDescent="0.25">
      <c r="A1047" s="1">
        <f t="shared" si="35"/>
        <v>1040</v>
      </c>
      <c r="D1047" s="4" t="s">
        <v>2640</v>
      </c>
      <c r="E1047" s="4" t="s">
        <v>2641</v>
      </c>
      <c r="F1047" s="6">
        <v>14148544797.46834</v>
      </c>
      <c r="G1047" s="6"/>
      <c r="H1047" s="3">
        <v>66.5</v>
      </c>
      <c r="I1047" s="6">
        <v>4893500032</v>
      </c>
    </row>
    <row r="1048" spans="1:9" x14ac:dyDescent="0.25">
      <c r="A1048" s="1">
        <f t="shared" si="35"/>
        <v>1041</v>
      </c>
      <c r="D1048" s="4" t="s">
        <v>2642</v>
      </c>
      <c r="E1048" s="4" t="s">
        <v>2643</v>
      </c>
      <c r="F1048" s="6">
        <v>14123284046.580479</v>
      </c>
      <c r="G1048" s="6"/>
      <c r="H1048" s="3">
        <v>4.7502412796020508</v>
      </c>
      <c r="I1048" s="6">
        <v>14429892278.870275</v>
      </c>
    </row>
    <row r="1049" spans="1:9" x14ac:dyDescent="0.25">
      <c r="A1049" s="1">
        <f t="shared" si="35"/>
        <v>1042</v>
      </c>
      <c r="D1049" s="4" t="s">
        <v>2644</v>
      </c>
      <c r="E1049" s="4" t="s">
        <v>2645</v>
      </c>
      <c r="F1049" s="6">
        <v>14113487882.497759</v>
      </c>
      <c r="G1049" s="6"/>
      <c r="H1049" s="3">
        <v>1.4682272672653198</v>
      </c>
      <c r="I1049" s="6">
        <v>3211493620.1723561</v>
      </c>
    </row>
    <row r="1050" spans="1:9" x14ac:dyDescent="0.25">
      <c r="A1050" s="1">
        <f t="shared" si="35"/>
        <v>1043</v>
      </c>
      <c r="D1050" s="4" t="s">
        <v>2646</v>
      </c>
      <c r="E1050" s="4" t="s">
        <v>2647</v>
      </c>
      <c r="F1050" s="6">
        <v>14111317745.088352</v>
      </c>
      <c r="G1050" s="6"/>
      <c r="H1050" s="3">
        <v>0.6188509464263916</v>
      </c>
      <c r="I1050" s="6">
        <v>7170922926.8591881</v>
      </c>
    </row>
    <row r="1051" spans="1:9" x14ac:dyDescent="0.25">
      <c r="A1051" s="1">
        <f t="shared" si="35"/>
        <v>1044</v>
      </c>
      <c r="D1051" s="4" t="s">
        <v>2648</v>
      </c>
      <c r="E1051" s="4" t="s">
        <v>2649</v>
      </c>
      <c r="F1051" s="6">
        <v>14109798671.576279</v>
      </c>
      <c r="G1051" s="6"/>
      <c r="H1051" s="3">
        <v>1.1786984205245972</v>
      </c>
      <c r="I1051" s="6">
        <v>46737177915.995552</v>
      </c>
    </row>
    <row r="1052" spans="1:9" x14ac:dyDescent="0.25">
      <c r="A1052" s="1">
        <f t="shared" si="35"/>
        <v>1045</v>
      </c>
      <c r="D1052" s="4" t="s">
        <v>2650</v>
      </c>
      <c r="E1052" s="4" t="s">
        <v>2651</v>
      </c>
      <c r="F1052" s="6">
        <v>14100834634.443329</v>
      </c>
      <c r="G1052" s="6"/>
      <c r="H1052" s="3">
        <v>81.180000305175781</v>
      </c>
      <c r="I1052" s="6">
        <v>5983000064</v>
      </c>
    </row>
    <row r="1053" spans="1:9" x14ac:dyDescent="0.25">
      <c r="A1053" s="1">
        <f t="shared" si="35"/>
        <v>1046</v>
      </c>
      <c r="D1053" s="11" t="s">
        <v>2652</v>
      </c>
      <c r="E1053" s="4" t="s">
        <v>2653</v>
      </c>
      <c r="F1053" s="6">
        <v>14097534960.767775</v>
      </c>
      <c r="G1053" s="6"/>
      <c r="H1053" s="3">
        <v>79.599998474121094</v>
      </c>
      <c r="I1053" s="6">
        <v>342958000</v>
      </c>
    </row>
    <row r="1054" spans="1:9" x14ac:dyDescent="0.25">
      <c r="A1054" s="1">
        <f t="shared" si="35"/>
        <v>1047</v>
      </c>
      <c r="D1054" s="4" t="s">
        <v>2654</v>
      </c>
      <c r="E1054" s="4" t="s">
        <v>2655</v>
      </c>
      <c r="F1054" s="6">
        <v>14089116872.261656</v>
      </c>
      <c r="G1054" s="6"/>
      <c r="H1054" s="3">
        <v>106.66999816894531</v>
      </c>
      <c r="I1054" s="6">
        <v>20580561408</v>
      </c>
    </row>
    <row r="1055" spans="1:9" x14ac:dyDescent="0.25">
      <c r="A1055" s="1">
        <f t="shared" si="35"/>
        <v>1048</v>
      </c>
      <c r="D1055" s="4" t="s">
        <v>2656</v>
      </c>
      <c r="E1055" s="4" t="s">
        <v>2657</v>
      </c>
      <c r="F1055" s="6">
        <v>14083862297.043003</v>
      </c>
      <c r="G1055" s="6"/>
      <c r="H1055" s="3">
        <v>69.061820983886719</v>
      </c>
      <c r="I1055" s="6">
        <v>43440714760.718155</v>
      </c>
    </row>
    <row r="1056" spans="1:9" x14ac:dyDescent="0.25">
      <c r="A1056" s="1">
        <f t="shared" si="35"/>
        <v>1049</v>
      </c>
      <c r="D1056" s="4" t="s">
        <v>2658</v>
      </c>
      <c r="E1056" s="4" t="s">
        <v>2659</v>
      </c>
      <c r="F1056" s="6">
        <v>14083057783.082571</v>
      </c>
      <c r="G1056" s="6"/>
      <c r="H1056" s="3">
        <v>87.5</v>
      </c>
      <c r="I1056" s="6">
        <v>396290000</v>
      </c>
    </row>
    <row r="1057" spans="1:9" x14ac:dyDescent="0.25">
      <c r="A1057" s="1">
        <f t="shared" si="35"/>
        <v>1050</v>
      </c>
      <c r="D1057" s="4" t="s">
        <v>2660</v>
      </c>
      <c r="E1057" s="4" t="s">
        <v>2661</v>
      </c>
      <c r="F1057" s="6">
        <v>14080801053.660414</v>
      </c>
      <c r="G1057" s="6"/>
      <c r="H1057" s="3">
        <v>19.207416534423828</v>
      </c>
      <c r="I1057" s="6">
        <v>31351973958.08884</v>
      </c>
    </row>
    <row r="1058" spans="1:9" x14ac:dyDescent="0.25">
      <c r="A1058" s="1">
        <f t="shared" si="35"/>
        <v>1051</v>
      </c>
      <c r="D1058" s="4" t="s">
        <v>2662</v>
      </c>
      <c r="E1058" s="4" t="s">
        <v>2663</v>
      </c>
      <c r="F1058" s="6">
        <v>14069460689.1894</v>
      </c>
      <c r="G1058" s="6"/>
      <c r="H1058" s="3">
        <v>170.27360534667969</v>
      </c>
      <c r="I1058" s="6">
        <v>53317769893.186577</v>
      </c>
    </row>
    <row r="1059" spans="1:9" x14ac:dyDescent="0.25">
      <c r="A1059" s="1">
        <f t="shared" si="35"/>
        <v>1052</v>
      </c>
      <c r="D1059" s="4" t="s">
        <v>2664</v>
      </c>
      <c r="E1059" s="4" t="s">
        <v>2665</v>
      </c>
      <c r="F1059" s="6">
        <v>14055648356.309458</v>
      </c>
      <c r="G1059" s="6"/>
      <c r="H1059" s="3">
        <v>118.75214385986328</v>
      </c>
      <c r="I1059" s="6">
        <v>4116939453.5494509</v>
      </c>
    </row>
    <row r="1060" spans="1:9" x14ac:dyDescent="0.25">
      <c r="A1060" s="1">
        <f t="shared" si="35"/>
        <v>1053</v>
      </c>
      <c r="D1060" s="4" t="s">
        <v>2666</v>
      </c>
      <c r="E1060" s="4" t="s">
        <v>2667</v>
      </c>
      <c r="F1060" s="6">
        <v>14035563965.931974</v>
      </c>
      <c r="G1060" s="6"/>
      <c r="H1060" s="3">
        <v>320.260009765625</v>
      </c>
      <c r="I1060" s="6">
        <v>2222800064</v>
      </c>
    </row>
    <row r="1061" spans="1:9" x14ac:dyDescent="0.25">
      <c r="A1061" s="1">
        <f t="shared" si="35"/>
        <v>1054</v>
      </c>
      <c r="D1061" s="4" t="s">
        <v>2668</v>
      </c>
      <c r="E1061" s="4" t="s">
        <v>2669</v>
      </c>
      <c r="F1061" s="6">
        <v>14010435774.547714</v>
      </c>
      <c r="G1061" s="6"/>
      <c r="H1061" s="3">
        <v>2.4657118320465088</v>
      </c>
      <c r="I1061" s="6">
        <v>20228940173.127266</v>
      </c>
    </row>
    <row r="1062" spans="1:9" x14ac:dyDescent="0.25">
      <c r="A1062" s="1">
        <f t="shared" si="35"/>
        <v>1055</v>
      </c>
      <c r="B1062" s="1" t="s">
        <v>3600</v>
      </c>
      <c r="C1062" s="1" t="s">
        <v>3596</v>
      </c>
      <c r="D1062" s="4" t="s">
        <v>2670</v>
      </c>
      <c r="E1062" s="4" t="s">
        <v>2671</v>
      </c>
      <c r="F1062" s="6">
        <v>14007508634.401131</v>
      </c>
      <c r="G1062" s="6"/>
      <c r="H1062" s="3">
        <v>27.620000839233398</v>
      </c>
      <c r="I1062" s="6">
        <v>363817000</v>
      </c>
    </row>
    <row r="1063" spans="1:9" x14ac:dyDescent="0.25">
      <c r="A1063" s="1">
        <f t="shared" si="35"/>
        <v>1056</v>
      </c>
      <c r="D1063" s="4" t="s">
        <v>2672</v>
      </c>
      <c r="E1063" s="4" t="s">
        <v>2673</v>
      </c>
      <c r="F1063" s="6">
        <v>14002240480</v>
      </c>
      <c r="G1063" s="6"/>
      <c r="H1063" s="3">
        <v>40.200000762939453</v>
      </c>
      <c r="I1063" s="6">
        <v>4175075968</v>
      </c>
    </row>
    <row r="1064" spans="1:9" x14ac:dyDescent="0.25">
      <c r="A1064" s="1">
        <f t="shared" si="35"/>
        <v>1057</v>
      </c>
      <c r="D1064" s="4" t="s">
        <v>2674</v>
      </c>
      <c r="E1064" s="4" t="s">
        <v>2675</v>
      </c>
      <c r="F1064" s="6">
        <v>14000291005.310278</v>
      </c>
      <c r="G1064" s="6"/>
      <c r="H1064" s="3">
        <v>36.298500061035156</v>
      </c>
      <c r="I1064" s="6">
        <v>2736063311.0016003</v>
      </c>
    </row>
    <row r="1065" spans="1:9" x14ac:dyDescent="0.25">
      <c r="A1065" s="1">
        <f t="shared" si="35"/>
        <v>1058</v>
      </c>
      <c r="D1065" s="4" t="s">
        <v>2676</v>
      </c>
      <c r="E1065" s="4" t="s">
        <v>2677</v>
      </c>
      <c r="F1065" s="6">
        <v>13972819875.875477</v>
      </c>
      <c r="G1065" s="6"/>
      <c r="H1065" s="3">
        <v>7.8310027122497559</v>
      </c>
      <c r="I1065" s="6">
        <v>5461183004.1964989</v>
      </c>
    </row>
    <row r="1066" spans="1:9" x14ac:dyDescent="0.25">
      <c r="A1066" s="1">
        <f t="shared" si="35"/>
        <v>1059</v>
      </c>
      <c r="D1066" s="4" t="s">
        <v>2678</v>
      </c>
      <c r="E1066" s="4" t="s">
        <v>2679</v>
      </c>
      <c r="F1066" s="6">
        <v>13962271768.824652</v>
      </c>
      <c r="G1066" s="6"/>
      <c r="H1066" s="3">
        <v>47.189395904541016</v>
      </c>
      <c r="I1066" s="6">
        <v>6021024129.4871788</v>
      </c>
    </row>
    <row r="1067" spans="1:9" x14ac:dyDescent="0.25">
      <c r="A1067" s="1">
        <f t="shared" si="35"/>
        <v>1060</v>
      </c>
      <c r="D1067" s="4" t="s">
        <v>2680</v>
      </c>
      <c r="E1067" s="4" t="s">
        <v>2681</v>
      </c>
      <c r="F1067" s="6">
        <v>13955974881.619749</v>
      </c>
      <c r="G1067" s="6"/>
      <c r="H1067" s="3">
        <v>5.9844560623168945</v>
      </c>
    </row>
    <row r="1068" spans="1:9" x14ac:dyDescent="0.25">
      <c r="A1068" s="1">
        <f t="shared" si="35"/>
        <v>1061</v>
      </c>
      <c r="D1068" s="4" t="s">
        <v>2682</v>
      </c>
      <c r="E1068" s="4" t="s">
        <v>2683</v>
      </c>
      <c r="F1068" s="6">
        <v>13942162514.499998</v>
      </c>
      <c r="G1068" s="6"/>
      <c r="H1068" s="3">
        <v>74.410003662109375</v>
      </c>
      <c r="I1068" s="6">
        <v>1453903968</v>
      </c>
    </row>
    <row r="1069" spans="1:9" x14ac:dyDescent="0.25">
      <c r="A1069" s="1">
        <f t="shared" si="35"/>
        <v>1062</v>
      </c>
      <c r="D1069" s="4" t="s">
        <v>2684</v>
      </c>
      <c r="E1069" s="4" t="s">
        <v>2685</v>
      </c>
      <c r="F1069" s="6">
        <v>13924834579.837914</v>
      </c>
      <c r="G1069" s="6"/>
      <c r="H1069" s="3">
        <v>19.459999084472656</v>
      </c>
      <c r="I1069" s="6">
        <v>2700448960</v>
      </c>
    </row>
    <row r="1070" spans="1:9" x14ac:dyDescent="0.25">
      <c r="A1070" s="1">
        <f t="shared" si="35"/>
        <v>1063</v>
      </c>
      <c r="D1070" s="4" t="s">
        <v>2686</v>
      </c>
      <c r="E1070" s="4" t="s">
        <v>2687</v>
      </c>
      <c r="F1070" s="6">
        <v>13909216044.955627</v>
      </c>
      <c r="G1070" s="6"/>
      <c r="H1070" s="3">
        <v>398.32000732421875</v>
      </c>
      <c r="I1070" s="6">
        <v>6517238016</v>
      </c>
    </row>
    <row r="1071" spans="1:9" x14ac:dyDescent="0.25">
      <c r="A1071" s="1">
        <f t="shared" si="35"/>
        <v>1064</v>
      </c>
      <c r="D1071" s="11" t="s">
        <v>2694</v>
      </c>
      <c r="E1071" s="4" t="s">
        <v>2695</v>
      </c>
      <c r="F1071" s="6">
        <v>13862129464.812471</v>
      </c>
      <c r="G1071" s="6"/>
      <c r="H1071" s="3">
        <v>69.050003051757813</v>
      </c>
      <c r="I1071" s="6">
        <v>4241216960</v>
      </c>
    </row>
    <row r="1072" spans="1:9" x14ac:dyDescent="0.25">
      <c r="A1072" s="1">
        <f t="shared" si="35"/>
        <v>1065</v>
      </c>
      <c r="D1072" s="4" t="s">
        <v>2696</v>
      </c>
      <c r="E1072" s="4" t="s">
        <v>2697</v>
      </c>
      <c r="F1072" s="6">
        <v>13850273410.346323</v>
      </c>
      <c r="G1072" s="6"/>
      <c r="H1072" s="3">
        <v>21.91932487487793</v>
      </c>
      <c r="I1072" s="6">
        <v>12379399936</v>
      </c>
    </row>
    <row r="1073" spans="1:9" x14ac:dyDescent="0.25">
      <c r="A1073" s="1">
        <f t="shared" si="35"/>
        <v>1066</v>
      </c>
      <c r="D1073" s="4" t="s">
        <v>2698</v>
      </c>
      <c r="E1073" s="4" t="s">
        <v>2699</v>
      </c>
      <c r="F1073" s="6">
        <v>13835559973.705444</v>
      </c>
      <c r="G1073" s="6"/>
      <c r="H1073" s="3">
        <v>37.209999084472656</v>
      </c>
    </row>
    <row r="1074" spans="1:9" x14ac:dyDescent="0.25">
      <c r="A1074" s="1">
        <f t="shared" si="35"/>
        <v>1067</v>
      </c>
      <c r="D1074" s="4" t="s">
        <v>2700</v>
      </c>
      <c r="E1074" s="4" t="s">
        <v>2701</v>
      </c>
      <c r="F1074" s="6">
        <v>13794389286.078718</v>
      </c>
      <c r="G1074" s="6"/>
      <c r="H1074" s="3">
        <v>32.093952178955078</v>
      </c>
      <c r="I1074" s="6">
        <v>3935900032</v>
      </c>
    </row>
    <row r="1075" spans="1:9" x14ac:dyDescent="0.25">
      <c r="A1075" s="1">
        <f t="shared" si="35"/>
        <v>1068</v>
      </c>
      <c r="D1075" s="4" t="s">
        <v>2702</v>
      </c>
      <c r="E1075" s="4" t="s">
        <v>2703</v>
      </c>
      <c r="F1075" s="6">
        <v>13791705929.296335</v>
      </c>
      <c r="G1075" s="6"/>
      <c r="H1075" s="3">
        <v>0.77677631378173828</v>
      </c>
      <c r="I1075" s="6">
        <v>5077771828.6100292</v>
      </c>
    </row>
    <row r="1076" spans="1:9" x14ac:dyDescent="0.25">
      <c r="A1076" s="1">
        <f t="shared" si="35"/>
        <v>1069</v>
      </c>
      <c r="D1076" s="4" t="s">
        <v>2704</v>
      </c>
      <c r="E1076" s="4" t="s">
        <v>2705</v>
      </c>
      <c r="F1076" s="6">
        <v>13790791281.666046</v>
      </c>
      <c r="G1076" s="6"/>
      <c r="H1076" s="3">
        <v>85.389999389648438</v>
      </c>
      <c r="I1076" s="6">
        <v>60100599808</v>
      </c>
    </row>
    <row r="1077" spans="1:9" x14ac:dyDescent="0.25">
      <c r="A1077" s="1">
        <f t="shared" si="35"/>
        <v>1070</v>
      </c>
      <c r="D1077" s="11" t="s">
        <v>2706</v>
      </c>
      <c r="E1077" s="4" t="s">
        <v>2707</v>
      </c>
      <c r="F1077" s="6">
        <v>13786923218.171999</v>
      </c>
      <c r="G1077" s="6"/>
      <c r="H1077" s="3">
        <v>191.91255187988281</v>
      </c>
      <c r="I1077" s="6">
        <v>3119544708.6096172</v>
      </c>
    </row>
    <row r="1078" spans="1:9" x14ac:dyDescent="0.25">
      <c r="A1078" s="1">
        <f t="shared" si="35"/>
        <v>1071</v>
      </c>
      <c r="D1078" s="4" t="s">
        <v>2708</v>
      </c>
      <c r="E1078" s="4" t="s">
        <v>2709</v>
      </c>
      <c r="F1078" s="6">
        <v>13773031526.806717</v>
      </c>
      <c r="G1078" s="6"/>
      <c r="H1078" s="3">
        <v>111.26999664306641</v>
      </c>
      <c r="I1078" s="6">
        <v>2755026048</v>
      </c>
    </row>
    <row r="1079" spans="1:9" x14ac:dyDescent="0.25">
      <c r="A1079" s="1">
        <f t="shared" si="35"/>
        <v>1072</v>
      </c>
      <c r="D1079" s="4" t="s">
        <v>2712</v>
      </c>
      <c r="E1079" s="4" t="s">
        <v>2713</v>
      </c>
      <c r="F1079" s="6">
        <v>13741545324.499998</v>
      </c>
      <c r="G1079" s="6"/>
      <c r="H1079" s="3">
        <v>75.139999389648438</v>
      </c>
      <c r="I1079" s="6">
        <v>12887300096</v>
      </c>
    </row>
    <row r="1080" spans="1:9" x14ac:dyDescent="0.25">
      <c r="A1080" s="1">
        <f t="shared" ref="A1080:A1143" si="36">+A1079+1</f>
        <v>1073</v>
      </c>
      <c r="D1080" s="4" t="s">
        <v>2714</v>
      </c>
      <c r="E1080" s="4" t="s">
        <v>2715</v>
      </c>
      <c r="F1080" s="6">
        <v>13740481765.654736</v>
      </c>
      <c r="G1080" s="6"/>
      <c r="H1080" s="3">
        <v>9.2395219802856445</v>
      </c>
      <c r="I1080" s="6">
        <v>6007270266.6378469</v>
      </c>
    </row>
    <row r="1081" spans="1:9" x14ac:dyDescent="0.25">
      <c r="A1081" s="1">
        <f t="shared" si="36"/>
        <v>1074</v>
      </c>
      <c r="D1081" s="4" t="s">
        <v>2716</v>
      </c>
      <c r="E1081" s="4" t="s">
        <v>2717</v>
      </c>
      <c r="F1081" s="6">
        <v>13733506876.432081</v>
      </c>
      <c r="G1081" s="6"/>
      <c r="H1081" s="3">
        <v>13.398539543151855</v>
      </c>
      <c r="I1081" s="6">
        <v>1453238916.1178789</v>
      </c>
    </row>
    <row r="1082" spans="1:9" x14ac:dyDescent="0.25">
      <c r="A1082" s="1">
        <f t="shared" si="36"/>
        <v>1075</v>
      </c>
      <c r="D1082" s="4" t="s">
        <v>2718</v>
      </c>
      <c r="E1082" s="4" t="s">
        <v>2719</v>
      </c>
      <c r="F1082" s="6">
        <v>13725064405.252424</v>
      </c>
      <c r="G1082" s="6"/>
      <c r="H1082" s="3">
        <v>19.370000839233398</v>
      </c>
      <c r="I1082" s="6">
        <v>50072999936</v>
      </c>
    </row>
    <row r="1083" spans="1:9" x14ac:dyDescent="0.25">
      <c r="A1083" s="1">
        <f t="shared" si="36"/>
        <v>1076</v>
      </c>
      <c r="D1083" s="4" t="s">
        <v>2720</v>
      </c>
      <c r="E1083" s="4" t="s">
        <v>2721</v>
      </c>
      <c r="F1083" s="6">
        <v>13709697107.910179</v>
      </c>
      <c r="G1083" s="6"/>
      <c r="H1083" s="3">
        <v>186.46000671386719</v>
      </c>
    </row>
    <row r="1084" spans="1:9" x14ac:dyDescent="0.25">
      <c r="A1084" s="1">
        <f t="shared" si="36"/>
        <v>1077</v>
      </c>
      <c r="D1084" s="4" t="s">
        <v>2722</v>
      </c>
      <c r="E1084" s="4" t="s">
        <v>2723</v>
      </c>
      <c r="F1084" s="6">
        <v>13709540629.975903</v>
      </c>
      <c r="G1084" s="6"/>
      <c r="H1084" s="3">
        <v>16.975332260131836</v>
      </c>
      <c r="I1084" s="6">
        <v>3074735557.1837029</v>
      </c>
    </row>
    <row r="1085" spans="1:9" x14ac:dyDescent="0.25">
      <c r="A1085" s="1">
        <f t="shared" si="36"/>
        <v>1078</v>
      </c>
      <c r="D1085" s="4" t="s">
        <v>2726</v>
      </c>
      <c r="E1085" s="4" t="s">
        <v>2727</v>
      </c>
      <c r="F1085" s="6">
        <v>13646495484.679201</v>
      </c>
      <c r="G1085" s="6"/>
      <c r="H1085" s="3">
        <v>255.92849731445313</v>
      </c>
      <c r="I1085" s="6">
        <v>55695071.812629327</v>
      </c>
    </row>
    <row r="1086" spans="1:9" x14ac:dyDescent="0.25">
      <c r="A1086" s="1">
        <f t="shared" si="36"/>
        <v>1079</v>
      </c>
      <c r="D1086" s="4" t="s">
        <v>2728</v>
      </c>
      <c r="E1086" s="4" t="s">
        <v>2729</v>
      </c>
      <c r="F1086" s="6">
        <v>13638000642.457586</v>
      </c>
      <c r="G1086" s="6"/>
      <c r="H1086" s="3">
        <v>33.508750915527344</v>
      </c>
      <c r="I1086" s="6">
        <v>7081985428.6119862</v>
      </c>
    </row>
    <row r="1087" spans="1:9" x14ac:dyDescent="0.25">
      <c r="A1087" s="1">
        <f t="shared" si="36"/>
        <v>1080</v>
      </c>
      <c r="D1087" s="4" t="s">
        <v>2730</v>
      </c>
      <c r="E1087" s="4" t="s">
        <v>2731</v>
      </c>
      <c r="F1087" s="6">
        <v>13625907017.958586</v>
      </c>
      <c r="G1087" s="6"/>
      <c r="H1087" s="3">
        <v>6.3939604759216309</v>
      </c>
      <c r="I1087" s="6">
        <v>138636979.48069233</v>
      </c>
    </row>
    <row r="1088" spans="1:9" x14ac:dyDescent="0.25">
      <c r="A1088" s="1">
        <f t="shared" si="36"/>
        <v>1081</v>
      </c>
      <c r="D1088" s="4" t="s">
        <v>2732</v>
      </c>
      <c r="E1088" s="4" t="s">
        <v>2733</v>
      </c>
      <c r="F1088" s="6">
        <v>13617215204.349249</v>
      </c>
      <c r="G1088" s="6"/>
      <c r="H1088" s="3">
        <v>19.26617431640625</v>
      </c>
      <c r="I1088" s="6">
        <v>6602558399.4788609</v>
      </c>
    </row>
    <row r="1089" spans="1:9" x14ac:dyDescent="0.25">
      <c r="A1089" s="1">
        <f t="shared" si="36"/>
        <v>1082</v>
      </c>
      <c r="D1089" s="4" t="s">
        <v>2734</v>
      </c>
      <c r="E1089" s="4" t="s">
        <v>2735</v>
      </c>
      <c r="F1089" s="6">
        <v>13612479571.875</v>
      </c>
      <c r="G1089" s="6"/>
      <c r="H1089" s="3">
        <v>127.97000122070313</v>
      </c>
      <c r="I1089" s="6">
        <v>613728008</v>
      </c>
    </row>
    <row r="1090" spans="1:9" x14ac:dyDescent="0.25">
      <c r="A1090" s="1">
        <f t="shared" si="36"/>
        <v>1083</v>
      </c>
      <c r="D1090" s="4" t="s">
        <v>2736</v>
      </c>
      <c r="E1090" s="4" t="s">
        <v>2737</v>
      </c>
      <c r="F1090" s="6">
        <v>13578131705.004267</v>
      </c>
      <c r="G1090" s="6"/>
      <c r="H1090" s="3">
        <v>56.371501922607422</v>
      </c>
      <c r="I1090" s="6">
        <v>1999291097.9426825</v>
      </c>
    </row>
    <row r="1091" spans="1:9" x14ac:dyDescent="0.25">
      <c r="A1091" s="1">
        <f t="shared" si="36"/>
        <v>1084</v>
      </c>
      <c r="D1091" s="4" t="s">
        <v>2738</v>
      </c>
      <c r="E1091" s="4" t="s">
        <v>2739</v>
      </c>
      <c r="F1091" s="6">
        <v>13572437750.572634</v>
      </c>
      <c r="G1091" s="6"/>
      <c r="H1091" s="3">
        <v>4.2433810234069824</v>
      </c>
      <c r="I1091" s="6">
        <v>7582188069.2448149</v>
      </c>
    </row>
    <row r="1092" spans="1:9" x14ac:dyDescent="0.25">
      <c r="A1092" s="1">
        <f t="shared" si="36"/>
        <v>1085</v>
      </c>
      <c r="D1092" s="4" t="s">
        <v>2740</v>
      </c>
      <c r="E1092" s="4" t="s">
        <v>2741</v>
      </c>
      <c r="F1092" s="6">
        <v>13568501682.133484</v>
      </c>
      <c r="G1092" s="6"/>
      <c r="H1092" s="3">
        <v>162.11000061035156</v>
      </c>
      <c r="I1092" s="6">
        <v>6648000000</v>
      </c>
    </row>
    <row r="1093" spans="1:9" x14ac:dyDescent="0.25">
      <c r="A1093" s="1">
        <f t="shared" si="36"/>
        <v>1086</v>
      </c>
      <c r="D1093" s="4" t="s">
        <v>2742</v>
      </c>
      <c r="E1093" s="4" t="s">
        <v>2743</v>
      </c>
      <c r="F1093" s="6">
        <v>13560808797.867912</v>
      </c>
      <c r="G1093" s="6"/>
      <c r="H1093" s="3">
        <v>28.543785095214844</v>
      </c>
      <c r="I1093" s="6">
        <v>4729888823.0836468</v>
      </c>
    </row>
    <row r="1094" spans="1:9" x14ac:dyDescent="0.25">
      <c r="A1094" s="1">
        <f t="shared" si="36"/>
        <v>1087</v>
      </c>
      <c r="D1094" s="4" t="s">
        <v>2744</v>
      </c>
      <c r="E1094" s="4" t="s">
        <v>2745</v>
      </c>
      <c r="F1094" s="6">
        <v>13540549851.768082</v>
      </c>
      <c r="G1094" s="6"/>
      <c r="H1094" s="3">
        <v>86.44000244140625</v>
      </c>
      <c r="I1094" s="6">
        <v>25976900096</v>
      </c>
    </row>
    <row r="1095" spans="1:9" x14ac:dyDescent="0.25">
      <c r="A1095" s="1">
        <f t="shared" si="36"/>
        <v>1088</v>
      </c>
      <c r="D1095" s="4" t="s">
        <v>2746</v>
      </c>
      <c r="E1095" s="4" t="s">
        <v>2747</v>
      </c>
      <c r="F1095" s="6">
        <v>13521075537.468338</v>
      </c>
      <c r="G1095" s="6"/>
      <c r="H1095" s="3">
        <v>103.79000091552734</v>
      </c>
      <c r="I1095" s="6">
        <v>16219729920</v>
      </c>
    </row>
    <row r="1096" spans="1:9" x14ac:dyDescent="0.25">
      <c r="A1096" s="1">
        <f t="shared" si="36"/>
        <v>1089</v>
      </c>
      <c r="B1096" s="1" t="s">
        <v>3600</v>
      </c>
      <c r="C1096" s="1" t="s">
        <v>3596</v>
      </c>
      <c r="D1096" s="4" t="s">
        <v>2750</v>
      </c>
      <c r="E1096" s="4" t="s">
        <v>2751</v>
      </c>
      <c r="F1096" s="6">
        <v>13488160350.716953</v>
      </c>
      <c r="G1096" s="6"/>
      <c r="H1096" s="3">
        <v>12.479999542236328</v>
      </c>
      <c r="I1096" s="6">
        <v>4551000064</v>
      </c>
    </row>
    <row r="1097" spans="1:9" x14ac:dyDescent="0.25">
      <c r="A1097" s="1">
        <f t="shared" si="36"/>
        <v>1090</v>
      </c>
      <c r="D1097" s="4" t="s">
        <v>2752</v>
      </c>
      <c r="E1097" s="4" t="s">
        <v>2753</v>
      </c>
      <c r="F1097" s="6">
        <v>13487015122.750961</v>
      </c>
      <c r="G1097" s="6"/>
      <c r="H1097" s="3">
        <v>13.528144836425781</v>
      </c>
      <c r="I1097" s="6">
        <v>1246502247.9995809</v>
      </c>
    </row>
    <row r="1098" spans="1:9" x14ac:dyDescent="0.25">
      <c r="A1098" s="1">
        <f t="shared" si="36"/>
        <v>1091</v>
      </c>
      <c r="D1098" s="4" t="s">
        <v>2754</v>
      </c>
      <c r="E1098" s="4" t="s">
        <v>2755</v>
      </c>
      <c r="F1098" s="6">
        <v>13484898120.351049</v>
      </c>
      <c r="G1098" s="6"/>
      <c r="H1098" s="3">
        <v>16.037286758422852</v>
      </c>
      <c r="I1098" s="6">
        <v>2346517644.1419253</v>
      </c>
    </row>
    <row r="1099" spans="1:9" x14ac:dyDescent="0.25">
      <c r="A1099" s="1">
        <f t="shared" si="36"/>
        <v>1092</v>
      </c>
      <c r="D1099" s="4" t="s">
        <v>2758</v>
      </c>
      <c r="E1099" s="4" t="s">
        <v>2759</v>
      </c>
      <c r="F1099" s="6">
        <v>13455838692.890884</v>
      </c>
      <c r="G1099" s="6"/>
      <c r="H1099" s="3">
        <v>5.9589405059814453</v>
      </c>
      <c r="I1099" s="6">
        <v>11078393707.431725</v>
      </c>
    </row>
    <row r="1100" spans="1:9" x14ac:dyDescent="0.25">
      <c r="A1100" s="1">
        <f t="shared" si="36"/>
        <v>1093</v>
      </c>
      <c r="D1100" s="4" t="s">
        <v>2760</v>
      </c>
      <c r="E1100" s="4" t="s">
        <v>2761</v>
      </c>
      <c r="F1100" s="6">
        <v>13452460803.505726</v>
      </c>
      <c r="G1100" s="6"/>
      <c r="H1100" s="3">
        <v>65.302963256835938</v>
      </c>
      <c r="I1100" s="6">
        <v>7104800581.4438572</v>
      </c>
    </row>
    <row r="1101" spans="1:9" x14ac:dyDescent="0.25">
      <c r="A1101" s="1">
        <f t="shared" si="36"/>
        <v>1094</v>
      </c>
      <c r="D1101" s="4" t="s">
        <v>2762</v>
      </c>
      <c r="E1101" s="4" t="s">
        <v>2763</v>
      </c>
      <c r="F1101" s="6">
        <v>13428227202.267851</v>
      </c>
      <c r="G1101" s="6"/>
      <c r="H1101" s="3">
        <v>72.800003051757813</v>
      </c>
      <c r="I1101" s="6">
        <v>13702000128</v>
      </c>
    </row>
    <row r="1102" spans="1:9" x14ac:dyDescent="0.25">
      <c r="A1102" s="1">
        <f t="shared" si="36"/>
        <v>1095</v>
      </c>
      <c r="D1102" s="4" t="s">
        <v>2764</v>
      </c>
      <c r="E1102" s="4" t="s">
        <v>2765</v>
      </c>
      <c r="F1102" s="6">
        <v>13424606521.180859</v>
      </c>
      <c r="G1102" s="6"/>
      <c r="H1102" s="3">
        <v>48.444999694824219</v>
      </c>
      <c r="I1102" s="6">
        <v>1510959968</v>
      </c>
    </row>
    <row r="1103" spans="1:9" x14ac:dyDescent="0.25">
      <c r="A1103" s="1">
        <f t="shared" si="36"/>
        <v>1096</v>
      </c>
      <c r="D1103" s="4" t="s">
        <v>2766</v>
      </c>
      <c r="E1103" s="4" t="s">
        <v>2767</v>
      </c>
      <c r="F1103" s="6">
        <v>13404708723.002779</v>
      </c>
      <c r="G1103" s="6"/>
      <c r="H1103" s="3">
        <v>199.05999755859375</v>
      </c>
      <c r="I1103" s="6">
        <v>22106999808</v>
      </c>
    </row>
    <row r="1104" spans="1:9" x14ac:dyDescent="0.25">
      <c r="A1104" s="1">
        <f t="shared" si="36"/>
        <v>1097</v>
      </c>
      <c r="D1104" s="4" t="s">
        <v>2768</v>
      </c>
      <c r="E1104" s="4" t="s">
        <v>2769</v>
      </c>
      <c r="F1104" s="6">
        <v>13396817406.158743</v>
      </c>
      <c r="G1104" s="6"/>
      <c r="H1104" s="3">
        <v>48.610000610351563</v>
      </c>
      <c r="I1104" s="6">
        <v>14269999872</v>
      </c>
    </row>
    <row r="1105" spans="1:9" x14ac:dyDescent="0.25">
      <c r="A1105" s="1">
        <f t="shared" si="36"/>
        <v>1098</v>
      </c>
      <c r="D1105" s="4" t="s">
        <v>2770</v>
      </c>
      <c r="E1105" s="4" t="s">
        <v>2771</v>
      </c>
      <c r="F1105" s="6">
        <v>13383737097.686644</v>
      </c>
      <c r="G1105" s="6"/>
      <c r="H1105" s="3">
        <v>85.300003051757813</v>
      </c>
      <c r="I1105" s="6">
        <v>15365699840</v>
      </c>
    </row>
    <row r="1106" spans="1:9" x14ac:dyDescent="0.25">
      <c r="A1106" s="1">
        <f t="shared" si="36"/>
        <v>1099</v>
      </c>
      <c r="D1106" s="4" t="s">
        <v>2772</v>
      </c>
      <c r="E1106" s="4" t="s">
        <v>2773</v>
      </c>
      <c r="F1106" s="6">
        <v>13377477594.718861</v>
      </c>
      <c r="G1106" s="6"/>
      <c r="H1106" s="3">
        <v>14.664168357849121</v>
      </c>
      <c r="I1106" s="6">
        <v>6270581131.7258949</v>
      </c>
    </row>
    <row r="1107" spans="1:9" x14ac:dyDescent="0.25">
      <c r="A1107" s="1">
        <f t="shared" si="36"/>
        <v>1100</v>
      </c>
      <c r="D1107" s="4" t="s">
        <v>2774</v>
      </c>
      <c r="E1107" s="4" t="s">
        <v>2775</v>
      </c>
      <c r="F1107" s="6">
        <v>13374287266.727251</v>
      </c>
      <c r="G1107" s="6"/>
      <c r="H1107" s="3">
        <v>3.8475790023803711</v>
      </c>
      <c r="I1107" s="6">
        <v>13091278589.776852</v>
      </c>
    </row>
    <row r="1108" spans="1:9" x14ac:dyDescent="0.25">
      <c r="A1108" s="1">
        <f t="shared" si="36"/>
        <v>1101</v>
      </c>
      <c r="D1108" s="4" t="s">
        <v>2776</v>
      </c>
      <c r="E1108" s="4" t="s">
        <v>2777</v>
      </c>
      <c r="F1108" s="6">
        <v>13372511109.287905</v>
      </c>
      <c r="G1108" s="6"/>
      <c r="H1108" s="3">
        <v>7.7678828239440918</v>
      </c>
      <c r="I1108" s="6">
        <v>1121922789.9181347</v>
      </c>
    </row>
    <row r="1109" spans="1:9" x14ac:dyDescent="0.25">
      <c r="A1109" s="1">
        <f t="shared" si="36"/>
        <v>1102</v>
      </c>
      <c r="D1109" s="4" t="s">
        <v>2778</v>
      </c>
      <c r="E1109" s="4" t="s">
        <v>2779</v>
      </c>
      <c r="F1109" s="6">
        <v>13367587757.496006</v>
      </c>
      <c r="G1109" s="6"/>
      <c r="H1109" s="3">
        <v>6.4334468841552734</v>
      </c>
      <c r="I1109" s="6">
        <v>8162692480.1854229</v>
      </c>
    </row>
    <row r="1110" spans="1:9" x14ac:dyDescent="0.25">
      <c r="A1110" s="1">
        <f t="shared" si="36"/>
        <v>1103</v>
      </c>
      <c r="D1110" s="4" t="s">
        <v>2780</v>
      </c>
      <c r="E1110" s="4" t="s">
        <v>2781</v>
      </c>
      <c r="F1110" s="6">
        <v>13353579456.099442</v>
      </c>
      <c r="G1110" s="6"/>
      <c r="H1110" s="3">
        <v>299.56317138671875</v>
      </c>
      <c r="I1110" s="6">
        <v>6523449088</v>
      </c>
    </row>
    <row r="1111" spans="1:9" x14ac:dyDescent="0.25">
      <c r="A1111" s="1">
        <f t="shared" si="36"/>
        <v>1104</v>
      </c>
      <c r="D1111" s="4" t="s">
        <v>2782</v>
      </c>
      <c r="E1111" s="4" t="s">
        <v>2783</v>
      </c>
      <c r="F1111" s="6">
        <v>13310915391.099854</v>
      </c>
      <c r="G1111" s="6"/>
      <c r="H1111" s="3">
        <v>81.739845275878906</v>
      </c>
      <c r="I1111" s="6">
        <v>8635016410.82621</v>
      </c>
    </row>
    <row r="1112" spans="1:9" x14ac:dyDescent="0.25">
      <c r="A1112" s="1">
        <f t="shared" si="36"/>
        <v>1105</v>
      </c>
      <c r="D1112" s="4" t="s">
        <v>2784</v>
      </c>
      <c r="E1112" s="4" t="s">
        <v>2785</v>
      </c>
      <c r="F1112" s="6">
        <v>13309440528.869629</v>
      </c>
      <c r="G1112" s="6"/>
      <c r="H1112" s="3">
        <v>6.7969765663146973</v>
      </c>
      <c r="I1112" s="6">
        <v>1050780858.3804896</v>
      </c>
    </row>
    <row r="1113" spans="1:9" x14ac:dyDescent="0.25">
      <c r="A1113" s="1">
        <f t="shared" si="36"/>
        <v>1106</v>
      </c>
      <c r="D1113" s="4" t="s">
        <v>2786</v>
      </c>
      <c r="E1113" s="4" t="s">
        <v>2787</v>
      </c>
      <c r="F1113" s="6">
        <v>13307367261.637798</v>
      </c>
      <c r="G1113" s="6"/>
      <c r="H1113" s="3">
        <v>40.035842895507813</v>
      </c>
      <c r="I1113" s="6">
        <v>36759895752.781868</v>
      </c>
    </row>
    <row r="1114" spans="1:9" x14ac:dyDescent="0.25">
      <c r="A1114" s="1">
        <f t="shared" si="36"/>
        <v>1107</v>
      </c>
      <c r="D1114" s="4" t="s">
        <v>2788</v>
      </c>
      <c r="E1114" s="4" t="s">
        <v>2789</v>
      </c>
      <c r="F1114" s="6">
        <v>13299443835.908344</v>
      </c>
      <c r="G1114" s="6"/>
      <c r="H1114" s="3">
        <v>62.760238647460938</v>
      </c>
      <c r="I1114" s="6">
        <v>1255723750.401392</v>
      </c>
    </row>
    <row r="1115" spans="1:9" x14ac:dyDescent="0.25">
      <c r="A1115" s="1">
        <f t="shared" si="36"/>
        <v>1108</v>
      </c>
      <c r="D1115" s="4" t="s">
        <v>2790</v>
      </c>
      <c r="E1115" s="4" t="s">
        <v>2791</v>
      </c>
      <c r="F1115" s="6">
        <v>13291546773.494987</v>
      </c>
      <c r="G1115" s="6"/>
      <c r="H1115" s="3">
        <v>87.300003051757813</v>
      </c>
      <c r="I1115" s="6">
        <v>5306008960</v>
      </c>
    </row>
    <row r="1116" spans="1:9" x14ac:dyDescent="0.25">
      <c r="A1116" s="1">
        <f t="shared" si="36"/>
        <v>1109</v>
      </c>
      <c r="D1116" s="4" t="s">
        <v>2792</v>
      </c>
      <c r="E1116" s="4" t="s">
        <v>2793</v>
      </c>
      <c r="F1116" s="6">
        <v>13289165618.345974</v>
      </c>
      <c r="G1116" s="6"/>
      <c r="H1116" s="3">
        <v>61.565528869628906</v>
      </c>
      <c r="I1116" s="6">
        <v>2532568445.2721405</v>
      </c>
    </row>
    <row r="1117" spans="1:9" x14ac:dyDescent="0.25">
      <c r="A1117" s="1">
        <f t="shared" si="36"/>
        <v>1110</v>
      </c>
      <c r="D1117" s="4" t="s">
        <v>2794</v>
      </c>
      <c r="E1117" s="4" t="s">
        <v>2795</v>
      </c>
      <c r="F1117" s="6">
        <v>13280929126.166132</v>
      </c>
      <c r="G1117" s="6"/>
      <c r="H1117" s="3">
        <v>0.13203641772270203</v>
      </c>
      <c r="I1117" s="6">
        <v>4599022122.3759241</v>
      </c>
    </row>
    <row r="1118" spans="1:9" x14ac:dyDescent="0.25">
      <c r="A1118" s="1">
        <f t="shared" si="36"/>
        <v>1111</v>
      </c>
      <c r="D1118" s="4" t="s">
        <v>2796</v>
      </c>
      <c r="E1118" s="4" t="s">
        <v>2797</v>
      </c>
      <c r="F1118" s="6">
        <v>13276316071.886211</v>
      </c>
      <c r="G1118" s="6"/>
      <c r="H1118" s="3">
        <v>24.906965255737305</v>
      </c>
      <c r="I1118" s="6">
        <v>894179333.43565583</v>
      </c>
    </row>
    <row r="1119" spans="1:9" x14ac:dyDescent="0.25">
      <c r="A1119" s="1">
        <f t="shared" si="36"/>
        <v>1112</v>
      </c>
      <c r="D1119" s="11" t="s">
        <v>2798</v>
      </c>
      <c r="E1119" s="4" t="s">
        <v>2799</v>
      </c>
      <c r="F1119" s="6">
        <v>13254580054.764153</v>
      </c>
      <c r="G1119" s="6"/>
      <c r="H1119" s="3">
        <v>73.879997253417969</v>
      </c>
    </row>
    <row r="1120" spans="1:9" x14ac:dyDescent="0.25">
      <c r="A1120" s="1">
        <f t="shared" si="36"/>
        <v>1113</v>
      </c>
      <c r="D1120" s="4" t="s">
        <v>2800</v>
      </c>
      <c r="E1120" s="4" t="s">
        <v>2801</v>
      </c>
      <c r="F1120" s="6">
        <v>13251754328.252079</v>
      </c>
      <c r="G1120" s="6"/>
      <c r="H1120" s="3">
        <v>1.4751667976379395</v>
      </c>
      <c r="I1120" s="6">
        <v>26431072387.141533</v>
      </c>
    </row>
    <row r="1121" spans="1:9" x14ac:dyDescent="0.25">
      <c r="A1121" s="1">
        <f t="shared" si="36"/>
        <v>1114</v>
      </c>
      <c r="D1121" s="4" t="s">
        <v>2802</v>
      </c>
      <c r="E1121" s="4" t="s">
        <v>2803</v>
      </c>
      <c r="F1121" s="6">
        <v>13242044025.172668</v>
      </c>
      <c r="G1121" s="6"/>
      <c r="H1121" s="3">
        <v>271.16000366210938</v>
      </c>
      <c r="I1121" s="6">
        <v>22503399936</v>
      </c>
    </row>
    <row r="1122" spans="1:9" x14ac:dyDescent="0.25">
      <c r="A1122" s="1">
        <f t="shared" si="36"/>
        <v>1115</v>
      </c>
      <c r="D1122" s="4" t="s">
        <v>2804</v>
      </c>
      <c r="E1122" s="4" t="s">
        <v>2805</v>
      </c>
      <c r="F1122" s="6">
        <v>13238648183.884081</v>
      </c>
      <c r="G1122" s="6"/>
      <c r="H1122" s="3">
        <v>2.9405710697174072</v>
      </c>
      <c r="I1122" s="6">
        <v>13318650755.170919</v>
      </c>
    </row>
    <row r="1123" spans="1:9" x14ac:dyDescent="0.25">
      <c r="A1123" s="1">
        <f t="shared" si="36"/>
        <v>1116</v>
      </c>
      <c r="D1123" s="4" t="s">
        <v>2806</v>
      </c>
      <c r="E1123" s="4" t="s">
        <v>2807</v>
      </c>
      <c r="F1123" s="6">
        <v>13190215596.055054</v>
      </c>
      <c r="G1123" s="6"/>
      <c r="H1123" s="3">
        <v>11.525903701782227</v>
      </c>
      <c r="I1123" s="6">
        <v>3656065634.5587463</v>
      </c>
    </row>
    <row r="1124" spans="1:9" x14ac:dyDescent="0.25">
      <c r="A1124" s="1">
        <f t="shared" si="36"/>
        <v>1117</v>
      </c>
      <c r="D1124" s="4" t="s">
        <v>2808</v>
      </c>
      <c r="E1124" s="4" t="s">
        <v>2809</v>
      </c>
      <c r="F1124" s="6">
        <v>13178694998.57144</v>
      </c>
      <c r="G1124" s="6"/>
      <c r="H1124" s="3">
        <v>0.91249638795852661</v>
      </c>
      <c r="I1124" s="6">
        <v>1733765554.3392892</v>
      </c>
    </row>
    <row r="1125" spans="1:9" x14ac:dyDescent="0.25">
      <c r="A1125" s="1">
        <f t="shared" si="36"/>
        <v>1118</v>
      </c>
      <c r="D1125" s="4" t="s">
        <v>2810</v>
      </c>
      <c r="E1125" s="4" t="s">
        <v>2811</v>
      </c>
      <c r="F1125" s="6">
        <v>13177616359.081604</v>
      </c>
      <c r="G1125" s="6"/>
      <c r="H1125" s="3">
        <v>2.7219269275665283</v>
      </c>
      <c r="I1125" s="6">
        <v>3715829841.7037516</v>
      </c>
    </row>
    <row r="1126" spans="1:9" x14ac:dyDescent="0.25">
      <c r="A1126" s="1">
        <f t="shared" si="36"/>
        <v>1119</v>
      </c>
      <c r="D1126" s="4" t="s">
        <v>2812</v>
      </c>
      <c r="E1126" s="4" t="s">
        <v>2813</v>
      </c>
      <c r="F1126" s="6">
        <v>13172935345.373375</v>
      </c>
      <c r="G1126" s="6"/>
      <c r="H1126" s="3">
        <v>35.259998321533203</v>
      </c>
      <c r="I1126" s="6">
        <v>1700761024</v>
      </c>
    </row>
    <row r="1127" spans="1:9" x14ac:dyDescent="0.25">
      <c r="A1127" s="1">
        <f t="shared" si="36"/>
        <v>1120</v>
      </c>
      <c r="D1127" s="4" t="s">
        <v>2814</v>
      </c>
      <c r="E1127" s="4" t="s">
        <v>2815</v>
      </c>
      <c r="F1127" s="6">
        <v>13128583003.227346</v>
      </c>
      <c r="G1127" s="6"/>
      <c r="H1127" s="3">
        <v>5.0785460472106934</v>
      </c>
      <c r="I1127" s="6">
        <v>6813863425.0613089</v>
      </c>
    </row>
    <row r="1128" spans="1:9" x14ac:dyDescent="0.25">
      <c r="A1128" s="1">
        <f t="shared" si="36"/>
        <v>1121</v>
      </c>
      <c r="D1128" s="4" t="s">
        <v>2816</v>
      </c>
      <c r="E1128" s="4" t="s">
        <v>2817</v>
      </c>
      <c r="F1128" s="6">
        <v>13122985097.031305</v>
      </c>
      <c r="G1128" s="6"/>
      <c r="H1128" s="3">
        <v>2.2109236717224121</v>
      </c>
      <c r="I1128" s="6">
        <v>1675094718.9422641</v>
      </c>
    </row>
    <row r="1129" spans="1:9" x14ac:dyDescent="0.25">
      <c r="A1129" s="1">
        <f t="shared" si="36"/>
        <v>1122</v>
      </c>
      <c r="D1129" s="4" t="s">
        <v>2818</v>
      </c>
      <c r="E1129" s="4" t="s">
        <v>2819</v>
      </c>
      <c r="F1129" s="6">
        <v>13090154510.898991</v>
      </c>
      <c r="G1129" s="6"/>
      <c r="H1129" s="3">
        <v>36.103675842285156</v>
      </c>
      <c r="I1129" s="6">
        <v>11417039178.098509</v>
      </c>
    </row>
    <row r="1130" spans="1:9" x14ac:dyDescent="0.25">
      <c r="A1130" s="1">
        <f t="shared" si="36"/>
        <v>1123</v>
      </c>
      <c r="D1130" s="4" t="s">
        <v>2820</v>
      </c>
      <c r="E1130" s="4" t="s">
        <v>2821</v>
      </c>
      <c r="F1130" s="6">
        <v>13053454957.088825</v>
      </c>
      <c r="G1130" s="6"/>
      <c r="H1130" s="3">
        <v>70.479759216308594</v>
      </c>
      <c r="I1130" s="6">
        <v>8840668824.566227</v>
      </c>
    </row>
    <row r="1131" spans="1:9" x14ac:dyDescent="0.25">
      <c r="A1131" s="1">
        <f t="shared" si="36"/>
        <v>1124</v>
      </c>
      <c r="D1131" s="4" t="s">
        <v>2822</v>
      </c>
      <c r="E1131" s="4" t="s">
        <v>2823</v>
      </c>
      <c r="F1131" s="6">
        <v>13035276893.689823</v>
      </c>
      <c r="G1131" s="6"/>
      <c r="H1131" s="3">
        <v>12.590000152587891</v>
      </c>
      <c r="I1131" s="6">
        <v>1453925779.9111543</v>
      </c>
    </row>
    <row r="1132" spans="1:9" x14ac:dyDescent="0.25">
      <c r="A1132" s="1">
        <f t="shared" si="36"/>
        <v>1125</v>
      </c>
      <c r="D1132" s="4" t="s">
        <v>2824</v>
      </c>
      <c r="E1132" s="4" t="s">
        <v>2825</v>
      </c>
      <c r="F1132" s="6">
        <v>13019401230.127874</v>
      </c>
      <c r="G1132" s="6"/>
      <c r="H1132" s="3">
        <v>124.91999816894531</v>
      </c>
      <c r="I1132" s="6">
        <v>2183444992</v>
      </c>
    </row>
    <row r="1133" spans="1:9" x14ac:dyDescent="0.25">
      <c r="A1133" s="1">
        <f t="shared" si="36"/>
        <v>1126</v>
      </c>
      <c r="D1133" s="4" t="s">
        <v>2826</v>
      </c>
      <c r="E1133" s="4" t="s">
        <v>2827</v>
      </c>
      <c r="F1133" s="6">
        <v>13012852345.439007</v>
      </c>
      <c r="G1133" s="6"/>
      <c r="H1133" s="3">
        <v>10.072105407714844</v>
      </c>
      <c r="I1133" s="6">
        <v>8759978871.9964046</v>
      </c>
    </row>
    <row r="1134" spans="1:9" x14ac:dyDescent="0.25">
      <c r="A1134" s="1">
        <f t="shared" si="36"/>
        <v>1127</v>
      </c>
      <c r="D1134" s="4" t="s">
        <v>2828</v>
      </c>
      <c r="E1134" s="4" t="s">
        <v>2829</v>
      </c>
      <c r="F1134" s="6">
        <v>13003664017.960567</v>
      </c>
      <c r="G1134" s="6"/>
      <c r="H1134" s="3">
        <v>47.450000762939453</v>
      </c>
      <c r="I1134" s="6">
        <v>698099008</v>
      </c>
    </row>
    <row r="1135" spans="1:9" x14ac:dyDescent="0.25">
      <c r="A1135" s="1">
        <f t="shared" si="36"/>
        <v>1128</v>
      </c>
      <c r="D1135" s="4" t="s">
        <v>2830</v>
      </c>
      <c r="E1135" s="4" t="s">
        <v>2831</v>
      </c>
      <c r="F1135" s="6">
        <v>12995943512.365967</v>
      </c>
      <c r="G1135" s="6"/>
      <c r="H1135" s="3">
        <v>72.370002746582031</v>
      </c>
      <c r="I1135" s="6">
        <v>5774326016</v>
      </c>
    </row>
    <row r="1136" spans="1:9" x14ac:dyDescent="0.25">
      <c r="A1136" s="1">
        <f t="shared" si="36"/>
        <v>1129</v>
      </c>
      <c r="D1136" s="4" t="s">
        <v>2832</v>
      </c>
      <c r="E1136" s="4" t="s">
        <v>2833</v>
      </c>
      <c r="F1136" s="6">
        <v>12981501184.421997</v>
      </c>
      <c r="G1136" s="6"/>
      <c r="H1136" s="3">
        <v>335.45001220703125</v>
      </c>
      <c r="I1136" s="6">
        <v>5326523008</v>
      </c>
    </row>
    <row r="1137" spans="1:9" x14ac:dyDescent="0.25">
      <c r="A1137" s="1">
        <f t="shared" si="36"/>
        <v>1130</v>
      </c>
      <c r="D1137" s="4" t="s">
        <v>2834</v>
      </c>
      <c r="E1137" s="4" t="s">
        <v>2835</v>
      </c>
      <c r="F1137" s="6">
        <v>12979095139.240562</v>
      </c>
      <c r="G1137" s="6"/>
      <c r="H1137" s="3">
        <v>10.044321060180664</v>
      </c>
      <c r="I1137" s="6">
        <v>2316713883.9087529</v>
      </c>
    </row>
    <row r="1138" spans="1:9" x14ac:dyDescent="0.25">
      <c r="A1138" s="1">
        <f t="shared" si="36"/>
        <v>1131</v>
      </c>
      <c r="D1138" s="4" t="s">
        <v>2836</v>
      </c>
      <c r="E1138" s="4" t="s">
        <v>2837</v>
      </c>
      <c r="F1138" s="6">
        <v>12968818531.317438</v>
      </c>
      <c r="G1138" s="6"/>
      <c r="H1138" s="3">
        <v>85.862106323242188</v>
      </c>
      <c r="I1138" s="6">
        <v>54785638990.29422</v>
      </c>
    </row>
    <row r="1139" spans="1:9" x14ac:dyDescent="0.25">
      <c r="A1139" s="1">
        <f t="shared" si="36"/>
        <v>1132</v>
      </c>
      <c r="D1139" s="4" t="s">
        <v>2838</v>
      </c>
      <c r="E1139" s="4" t="s">
        <v>2839</v>
      </c>
      <c r="F1139" s="6">
        <v>12932916001.72229</v>
      </c>
      <c r="G1139" s="6"/>
      <c r="H1139" s="3">
        <v>5.5778918266296387</v>
      </c>
      <c r="I1139" s="6">
        <v>4873647781.9765005</v>
      </c>
    </row>
    <row r="1140" spans="1:9" x14ac:dyDescent="0.25">
      <c r="A1140" s="1">
        <f t="shared" si="36"/>
        <v>1133</v>
      </c>
      <c r="D1140" s="4" t="s">
        <v>2840</v>
      </c>
      <c r="E1140" s="4" t="s">
        <v>2841</v>
      </c>
      <c r="F1140" s="6">
        <v>12882656717.310902</v>
      </c>
      <c r="G1140" s="6"/>
      <c r="H1140" s="3">
        <v>20.893604278564453</v>
      </c>
      <c r="I1140" s="6">
        <v>5847777345.9595566</v>
      </c>
    </row>
    <row r="1141" spans="1:9" x14ac:dyDescent="0.25">
      <c r="A1141" s="1">
        <f t="shared" si="36"/>
        <v>1134</v>
      </c>
      <c r="D1141" s="4" t="s">
        <v>2842</v>
      </c>
      <c r="E1141" s="4" t="s">
        <v>2843</v>
      </c>
      <c r="F1141" s="6">
        <v>12878867367.048042</v>
      </c>
      <c r="G1141" s="6"/>
      <c r="H1141" s="3">
        <v>10.600000381469727</v>
      </c>
      <c r="I1141" s="6">
        <v>15048499968</v>
      </c>
    </row>
    <row r="1142" spans="1:9" x14ac:dyDescent="0.25">
      <c r="A1142" s="1">
        <f t="shared" si="36"/>
        <v>1135</v>
      </c>
      <c r="D1142" s="4" t="s">
        <v>2844</v>
      </c>
      <c r="E1142" s="4" t="s">
        <v>2845</v>
      </c>
      <c r="F1142" s="6">
        <v>12853870454.278643</v>
      </c>
      <c r="G1142" s="6"/>
      <c r="H1142" s="3">
        <v>56.549999237060547</v>
      </c>
      <c r="I1142" s="6">
        <v>5334200064</v>
      </c>
    </row>
    <row r="1143" spans="1:9" x14ac:dyDescent="0.25">
      <c r="A1143" s="1">
        <f t="shared" si="36"/>
        <v>1136</v>
      </c>
      <c r="D1143" s="4" t="s">
        <v>2846</v>
      </c>
      <c r="E1143" s="4" t="s">
        <v>2847</v>
      </c>
      <c r="F1143" s="6">
        <v>12842791935.962343</v>
      </c>
      <c r="G1143" s="6"/>
      <c r="H1143" s="3">
        <v>0.45194259285926819</v>
      </c>
      <c r="I1143" s="6">
        <v>24315553078.951385</v>
      </c>
    </row>
    <row r="1144" spans="1:9" x14ac:dyDescent="0.25">
      <c r="A1144" s="1">
        <f t="shared" ref="A1144:A1207" si="37">+A1143+1</f>
        <v>1137</v>
      </c>
      <c r="D1144" s="4" t="s">
        <v>2848</v>
      </c>
      <c r="E1144" s="4" t="s">
        <v>2849</v>
      </c>
      <c r="F1144" s="6">
        <v>12828955884.567986</v>
      </c>
      <c r="G1144" s="6"/>
      <c r="H1144" s="3">
        <v>66.199996948242188</v>
      </c>
      <c r="I1144" s="6">
        <v>1526166016</v>
      </c>
    </row>
    <row r="1145" spans="1:9" x14ac:dyDescent="0.25">
      <c r="A1145" s="1">
        <f t="shared" si="37"/>
        <v>1138</v>
      </c>
      <c r="D1145" s="4" t="s">
        <v>2850</v>
      </c>
      <c r="E1145" s="4" t="s">
        <v>2851</v>
      </c>
      <c r="F1145" s="6">
        <v>12816693595.96641</v>
      </c>
      <c r="G1145" s="6"/>
      <c r="H1145" s="3">
        <v>4.0110511779785156</v>
      </c>
      <c r="I1145" s="6">
        <v>7424917239.0839119</v>
      </c>
    </row>
    <row r="1146" spans="1:9" x14ac:dyDescent="0.25">
      <c r="A1146" s="1">
        <f t="shared" si="37"/>
        <v>1139</v>
      </c>
      <c r="D1146" s="4" t="s">
        <v>2852</v>
      </c>
      <c r="E1146" s="4" t="s">
        <v>2853</v>
      </c>
      <c r="F1146" s="6">
        <v>12815626844.875</v>
      </c>
      <c r="G1146" s="6"/>
      <c r="H1146" s="3">
        <v>30.690000534057617</v>
      </c>
      <c r="I1146" s="6">
        <v>8793700096</v>
      </c>
    </row>
    <row r="1147" spans="1:9" x14ac:dyDescent="0.25">
      <c r="A1147" s="1">
        <f t="shared" si="37"/>
        <v>1140</v>
      </c>
      <c r="D1147" s="4" t="s">
        <v>2854</v>
      </c>
      <c r="E1147" s="4" t="s">
        <v>2855</v>
      </c>
      <c r="F1147" s="6">
        <v>12806736161.89065</v>
      </c>
      <c r="G1147" s="6"/>
      <c r="H1147" s="3">
        <v>0.37064492702484131</v>
      </c>
      <c r="I1147" s="6">
        <v>5833113528.4038382</v>
      </c>
    </row>
    <row r="1148" spans="1:9" x14ac:dyDescent="0.25">
      <c r="A1148" s="1">
        <f t="shared" si="37"/>
        <v>1141</v>
      </c>
      <c r="D1148" s="4" t="s">
        <v>2856</v>
      </c>
      <c r="E1148" s="4" t="s">
        <v>2857</v>
      </c>
      <c r="F1148" s="6">
        <v>12801758520</v>
      </c>
      <c r="G1148" s="6"/>
      <c r="H1148" s="3">
        <v>118.40000152587891</v>
      </c>
      <c r="I1148" s="6">
        <v>1550979008</v>
      </c>
    </row>
    <row r="1149" spans="1:9" x14ac:dyDescent="0.25">
      <c r="A1149" s="1">
        <f t="shared" si="37"/>
        <v>1142</v>
      </c>
      <c r="D1149" s="4" t="s">
        <v>2858</v>
      </c>
      <c r="E1149" s="4" t="s">
        <v>2859</v>
      </c>
      <c r="F1149" s="6">
        <v>12796800508.499146</v>
      </c>
      <c r="G1149" s="6"/>
      <c r="H1149" s="3">
        <v>10.238089561462402</v>
      </c>
      <c r="I1149" s="6">
        <v>2611026245.8051505</v>
      </c>
    </row>
    <row r="1150" spans="1:9" x14ac:dyDescent="0.25">
      <c r="A1150" s="1">
        <f t="shared" si="37"/>
        <v>1143</v>
      </c>
      <c r="D1150" s="4" t="s">
        <v>2860</v>
      </c>
      <c r="E1150" s="4" t="s">
        <v>2861</v>
      </c>
      <c r="F1150" s="6">
        <v>12794483709.529236</v>
      </c>
      <c r="G1150" s="6"/>
      <c r="H1150" s="3">
        <v>2.9490480422973633</v>
      </c>
      <c r="I1150" s="6">
        <v>54142215758.685059</v>
      </c>
    </row>
    <row r="1151" spans="1:9" x14ac:dyDescent="0.25">
      <c r="A1151" s="1">
        <f t="shared" si="37"/>
        <v>1144</v>
      </c>
      <c r="D1151" s="4" t="s">
        <v>2862</v>
      </c>
      <c r="E1151" s="4" t="s">
        <v>2863</v>
      </c>
      <c r="F1151" s="6">
        <v>12788983591.218569</v>
      </c>
      <c r="G1151" s="6"/>
      <c r="H1151" s="3">
        <v>73.680000305175781</v>
      </c>
    </row>
    <row r="1152" spans="1:9" x14ac:dyDescent="0.25">
      <c r="A1152" s="1">
        <f t="shared" si="37"/>
        <v>1145</v>
      </c>
      <c r="D1152" s="4" t="s">
        <v>2864</v>
      </c>
      <c r="E1152" s="4" t="s">
        <v>2865</v>
      </c>
      <c r="F1152" s="6">
        <v>12766882105.338692</v>
      </c>
      <c r="G1152" s="6"/>
      <c r="H1152" s="3">
        <v>14.350068092346191</v>
      </c>
      <c r="I1152" s="6">
        <v>2854459845.6714048</v>
      </c>
    </row>
    <row r="1153" spans="1:9" x14ac:dyDescent="0.25">
      <c r="A1153" s="1">
        <f t="shared" si="37"/>
        <v>1146</v>
      </c>
      <c r="D1153" s="4" t="s">
        <v>2866</v>
      </c>
      <c r="E1153" s="4" t="s">
        <v>2867</v>
      </c>
      <c r="F1153" s="6">
        <v>12763296707.932465</v>
      </c>
      <c r="G1153" s="6"/>
      <c r="H1153" s="3">
        <v>57.700000762939453</v>
      </c>
      <c r="I1153" s="6">
        <v>1583018016</v>
      </c>
    </row>
    <row r="1154" spans="1:9" x14ac:dyDescent="0.25">
      <c r="A1154" s="1">
        <f t="shared" si="37"/>
        <v>1147</v>
      </c>
      <c r="D1154" s="4" t="s">
        <v>2868</v>
      </c>
      <c r="E1154" s="4" t="s">
        <v>2869</v>
      </c>
      <c r="F1154" s="6">
        <v>12760530629.785091</v>
      </c>
      <c r="G1154" s="6"/>
      <c r="H1154" s="3">
        <v>1.0799016952514648</v>
      </c>
      <c r="I1154" s="6">
        <v>12476903511.640455</v>
      </c>
    </row>
    <row r="1155" spans="1:9" x14ac:dyDescent="0.25">
      <c r="A1155" s="1">
        <f t="shared" si="37"/>
        <v>1148</v>
      </c>
      <c r="D1155" s="4" t="s">
        <v>2870</v>
      </c>
      <c r="E1155" s="4" t="s">
        <v>2871</v>
      </c>
      <c r="F1155" s="6">
        <v>12753583542.106323</v>
      </c>
      <c r="G1155" s="6"/>
    </row>
    <row r="1156" spans="1:9" x14ac:dyDescent="0.25">
      <c r="A1156" s="1">
        <f t="shared" si="37"/>
        <v>1149</v>
      </c>
      <c r="D1156" s="4" t="s">
        <v>2872</v>
      </c>
      <c r="E1156" s="4" t="s">
        <v>2873</v>
      </c>
      <c r="F1156" s="6">
        <v>12746238920.99309</v>
      </c>
      <c r="G1156" s="6"/>
      <c r="H1156" s="3">
        <v>2.4174873828887939</v>
      </c>
      <c r="I1156" s="6">
        <v>6345525104.5642948</v>
      </c>
    </row>
    <row r="1157" spans="1:9" x14ac:dyDescent="0.25">
      <c r="A1157" s="1">
        <f t="shared" si="37"/>
        <v>1150</v>
      </c>
      <c r="D1157" s="4" t="s">
        <v>2874</v>
      </c>
      <c r="E1157" s="4" t="s">
        <v>2875</v>
      </c>
      <c r="F1157" s="6">
        <v>12736843464.468382</v>
      </c>
      <c r="G1157" s="6"/>
      <c r="H1157" s="3">
        <v>50.25</v>
      </c>
      <c r="I1157" s="6">
        <v>3298000000</v>
      </c>
    </row>
    <row r="1158" spans="1:9" x14ac:dyDescent="0.25">
      <c r="A1158" s="1">
        <f t="shared" si="37"/>
        <v>1151</v>
      </c>
      <c r="D1158" s="4" t="s">
        <v>2876</v>
      </c>
      <c r="E1158" s="4" t="s">
        <v>2877</v>
      </c>
      <c r="F1158" s="6">
        <v>12718768133.953835</v>
      </c>
      <c r="G1158" s="6"/>
      <c r="H1158" s="3">
        <v>16.817136764526367</v>
      </c>
      <c r="I1158" s="6">
        <v>23445571837.321617</v>
      </c>
    </row>
    <row r="1159" spans="1:9" x14ac:dyDescent="0.25">
      <c r="A1159" s="1">
        <f t="shared" si="37"/>
        <v>1152</v>
      </c>
      <c r="D1159" s="4" t="s">
        <v>2878</v>
      </c>
      <c r="E1159" s="4" t="s">
        <v>2879</v>
      </c>
      <c r="F1159" s="6">
        <v>12710411287.274004</v>
      </c>
      <c r="G1159" s="6"/>
      <c r="H1159" s="3">
        <v>32.987861633300781</v>
      </c>
      <c r="I1159" s="6">
        <v>61393512515.256439</v>
      </c>
    </row>
    <row r="1160" spans="1:9" x14ac:dyDescent="0.25">
      <c r="A1160" s="1">
        <f t="shared" si="37"/>
        <v>1153</v>
      </c>
      <c r="D1160" s="4" t="s">
        <v>2880</v>
      </c>
      <c r="E1160" s="4" t="s">
        <v>2881</v>
      </c>
      <c r="F1160" s="6">
        <v>12709905234.596527</v>
      </c>
      <c r="G1160" s="6"/>
      <c r="H1160" s="3">
        <v>3.4135935306549072</v>
      </c>
      <c r="I1160" s="6">
        <v>6157577872.7556791</v>
      </c>
    </row>
    <row r="1161" spans="1:9" x14ac:dyDescent="0.25">
      <c r="A1161" s="1">
        <f t="shared" si="37"/>
        <v>1154</v>
      </c>
      <c r="D1161" s="4" t="s">
        <v>2882</v>
      </c>
      <c r="E1161" s="4" t="s">
        <v>2883</v>
      </c>
      <c r="F1161" s="6">
        <v>12701388464.000099</v>
      </c>
      <c r="G1161" s="6"/>
      <c r="H1161" s="3">
        <v>0.95909404754638672</v>
      </c>
      <c r="I1161" s="6">
        <v>6589000192</v>
      </c>
    </row>
    <row r="1162" spans="1:9" x14ac:dyDescent="0.25">
      <c r="A1162" s="1">
        <f t="shared" si="37"/>
        <v>1155</v>
      </c>
      <c r="D1162" s="4" t="s">
        <v>2884</v>
      </c>
      <c r="E1162" s="4" t="s">
        <v>2885</v>
      </c>
      <c r="F1162" s="6">
        <v>12697611131.51833</v>
      </c>
      <c r="G1162" s="6"/>
      <c r="H1162" s="3">
        <v>33.380001068115234</v>
      </c>
      <c r="I1162" s="6">
        <v>6728400000</v>
      </c>
    </row>
    <row r="1163" spans="1:9" x14ac:dyDescent="0.25">
      <c r="A1163" s="1">
        <f t="shared" si="37"/>
        <v>1156</v>
      </c>
      <c r="D1163" s="4" t="s">
        <v>2886</v>
      </c>
      <c r="E1163" s="4" t="s">
        <v>2887</v>
      </c>
      <c r="F1163" s="6">
        <v>12685454795.30901</v>
      </c>
      <c r="G1163" s="6"/>
      <c r="H1163" s="3">
        <v>3.0193696022033691</v>
      </c>
      <c r="I1163" s="6">
        <v>16007245780.863773</v>
      </c>
    </row>
    <row r="1164" spans="1:9" x14ac:dyDescent="0.25">
      <c r="A1164" s="1">
        <f t="shared" si="37"/>
        <v>1157</v>
      </c>
      <c r="D1164" s="4" t="s">
        <v>2888</v>
      </c>
      <c r="E1164" s="4" t="s">
        <v>2889</v>
      </c>
      <c r="F1164" s="6">
        <v>12684614963.588247</v>
      </c>
      <c r="G1164" s="6"/>
      <c r="H1164" s="3">
        <v>52.046588897705078</v>
      </c>
      <c r="I1164" s="6">
        <v>5767137978.7410831</v>
      </c>
    </row>
    <row r="1165" spans="1:9" x14ac:dyDescent="0.25">
      <c r="A1165" s="1">
        <f t="shared" si="37"/>
        <v>1158</v>
      </c>
      <c r="D1165" s="4" t="s">
        <v>2890</v>
      </c>
      <c r="E1165" s="4" t="s">
        <v>2891</v>
      </c>
      <c r="F1165" s="6">
        <v>12673724181.577269</v>
      </c>
      <c r="G1165" s="6"/>
      <c r="H1165" s="3">
        <v>1425.27001953125</v>
      </c>
      <c r="I1165" s="6">
        <v>6784177024</v>
      </c>
    </row>
    <row r="1166" spans="1:9" x14ac:dyDescent="0.25">
      <c r="A1166" s="1">
        <f t="shared" si="37"/>
        <v>1159</v>
      </c>
      <c r="D1166" s="4" t="s">
        <v>2892</v>
      </c>
      <c r="E1166" s="4" t="s">
        <v>2893</v>
      </c>
      <c r="F1166" s="6">
        <v>12673577596.298218</v>
      </c>
      <c r="G1166" s="6"/>
      <c r="H1166" s="3">
        <v>126.19000244140625</v>
      </c>
      <c r="I1166" s="6">
        <v>20664999936</v>
      </c>
    </row>
    <row r="1167" spans="1:9" x14ac:dyDescent="0.25">
      <c r="A1167" s="1">
        <f t="shared" si="37"/>
        <v>1160</v>
      </c>
      <c r="D1167" s="4" t="s">
        <v>2894</v>
      </c>
      <c r="E1167" s="4" t="s">
        <v>2895</v>
      </c>
      <c r="F1167" s="6">
        <v>12669409542.570799</v>
      </c>
      <c r="G1167" s="6"/>
      <c r="H1167" s="3">
        <v>0.75039982795715332</v>
      </c>
      <c r="I1167" s="6">
        <v>166467036.76677936</v>
      </c>
    </row>
    <row r="1168" spans="1:9" x14ac:dyDescent="0.25">
      <c r="A1168" s="1">
        <f t="shared" si="37"/>
        <v>1161</v>
      </c>
      <c r="D1168" s="4" t="s">
        <v>2896</v>
      </c>
      <c r="E1168" s="4" t="s">
        <v>2897</v>
      </c>
      <c r="F1168" s="6">
        <v>12659892774.748413</v>
      </c>
      <c r="G1168" s="6"/>
      <c r="H1168" s="3">
        <v>341.94000244140625</v>
      </c>
      <c r="I1168" s="6">
        <v>3121188992</v>
      </c>
    </row>
    <row r="1169" spans="1:15" x14ac:dyDescent="0.25">
      <c r="A1169" s="1">
        <f t="shared" si="37"/>
        <v>1162</v>
      </c>
      <c r="D1169" s="4" t="s">
        <v>2898</v>
      </c>
      <c r="E1169" s="4" t="s">
        <v>2899</v>
      </c>
      <c r="F1169" s="6">
        <v>12635062409.161146</v>
      </c>
      <c r="G1169" s="6"/>
      <c r="H1169" s="3">
        <v>88.800003051757813</v>
      </c>
      <c r="I1169" s="6">
        <v>4014954944</v>
      </c>
    </row>
    <row r="1170" spans="1:15" x14ac:dyDescent="0.25">
      <c r="A1170" s="1">
        <f t="shared" si="37"/>
        <v>1163</v>
      </c>
      <c r="D1170" s="4" t="s">
        <v>2900</v>
      </c>
      <c r="E1170" s="4" t="s">
        <v>2901</v>
      </c>
      <c r="F1170" s="6">
        <v>12629946390.061001</v>
      </c>
      <c r="G1170" s="6"/>
      <c r="H1170" s="3">
        <v>20.257719039916992</v>
      </c>
      <c r="I1170" s="6">
        <v>35697077475.183807</v>
      </c>
    </row>
    <row r="1171" spans="1:15" x14ac:dyDescent="0.25">
      <c r="A1171" s="1">
        <f t="shared" si="37"/>
        <v>1164</v>
      </c>
      <c r="D1171" s="4" t="s">
        <v>2902</v>
      </c>
      <c r="E1171" s="4" t="s">
        <v>2903</v>
      </c>
      <c r="F1171" s="6">
        <v>12600872113.325449</v>
      </c>
      <c r="G1171" s="6"/>
      <c r="H1171" s="3">
        <v>0.67099356651306152</v>
      </c>
      <c r="I1171" s="6">
        <v>22825295087.336876</v>
      </c>
    </row>
    <row r="1172" spans="1:15" x14ac:dyDescent="0.25">
      <c r="A1172" s="1">
        <f t="shared" si="37"/>
        <v>1165</v>
      </c>
      <c r="D1172" s="4" t="s">
        <v>2904</v>
      </c>
      <c r="E1172" s="4" t="s">
        <v>2905</v>
      </c>
      <c r="F1172" s="6">
        <v>12588186336.93</v>
      </c>
      <c r="G1172" s="6"/>
      <c r="H1172" s="3">
        <v>1.2431906461715698</v>
      </c>
      <c r="I1172" s="6">
        <v>45987465449.482803</v>
      </c>
    </row>
    <row r="1173" spans="1:15" s="7" customFormat="1" ht="13" x14ac:dyDescent="0.3">
      <c r="A1173" s="1">
        <f t="shared" si="37"/>
        <v>1166</v>
      </c>
      <c r="D1173" s="8" t="s">
        <v>2906</v>
      </c>
      <c r="E1173" s="8" t="s">
        <v>2907</v>
      </c>
      <c r="F1173" s="9">
        <v>12584674137.124208</v>
      </c>
      <c r="G1173" s="9"/>
      <c r="H1173" s="10">
        <v>119.58621978759766</v>
      </c>
      <c r="I1173" s="9">
        <v>1759601592.1988635</v>
      </c>
      <c r="J1173" s="23"/>
      <c r="K1173" s="23"/>
      <c r="N1173" s="42"/>
      <c r="O1173" s="42"/>
    </row>
    <row r="1174" spans="1:15" x14ac:dyDescent="0.25">
      <c r="A1174" s="1">
        <f t="shared" si="37"/>
        <v>1167</v>
      </c>
      <c r="D1174" s="4" t="s">
        <v>2908</v>
      </c>
      <c r="E1174" s="4" t="s">
        <v>2909</v>
      </c>
      <c r="F1174" s="6">
        <v>12574225951.999998</v>
      </c>
      <c r="G1174" s="6"/>
      <c r="H1174" s="3">
        <v>49.88140869140625</v>
      </c>
      <c r="I1174" s="6">
        <v>2763714732.5733404</v>
      </c>
    </row>
    <row r="1175" spans="1:15" x14ac:dyDescent="0.25">
      <c r="A1175" s="1">
        <f t="shared" si="37"/>
        <v>1168</v>
      </c>
      <c r="D1175" s="4" t="s">
        <v>2910</v>
      </c>
      <c r="E1175" s="4" t="s">
        <v>2911</v>
      </c>
      <c r="F1175" s="6">
        <v>12570210193.878429</v>
      </c>
      <c r="G1175" s="6"/>
      <c r="H1175" s="3">
        <v>2.4307305812835693</v>
      </c>
      <c r="I1175" s="6">
        <v>18002565999.564003</v>
      </c>
    </row>
    <row r="1176" spans="1:15" x14ac:dyDescent="0.25">
      <c r="A1176" s="1">
        <f t="shared" si="37"/>
        <v>1169</v>
      </c>
      <c r="D1176" s="4" t="s">
        <v>2912</v>
      </c>
      <c r="E1176" s="4" t="s">
        <v>2913</v>
      </c>
      <c r="F1176" s="6">
        <v>12563307298.910439</v>
      </c>
      <c r="G1176" s="6"/>
      <c r="H1176" s="3">
        <v>29.006986618041992</v>
      </c>
      <c r="I1176" s="6">
        <v>8571983675.8952065</v>
      </c>
    </row>
    <row r="1177" spans="1:15" x14ac:dyDescent="0.25">
      <c r="A1177" s="1">
        <f t="shared" si="37"/>
        <v>1170</v>
      </c>
      <c r="D1177" s="4" t="s">
        <v>2914</v>
      </c>
      <c r="E1177" s="4" t="s">
        <v>2915</v>
      </c>
      <c r="F1177" s="6">
        <v>12561776782.76825</v>
      </c>
      <c r="G1177" s="6"/>
      <c r="H1177" s="3">
        <v>46.906574249267578</v>
      </c>
      <c r="I1177" s="6">
        <v>22175216890.579876</v>
      </c>
    </row>
    <row r="1178" spans="1:15" x14ac:dyDescent="0.25">
      <c r="A1178" s="1">
        <f t="shared" si="37"/>
        <v>1171</v>
      </c>
      <c r="D1178" s="4" t="s">
        <v>2916</v>
      </c>
      <c r="E1178" s="4" t="s">
        <v>2917</v>
      </c>
      <c r="F1178" s="6">
        <v>12542370637.55722</v>
      </c>
      <c r="G1178" s="6"/>
      <c r="H1178" s="3">
        <v>476.89999389648438</v>
      </c>
      <c r="I1178" s="6">
        <v>3209073984</v>
      </c>
    </row>
    <row r="1179" spans="1:15" x14ac:dyDescent="0.25">
      <c r="A1179" s="1">
        <f t="shared" si="37"/>
        <v>1172</v>
      </c>
      <c r="D1179" s="4" t="s">
        <v>2918</v>
      </c>
      <c r="E1179" s="4" t="s">
        <v>2919</v>
      </c>
      <c r="F1179" s="6">
        <v>12542178110.950951</v>
      </c>
      <c r="G1179" s="6"/>
      <c r="H1179" s="3">
        <v>1.0912919044494629</v>
      </c>
      <c r="I1179" s="6">
        <v>16271400333.648237</v>
      </c>
    </row>
    <row r="1180" spans="1:15" x14ac:dyDescent="0.25">
      <c r="A1180" s="1">
        <f t="shared" si="37"/>
        <v>1173</v>
      </c>
      <c r="D1180" s="4" t="s">
        <v>2920</v>
      </c>
      <c r="E1180" s="4" t="s">
        <v>2921</v>
      </c>
      <c r="F1180" s="6">
        <v>12530322214.907913</v>
      </c>
      <c r="G1180" s="6"/>
      <c r="H1180" s="3">
        <v>177.47999572753906</v>
      </c>
      <c r="I1180" s="6">
        <v>2243450016</v>
      </c>
    </row>
    <row r="1181" spans="1:15" x14ac:dyDescent="0.25">
      <c r="A1181" s="1">
        <f t="shared" si="37"/>
        <v>1174</v>
      </c>
      <c r="D1181" s="4" t="s">
        <v>2922</v>
      </c>
      <c r="E1181" s="4" t="s">
        <v>2923</v>
      </c>
      <c r="F1181" s="6">
        <v>12529488218.727362</v>
      </c>
      <c r="G1181" s="6"/>
      <c r="H1181" s="3">
        <v>191.4947509765625</v>
      </c>
      <c r="I1181" s="6">
        <v>1465755513.3226771</v>
      </c>
    </row>
    <row r="1182" spans="1:15" x14ac:dyDescent="0.25">
      <c r="A1182" s="1">
        <f t="shared" si="37"/>
        <v>1175</v>
      </c>
      <c r="D1182" s="4" t="s">
        <v>2924</v>
      </c>
      <c r="E1182" s="4" t="s">
        <v>2925</v>
      </c>
      <c r="F1182" s="6">
        <v>12519945694.444534</v>
      </c>
      <c r="G1182" s="6"/>
      <c r="H1182" s="3">
        <v>46.340000152587891</v>
      </c>
      <c r="I1182" s="6">
        <v>1241994016</v>
      </c>
    </row>
    <row r="1183" spans="1:15" x14ac:dyDescent="0.25">
      <c r="A1183" s="1">
        <f t="shared" si="37"/>
        <v>1176</v>
      </c>
      <c r="D1183" s="4" t="s">
        <v>2926</v>
      </c>
      <c r="E1183" s="4" t="s">
        <v>2927</v>
      </c>
      <c r="F1183" s="6">
        <v>12498664262.645702</v>
      </c>
      <c r="G1183" s="6"/>
      <c r="H1183" s="3">
        <v>11.20976734161377</v>
      </c>
      <c r="I1183" s="6">
        <v>27868022928.172619</v>
      </c>
    </row>
    <row r="1184" spans="1:15" x14ac:dyDescent="0.25">
      <c r="A1184" s="1">
        <f t="shared" si="37"/>
        <v>1177</v>
      </c>
      <c r="D1184" s="4" t="s">
        <v>2928</v>
      </c>
      <c r="E1184" s="4" t="s">
        <v>2929</v>
      </c>
      <c r="F1184" s="6">
        <v>12496483144.661177</v>
      </c>
      <c r="G1184" s="6"/>
      <c r="H1184" s="3">
        <v>64.709999084472656</v>
      </c>
      <c r="I1184" s="6">
        <v>1281015008</v>
      </c>
    </row>
    <row r="1185" spans="1:9" x14ac:dyDescent="0.25">
      <c r="A1185" s="1">
        <f t="shared" si="37"/>
        <v>1178</v>
      </c>
      <c r="D1185" s="4" t="s">
        <v>2930</v>
      </c>
      <c r="E1185" s="4" t="s">
        <v>2931</v>
      </c>
      <c r="F1185" s="6">
        <v>12495432520.141602</v>
      </c>
      <c r="G1185" s="6"/>
      <c r="H1185" s="3">
        <v>39.380001068115234</v>
      </c>
      <c r="I1185" s="6">
        <v>4325595968</v>
      </c>
    </row>
    <row r="1186" spans="1:9" x14ac:dyDescent="0.25">
      <c r="A1186" s="1">
        <f t="shared" si="37"/>
        <v>1179</v>
      </c>
      <c r="D1186" s="4" t="s">
        <v>2932</v>
      </c>
      <c r="E1186" s="4" t="s">
        <v>2933</v>
      </c>
      <c r="F1186" s="6">
        <v>12438491954.634247</v>
      </c>
      <c r="G1186" s="6"/>
      <c r="H1186" s="3">
        <v>4.723665714263916</v>
      </c>
      <c r="I1186" s="6">
        <v>5719908222.7470198</v>
      </c>
    </row>
    <row r="1187" spans="1:9" x14ac:dyDescent="0.25">
      <c r="A1187" s="1">
        <f t="shared" si="37"/>
        <v>1180</v>
      </c>
      <c r="D1187" s="4" t="s">
        <v>2934</v>
      </c>
      <c r="E1187" s="4" t="s">
        <v>2935</v>
      </c>
      <c r="F1187" s="6">
        <v>12434400000</v>
      </c>
      <c r="G1187" s="6"/>
      <c r="H1187" s="3">
        <v>62.168865203857422</v>
      </c>
      <c r="I1187" s="6">
        <v>11993515107.416529</v>
      </c>
    </row>
    <row r="1188" spans="1:9" x14ac:dyDescent="0.25">
      <c r="A1188" s="1">
        <f t="shared" si="37"/>
        <v>1181</v>
      </c>
      <c r="D1188" s="4" t="s">
        <v>2936</v>
      </c>
      <c r="E1188" s="4" t="s">
        <v>2937</v>
      </c>
      <c r="F1188" s="6">
        <v>12430266114.610764</v>
      </c>
      <c r="G1188" s="6"/>
      <c r="H1188" s="3">
        <v>3.6916234493255615</v>
      </c>
      <c r="I1188" s="6">
        <v>6366400280.9029207</v>
      </c>
    </row>
    <row r="1189" spans="1:9" x14ac:dyDescent="0.25">
      <c r="A1189" s="1">
        <f t="shared" si="37"/>
        <v>1182</v>
      </c>
      <c r="D1189" s="4" t="s">
        <v>2938</v>
      </c>
      <c r="E1189" s="4" t="s">
        <v>2939</v>
      </c>
      <c r="F1189" s="6">
        <v>12429261600.442436</v>
      </c>
      <c r="G1189" s="6"/>
      <c r="H1189" s="3">
        <v>84.779998779296875</v>
      </c>
      <c r="I1189" s="6">
        <v>3896276032</v>
      </c>
    </row>
    <row r="1190" spans="1:9" x14ac:dyDescent="0.25">
      <c r="A1190" s="1">
        <f t="shared" si="37"/>
        <v>1183</v>
      </c>
      <c r="D1190" s="4" t="s">
        <v>2940</v>
      </c>
      <c r="E1190" s="4" t="s">
        <v>2941</v>
      </c>
      <c r="F1190" s="6">
        <v>12424400301.283199</v>
      </c>
      <c r="G1190" s="6"/>
      <c r="H1190" s="3">
        <v>6.1344394683837891</v>
      </c>
      <c r="I1190" s="6">
        <v>2641846400</v>
      </c>
    </row>
    <row r="1191" spans="1:9" x14ac:dyDescent="0.25">
      <c r="A1191" s="1">
        <f t="shared" si="37"/>
        <v>1184</v>
      </c>
      <c r="D1191" s="4" t="s">
        <v>2942</v>
      </c>
      <c r="E1191" s="4" t="s">
        <v>2943</v>
      </c>
      <c r="F1191" s="6">
        <v>12419148883.690748</v>
      </c>
      <c r="G1191" s="6"/>
      <c r="H1191" s="3">
        <v>12.139816284179688</v>
      </c>
      <c r="I1191" s="6">
        <v>1688496214.3558555</v>
      </c>
    </row>
    <row r="1192" spans="1:9" x14ac:dyDescent="0.25">
      <c r="A1192" s="1">
        <f t="shared" si="37"/>
        <v>1185</v>
      </c>
      <c r="D1192" s="4" t="s">
        <v>2944</v>
      </c>
      <c r="E1192" s="4" t="s">
        <v>2945</v>
      </c>
      <c r="F1192" s="6">
        <v>12414580492.682203</v>
      </c>
      <c r="G1192" s="6"/>
      <c r="H1192" s="3">
        <v>231.66999816894531</v>
      </c>
      <c r="I1192" s="6">
        <v>5797004928</v>
      </c>
    </row>
    <row r="1193" spans="1:9" x14ac:dyDescent="0.25">
      <c r="A1193" s="1">
        <f t="shared" si="37"/>
        <v>1186</v>
      </c>
      <c r="D1193" s="4" t="s">
        <v>2946</v>
      </c>
      <c r="E1193" s="4" t="s">
        <v>2947</v>
      </c>
      <c r="F1193" s="6">
        <v>12410375989.513491</v>
      </c>
      <c r="G1193" s="6"/>
      <c r="H1193" s="3">
        <v>3.1442360877990723</v>
      </c>
      <c r="I1193" s="6">
        <v>8427233228.8851118</v>
      </c>
    </row>
    <row r="1194" spans="1:9" x14ac:dyDescent="0.25">
      <c r="A1194" s="1">
        <f t="shared" si="37"/>
        <v>1187</v>
      </c>
      <c r="B1194" s="1" t="s">
        <v>3595</v>
      </c>
      <c r="C1194" s="1" t="s">
        <v>3596</v>
      </c>
      <c r="D1194" s="4" t="s">
        <v>2948</v>
      </c>
      <c r="E1194" s="4" t="s">
        <v>2949</v>
      </c>
      <c r="F1194" s="6">
        <v>12409185588.51605</v>
      </c>
      <c r="G1194" s="6"/>
      <c r="H1194" s="3">
        <v>230.77999877929688</v>
      </c>
      <c r="I1194" s="6">
        <v>1703965984</v>
      </c>
    </row>
    <row r="1195" spans="1:9" x14ac:dyDescent="0.25">
      <c r="A1195" s="1">
        <f t="shared" si="37"/>
        <v>1188</v>
      </c>
      <c r="D1195" s="4" t="s">
        <v>2950</v>
      </c>
      <c r="E1195" s="4" t="s">
        <v>2951</v>
      </c>
      <c r="F1195" s="6">
        <v>12402809699.446793</v>
      </c>
      <c r="G1195" s="6"/>
      <c r="H1195" s="3">
        <v>170.19000244140625</v>
      </c>
      <c r="I1195" s="6">
        <v>2273304000</v>
      </c>
    </row>
    <row r="1196" spans="1:9" x14ac:dyDescent="0.25">
      <c r="A1196" s="1">
        <f t="shared" si="37"/>
        <v>1189</v>
      </c>
      <c r="D1196" s="4" t="s">
        <v>2952</v>
      </c>
      <c r="E1196" s="4" t="s">
        <v>2953</v>
      </c>
      <c r="F1196" s="6">
        <v>12402177825.561611</v>
      </c>
      <c r="G1196" s="6"/>
      <c r="H1196" s="3">
        <v>47.855064392089844</v>
      </c>
      <c r="I1196" s="6">
        <v>7572649379.7107134</v>
      </c>
    </row>
    <row r="1197" spans="1:9" x14ac:dyDescent="0.25">
      <c r="A1197" s="1">
        <f t="shared" si="37"/>
        <v>1190</v>
      </c>
      <c r="D1197" s="4" t="s">
        <v>2954</v>
      </c>
      <c r="E1197" s="4" t="s">
        <v>2955</v>
      </c>
      <c r="F1197" s="6">
        <v>12401614892.263212</v>
      </c>
      <c r="G1197" s="6"/>
      <c r="H1197" s="3">
        <v>21.559999465942383</v>
      </c>
      <c r="I1197" s="6">
        <v>79930900480</v>
      </c>
    </row>
    <row r="1198" spans="1:9" x14ac:dyDescent="0.25">
      <c r="A1198" s="1">
        <f t="shared" si="37"/>
        <v>1191</v>
      </c>
      <c r="D1198" s="4" t="s">
        <v>2956</v>
      </c>
      <c r="E1198" s="4" t="s">
        <v>2957</v>
      </c>
      <c r="F1198" s="6">
        <v>12399176477.430676</v>
      </c>
      <c r="G1198" s="6"/>
      <c r="H1198" s="3">
        <v>22.096921920776367</v>
      </c>
      <c r="I1198" s="6">
        <v>2917137468.9284167</v>
      </c>
    </row>
    <row r="1199" spans="1:9" x14ac:dyDescent="0.25">
      <c r="A1199" s="1">
        <f t="shared" si="37"/>
        <v>1192</v>
      </c>
      <c r="D1199" s="4" t="s">
        <v>2958</v>
      </c>
      <c r="E1199" s="4" t="s">
        <v>2959</v>
      </c>
      <c r="F1199" s="6">
        <v>12393042682.734951</v>
      </c>
      <c r="G1199" s="6"/>
      <c r="H1199" s="3">
        <v>5.7319087982177734</v>
      </c>
      <c r="I1199" s="6">
        <v>76699038254.534668</v>
      </c>
    </row>
    <row r="1200" spans="1:9" x14ac:dyDescent="0.25">
      <c r="A1200" s="1">
        <f t="shared" si="37"/>
        <v>1193</v>
      </c>
      <c r="D1200" s="4" t="s">
        <v>2960</v>
      </c>
      <c r="E1200" s="4" t="s">
        <v>2961</v>
      </c>
      <c r="F1200" s="6">
        <v>12384866277.739798</v>
      </c>
      <c r="G1200" s="6"/>
      <c r="H1200" s="3">
        <v>108.21309661865234</v>
      </c>
      <c r="I1200" s="6">
        <v>6187465011.2720566</v>
      </c>
    </row>
    <row r="1201" spans="1:9" x14ac:dyDescent="0.25">
      <c r="A1201" s="1">
        <f t="shared" si="37"/>
        <v>1194</v>
      </c>
      <c r="D1201" s="4" t="s">
        <v>2962</v>
      </c>
      <c r="E1201" s="4" t="s">
        <v>2963</v>
      </c>
      <c r="F1201" s="6">
        <v>12370922401.88191</v>
      </c>
      <c r="G1201" s="6"/>
      <c r="H1201" s="3">
        <v>214.33000183105469</v>
      </c>
      <c r="I1201" s="6">
        <v>2689920960</v>
      </c>
    </row>
    <row r="1202" spans="1:9" x14ac:dyDescent="0.25">
      <c r="A1202" s="1">
        <f t="shared" si="37"/>
        <v>1195</v>
      </c>
      <c r="D1202" s="4" t="s">
        <v>2964</v>
      </c>
      <c r="E1202" s="4" t="s">
        <v>2965</v>
      </c>
      <c r="F1202" s="6">
        <v>12366931791.917356</v>
      </c>
      <c r="G1202" s="6"/>
      <c r="H1202" s="3">
        <v>65.860000610351563</v>
      </c>
      <c r="I1202" s="6">
        <v>2752809024</v>
      </c>
    </row>
    <row r="1203" spans="1:9" x14ac:dyDescent="0.25">
      <c r="A1203" s="1">
        <f t="shared" si="37"/>
        <v>1196</v>
      </c>
      <c r="D1203" s="4" t="s">
        <v>2966</v>
      </c>
      <c r="E1203" s="4" t="s">
        <v>2967</v>
      </c>
      <c r="F1203" s="6">
        <v>12365236500.30094</v>
      </c>
      <c r="G1203" s="6"/>
      <c r="H1203" s="3">
        <v>122.56999969482422</v>
      </c>
      <c r="I1203" s="6">
        <v>10846739968</v>
      </c>
    </row>
    <row r="1204" spans="1:9" x14ac:dyDescent="0.25">
      <c r="A1204" s="1">
        <f t="shared" si="37"/>
        <v>1197</v>
      </c>
      <c r="D1204" s="4" t="s">
        <v>2968</v>
      </c>
      <c r="E1204" s="4" t="s">
        <v>2969</v>
      </c>
      <c r="F1204" s="6">
        <v>12326269185.057575</v>
      </c>
      <c r="G1204" s="6"/>
      <c r="H1204" s="3">
        <v>0.69186228513717651</v>
      </c>
    </row>
    <row r="1205" spans="1:9" x14ac:dyDescent="0.25">
      <c r="A1205" s="1">
        <f t="shared" si="37"/>
        <v>1198</v>
      </c>
      <c r="B1205" s="1" t="s">
        <v>3600</v>
      </c>
      <c r="C1205" s="1" t="s">
        <v>3596</v>
      </c>
      <c r="D1205" s="4" t="s">
        <v>2970</v>
      </c>
      <c r="E1205" s="4" t="s">
        <v>2971</v>
      </c>
      <c r="F1205" s="6">
        <v>12323340377.625126</v>
      </c>
      <c r="G1205" s="6"/>
      <c r="H1205" s="3">
        <v>6.0238485336303711</v>
      </c>
      <c r="I1205" s="6">
        <v>6565725072.0290413</v>
      </c>
    </row>
    <row r="1206" spans="1:9" x14ac:dyDescent="0.25">
      <c r="A1206" s="1">
        <f t="shared" si="37"/>
        <v>1199</v>
      </c>
      <c r="B1206" s="1" t="s">
        <v>3595</v>
      </c>
      <c r="C1206" s="1" t="s">
        <v>3598</v>
      </c>
      <c r="D1206" s="4" t="s">
        <v>2972</v>
      </c>
      <c r="E1206" s="4" t="s">
        <v>2973</v>
      </c>
      <c r="F1206" s="6">
        <v>12320567975.028721</v>
      </c>
      <c r="G1206" s="6"/>
      <c r="H1206" s="3">
        <v>27.768758773803711</v>
      </c>
      <c r="I1206" s="6">
        <v>5775154202.2260094</v>
      </c>
    </row>
    <row r="1207" spans="1:9" x14ac:dyDescent="0.25">
      <c r="A1207" s="1">
        <f t="shared" si="37"/>
        <v>1200</v>
      </c>
      <c r="D1207" s="4" t="s">
        <v>2974</v>
      </c>
      <c r="E1207" s="4" t="s">
        <v>2975</v>
      </c>
      <c r="F1207" s="6">
        <v>12319979841.691002</v>
      </c>
      <c r="G1207" s="6"/>
      <c r="H1207" s="3">
        <v>0.76393699645996094</v>
      </c>
      <c r="I1207" s="6">
        <v>54845815076.264572</v>
      </c>
    </row>
    <row r="1208" spans="1:9" x14ac:dyDescent="0.25">
      <c r="A1208" s="1">
        <f t="shared" ref="A1208:A1271" si="38">+A1207+1</f>
        <v>1201</v>
      </c>
      <c r="D1208" s="4" t="s">
        <v>2976</v>
      </c>
      <c r="E1208" s="4" t="s">
        <v>2977</v>
      </c>
      <c r="F1208" s="6">
        <v>12314122391.235077</v>
      </c>
      <c r="G1208" s="6"/>
      <c r="H1208" s="3">
        <v>18.049999237060547</v>
      </c>
      <c r="I1208" s="6">
        <v>6783600000</v>
      </c>
    </row>
    <row r="1209" spans="1:9" x14ac:dyDescent="0.25">
      <c r="A1209" s="1">
        <f t="shared" si="38"/>
        <v>1202</v>
      </c>
      <c r="D1209" s="4" t="s">
        <v>2978</v>
      </c>
      <c r="E1209" s="4" t="s">
        <v>2979</v>
      </c>
      <c r="F1209" s="6">
        <v>12307450690.55662</v>
      </c>
      <c r="G1209" s="6"/>
      <c r="H1209" s="3">
        <v>1.8718239068984985</v>
      </c>
      <c r="I1209" s="6">
        <v>16053401184.168781</v>
      </c>
    </row>
    <row r="1210" spans="1:9" x14ac:dyDescent="0.25">
      <c r="A1210" s="1">
        <f t="shared" si="38"/>
        <v>1203</v>
      </c>
      <c r="D1210" s="4" t="s">
        <v>2980</v>
      </c>
      <c r="E1210" s="4" t="s">
        <v>2981</v>
      </c>
      <c r="F1210" s="6">
        <v>12278089675.559198</v>
      </c>
      <c r="G1210" s="6"/>
      <c r="H1210" s="3">
        <v>11.215108871459961</v>
      </c>
      <c r="I1210" s="6">
        <v>5020743928.2253761</v>
      </c>
    </row>
    <row r="1211" spans="1:9" x14ac:dyDescent="0.25">
      <c r="A1211" s="1">
        <f t="shared" si="38"/>
        <v>1204</v>
      </c>
      <c r="D1211" s="4" t="s">
        <v>2982</v>
      </c>
      <c r="E1211" s="4" t="s">
        <v>2983</v>
      </c>
      <c r="F1211" s="6">
        <v>12255727162.015764</v>
      </c>
      <c r="G1211" s="6"/>
      <c r="H1211" s="3">
        <v>8.3249855041503906</v>
      </c>
      <c r="I1211" s="6">
        <v>14018023903.050135</v>
      </c>
    </row>
    <row r="1212" spans="1:9" x14ac:dyDescent="0.25">
      <c r="A1212" s="1">
        <f t="shared" si="38"/>
        <v>1205</v>
      </c>
      <c r="D1212" s="4" t="s">
        <v>2984</v>
      </c>
      <c r="E1212" s="4" t="s">
        <v>2985</v>
      </c>
      <c r="F1212" s="6">
        <v>12255716278.315411</v>
      </c>
      <c r="G1212" s="6"/>
      <c r="H1212" s="3">
        <v>1.7508953809738159</v>
      </c>
      <c r="I1212" s="6">
        <v>1100156928.0113909</v>
      </c>
    </row>
    <row r="1213" spans="1:9" x14ac:dyDescent="0.25">
      <c r="A1213" s="1">
        <f t="shared" si="38"/>
        <v>1206</v>
      </c>
      <c r="D1213" s="4" t="s">
        <v>2986</v>
      </c>
      <c r="E1213" s="4" t="s">
        <v>2987</v>
      </c>
      <c r="F1213" s="6">
        <v>12252809458.181952</v>
      </c>
      <c r="G1213" s="6"/>
      <c r="H1213" s="3">
        <v>1.8488559722900391</v>
      </c>
      <c r="I1213" s="6">
        <v>24256767116.708332</v>
      </c>
    </row>
    <row r="1214" spans="1:9" x14ac:dyDescent="0.25">
      <c r="A1214" s="1">
        <f t="shared" si="38"/>
        <v>1207</v>
      </c>
      <c r="D1214" s="4" t="s">
        <v>2988</v>
      </c>
      <c r="E1214" s="4" t="s">
        <v>2989</v>
      </c>
      <c r="F1214" s="6">
        <v>12231073897.824589</v>
      </c>
      <c r="G1214" s="6"/>
      <c r="H1214" s="3">
        <v>8.8668661117553711</v>
      </c>
      <c r="I1214" s="6">
        <v>924029479.53488374</v>
      </c>
    </row>
    <row r="1215" spans="1:9" x14ac:dyDescent="0.25">
      <c r="A1215" s="1">
        <f t="shared" si="38"/>
        <v>1208</v>
      </c>
      <c r="D1215" s="4" t="s">
        <v>2990</v>
      </c>
      <c r="E1215" s="4" t="s">
        <v>2991</v>
      </c>
      <c r="F1215" s="6">
        <v>12208056149.999998</v>
      </c>
      <c r="G1215" s="6"/>
      <c r="H1215" s="3">
        <v>8.8462104797363281</v>
      </c>
      <c r="I1215" s="6">
        <v>22179000320</v>
      </c>
    </row>
    <row r="1216" spans="1:9" x14ac:dyDescent="0.25">
      <c r="A1216" s="1">
        <f t="shared" si="38"/>
        <v>1209</v>
      </c>
      <c r="D1216" s="4" t="s">
        <v>2992</v>
      </c>
      <c r="E1216" s="4" t="s">
        <v>2993</v>
      </c>
      <c r="F1216" s="6">
        <v>12194901837.601326</v>
      </c>
      <c r="G1216" s="6"/>
      <c r="H1216" s="3">
        <v>27.120000839233398</v>
      </c>
    </row>
    <row r="1217" spans="1:9" x14ac:dyDescent="0.25">
      <c r="A1217" s="1">
        <f t="shared" si="38"/>
        <v>1210</v>
      </c>
      <c r="D1217" s="4" t="s">
        <v>2994</v>
      </c>
      <c r="E1217" s="4" t="s">
        <v>2995</v>
      </c>
      <c r="F1217" s="6">
        <v>12185557167.51823</v>
      </c>
      <c r="G1217" s="6"/>
      <c r="H1217" s="3">
        <v>2.0143530368804932</v>
      </c>
      <c r="I1217" s="6">
        <v>10118815090.466791</v>
      </c>
    </row>
    <row r="1218" spans="1:9" x14ac:dyDescent="0.25">
      <c r="A1218" s="1">
        <f t="shared" si="38"/>
        <v>1211</v>
      </c>
      <c r="D1218" s="4" t="s">
        <v>2996</v>
      </c>
      <c r="E1218" s="4" t="s">
        <v>2997</v>
      </c>
      <c r="F1218" s="6">
        <v>12184666894.252132</v>
      </c>
      <c r="G1218" s="6"/>
      <c r="H1218" s="3">
        <v>2.8843119144439697</v>
      </c>
      <c r="I1218" s="6">
        <v>348664038.75036567</v>
      </c>
    </row>
    <row r="1219" spans="1:9" x14ac:dyDescent="0.25">
      <c r="A1219" s="1">
        <f t="shared" si="38"/>
        <v>1212</v>
      </c>
      <c r="B1219" s="1" t="s">
        <v>3600</v>
      </c>
      <c r="C1219" s="1" t="s">
        <v>3596</v>
      </c>
      <c r="D1219" s="4" t="s">
        <v>2998</v>
      </c>
      <c r="E1219" s="4" t="s">
        <v>2999</v>
      </c>
      <c r="F1219" s="6">
        <v>12184118820.795616</v>
      </c>
      <c r="G1219" s="6"/>
      <c r="H1219" s="3">
        <v>2.3025097846984863</v>
      </c>
      <c r="I1219" s="6">
        <v>2252279559.4620948</v>
      </c>
    </row>
    <row r="1220" spans="1:9" x14ac:dyDescent="0.25">
      <c r="A1220" s="1">
        <f t="shared" si="38"/>
        <v>1213</v>
      </c>
      <c r="D1220" s="4" t="s">
        <v>3000</v>
      </c>
      <c r="E1220" s="4" t="s">
        <v>3001</v>
      </c>
      <c r="F1220" s="6">
        <v>12169155418.155785</v>
      </c>
      <c r="G1220" s="6"/>
      <c r="H1220" s="3">
        <v>50.330001831054688</v>
      </c>
      <c r="I1220" s="6">
        <v>17878290944</v>
      </c>
    </row>
    <row r="1221" spans="1:9" x14ac:dyDescent="0.25">
      <c r="A1221" s="1">
        <f t="shared" si="38"/>
        <v>1214</v>
      </c>
      <c r="D1221" s="4" t="s">
        <v>3002</v>
      </c>
      <c r="E1221" s="4" t="s">
        <v>3003</v>
      </c>
      <c r="F1221" s="6">
        <v>12152546442.020731</v>
      </c>
      <c r="G1221" s="6"/>
      <c r="H1221" s="3">
        <v>30.534999847412109</v>
      </c>
      <c r="I1221" s="6">
        <v>5081000064</v>
      </c>
    </row>
    <row r="1222" spans="1:9" x14ac:dyDescent="0.25">
      <c r="A1222" s="1">
        <f t="shared" si="38"/>
        <v>1215</v>
      </c>
      <c r="D1222" s="4" t="s">
        <v>3004</v>
      </c>
      <c r="E1222" s="4" t="s">
        <v>3005</v>
      </c>
      <c r="F1222" s="6">
        <v>12135196534.568626</v>
      </c>
      <c r="G1222" s="6"/>
      <c r="H1222" s="3">
        <v>0.51742291450500488</v>
      </c>
      <c r="I1222" s="6">
        <v>34363715204.570702</v>
      </c>
    </row>
    <row r="1223" spans="1:9" x14ac:dyDescent="0.25">
      <c r="A1223" s="1">
        <f t="shared" si="38"/>
        <v>1216</v>
      </c>
      <c r="D1223" s="4" t="s">
        <v>3006</v>
      </c>
      <c r="E1223" s="4" t="s">
        <v>3007</v>
      </c>
      <c r="F1223" s="6">
        <v>12132149741.394148</v>
      </c>
      <c r="G1223" s="6"/>
      <c r="H1223" s="3">
        <v>117.76000213623047</v>
      </c>
      <c r="I1223" s="6">
        <v>1375736992</v>
      </c>
    </row>
    <row r="1224" spans="1:9" x14ac:dyDescent="0.25">
      <c r="A1224" s="1">
        <f t="shared" si="38"/>
        <v>1217</v>
      </c>
      <c r="D1224" s="4" t="s">
        <v>3008</v>
      </c>
      <c r="E1224" s="4" t="s">
        <v>3009</v>
      </c>
      <c r="F1224" s="6">
        <v>12126158484.952894</v>
      </c>
      <c r="G1224" s="6"/>
      <c r="H1224" s="3">
        <v>0.70392578840255737</v>
      </c>
      <c r="I1224" s="6">
        <v>85269899594.06427</v>
      </c>
    </row>
    <row r="1225" spans="1:9" x14ac:dyDescent="0.25">
      <c r="A1225" s="1">
        <f t="shared" si="38"/>
        <v>1218</v>
      </c>
      <c r="D1225" s="4" t="s">
        <v>3010</v>
      </c>
      <c r="E1225" s="4" t="s">
        <v>3011</v>
      </c>
      <c r="F1225" s="6">
        <v>12125056436.029274</v>
      </c>
      <c r="G1225" s="6"/>
      <c r="H1225" s="3">
        <v>11.935178756713867</v>
      </c>
      <c r="I1225" s="6">
        <v>13399386646.946615</v>
      </c>
    </row>
    <row r="1226" spans="1:9" x14ac:dyDescent="0.25">
      <c r="A1226" s="1">
        <f t="shared" si="38"/>
        <v>1219</v>
      </c>
      <c r="D1226" s="4" t="s">
        <v>3012</v>
      </c>
      <c r="E1226" s="4" t="s">
        <v>3013</v>
      </c>
      <c r="F1226" s="6">
        <v>12115041743.206152</v>
      </c>
      <c r="G1226" s="6"/>
      <c r="H1226" s="3">
        <v>1.1075891256332397</v>
      </c>
    </row>
    <row r="1227" spans="1:9" x14ac:dyDescent="0.25">
      <c r="A1227" s="1">
        <f t="shared" si="38"/>
        <v>1220</v>
      </c>
      <c r="D1227" s="4" t="s">
        <v>3014</v>
      </c>
      <c r="E1227" s="4" t="s">
        <v>3015</v>
      </c>
      <c r="F1227" s="6">
        <v>12104471972.013998</v>
      </c>
      <c r="G1227" s="6"/>
      <c r="H1227" s="3">
        <v>5.5422148704528809</v>
      </c>
      <c r="I1227" s="6">
        <v>6012999542.8135071</v>
      </c>
    </row>
    <row r="1228" spans="1:9" x14ac:dyDescent="0.25">
      <c r="A1228" s="1">
        <f t="shared" si="38"/>
        <v>1221</v>
      </c>
      <c r="D1228" s="4" t="s">
        <v>3016</v>
      </c>
      <c r="E1228" s="4" t="s">
        <v>3017</v>
      </c>
      <c r="F1228" s="6">
        <v>12104213864.554514</v>
      </c>
      <c r="G1228" s="6"/>
      <c r="H1228" s="3">
        <v>3.4935574531555176</v>
      </c>
      <c r="I1228" s="6">
        <v>8035175774.8862858</v>
      </c>
    </row>
    <row r="1229" spans="1:9" x14ac:dyDescent="0.25">
      <c r="A1229" s="1">
        <f t="shared" si="38"/>
        <v>1222</v>
      </c>
      <c r="D1229" s="4" t="s">
        <v>3018</v>
      </c>
      <c r="E1229" s="4" t="s">
        <v>3019</v>
      </c>
      <c r="F1229" s="6">
        <v>12101078090.215343</v>
      </c>
      <c r="G1229" s="6"/>
      <c r="H1229" s="3">
        <v>194</v>
      </c>
      <c r="I1229" s="6">
        <v>4008669952</v>
      </c>
    </row>
    <row r="1230" spans="1:9" x14ac:dyDescent="0.25">
      <c r="A1230" s="1">
        <f t="shared" si="38"/>
        <v>1223</v>
      </c>
      <c r="D1230" s="4" t="s">
        <v>3020</v>
      </c>
      <c r="E1230" s="4" t="s">
        <v>3021</v>
      </c>
      <c r="F1230" s="6">
        <v>12096511109.182236</v>
      </c>
      <c r="G1230" s="6"/>
      <c r="H1230" s="3">
        <v>2.7682573795318604</v>
      </c>
      <c r="I1230" s="6">
        <v>22602302199.465954</v>
      </c>
    </row>
    <row r="1231" spans="1:9" x14ac:dyDescent="0.25">
      <c r="A1231" s="1">
        <f t="shared" si="38"/>
        <v>1224</v>
      </c>
      <c r="D1231" s="4" t="s">
        <v>3022</v>
      </c>
      <c r="E1231" s="4" t="s">
        <v>3023</v>
      </c>
      <c r="F1231" s="6">
        <v>12092717596.776384</v>
      </c>
      <c r="G1231" s="6"/>
      <c r="H1231" s="3">
        <v>8.4954490661621094</v>
      </c>
      <c r="I1231" s="6">
        <v>817873226.19426811</v>
      </c>
    </row>
    <row r="1232" spans="1:9" x14ac:dyDescent="0.25">
      <c r="A1232" s="1">
        <f t="shared" si="38"/>
        <v>1225</v>
      </c>
      <c r="D1232" s="4" t="s">
        <v>3024</v>
      </c>
      <c r="E1232" s="4" t="s">
        <v>3025</v>
      </c>
      <c r="F1232" s="6">
        <v>12089232623.262638</v>
      </c>
      <c r="G1232" s="6"/>
      <c r="H1232" s="3">
        <v>5.6108236312866211</v>
      </c>
      <c r="I1232" s="6">
        <v>213615722.48144853</v>
      </c>
    </row>
    <row r="1233" spans="1:9" x14ac:dyDescent="0.25">
      <c r="A1233" s="1">
        <f t="shared" si="38"/>
        <v>1226</v>
      </c>
      <c r="D1233" s="4" t="s">
        <v>3026</v>
      </c>
      <c r="E1233" s="4" t="s">
        <v>3027</v>
      </c>
      <c r="F1233" s="6">
        <v>12082415927.199999</v>
      </c>
      <c r="G1233" s="6"/>
      <c r="H1233" s="3">
        <v>135.56832885742188</v>
      </c>
      <c r="I1233" s="6">
        <v>2977957084.4951758</v>
      </c>
    </row>
    <row r="1234" spans="1:9" x14ac:dyDescent="0.25">
      <c r="A1234" s="1">
        <f t="shared" si="38"/>
        <v>1227</v>
      </c>
      <c r="B1234" s="1" t="s">
        <v>3600</v>
      </c>
      <c r="C1234" s="1" t="s">
        <v>3596</v>
      </c>
      <c r="D1234" s="4" t="s">
        <v>3028</v>
      </c>
      <c r="E1234" s="4" t="s">
        <v>3029</v>
      </c>
      <c r="F1234" s="6">
        <v>12075784077.558517</v>
      </c>
      <c r="G1234" s="6"/>
      <c r="H1234" s="3">
        <v>38.044475555419922</v>
      </c>
      <c r="I1234" s="6">
        <v>0</v>
      </c>
    </row>
    <row r="1235" spans="1:9" x14ac:dyDescent="0.25">
      <c r="A1235" s="1">
        <f t="shared" si="38"/>
        <v>1228</v>
      </c>
      <c r="D1235" s="4" t="s">
        <v>3030</v>
      </c>
      <c r="E1235" s="4" t="s">
        <v>3031</v>
      </c>
      <c r="F1235" s="6">
        <v>12072714299.419098</v>
      </c>
      <c r="G1235" s="6"/>
      <c r="H1235" s="3">
        <v>1.3323819637298584</v>
      </c>
      <c r="I1235" s="6">
        <v>24576636697.66217</v>
      </c>
    </row>
    <row r="1236" spans="1:9" x14ac:dyDescent="0.25">
      <c r="A1236" s="1">
        <f t="shared" si="38"/>
        <v>1229</v>
      </c>
      <c r="D1236" s="4" t="s">
        <v>3032</v>
      </c>
      <c r="E1236" s="4" t="s">
        <v>3033</v>
      </c>
      <c r="F1236" s="6">
        <v>12070518729.084091</v>
      </c>
      <c r="G1236" s="6"/>
      <c r="H1236" s="3">
        <v>214.10000610351563</v>
      </c>
      <c r="I1236" s="6">
        <v>1498504000</v>
      </c>
    </row>
    <row r="1237" spans="1:9" x14ac:dyDescent="0.25">
      <c r="A1237" s="1">
        <f t="shared" si="38"/>
        <v>1230</v>
      </c>
      <c r="D1237" s="4" t="s">
        <v>3034</v>
      </c>
      <c r="E1237" s="4" t="s">
        <v>3035</v>
      </c>
      <c r="F1237" s="6">
        <v>12033071233.257034</v>
      </c>
      <c r="G1237" s="6"/>
      <c r="H1237" s="3">
        <v>93.784683227539063</v>
      </c>
      <c r="I1237" s="6">
        <v>1675915893.1274552</v>
      </c>
    </row>
    <row r="1238" spans="1:9" x14ac:dyDescent="0.25">
      <c r="A1238" s="1">
        <f t="shared" si="38"/>
        <v>1231</v>
      </c>
      <c r="D1238" s="4" t="s">
        <v>3036</v>
      </c>
      <c r="E1238" s="4" t="s">
        <v>3037</v>
      </c>
      <c r="F1238" s="6">
        <v>12024615594.182402</v>
      </c>
      <c r="G1238" s="6"/>
      <c r="H1238" s="3">
        <v>41.860370635986328</v>
      </c>
      <c r="I1238" s="6">
        <v>22364380505.553955</v>
      </c>
    </row>
    <row r="1239" spans="1:9" x14ac:dyDescent="0.25">
      <c r="A1239" s="1">
        <f t="shared" si="38"/>
        <v>1232</v>
      </c>
      <c r="D1239" s="4" t="s">
        <v>3038</v>
      </c>
      <c r="E1239" s="4" t="s">
        <v>3039</v>
      </c>
      <c r="F1239" s="6">
        <v>12009139988.916662</v>
      </c>
      <c r="G1239" s="6"/>
      <c r="H1239" s="3">
        <v>53.450000762939453</v>
      </c>
      <c r="I1239" s="6">
        <v>11627000320</v>
      </c>
    </row>
    <row r="1240" spans="1:9" x14ac:dyDescent="0.25">
      <c r="A1240" s="1">
        <f t="shared" si="38"/>
        <v>1233</v>
      </c>
      <c r="D1240" s="4" t="s">
        <v>3040</v>
      </c>
      <c r="E1240" s="4" t="s">
        <v>3041</v>
      </c>
      <c r="F1240" s="6">
        <v>12008191914.04468</v>
      </c>
      <c r="G1240" s="6"/>
      <c r="H1240" s="3">
        <v>64.614448547363281</v>
      </c>
      <c r="I1240" s="6">
        <v>9478468433.4496155</v>
      </c>
    </row>
    <row r="1241" spans="1:9" x14ac:dyDescent="0.25">
      <c r="A1241" s="1">
        <f t="shared" si="38"/>
        <v>1234</v>
      </c>
      <c r="D1241" s="4" t="s">
        <v>3042</v>
      </c>
      <c r="E1241" s="4" t="s">
        <v>3043</v>
      </c>
      <c r="F1241" s="6">
        <v>11997073395.30492</v>
      </c>
      <c r="G1241" s="6"/>
      <c r="H1241" s="3">
        <v>35.449115753173828</v>
      </c>
      <c r="I1241" s="6">
        <v>1276251958.0054467</v>
      </c>
    </row>
    <row r="1242" spans="1:9" x14ac:dyDescent="0.25">
      <c r="A1242" s="1">
        <f t="shared" si="38"/>
        <v>1235</v>
      </c>
      <c r="B1242" s="1" t="s">
        <v>3595</v>
      </c>
      <c r="C1242" s="1" t="s">
        <v>3597</v>
      </c>
      <c r="D1242" s="4" t="s">
        <v>3044</v>
      </c>
      <c r="E1242" s="4" t="s">
        <v>3045</v>
      </c>
      <c r="F1242" s="6">
        <v>11991713142.13345</v>
      </c>
      <c r="G1242" s="6"/>
      <c r="H1242" s="3">
        <v>37.650001525878906</v>
      </c>
      <c r="I1242" s="6">
        <v>963642000</v>
      </c>
    </row>
    <row r="1243" spans="1:9" x14ac:dyDescent="0.25">
      <c r="A1243" s="1">
        <f t="shared" si="38"/>
        <v>1236</v>
      </c>
      <c r="D1243" s="4" t="s">
        <v>3046</v>
      </c>
      <c r="E1243" s="4" t="s">
        <v>3047</v>
      </c>
      <c r="F1243" s="6">
        <v>11981199935.078621</v>
      </c>
      <c r="G1243" s="6"/>
      <c r="H1243" s="3">
        <v>0.95834469795227051</v>
      </c>
      <c r="I1243" s="6">
        <v>9652728387.2463799</v>
      </c>
    </row>
    <row r="1244" spans="1:9" x14ac:dyDescent="0.25">
      <c r="A1244" s="1">
        <f t="shared" si="38"/>
        <v>1237</v>
      </c>
      <c r="D1244" s="4" t="s">
        <v>3048</v>
      </c>
      <c r="E1244" s="4" t="s">
        <v>3049</v>
      </c>
      <c r="F1244" s="6">
        <v>11975490585.44783</v>
      </c>
      <c r="G1244" s="6"/>
      <c r="H1244" s="3">
        <v>36.349998474121094</v>
      </c>
      <c r="I1244" s="6">
        <v>5073600000</v>
      </c>
    </row>
    <row r="1245" spans="1:9" x14ac:dyDescent="0.25">
      <c r="A1245" s="1">
        <f t="shared" si="38"/>
        <v>1238</v>
      </c>
      <c r="D1245" s="4" t="s">
        <v>3050</v>
      </c>
      <c r="E1245" s="4" t="s">
        <v>3051</v>
      </c>
      <c r="F1245" s="6">
        <v>11975274099.579437</v>
      </c>
      <c r="G1245" s="6"/>
      <c r="H1245" s="3">
        <v>75.989997863769531</v>
      </c>
      <c r="I1245" s="6">
        <v>4186379008</v>
      </c>
    </row>
    <row r="1246" spans="1:9" x14ac:dyDescent="0.25">
      <c r="A1246" s="1">
        <f t="shared" si="38"/>
        <v>1239</v>
      </c>
      <c r="D1246" s="4" t="s">
        <v>3052</v>
      </c>
      <c r="E1246" s="4" t="s">
        <v>3053</v>
      </c>
      <c r="F1246" s="6">
        <v>11975022491.222914</v>
      </c>
      <c r="G1246" s="6"/>
      <c r="H1246" s="3">
        <v>153.99201965332031</v>
      </c>
      <c r="I1246" s="6">
        <v>33596294790.012959</v>
      </c>
    </row>
    <row r="1247" spans="1:9" x14ac:dyDescent="0.25">
      <c r="A1247" s="1">
        <f t="shared" si="38"/>
        <v>1240</v>
      </c>
      <c r="D1247" s="4" t="s">
        <v>3054</v>
      </c>
      <c r="E1247" s="4" t="s">
        <v>3055</v>
      </c>
      <c r="F1247" s="6">
        <v>11973497900.941532</v>
      </c>
      <c r="G1247" s="6"/>
      <c r="H1247" s="3">
        <v>5.8536319732666016</v>
      </c>
      <c r="I1247" s="6">
        <v>18255764684.829399</v>
      </c>
    </row>
    <row r="1248" spans="1:9" x14ac:dyDescent="0.25">
      <c r="A1248" s="1">
        <f t="shared" si="38"/>
        <v>1241</v>
      </c>
      <c r="D1248" s="4" t="s">
        <v>3056</v>
      </c>
      <c r="E1248" s="4" t="s">
        <v>3057</v>
      </c>
      <c r="F1248" s="6">
        <v>11969466628.288816</v>
      </c>
      <c r="G1248" s="6"/>
      <c r="H1248" s="3">
        <v>179.24000549316406</v>
      </c>
      <c r="I1248" s="6">
        <v>15417758976</v>
      </c>
    </row>
    <row r="1249" spans="1:9" x14ac:dyDescent="0.25">
      <c r="A1249" s="1">
        <f t="shared" si="38"/>
        <v>1242</v>
      </c>
      <c r="D1249" s="4" t="s">
        <v>3058</v>
      </c>
      <c r="E1249" s="4" t="s">
        <v>3059</v>
      </c>
      <c r="F1249" s="6">
        <v>11969167563.35796</v>
      </c>
      <c r="G1249" s="6"/>
      <c r="H1249" s="3">
        <v>34.369998931884766</v>
      </c>
      <c r="I1249" s="6">
        <v>17240545024</v>
      </c>
    </row>
    <row r="1250" spans="1:9" x14ac:dyDescent="0.25">
      <c r="A1250" s="1">
        <f t="shared" si="38"/>
        <v>1243</v>
      </c>
      <c r="D1250" s="4" t="s">
        <v>3060</v>
      </c>
      <c r="E1250" s="4" t="s">
        <v>3061</v>
      </c>
      <c r="F1250" s="6">
        <v>11947331491.609949</v>
      </c>
      <c r="G1250" s="6"/>
      <c r="H1250" s="3">
        <v>24.760000228881836</v>
      </c>
      <c r="I1250" s="6">
        <v>11928800000</v>
      </c>
    </row>
    <row r="1251" spans="1:9" x14ac:dyDescent="0.25">
      <c r="A1251" s="1">
        <f t="shared" si="38"/>
        <v>1244</v>
      </c>
      <c r="D1251" s="4" t="s">
        <v>3062</v>
      </c>
      <c r="E1251" s="4" t="s">
        <v>3063</v>
      </c>
      <c r="F1251" s="6">
        <v>11917165319.999998</v>
      </c>
      <c r="G1251" s="6"/>
      <c r="H1251" s="3">
        <v>141.94999694824219</v>
      </c>
      <c r="I1251" s="6">
        <v>58452435968</v>
      </c>
    </row>
    <row r="1252" spans="1:9" x14ac:dyDescent="0.25">
      <c r="A1252" s="1">
        <f t="shared" si="38"/>
        <v>1245</v>
      </c>
      <c r="D1252" s="4" t="s">
        <v>3064</v>
      </c>
      <c r="E1252" s="4" t="s">
        <v>3065</v>
      </c>
      <c r="F1252" s="6">
        <v>11913266147.656174</v>
      </c>
      <c r="G1252" s="6"/>
      <c r="H1252" s="3">
        <v>207.05000305175781</v>
      </c>
      <c r="I1252" s="6">
        <v>1883127008</v>
      </c>
    </row>
    <row r="1253" spans="1:9" x14ac:dyDescent="0.25">
      <c r="A1253" s="1">
        <f t="shared" si="38"/>
        <v>1246</v>
      </c>
      <c r="D1253" s="4" t="s">
        <v>3066</v>
      </c>
      <c r="E1253" s="4" t="s">
        <v>3067</v>
      </c>
      <c r="F1253" s="6">
        <v>11908166171.975006</v>
      </c>
      <c r="G1253" s="6"/>
      <c r="H1253" s="3">
        <v>0.84882658720016479</v>
      </c>
      <c r="I1253" s="6">
        <v>4976606445.1975422</v>
      </c>
    </row>
    <row r="1254" spans="1:9" x14ac:dyDescent="0.25">
      <c r="A1254" s="1">
        <f t="shared" si="38"/>
        <v>1247</v>
      </c>
      <c r="D1254" s="4" t="s">
        <v>3068</v>
      </c>
      <c r="E1254" s="4" t="s">
        <v>3069</v>
      </c>
      <c r="F1254" s="6">
        <v>11902021327.972412</v>
      </c>
      <c r="G1254" s="6"/>
      <c r="H1254" s="3">
        <v>70.410003662109375</v>
      </c>
    </row>
    <row r="1255" spans="1:9" x14ac:dyDescent="0.25">
      <c r="A1255" s="1">
        <f t="shared" si="38"/>
        <v>1248</v>
      </c>
      <c r="D1255" s="4" t="s">
        <v>3070</v>
      </c>
      <c r="E1255" s="4" t="s">
        <v>3071</v>
      </c>
      <c r="F1255" s="6">
        <v>11898742721.590776</v>
      </c>
      <c r="G1255" s="6"/>
      <c r="H1255" s="3">
        <v>28.840709686279297</v>
      </c>
      <c r="I1255" s="6">
        <v>1248758699.9900839</v>
      </c>
    </row>
    <row r="1256" spans="1:9" x14ac:dyDescent="0.25">
      <c r="A1256" s="1">
        <f t="shared" si="38"/>
        <v>1249</v>
      </c>
      <c r="D1256" s="4" t="s">
        <v>3072</v>
      </c>
      <c r="E1256" s="4" t="s">
        <v>3073</v>
      </c>
      <c r="F1256" s="6">
        <v>11895648109.838156</v>
      </c>
      <c r="G1256" s="6"/>
      <c r="H1256" s="3">
        <v>6.326472282409668</v>
      </c>
      <c r="I1256" s="6">
        <v>4395764862.8636503</v>
      </c>
    </row>
    <row r="1257" spans="1:9" x14ac:dyDescent="0.25">
      <c r="A1257" s="1">
        <f t="shared" si="38"/>
        <v>1250</v>
      </c>
      <c r="D1257" s="4" t="s">
        <v>3074</v>
      </c>
      <c r="E1257" s="4" t="s">
        <v>3075</v>
      </c>
      <c r="F1257" s="6">
        <v>11892922631.298704</v>
      </c>
      <c r="G1257" s="6"/>
      <c r="H1257" s="3">
        <v>164.63999938964844</v>
      </c>
      <c r="I1257" s="6">
        <v>30455199744</v>
      </c>
    </row>
    <row r="1258" spans="1:9" x14ac:dyDescent="0.25">
      <c r="A1258" s="1">
        <f t="shared" si="38"/>
        <v>1251</v>
      </c>
      <c r="D1258" s="4" t="s">
        <v>3076</v>
      </c>
      <c r="E1258" s="4" t="s">
        <v>3077</v>
      </c>
      <c r="F1258" s="6">
        <v>11877896013.214006</v>
      </c>
      <c r="G1258" s="6"/>
      <c r="H1258" s="3">
        <v>0.97287213802337646</v>
      </c>
      <c r="I1258" s="6">
        <v>2106761935.7818043</v>
      </c>
    </row>
    <row r="1259" spans="1:9" x14ac:dyDescent="0.25">
      <c r="A1259" s="1">
        <f t="shared" si="38"/>
        <v>1252</v>
      </c>
      <c r="D1259" s="4" t="s">
        <v>3078</v>
      </c>
      <c r="E1259" s="4" t="s">
        <v>3079</v>
      </c>
      <c r="F1259" s="6">
        <v>11875594694.127943</v>
      </c>
      <c r="G1259" s="6"/>
      <c r="H1259" s="3">
        <v>115.93711853027344</v>
      </c>
      <c r="I1259" s="6">
        <v>6313405597.0948486</v>
      </c>
    </row>
    <row r="1260" spans="1:9" x14ac:dyDescent="0.25">
      <c r="A1260" s="1">
        <f t="shared" si="38"/>
        <v>1253</v>
      </c>
      <c r="D1260" s="4" t="s">
        <v>3080</v>
      </c>
      <c r="E1260" s="4" t="s">
        <v>3081</v>
      </c>
      <c r="F1260" s="6">
        <v>11845328347.77832</v>
      </c>
      <c r="G1260" s="6"/>
      <c r="H1260" s="3">
        <v>145.28999328613281</v>
      </c>
      <c r="I1260" s="6">
        <v>3630700032</v>
      </c>
    </row>
    <row r="1261" spans="1:9" x14ac:dyDescent="0.25">
      <c r="A1261" s="1">
        <f t="shared" si="38"/>
        <v>1254</v>
      </c>
      <c r="D1261" s="4" t="s">
        <v>3082</v>
      </c>
      <c r="E1261" s="4" t="s">
        <v>3083</v>
      </c>
      <c r="F1261" s="6">
        <v>11841986640.844389</v>
      </c>
      <c r="G1261" s="6"/>
      <c r="H1261" s="3">
        <v>19.882381439208984</v>
      </c>
      <c r="I1261" s="6">
        <v>6975978769.0569086</v>
      </c>
    </row>
    <row r="1262" spans="1:9" x14ac:dyDescent="0.25">
      <c r="A1262" s="1">
        <f t="shared" si="38"/>
        <v>1255</v>
      </c>
      <c r="D1262" s="4" t="s">
        <v>3084</v>
      </c>
      <c r="E1262" s="4" t="s">
        <v>3085</v>
      </c>
      <c r="F1262" s="6">
        <v>11840510555.291714</v>
      </c>
      <c r="G1262" s="6"/>
      <c r="H1262" s="3">
        <v>2.2762558460235596</v>
      </c>
      <c r="I1262" s="6">
        <v>1662968939.23593</v>
      </c>
    </row>
    <row r="1263" spans="1:9" x14ac:dyDescent="0.25">
      <c r="A1263" s="1">
        <f t="shared" si="38"/>
        <v>1256</v>
      </c>
      <c r="D1263" s="4" t="s">
        <v>3086</v>
      </c>
      <c r="E1263" s="4" t="s">
        <v>3087</v>
      </c>
      <c r="F1263" s="6">
        <v>11808875999.999998</v>
      </c>
      <c r="G1263" s="6"/>
      <c r="H1263" s="3">
        <v>379.83984375</v>
      </c>
      <c r="I1263" s="6">
        <v>993271065.24489856</v>
      </c>
    </row>
    <row r="1264" spans="1:9" x14ac:dyDescent="0.25">
      <c r="A1264" s="1">
        <f t="shared" si="38"/>
        <v>1257</v>
      </c>
      <c r="D1264" s="4" t="s">
        <v>3088</v>
      </c>
      <c r="E1264" s="4" t="s">
        <v>3089</v>
      </c>
      <c r="F1264" s="6">
        <v>11804682469.72785</v>
      </c>
      <c r="G1264" s="6"/>
      <c r="H1264" s="3">
        <v>0.14723438024520874</v>
      </c>
    </row>
    <row r="1265" spans="1:9" x14ac:dyDescent="0.25">
      <c r="A1265" s="1">
        <f t="shared" si="38"/>
        <v>1258</v>
      </c>
      <c r="D1265" s="4" t="s">
        <v>3090</v>
      </c>
      <c r="E1265" s="4" t="s">
        <v>3091</v>
      </c>
      <c r="F1265" s="6">
        <v>11801641244.729734</v>
      </c>
      <c r="G1265" s="6"/>
      <c r="H1265" s="3">
        <v>101.27999877929688</v>
      </c>
      <c r="I1265" s="6">
        <v>9382000128</v>
      </c>
    </row>
    <row r="1266" spans="1:9" x14ac:dyDescent="0.25">
      <c r="A1266" s="1">
        <f t="shared" si="38"/>
        <v>1259</v>
      </c>
      <c r="D1266" s="4" t="s">
        <v>3092</v>
      </c>
      <c r="E1266" s="4" t="s">
        <v>3093</v>
      </c>
      <c r="F1266" s="6">
        <v>11798643631.059999</v>
      </c>
      <c r="G1266" s="6"/>
      <c r="H1266" s="3">
        <v>2856.201171875</v>
      </c>
      <c r="I1266" s="6">
        <v>9324457.1758150384</v>
      </c>
    </row>
    <row r="1267" spans="1:9" x14ac:dyDescent="0.25">
      <c r="A1267" s="1">
        <f t="shared" si="38"/>
        <v>1260</v>
      </c>
      <c r="D1267" s="4" t="s">
        <v>3094</v>
      </c>
      <c r="E1267" s="4" t="s">
        <v>3095</v>
      </c>
      <c r="F1267" s="6">
        <v>11796273420.298584</v>
      </c>
      <c r="G1267" s="6"/>
      <c r="H1267" s="3">
        <v>0.9330790638923645</v>
      </c>
      <c r="I1267" s="6">
        <v>5551600082.743227</v>
      </c>
    </row>
    <row r="1268" spans="1:9" x14ac:dyDescent="0.25">
      <c r="A1268" s="1">
        <f t="shared" si="38"/>
        <v>1261</v>
      </c>
      <c r="D1268" s="4" t="s">
        <v>3096</v>
      </c>
      <c r="E1268" s="4" t="s">
        <v>3097</v>
      </c>
      <c r="F1268" s="6">
        <v>11773164111.719309</v>
      </c>
      <c r="G1268" s="6"/>
      <c r="H1268" s="3">
        <v>14.109306335449219</v>
      </c>
      <c r="I1268" s="6">
        <v>3373159746.6151905</v>
      </c>
    </row>
    <row r="1269" spans="1:9" x14ac:dyDescent="0.25">
      <c r="A1269" s="1">
        <f t="shared" si="38"/>
        <v>1262</v>
      </c>
      <c r="D1269" s="4" t="s">
        <v>3098</v>
      </c>
      <c r="E1269" s="4" t="s">
        <v>3099</v>
      </c>
      <c r="F1269" s="6">
        <v>11770353085.978367</v>
      </c>
      <c r="G1269" s="6"/>
      <c r="H1269" s="3">
        <v>2.2325901985168457</v>
      </c>
      <c r="I1269" s="6">
        <v>3898650956.8392143</v>
      </c>
    </row>
    <row r="1270" spans="1:9" x14ac:dyDescent="0.25">
      <c r="A1270" s="1">
        <f t="shared" si="38"/>
        <v>1263</v>
      </c>
      <c r="D1270" s="4" t="s">
        <v>3100</v>
      </c>
      <c r="E1270" s="4" t="s">
        <v>3101</v>
      </c>
      <c r="F1270" s="6">
        <v>11762658443.382263</v>
      </c>
      <c r="G1270" s="6"/>
      <c r="H1270" s="3">
        <v>15.277148246765137</v>
      </c>
      <c r="I1270" s="6">
        <v>4764715600.2089081</v>
      </c>
    </row>
    <row r="1271" spans="1:9" x14ac:dyDescent="0.25">
      <c r="A1271" s="1">
        <f t="shared" si="38"/>
        <v>1264</v>
      </c>
      <c r="D1271" s="4" t="s">
        <v>3102</v>
      </c>
      <c r="E1271" s="4" t="s">
        <v>3103</v>
      </c>
      <c r="F1271" s="6">
        <v>11742929543.931299</v>
      </c>
      <c r="G1271" s="6"/>
      <c r="H1271" s="3">
        <v>325.4619140625</v>
      </c>
      <c r="I1271" s="6">
        <v>2479565560.4908876</v>
      </c>
    </row>
    <row r="1272" spans="1:9" x14ac:dyDescent="0.25">
      <c r="A1272" s="1">
        <f t="shared" ref="A1272:A1335" si="39">+A1271+1</f>
        <v>1265</v>
      </c>
      <c r="D1272" s="4" t="s">
        <v>3104</v>
      </c>
      <c r="E1272" s="4" t="s">
        <v>3105</v>
      </c>
      <c r="F1272" s="6">
        <v>11741913898.993464</v>
      </c>
      <c r="G1272" s="6"/>
      <c r="H1272" s="3">
        <v>25.989999771118164</v>
      </c>
      <c r="I1272" s="6">
        <v>4334000064</v>
      </c>
    </row>
    <row r="1273" spans="1:9" x14ac:dyDescent="0.25">
      <c r="A1273" s="1">
        <f t="shared" si="39"/>
        <v>1266</v>
      </c>
      <c r="D1273" s="4" t="s">
        <v>3106</v>
      </c>
      <c r="E1273" s="4" t="s">
        <v>3107</v>
      </c>
      <c r="F1273" s="6">
        <v>11738859940.942644</v>
      </c>
      <c r="G1273" s="6"/>
      <c r="H1273" s="3">
        <v>82.302848815917969</v>
      </c>
      <c r="I1273" s="6">
        <v>3109496458.0346489</v>
      </c>
    </row>
    <row r="1274" spans="1:9" x14ac:dyDescent="0.25">
      <c r="A1274" s="1">
        <f t="shared" si="39"/>
        <v>1267</v>
      </c>
      <c r="D1274" s="4" t="s">
        <v>3108</v>
      </c>
      <c r="E1274" s="4" t="s">
        <v>3109</v>
      </c>
      <c r="F1274" s="6">
        <v>11732463657.756599</v>
      </c>
      <c r="G1274" s="6"/>
      <c r="H1274" s="3">
        <v>247.63931274414063</v>
      </c>
      <c r="I1274" s="6">
        <v>14126812020.804338</v>
      </c>
    </row>
    <row r="1275" spans="1:9" x14ac:dyDescent="0.25">
      <c r="A1275" s="1">
        <f t="shared" si="39"/>
        <v>1268</v>
      </c>
      <c r="D1275" s="4" t="s">
        <v>3110</v>
      </c>
      <c r="E1275" s="4" t="s">
        <v>3111</v>
      </c>
      <c r="F1275" s="6">
        <v>11717605847.848513</v>
      </c>
      <c r="G1275" s="6"/>
      <c r="H1275" s="3">
        <v>71.349998474121094</v>
      </c>
      <c r="I1275" s="6">
        <v>192970000</v>
      </c>
    </row>
    <row r="1276" spans="1:9" x14ac:dyDescent="0.25">
      <c r="A1276" s="1">
        <f t="shared" si="39"/>
        <v>1269</v>
      </c>
      <c r="D1276" s="4" t="s">
        <v>3112</v>
      </c>
      <c r="E1276" s="4" t="s">
        <v>3113</v>
      </c>
      <c r="F1276" s="6">
        <v>11717314350.469282</v>
      </c>
      <c r="G1276" s="6"/>
      <c r="H1276" s="3">
        <v>0.85035049915313721</v>
      </c>
      <c r="I1276" s="6">
        <v>4460581046.7127886</v>
      </c>
    </row>
    <row r="1277" spans="1:9" x14ac:dyDescent="0.25">
      <c r="A1277" s="1">
        <f t="shared" si="39"/>
        <v>1270</v>
      </c>
      <c r="D1277" s="4" t="s">
        <v>3114</v>
      </c>
      <c r="E1277" s="4" t="s">
        <v>3115</v>
      </c>
      <c r="F1277" s="6">
        <v>11715496245.096718</v>
      </c>
      <c r="G1277" s="6"/>
      <c r="H1277" s="3">
        <v>16.107048034667969</v>
      </c>
      <c r="I1277" s="6">
        <v>3136283165.6753206</v>
      </c>
    </row>
    <row r="1278" spans="1:9" x14ac:dyDescent="0.25">
      <c r="A1278" s="1">
        <f t="shared" si="39"/>
        <v>1271</v>
      </c>
      <c r="D1278" s="4" t="s">
        <v>3116</v>
      </c>
      <c r="E1278" s="4" t="s">
        <v>3117</v>
      </c>
      <c r="F1278" s="6">
        <v>11705860712.676544</v>
      </c>
      <c r="G1278" s="6"/>
      <c r="H1278" s="3">
        <v>97.550003051757813</v>
      </c>
      <c r="I1278" s="6">
        <v>17724955648</v>
      </c>
    </row>
    <row r="1279" spans="1:9" x14ac:dyDescent="0.25">
      <c r="A1279" s="1">
        <f t="shared" si="39"/>
        <v>1272</v>
      </c>
      <c r="D1279" s="4" t="s">
        <v>3118</v>
      </c>
      <c r="E1279" s="4" t="s">
        <v>3119</v>
      </c>
      <c r="F1279" s="6">
        <v>11702326750.115904</v>
      </c>
      <c r="G1279" s="6"/>
      <c r="H1279" s="3">
        <v>0.40521860122680664</v>
      </c>
      <c r="I1279" s="6">
        <v>2382482163.2356572</v>
      </c>
    </row>
    <row r="1280" spans="1:9" x14ac:dyDescent="0.25">
      <c r="A1280" s="1">
        <f t="shared" si="39"/>
        <v>1273</v>
      </c>
      <c r="D1280" s="4" t="s">
        <v>3120</v>
      </c>
      <c r="E1280" s="4" t="s">
        <v>3121</v>
      </c>
      <c r="F1280" s="6">
        <v>11698640319.190727</v>
      </c>
      <c r="G1280" s="6"/>
      <c r="H1280" s="3">
        <v>20.700000762939453</v>
      </c>
      <c r="I1280" s="6">
        <v>5790622080</v>
      </c>
    </row>
    <row r="1281" spans="1:9" x14ac:dyDescent="0.25">
      <c r="A1281" s="1">
        <f t="shared" si="39"/>
        <v>1274</v>
      </c>
      <c r="D1281" s="4" t="s">
        <v>3122</v>
      </c>
      <c r="E1281" s="4" t="s">
        <v>3123</v>
      </c>
      <c r="F1281" s="6">
        <v>11677450336.664194</v>
      </c>
      <c r="G1281" s="6"/>
      <c r="H1281" s="3">
        <v>39.068855285644531</v>
      </c>
      <c r="I1281" s="6">
        <v>5448156640.108963</v>
      </c>
    </row>
    <row r="1282" spans="1:9" x14ac:dyDescent="0.25">
      <c r="A1282" s="1">
        <f t="shared" si="39"/>
        <v>1275</v>
      </c>
      <c r="D1282" s="4" t="s">
        <v>3124</v>
      </c>
      <c r="E1282" s="4" t="s">
        <v>3125</v>
      </c>
      <c r="F1282" s="6">
        <v>11669582583.873322</v>
      </c>
      <c r="G1282" s="6"/>
      <c r="H1282" s="3">
        <v>11.793886184692383</v>
      </c>
      <c r="I1282" s="6">
        <v>1837334345.4104254</v>
      </c>
    </row>
    <row r="1283" spans="1:9" x14ac:dyDescent="0.25">
      <c r="A1283" s="1">
        <f t="shared" si="39"/>
        <v>1276</v>
      </c>
      <c r="D1283" s="4" t="s">
        <v>3126</v>
      </c>
      <c r="E1283" s="4" t="s">
        <v>3127</v>
      </c>
      <c r="F1283" s="6">
        <v>11659256017.251373</v>
      </c>
      <c r="G1283" s="6"/>
      <c r="H1283" s="3">
        <v>16.863868713378906</v>
      </c>
      <c r="I1283" s="6">
        <v>6792383319.8944931</v>
      </c>
    </row>
    <row r="1284" spans="1:9" x14ac:dyDescent="0.25">
      <c r="A1284" s="1">
        <f t="shared" si="39"/>
        <v>1277</v>
      </c>
      <c r="D1284" s="4" t="s">
        <v>3128</v>
      </c>
      <c r="E1284" s="4" t="s">
        <v>3129</v>
      </c>
      <c r="F1284" s="6">
        <v>11649789737.189817</v>
      </c>
      <c r="G1284" s="6"/>
      <c r="H1284" s="3">
        <v>3.9710745811462402</v>
      </c>
      <c r="I1284" s="6">
        <v>284248841.59690952</v>
      </c>
    </row>
    <row r="1285" spans="1:9" x14ac:dyDescent="0.25">
      <c r="A1285" s="1">
        <f t="shared" si="39"/>
        <v>1278</v>
      </c>
      <c r="D1285" s="4" t="s">
        <v>3130</v>
      </c>
      <c r="E1285" s="4" t="s">
        <v>3131</v>
      </c>
      <c r="F1285" s="6">
        <v>11647518391.139616</v>
      </c>
      <c r="G1285" s="6"/>
      <c r="H1285" s="3">
        <v>6.181492805480957</v>
      </c>
      <c r="I1285" s="6">
        <v>10623837877.144276</v>
      </c>
    </row>
    <row r="1286" spans="1:9" x14ac:dyDescent="0.25">
      <c r="A1286" s="1">
        <f t="shared" si="39"/>
        <v>1279</v>
      </c>
      <c r="D1286" s="4" t="s">
        <v>3132</v>
      </c>
      <c r="E1286" s="4" t="s">
        <v>3133</v>
      </c>
      <c r="F1286" s="6">
        <v>11642883201.254299</v>
      </c>
      <c r="G1286" s="6"/>
      <c r="H1286" s="3">
        <v>24.167593002319336</v>
      </c>
      <c r="I1286" s="6">
        <v>4533302246.100502</v>
      </c>
    </row>
    <row r="1287" spans="1:9" x14ac:dyDescent="0.25">
      <c r="A1287" s="1">
        <f t="shared" si="39"/>
        <v>1280</v>
      </c>
      <c r="D1287" s="4" t="s">
        <v>3134</v>
      </c>
      <c r="E1287" s="4" t="s">
        <v>3135</v>
      </c>
      <c r="F1287" s="6">
        <v>11634482757.973825</v>
      </c>
      <c r="G1287" s="6"/>
      <c r="H1287" s="3">
        <v>17.519931793212891</v>
      </c>
      <c r="I1287" s="6">
        <v>974065836.44808865</v>
      </c>
    </row>
    <row r="1288" spans="1:9" x14ac:dyDescent="0.25">
      <c r="A1288" s="1">
        <f t="shared" si="39"/>
        <v>1281</v>
      </c>
      <c r="D1288" s="4" t="s">
        <v>3136</v>
      </c>
      <c r="E1288" s="4" t="s">
        <v>3137</v>
      </c>
      <c r="F1288" s="6">
        <v>11626081316.599232</v>
      </c>
      <c r="G1288" s="6"/>
      <c r="H1288" s="3">
        <v>19.835010528564453</v>
      </c>
      <c r="I1288" s="6">
        <v>1149473123.6736431</v>
      </c>
    </row>
    <row r="1289" spans="1:9" x14ac:dyDescent="0.25">
      <c r="A1289" s="1">
        <f t="shared" si="39"/>
        <v>1282</v>
      </c>
      <c r="D1289" s="4" t="s">
        <v>3138</v>
      </c>
      <c r="E1289" s="4" t="s">
        <v>3139</v>
      </c>
      <c r="F1289" s="6">
        <v>11620630283.166338</v>
      </c>
      <c r="G1289" s="6"/>
      <c r="H1289" s="3">
        <v>22.149999618530273</v>
      </c>
      <c r="I1289" s="6">
        <v>5032000256</v>
      </c>
    </row>
    <row r="1290" spans="1:9" x14ac:dyDescent="0.25">
      <c r="A1290" s="1">
        <f t="shared" si="39"/>
        <v>1283</v>
      </c>
      <c r="D1290" s="4" t="s">
        <v>3140</v>
      </c>
      <c r="E1290" s="4" t="s">
        <v>3141</v>
      </c>
      <c r="F1290" s="6">
        <v>11620118080.995977</v>
      </c>
      <c r="G1290" s="6"/>
      <c r="H1290" s="3">
        <v>38.915000915527344</v>
      </c>
    </row>
    <row r="1291" spans="1:9" x14ac:dyDescent="0.25">
      <c r="A1291" s="1">
        <f t="shared" si="39"/>
        <v>1284</v>
      </c>
      <c r="D1291" s="4" t="s">
        <v>3142</v>
      </c>
      <c r="E1291" s="4" t="s">
        <v>3143</v>
      </c>
      <c r="F1291" s="6">
        <v>11619515855.500801</v>
      </c>
      <c r="G1291" s="6"/>
      <c r="H1291" s="3">
        <v>66.231498718261719</v>
      </c>
    </row>
    <row r="1292" spans="1:9" x14ac:dyDescent="0.25">
      <c r="A1292" s="1">
        <f t="shared" si="39"/>
        <v>1285</v>
      </c>
      <c r="D1292" s="4" t="s">
        <v>3144</v>
      </c>
      <c r="E1292" s="4" t="s">
        <v>3145</v>
      </c>
      <c r="F1292" s="6">
        <v>11606799170</v>
      </c>
      <c r="G1292" s="6"/>
      <c r="H1292" s="3">
        <v>12.698308944702148</v>
      </c>
      <c r="I1292" s="6">
        <v>15215655319.995588</v>
      </c>
    </row>
    <row r="1293" spans="1:9" x14ac:dyDescent="0.25">
      <c r="A1293" s="1">
        <f t="shared" si="39"/>
        <v>1286</v>
      </c>
      <c r="D1293" s="4" t="s">
        <v>3146</v>
      </c>
      <c r="E1293" s="4" t="s">
        <v>3147</v>
      </c>
      <c r="F1293" s="6">
        <v>11603690721.253658</v>
      </c>
      <c r="G1293" s="6"/>
      <c r="H1293" s="3">
        <v>0.2866281270980835</v>
      </c>
      <c r="I1293" s="6">
        <v>20378500178.892952</v>
      </c>
    </row>
    <row r="1294" spans="1:9" x14ac:dyDescent="0.25">
      <c r="A1294" s="1">
        <f t="shared" si="39"/>
        <v>1287</v>
      </c>
      <c r="D1294" s="4" t="s">
        <v>3148</v>
      </c>
      <c r="E1294" s="4" t="s">
        <v>3149</v>
      </c>
      <c r="F1294" s="6">
        <v>11600865615.30624</v>
      </c>
      <c r="G1294" s="6"/>
      <c r="H1294" s="3">
        <v>4.904639720916748</v>
      </c>
      <c r="I1294" s="6">
        <v>11049587993.957651</v>
      </c>
    </row>
    <row r="1295" spans="1:9" x14ac:dyDescent="0.25">
      <c r="A1295" s="1">
        <f t="shared" si="39"/>
        <v>1288</v>
      </c>
      <c r="D1295" s="4" t="s">
        <v>3150</v>
      </c>
      <c r="E1295" s="4" t="s">
        <v>3151</v>
      </c>
      <c r="F1295" s="6">
        <v>11599040048.660065</v>
      </c>
      <c r="G1295" s="6"/>
      <c r="H1295" s="3">
        <v>55.799999237060547</v>
      </c>
      <c r="I1295" s="6">
        <v>2815000000</v>
      </c>
    </row>
    <row r="1296" spans="1:9" x14ac:dyDescent="0.25">
      <c r="A1296" s="1">
        <f t="shared" si="39"/>
        <v>1289</v>
      </c>
      <c r="D1296" s="4" t="s">
        <v>3152</v>
      </c>
      <c r="E1296" s="4" t="s">
        <v>3153</v>
      </c>
      <c r="F1296" s="6">
        <v>11593525997.851591</v>
      </c>
      <c r="G1296" s="6"/>
      <c r="H1296" s="3">
        <v>117.18000030517578</v>
      </c>
      <c r="I1296" s="6">
        <v>2355299936</v>
      </c>
    </row>
    <row r="1297" spans="1:9" x14ac:dyDescent="0.25">
      <c r="A1297" s="1">
        <f t="shared" si="39"/>
        <v>1290</v>
      </c>
      <c r="D1297" s="4" t="s">
        <v>3154</v>
      </c>
      <c r="E1297" s="4" t="s">
        <v>3155</v>
      </c>
      <c r="F1297" s="6">
        <v>11590737447.739498</v>
      </c>
      <c r="G1297" s="6"/>
      <c r="H1297" s="3">
        <v>25.763479232788086</v>
      </c>
      <c r="I1297" s="6">
        <v>2135905606.7346787</v>
      </c>
    </row>
    <row r="1298" spans="1:9" x14ac:dyDescent="0.25">
      <c r="A1298" s="1">
        <f t="shared" si="39"/>
        <v>1291</v>
      </c>
      <c r="D1298" s="4" t="s">
        <v>3156</v>
      </c>
      <c r="E1298" s="4" t="s">
        <v>3157</v>
      </c>
      <c r="F1298" s="6">
        <v>11582021768.484373</v>
      </c>
      <c r="G1298" s="6"/>
      <c r="H1298" s="3">
        <v>118.1182861328125</v>
      </c>
      <c r="I1298" s="6">
        <v>7070272740.9212761</v>
      </c>
    </row>
    <row r="1299" spans="1:9" x14ac:dyDescent="0.25">
      <c r="A1299" s="1">
        <f t="shared" si="39"/>
        <v>1292</v>
      </c>
      <c r="D1299" s="4" t="s">
        <v>3158</v>
      </c>
      <c r="E1299" s="4" t="s">
        <v>3159</v>
      </c>
      <c r="F1299" s="6">
        <v>11582010388.07501</v>
      </c>
      <c r="G1299" s="6"/>
      <c r="H1299" s="3">
        <v>8.6378421783447266</v>
      </c>
      <c r="I1299" s="6">
        <v>1329022334.9606051</v>
      </c>
    </row>
    <row r="1300" spans="1:9" x14ac:dyDescent="0.25">
      <c r="A1300" s="1">
        <f t="shared" si="39"/>
        <v>1293</v>
      </c>
      <c r="D1300" s="4" t="s">
        <v>3160</v>
      </c>
      <c r="E1300" s="4" t="s">
        <v>3161</v>
      </c>
      <c r="F1300" s="6">
        <v>11581569451.797935</v>
      </c>
      <c r="G1300" s="6"/>
      <c r="H1300" s="3">
        <v>78.610000610351563</v>
      </c>
      <c r="I1300" s="6">
        <v>1003000000</v>
      </c>
    </row>
    <row r="1301" spans="1:9" x14ac:dyDescent="0.25">
      <c r="A1301" s="1">
        <f t="shared" si="39"/>
        <v>1294</v>
      </c>
      <c r="D1301" s="4" t="s">
        <v>3162</v>
      </c>
      <c r="E1301" s="4" t="s">
        <v>3163</v>
      </c>
      <c r="F1301" s="6">
        <v>11567158330.432131</v>
      </c>
      <c r="G1301" s="6"/>
      <c r="H1301" s="3">
        <v>13.729842185974121</v>
      </c>
      <c r="I1301" s="6">
        <v>2949664178.7711601</v>
      </c>
    </row>
    <row r="1302" spans="1:9" x14ac:dyDescent="0.25">
      <c r="A1302" s="1">
        <f t="shared" si="39"/>
        <v>1295</v>
      </c>
      <c r="D1302" s="4" t="s">
        <v>3164</v>
      </c>
      <c r="E1302" s="4" t="s">
        <v>3165</v>
      </c>
      <c r="F1302" s="6">
        <v>11562501208.007198</v>
      </c>
      <c r="G1302" s="6"/>
      <c r="H1302" s="3">
        <v>163.365966796875</v>
      </c>
      <c r="I1302" s="6">
        <v>18699404389.466194</v>
      </c>
    </row>
    <row r="1303" spans="1:9" x14ac:dyDescent="0.25">
      <c r="A1303" s="1">
        <f t="shared" si="39"/>
        <v>1296</v>
      </c>
      <c r="D1303" s="4" t="s">
        <v>3166</v>
      </c>
      <c r="E1303" s="4" t="s">
        <v>3167</v>
      </c>
      <c r="F1303" s="6">
        <v>11536570783.985437</v>
      </c>
      <c r="G1303" s="6"/>
      <c r="H1303" s="3">
        <v>13.259010314941406</v>
      </c>
      <c r="I1303" s="6">
        <v>4802000128</v>
      </c>
    </row>
    <row r="1304" spans="1:9" x14ac:dyDescent="0.25">
      <c r="A1304" s="1">
        <f t="shared" si="39"/>
        <v>1297</v>
      </c>
      <c r="D1304" s="4" t="s">
        <v>3168</v>
      </c>
      <c r="E1304" s="4" t="s">
        <v>3169</v>
      </c>
      <c r="F1304" s="6">
        <v>11514281632.831661</v>
      </c>
      <c r="G1304" s="6"/>
      <c r="H1304" s="3">
        <v>18.881486892700195</v>
      </c>
      <c r="I1304" s="6">
        <v>1642186402.5913091</v>
      </c>
    </row>
    <row r="1305" spans="1:9" x14ac:dyDescent="0.25">
      <c r="A1305" s="1">
        <f t="shared" si="39"/>
        <v>1298</v>
      </c>
      <c r="D1305" s="4" t="s">
        <v>3170</v>
      </c>
      <c r="E1305" s="4" t="s">
        <v>3171</v>
      </c>
      <c r="F1305" s="6">
        <v>11508635966.269718</v>
      </c>
      <c r="G1305" s="6"/>
      <c r="H1305" s="3">
        <v>3.6962814331054688</v>
      </c>
      <c r="I1305" s="6">
        <v>7979336604.7858343</v>
      </c>
    </row>
    <row r="1306" spans="1:9" x14ac:dyDescent="0.25">
      <c r="A1306" s="1">
        <f t="shared" si="39"/>
        <v>1299</v>
      </c>
      <c r="D1306" s="4" t="s">
        <v>3172</v>
      </c>
      <c r="E1306" s="4" t="s">
        <v>3173</v>
      </c>
      <c r="F1306" s="6">
        <v>11505090870.924225</v>
      </c>
      <c r="G1306" s="6"/>
      <c r="H1306" s="3">
        <v>131.5</v>
      </c>
      <c r="I1306" s="6">
        <v>3724000064</v>
      </c>
    </row>
    <row r="1307" spans="1:9" x14ac:dyDescent="0.25">
      <c r="A1307" s="1">
        <f t="shared" si="39"/>
        <v>1300</v>
      </c>
      <c r="D1307" s="4" t="s">
        <v>3174</v>
      </c>
      <c r="E1307" s="4" t="s">
        <v>3175</v>
      </c>
      <c r="F1307" s="6">
        <v>11497447345.363197</v>
      </c>
      <c r="G1307" s="6"/>
      <c r="H1307" s="3">
        <v>43.822502136230469</v>
      </c>
      <c r="I1307" s="6">
        <v>5664778849.2936621</v>
      </c>
    </row>
    <row r="1308" spans="1:9" x14ac:dyDescent="0.25">
      <c r="A1308" s="1">
        <f t="shared" si="39"/>
        <v>1301</v>
      </c>
      <c r="D1308" s="4" t="s">
        <v>3176</v>
      </c>
      <c r="E1308" s="4" t="s">
        <v>3177</v>
      </c>
      <c r="F1308" s="6">
        <v>11487378762.75</v>
      </c>
      <c r="G1308" s="6"/>
      <c r="H1308" s="3">
        <v>26.229999542236328</v>
      </c>
      <c r="I1308" s="6">
        <v>9356741120</v>
      </c>
    </row>
    <row r="1309" spans="1:9" x14ac:dyDescent="0.25">
      <c r="A1309" s="1">
        <f t="shared" si="39"/>
        <v>1302</v>
      </c>
      <c r="D1309" s="4" t="s">
        <v>3178</v>
      </c>
      <c r="E1309" s="4" t="s">
        <v>3179</v>
      </c>
      <c r="F1309" s="6">
        <v>11474037912.951017</v>
      </c>
      <c r="G1309" s="6"/>
      <c r="H1309" s="3">
        <v>231.02000427246094</v>
      </c>
      <c r="I1309" s="6">
        <v>11695148032</v>
      </c>
    </row>
    <row r="1310" spans="1:9" x14ac:dyDescent="0.25">
      <c r="A1310" s="1">
        <f t="shared" si="39"/>
        <v>1303</v>
      </c>
      <c r="D1310" s="4" t="s">
        <v>3180</v>
      </c>
      <c r="E1310" s="4" t="s">
        <v>3181</v>
      </c>
      <c r="F1310" s="6">
        <v>11464057762.497833</v>
      </c>
      <c r="G1310" s="6"/>
      <c r="H1310" s="3">
        <v>0.25248020887374878</v>
      </c>
      <c r="I1310" s="6">
        <v>9278212636.6756573</v>
      </c>
    </row>
    <row r="1311" spans="1:9" x14ac:dyDescent="0.25">
      <c r="A1311" s="1">
        <f t="shared" si="39"/>
        <v>1304</v>
      </c>
      <c r="D1311" s="4" t="s">
        <v>3182</v>
      </c>
      <c r="E1311" s="4" t="s">
        <v>3183</v>
      </c>
      <c r="F1311" s="6">
        <v>11454471255.935671</v>
      </c>
      <c r="G1311" s="6"/>
      <c r="H1311" s="3">
        <v>24.100000381469727</v>
      </c>
    </row>
    <row r="1312" spans="1:9" x14ac:dyDescent="0.25">
      <c r="A1312" s="1">
        <f t="shared" si="39"/>
        <v>1305</v>
      </c>
      <c r="D1312" s="4" t="s">
        <v>3184</v>
      </c>
      <c r="E1312" s="4" t="s">
        <v>3185</v>
      </c>
      <c r="F1312" s="6">
        <v>11450313624.829559</v>
      </c>
      <c r="G1312" s="6"/>
      <c r="H1312" s="3">
        <v>105</v>
      </c>
      <c r="I1312" s="6">
        <v>935761008</v>
      </c>
    </row>
    <row r="1313" spans="1:9" x14ac:dyDescent="0.25">
      <c r="A1313" s="1">
        <f t="shared" si="39"/>
        <v>1306</v>
      </c>
      <c r="D1313" s="4" t="s">
        <v>3186</v>
      </c>
      <c r="E1313" s="4" t="s">
        <v>3187</v>
      </c>
      <c r="F1313" s="6">
        <v>11444824306.564219</v>
      </c>
      <c r="G1313" s="6"/>
      <c r="H1313" s="3">
        <v>7.6136918067932129</v>
      </c>
      <c r="I1313" s="6">
        <v>3652708197.9779234</v>
      </c>
    </row>
    <row r="1314" spans="1:9" x14ac:dyDescent="0.25">
      <c r="A1314" s="1">
        <f t="shared" si="39"/>
        <v>1307</v>
      </c>
      <c r="D1314" s="4" t="s">
        <v>3188</v>
      </c>
      <c r="E1314" s="4" t="s">
        <v>3189</v>
      </c>
      <c r="F1314" s="6">
        <v>11444413695.208557</v>
      </c>
      <c r="G1314" s="6"/>
      <c r="H1314" s="3">
        <v>38.060001373291016</v>
      </c>
      <c r="I1314" s="6">
        <v>9889999872</v>
      </c>
    </row>
    <row r="1315" spans="1:9" x14ac:dyDescent="0.25">
      <c r="A1315" s="1">
        <f t="shared" si="39"/>
        <v>1308</v>
      </c>
      <c r="D1315" s="4" t="s">
        <v>3190</v>
      </c>
      <c r="E1315" s="4" t="s">
        <v>3191</v>
      </c>
      <c r="F1315" s="6">
        <v>11440804554.608915</v>
      </c>
      <c r="G1315" s="6"/>
      <c r="H1315" s="3">
        <v>60.449947357177734</v>
      </c>
      <c r="I1315" s="6">
        <v>15341788466.098576</v>
      </c>
    </row>
    <row r="1316" spans="1:9" x14ac:dyDescent="0.25">
      <c r="A1316" s="1">
        <f t="shared" si="39"/>
        <v>1309</v>
      </c>
      <c r="B1316" s="1" t="s">
        <v>3595</v>
      </c>
      <c r="C1316" s="1" t="s">
        <v>3596</v>
      </c>
      <c r="D1316" s="4" t="s">
        <v>3192</v>
      </c>
      <c r="E1316" s="4" t="s">
        <v>3193</v>
      </c>
      <c r="F1316" s="6">
        <v>11438092252.349855</v>
      </c>
      <c r="G1316" s="6"/>
      <c r="H1316" s="3">
        <v>69.790000915527344</v>
      </c>
      <c r="I1316" s="6">
        <v>711597024</v>
      </c>
    </row>
    <row r="1317" spans="1:9" x14ac:dyDescent="0.25">
      <c r="A1317" s="1">
        <f t="shared" si="39"/>
        <v>1310</v>
      </c>
      <c r="D1317" s="4" t="s">
        <v>3194</v>
      </c>
      <c r="E1317" s="4" t="s">
        <v>3195</v>
      </c>
      <c r="F1317" s="6">
        <v>11419822950.548656</v>
      </c>
      <c r="G1317" s="6"/>
      <c r="H1317" s="3">
        <v>14.260000228881836</v>
      </c>
      <c r="I1317" s="6">
        <v>4827338880</v>
      </c>
    </row>
    <row r="1318" spans="1:9" x14ac:dyDescent="0.25">
      <c r="A1318" s="1">
        <f t="shared" si="39"/>
        <v>1311</v>
      </c>
      <c r="D1318" s="4" t="s">
        <v>3196</v>
      </c>
      <c r="E1318" s="4" t="s">
        <v>3197</v>
      </c>
      <c r="F1318" s="6">
        <v>11418043268.542273</v>
      </c>
      <c r="G1318" s="6"/>
      <c r="H1318" s="3">
        <v>88.112823486328125</v>
      </c>
      <c r="I1318" s="6">
        <v>306467897.35240638</v>
      </c>
    </row>
    <row r="1319" spans="1:9" x14ac:dyDescent="0.25">
      <c r="A1319" s="1">
        <f t="shared" si="39"/>
        <v>1312</v>
      </c>
      <c r="D1319" s="4" t="s">
        <v>3198</v>
      </c>
      <c r="E1319" s="4" t="s">
        <v>3199</v>
      </c>
      <c r="F1319" s="6">
        <v>11414908529.18985</v>
      </c>
      <c r="G1319" s="6"/>
      <c r="H1319" s="3">
        <v>84.010002136230469</v>
      </c>
      <c r="I1319" s="6">
        <v>2478596032</v>
      </c>
    </row>
    <row r="1320" spans="1:9" x14ac:dyDescent="0.25">
      <c r="A1320" s="1">
        <f t="shared" si="39"/>
        <v>1313</v>
      </c>
      <c r="D1320" s="4" t="s">
        <v>3200</v>
      </c>
      <c r="E1320" s="4" t="s">
        <v>3201</v>
      </c>
      <c r="F1320" s="6">
        <v>11413228901.329952</v>
      </c>
      <c r="G1320" s="6"/>
      <c r="H1320" s="3">
        <v>20.081768035888672</v>
      </c>
      <c r="I1320" s="6">
        <v>6017284683.5126038</v>
      </c>
    </row>
    <row r="1321" spans="1:9" x14ac:dyDescent="0.25">
      <c r="A1321" s="1">
        <f t="shared" si="39"/>
        <v>1314</v>
      </c>
      <c r="D1321" s="4" t="s">
        <v>3202</v>
      </c>
      <c r="E1321" s="4" t="s">
        <v>3203</v>
      </c>
      <c r="F1321" s="6">
        <v>11408772573.218674</v>
      </c>
      <c r="G1321" s="6"/>
      <c r="H1321" s="3">
        <v>168.52000427246094</v>
      </c>
      <c r="I1321" s="6">
        <v>5099779072</v>
      </c>
    </row>
    <row r="1322" spans="1:9" x14ac:dyDescent="0.25">
      <c r="A1322" s="1">
        <f t="shared" si="39"/>
        <v>1315</v>
      </c>
      <c r="D1322" s="4" t="s">
        <v>3204</v>
      </c>
      <c r="E1322" s="4" t="s">
        <v>3205</v>
      </c>
      <c r="F1322" s="6">
        <v>11405529661.071999</v>
      </c>
      <c r="G1322" s="6"/>
      <c r="H1322" s="3">
        <v>9.0151891708374023</v>
      </c>
      <c r="I1322" s="6">
        <v>345703180.76155812</v>
      </c>
    </row>
    <row r="1323" spans="1:9" x14ac:dyDescent="0.25">
      <c r="A1323" s="1">
        <f t="shared" si="39"/>
        <v>1316</v>
      </c>
      <c r="D1323" s="4" t="s">
        <v>3206</v>
      </c>
      <c r="E1323" s="4" t="s">
        <v>3207</v>
      </c>
      <c r="F1323" s="6">
        <v>11403570006.852264</v>
      </c>
      <c r="G1323" s="6"/>
      <c r="H1323" s="3">
        <v>363.30999755859375</v>
      </c>
      <c r="I1323" s="6">
        <v>1612280000</v>
      </c>
    </row>
    <row r="1324" spans="1:9" x14ac:dyDescent="0.25">
      <c r="A1324" s="1">
        <f t="shared" si="39"/>
        <v>1317</v>
      </c>
      <c r="B1324" s="1" t="s">
        <v>3595</v>
      </c>
      <c r="C1324" s="1" t="s">
        <v>3596</v>
      </c>
      <c r="D1324" s="4" t="s">
        <v>3208</v>
      </c>
      <c r="E1324" s="4" t="s">
        <v>3209</v>
      </c>
      <c r="F1324" s="6">
        <v>11400851724.917112</v>
      </c>
      <c r="G1324" s="6"/>
      <c r="H1324" s="3">
        <v>181.94999694824219</v>
      </c>
      <c r="I1324" s="6">
        <v>1042351984</v>
      </c>
    </row>
    <row r="1325" spans="1:9" x14ac:dyDescent="0.25">
      <c r="A1325" s="1">
        <f t="shared" si="39"/>
        <v>1318</v>
      </c>
      <c r="D1325" s="4" t="s">
        <v>3210</v>
      </c>
      <c r="E1325" s="4" t="s">
        <v>3211</v>
      </c>
      <c r="F1325" s="6">
        <v>11399815552.520752</v>
      </c>
      <c r="G1325" s="6"/>
      <c r="H1325" s="3">
        <v>5.7002692222595215</v>
      </c>
      <c r="I1325" s="6">
        <v>4414271126.7329035</v>
      </c>
    </row>
    <row r="1326" spans="1:9" x14ac:dyDescent="0.25">
      <c r="A1326" s="1">
        <f t="shared" si="39"/>
        <v>1319</v>
      </c>
      <c r="D1326" s="4" t="s">
        <v>3212</v>
      </c>
      <c r="E1326" s="4" t="s">
        <v>3213</v>
      </c>
      <c r="F1326" s="6">
        <v>11392657077.109606</v>
      </c>
      <c r="G1326" s="6"/>
      <c r="H1326" s="3">
        <v>2.2006521224975586</v>
      </c>
      <c r="I1326" s="6">
        <v>13169261707.749044</v>
      </c>
    </row>
    <row r="1327" spans="1:9" x14ac:dyDescent="0.25">
      <c r="A1327" s="1">
        <f t="shared" si="39"/>
        <v>1320</v>
      </c>
      <c r="D1327" s="4" t="s">
        <v>3214</v>
      </c>
      <c r="E1327" s="4" t="s">
        <v>3215</v>
      </c>
      <c r="F1327" s="6">
        <v>11390682073.161701</v>
      </c>
      <c r="G1327" s="6"/>
      <c r="H1327" s="3">
        <v>16.309999465942383</v>
      </c>
      <c r="I1327" s="6">
        <v>5579000192</v>
      </c>
    </row>
    <row r="1328" spans="1:9" x14ac:dyDescent="0.25">
      <c r="A1328" s="1">
        <f t="shared" si="39"/>
        <v>1321</v>
      </c>
      <c r="D1328" s="4" t="s">
        <v>3216</v>
      </c>
      <c r="E1328" s="4" t="s">
        <v>3217</v>
      </c>
      <c r="F1328" s="6">
        <v>11367334235.560913</v>
      </c>
      <c r="G1328" s="6"/>
      <c r="H1328" s="3">
        <v>13.124201774597168</v>
      </c>
      <c r="I1328" s="6">
        <v>16185745384.826586</v>
      </c>
    </row>
    <row r="1329" spans="1:9" x14ac:dyDescent="0.25">
      <c r="A1329" s="1">
        <f t="shared" si="39"/>
        <v>1322</v>
      </c>
      <c r="D1329" s="4" t="s">
        <v>3218</v>
      </c>
      <c r="E1329" s="4" t="s">
        <v>3219</v>
      </c>
      <c r="F1329" s="6">
        <v>11363259612.609659</v>
      </c>
      <c r="G1329" s="6"/>
      <c r="H1329" s="3">
        <v>18.051837921142578</v>
      </c>
      <c r="I1329" s="6">
        <v>3320098473.0039649</v>
      </c>
    </row>
    <row r="1330" spans="1:9" x14ac:dyDescent="0.25">
      <c r="A1330" s="1">
        <f t="shared" si="39"/>
        <v>1323</v>
      </c>
      <c r="D1330" s="4" t="s">
        <v>3220</v>
      </c>
      <c r="E1330" s="4" t="s">
        <v>3221</v>
      </c>
      <c r="F1330" s="6">
        <v>11344531268.832642</v>
      </c>
      <c r="G1330" s="6"/>
      <c r="H1330" s="3">
        <v>37.229999542236328</v>
      </c>
      <c r="I1330" s="6">
        <v>16435000064</v>
      </c>
    </row>
    <row r="1331" spans="1:9" x14ac:dyDescent="0.25">
      <c r="A1331" s="1">
        <f t="shared" si="39"/>
        <v>1324</v>
      </c>
      <c r="D1331" s="4" t="s">
        <v>3222</v>
      </c>
      <c r="E1331" s="4" t="s">
        <v>3223</v>
      </c>
      <c r="F1331" s="6">
        <v>11334508464.381363</v>
      </c>
      <c r="G1331" s="6"/>
      <c r="H1331" s="3">
        <v>4.4695181846618652</v>
      </c>
      <c r="I1331" s="6">
        <v>72567294216.503128</v>
      </c>
    </row>
    <row r="1332" spans="1:9" x14ac:dyDescent="0.25">
      <c r="A1332" s="1">
        <f t="shared" si="39"/>
        <v>1325</v>
      </c>
      <c r="D1332" s="4" t="s">
        <v>3224</v>
      </c>
      <c r="E1332" s="4" t="s">
        <v>3225</v>
      </c>
      <c r="F1332" s="6">
        <v>11324085133.522779</v>
      </c>
      <c r="G1332" s="6"/>
      <c r="H1332" s="3">
        <v>190.94999694824219</v>
      </c>
      <c r="I1332" s="6">
        <v>3310243968</v>
      </c>
    </row>
    <row r="1333" spans="1:9" x14ac:dyDescent="0.25">
      <c r="A1333" s="1">
        <f t="shared" si="39"/>
        <v>1326</v>
      </c>
      <c r="D1333" s="4" t="s">
        <v>3226</v>
      </c>
      <c r="E1333" s="4" t="s">
        <v>3227</v>
      </c>
      <c r="F1333" s="6">
        <v>11323080691.587708</v>
      </c>
      <c r="G1333" s="6"/>
      <c r="H1333" s="3">
        <v>476.67001342773438</v>
      </c>
      <c r="I1333" s="6">
        <v>1526572992</v>
      </c>
    </row>
    <row r="1334" spans="1:9" x14ac:dyDescent="0.25">
      <c r="A1334" s="1">
        <f t="shared" si="39"/>
        <v>1327</v>
      </c>
      <c r="D1334" s="4" t="s">
        <v>3228</v>
      </c>
      <c r="E1334" s="4" t="s">
        <v>3229</v>
      </c>
      <c r="F1334" s="6">
        <v>11322056640.03381</v>
      </c>
      <c r="G1334" s="6"/>
      <c r="H1334" s="3">
        <v>0.74367570877075195</v>
      </c>
      <c r="I1334" s="6">
        <v>4463564204.8828793</v>
      </c>
    </row>
    <row r="1335" spans="1:9" x14ac:dyDescent="0.25">
      <c r="A1335" s="1">
        <f t="shared" si="39"/>
        <v>1328</v>
      </c>
      <c r="D1335" s="4" t="s">
        <v>3230</v>
      </c>
      <c r="E1335" s="4" t="s">
        <v>3231</v>
      </c>
      <c r="F1335" s="6">
        <v>11318832871.230808</v>
      </c>
      <c r="G1335" s="6"/>
      <c r="H1335" s="3">
        <v>4.9952220916748047</v>
      </c>
      <c r="I1335" s="6">
        <v>9634688309.1962204</v>
      </c>
    </row>
    <row r="1336" spans="1:9" x14ac:dyDescent="0.25">
      <c r="A1336" s="1">
        <f t="shared" ref="A1336:A1399" si="40">+A1335+1</f>
        <v>1329</v>
      </c>
      <c r="D1336" s="4" t="s">
        <v>3232</v>
      </c>
      <c r="E1336" s="4" t="s">
        <v>3233</v>
      </c>
      <c r="F1336" s="6">
        <v>11271905206.763147</v>
      </c>
      <c r="G1336" s="6"/>
      <c r="H1336" s="3">
        <v>4.5295495986938477</v>
      </c>
      <c r="I1336" s="6">
        <v>1709914900.3808737</v>
      </c>
    </row>
    <row r="1337" spans="1:9" x14ac:dyDescent="0.25">
      <c r="A1337" s="1">
        <f t="shared" si="40"/>
        <v>1330</v>
      </c>
      <c r="D1337" s="4" t="s">
        <v>3234</v>
      </c>
      <c r="E1337" s="4" t="s">
        <v>3235</v>
      </c>
      <c r="F1337" s="6">
        <v>11260334968.376524</v>
      </c>
      <c r="G1337" s="6"/>
      <c r="H1337" s="3">
        <v>42.720001220703125</v>
      </c>
      <c r="I1337" s="6">
        <v>10130000128</v>
      </c>
    </row>
    <row r="1338" spans="1:9" x14ac:dyDescent="0.25">
      <c r="A1338" s="1">
        <f t="shared" si="40"/>
        <v>1331</v>
      </c>
      <c r="D1338" s="4" t="s">
        <v>3236</v>
      </c>
      <c r="E1338" s="4" t="s">
        <v>3237</v>
      </c>
      <c r="F1338" s="6">
        <v>11256254298.698833</v>
      </c>
      <c r="G1338" s="6"/>
      <c r="H1338" s="3">
        <v>4.3589348793029785</v>
      </c>
      <c r="I1338" s="6">
        <v>1792718357.9070082</v>
      </c>
    </row>
    <row r="1339" spans="1:9" x14ac:dyDescent="0.25">
      <c r="A1339" s="1">
        <f t="shared" si="40"/>
        <v>1332</v>
      </c>
      <c r="D1339" s="4" t="s">
        <v>3238</v>
      </c>
      <c r="E1339" s="4" t="s">
        <v>3239</v>
      </c>
      <c r="F1339" s="6">
        <v>11250625714.153965</v>
      </c>
      <c r="G1339" s="6"/>
      <c r="H1339" s="3">
        <v>3.1120929718017578</v>
      </c>
      <c r="I1339" s="6">
        <v>4183342596.8918505</v>
      </c>
    </row>
    <row r="1340" spans="1:9" x14ac:dyDescent="0.25">
      <c r="A1340" s="1">
        <f t="shared" si="40"/>
        <v>1333</v>
      </c>
      <c r="D1340" s="4" t="s">
        <v>3240</v>
      </c>
      <c r="E1340" s="4" t="s">
        <v>3241</v>
      </c>
      <c r="F1340" s="6">
        <v>11246562337.875366</v>
      </c>
      <c r="G1340" s="6"/>
      <c r="H1340" s="3">
        <v>104.95999908447266</v>
      </c>
    </row>
    <row r="1341" spans="1:9" x14ac:dyDescent="0.25">
      <c r="A1341" s="1">
        <f t="shared" si="40"/>
        <v>1334</v>
      </c>
      <c r="D1341" s="4" t="s">
        <v>3242</v>
      </c>
      <c r="E1341" s="4" t="s">
        <v>3243</v>
      </c>
      <c r="F1341" s="6">
        <v>11239999233.428207</v>
      </c>
      <c r="G1341" s="6"/>
      <c r="H1341" s="3">
        <v>1.6479822397232056</v>
      </c>
      <c r="I1341" s="6">
        <v>1698236076.2609668</v>
      </c>
    </row>
    <row r="1342" spans="1:9" x14ac:dyDescent="0.25">
      <c r="A1342" s="1">
        <f t="shared" si="40"/>
        <v>1335</v>
      </c>
      <c r="D1342" s="4" t="s">
        <v>3244</v>
      </c>
      <c r="E1342" s="4" t="s">
        <v>3245</v>
      </c>
      <c r="F1342" s="6">
        <v>11239341188.174641</v>
      </c>
      <c r="G1342" s="6"/>
      <c r="H1342" s="3">
        <v>12.721320152282715</v>
      </c>
      <c r="I1342" s="6">
        <v>5642000128</v>
      </c>
    </row>
    <row r="1343" spans="1:9" x14ac:dyDescent="0.25">
      <c r="A1343" s="1">
        <f t="shared" si="40"/>
        <v>1336</v>
      </c>
      <c r="D1343" s="4" t="s">
        <v>3246</v>
      </c>
      <c r="E1343" s="4" t="s">
        <v>3247</v>
      </c>
      <c r="F1343" s="6">
        <v>11237190406.799316</v>
      </c>
      <c r="G1343" s="6"/>
      <c r="H1343" s="3">
        <v>4.4951610565185547</v>
      </c>
      <c r="I1343" s="6">
        <v>5016738521.8791285</v>
      </c>
    </row>
    <row r="1344" spans="1:9" x14ac:dyDescent="0.25">
      <c r="A1344" s="1">
        <f t="shared" si="40"/>
        <v>1337</v>
      </c>
      <c r="D1344" s="4" t="s">
        <v>3248</v>
      </c>
      <c r="E1344" s="4" t="s">
        <v>3249</v>
      </c>
      <c r="F1344" s="6">
        <v>11228150907.076397</v>
      </c>
      <c r="G1344" s="6"/>
      <c r="H1344" s="3">
        <v>11.550005912780762</v>
      </c>
      <c r="I1344" s="6">
        <v>641548518.58201921</v>
      </c>
    </row>
    <row r="1345" spans="1:9" x14ac:dyDescent="0.25">
      <c r="A1345" s="1">
        <f t="shared" si="40"/>
        <v>1338</v>
      </c>
      <c r="D1345" s="4" t="s">
        <v>3250</v>
      </c>
      <c r="E1345" s="4" t="s">
        <v>3251</v>
      </c>
      <c r="F1345" s="6">
        <v>11220204597.408447</v>
      </c>
      <c r="G1345" s="6"/>
      <c r="H1345" s="3">
        <v>3.5036218166351318</v>
      </c>
      <c r="I1345" s="6">
        <v>6471512219.8371449</v>
      </c>
    </row>
    <row r="1346" spans="1:9" x14ac:dyDescent="0.25">
      <c r="A1346" s="1">
        <f t="shared" si="40"/>
        <v>1339</v>
      </c>
      <c r="D1346" s="4" t="s">
        <v>3252</v>
      </c>
      <c r="E1346" s="4" t="s">
        <v>3253</v>
      </c>
      <c r="F1346" s="6">
        <v>11216511381.667803</v>
      </c>
      <c r="G1346" s="6"/>
      <c r="H1346" s="3">
        <v>3.9216761589050293</v>
      </c>
      <c r="I1346" s="6">
        <v>11233663691.478489</v>
      </c>
    </row>
    <row r="1347" spans="1:9" x14ac:dyDescent="0.25">
      <c r="A1347" s="1">
        <f t="shared" si="40"/>
        <v>1340</v>
      </c>
      <c r="D1347" s="4" t="s">
        <v>3254</v>
      </c>
      <c r="E1347" s="4" t="s">
        <v>3255</v>
      </c>
      <c r="F1347" s="6">
        <v>11209476897.605837</v>
      </c>
      <c r="G1347" s="6"/>
      <c r="H1347" s="3">
        <v>16.770431518554688</v>
      </c>
      <c r="I1347" s="6">
        <v>4469713434.5208464</v>
      </c>
    </row>
    <row r="1348" spans="1:9" x14ac:dyDescent="0.25">
      <c r="A1348" s="1">
        <f t="shared" si="40"/>
        <v>1341</v>
      </c>
      <c r="D1348" s="4" t="s">
        <v>3256</v>
      </c>
      <c r="E1348" s="4" t="s">
        <v>3257</v>
      </c>
      <c r="F1348" s="6">
        <v>11208467213.826889</v>
      </c>
      <c r="G1348" s="6"/>
      <c r="H1348" s="3">
        <v>70.430000305175781</v>
      </c>
      <c r="I1348" s="6">
        <v>3407718976</v>
      </c>
    </row>
    <row r="1349" spans="1:9" x14ac:dyDescent="0.25">
      <c r="A1349" s="1">
        <f t="shared" si="40"/>
        <v>1342</v>
      </c>
      <c r="D1349" s="4" t="s">
        <v>3258</v>
      </c>
      <c r="E1349" s="4" t="s">
        <v>3259</v>
      </c>
      <c r="F1349" s="6">
        <v>11194691364.22477</v>
      </c>
      <c r="G1349" s="6"/>
      <c r="H1349" s="3">
        <v>116.81999969482422</v>
      </c>
      <c r="I1349" s="6">
        <v>3149000000</v>
      </c>
    </row>
    <row r="1350" spans="1:9" x14ac:dyDescent="0.25">
      <c r="A1350" s="1">
        <f t="shared" si="40"/>
        <v>1343</v>
      </c>
      <c r="D1350" s="4" t="s">
        <v>3260</v>
      </c>
      <c r="E1350" s="4" t="s">
        <v>3261</v>
      </c>
      <c r="F1350" s="6">
        <v>11194075860.706295</v>
      </c>
      <c r="G1350" s="6"/>
      <c r="H1350" s="3">
        <v>6.7518773078918457</v>
      </c>
      <c r="I1350" s="6">
        <v>14203292287.727051</v>
      </c>
    </row>
    <row r="1351" spans="1:9" x14ac:dyDescent="0.25">
      <c r="A1351" s="1">
        <f t="shared" si="40"/>
        <v>1344</v>
      </c>
      <c r="B1351" s="1" t="s">
        <v>3600</v>
      </c>
      <c r="C1351" s="1" t="s">
        <v>3596</v>
      </c>
      <c r="D1351" s="4" t="s">
        <v>3262</v>
      </c>
      <c r="E1351" s="4" t="s">
        <v>3263</v>
      </c>
      <c r="F1351" s="6">
        <v>11191611229.939798</v>
      </c>
      <c r="G1351" s="6"/>
      <c r="H1351" s="3">
        <v>158.53060913085938</v>
      </c>
      <c r="I1351" s="6">
        <v>36334116527.889954</v>
      </c>
    </row>
    <row r="1352" spans="1:9" x14ac:dyDescent="0.25">
      <c r="A1352" s="1">
        <f t="shared" si="40"/>
        <v>1345</v>
      </c>
      <c r="D1352" s="4" t="s">
        <v>3264</v>
      </c>
      <c r="E1352" s="4" t="s">
        <v>3265</v>
      </c>
      <c r="F1352" s="6">
        <v>11186049227.725285</v>
      </c>
      <c r="G1352" s="6"/>
      <c r="H1352" s="3">
        <v>0.12197314202785492</v>
      </c>
      <c r="I1352" s="6">
        <v>56507665023.134018</v>
      </c>
    </row>
    <row r="1353" spans="1:9" x14ac:dyDescent="0.25">
      <c r="A1353" s="1">
        <f t="shared" si="40"/>
        <v>1346</v>
      </c>
      <c r="D1353" s="4" t="s">
        <v>3266</v>
      </c>
      <c r="E1353" s="4" t="s">
        <v>3267</v>
      </c>
      <c r="F1353" s="6">
        <v>11184296965.297606</v>
      </c>
      <c r="G1353" s="6"/>
      <c r="H1353" s="3">
        <v>103.87999725341797</v>
      </c>
      <c r="I1353" s="6">
        <v>8831200000</v>
      </c>
    </row>
    <row r="1354" spans="1:9" x14ac:dyDescent="0.25">
      <c r="A1354" s="1">
        <f t="shared" si="40"/>
        <v>1347</v>
      </c>
      <c r="D1354" s="4" t="s">
        <v>3268</v>
      </c>
      <c r="E1354" s="4" t="s">
        <v>3269</v>
      </c>
      <c r="F1354" s="6">
        <v>11182948573.443838</v>
      </c>
      <c r="G1354" s="6"/>
      <c r="H1354" s="3">
        <v>1.9310274124145508</v>
      </c>
      <c r="I1354" s="6">
        <v>1873899087.3835335</v>
      </c>
    </row>
    <row r="1355" spans="1:9" x14ac:dyDescent="0.25">
      <c r="A1355" s="1">
        <f t="shared" si="40"/>
        <v>1348</v>
      </c>
      <c r="D1355" s="4" t="s">
        <v>3270</v>
      </c>
      <c r="E1355" s="4" t="s">
        <v>3271</v>
      </c>
      <c r="F1355" s="6">
        <v>11163766924.114864</v>
      </c>
      <c r="G1355" s="6"/>
      <c r="H1355" s="3">
        <v>18.405553817749023</v>
      </c>
      <c r="I1355" s="6">
        <v>3733257157.1965981</v>
      </c>
    </row>
    <row r="1356" spans="1:9" x14ac:dyDescent="0.25">
      <c r="A1356" s="1">
        <f t="shared" si="40"/>
        <v>1349</v>
      </c>
      <c r="D1356" s="4" t="s">
        <v>3272</v>
      </c>
      <c r="E1356" s="4" t="s">
        <v>3273</v>
      </c>
      <c r="F1356" s="6">
        <v>11152899223.403696</v>
      </c>
      <c r="G1356" s="6"/>
      <c r="H1356" s="3">
        <v>9.7081384658813477</v>
      </c>
      <c r="I1356" s="6">
        <v>4432085758.1574183</v>
      </c>
    </row>
    <row r="1357" spans="1:9" x14ac:dyDescent="0.25">
      <c r="A1357" s="1">
        <f t="shared" si="40"/>
        <v>1350</v>
      </c>
      <c r="D1357" s="4" t="s">
        <v>3274</v>
      </c>
      <c r="E1357" s="4" t="s">
        <v>3275</v>
      </c>
      <c r="F1357" s="6">
        <v>11130347275.10512</v>
      </c>
      <c r="G1357" s="6"/>
      <c r="H1357" s="3">
        <v>39.082878112792969</v>
      </c>
      <c r="I1357" s="6">
        <v>42661999616</v>
      </c>
    </row>
    <row r="1358" spans="1:9" x14ac:dyDescent="0.25">
      <c r="A1358" s="1">
        <f t="shared" si="40"/>
        <v>1351</v>
      </c>
      <c r="D1358" s="4" t="s">
        <v>3276</v>
      </c>
      <c r="E1358" s="4" t="s">
        <v>3277</v>
      </c>
      <c r="F1358" s="6">
        <v>11126822103.399199</v>
      </c>
      <c r="G1358" s="6"/>
      <c r="H1358" s="3">
        <v>537.415283203125</v>
      </c>
      <c r="I1358" s="6">
        <v>8840471151.713665</v>
      </c>
    </row>
    <row r="1359" spans="1:9" x14ac:dyDescent="0.25">
      <c r="A1359" s="1">
        <f t="shared" si="40"/>
        <v>1352</v>
      </c>
      <c r="D1359" s="4" t="s">
        <v>3278</v>
      </c>
      <c r="E1359" s="4" t="s">
        <v>3279</v>
      </c>
      <c r="F1359" s="6">
        <v>11121136664.4</v>
      </c>
      <c r="G1359" s="6"/>
      <c r="H1359" s="3">
        <v>1.9952237606048584</v>
      </c>
      <c r="I1359" s="6">
        <v>6099613974.6656265</v>
      </c>
    </row>
    <row r="1360" spans="1:9" x14ac:dyDescent="0.25">
      <c r="A1360" s="1">
        <f t="shared" si="40"/>
        <v>1353</v>
      </c>
      <c r="D1360" s="4" t="s">
        <v>3280</v>
      </c>
      <c r="E1360" s="4" t="s">
        <v>3281</v>
      </c>
      <c r="F1360" s="6">
        <v>11117532198.339622</v>
      </c>
      <c r="G1360" s="6"/>
      <c r="H1360" s="3">
        <v>107.98000335693359</v>
      </c>
      <c r="I1360" s="6">
        <v>5951686016</v>
      </c>
    </row>
    <row r="1361" spans="1:9" x14ac:dyDescent="0.25">
      <c r="A1361" s="1">
        <f t="shared" si="40"/>
        <v>1354</v>
      </c>
      <c r="D1361" s="4" t="s">
        <v>3282</v>
      </c>
      <c r="E1361" s="4" t="s">
        <v>3283</v>
      </c>
      <c r="F1361" s="6">
        <v>11111049111.678535</v>
      </c>
      <c r="G1361" s="6"/>
      <c r="H1361" s="3">
        <v>28.569562911987305</v>
      </c>
      <c r="I1361" s="6">
        <v>17241045193.699615</v>
      </c>
    </row>
    <row r="1362" spans="1:9" x14ac:dyDescent="0.25">
      <c r="A1362" s="1">
        <f t="shared" si="40"/>
        <v>1355</v>
      </c>
      <c r="D1362" s="4" t="s">
        <v>3284</v>
      </c>
      <c r="E1362" s="4" t="s">
        <v>3285</v>
      </c>
      <c r="F1362" s="6">
        <v>11094342718.588072</v>
      </c>
      <c r="G1362" s="6"/>
      <c r="H1362" s="3">
        <v>176.46730041503906</v>
      </c>
      <c r="I1362" s="6">
        <v>2636864000</v>
      </c>
    </row>
    <row r="1363" spans="1:9" x14ac:dyDescent="0.25">
      <c r="A1363" s="1">
        <f t="shared" si="40"/>
        <v>1356</v>
      </c>
      <c r="D1363" s="4" t="s">
        <v>3286</v>
      </c>
      <c r="E1363" s="4" t="s">
        <v>3287</v>
      </c>
      <c r="F1363" s="6">
        <v>11080349802.263315</v>
      </c>
      <c r="G1363" s="6"/>
      <c r="H1363" s="3">
        <v>122.19271850585938</v>
      </c>
      <c r="I1363" s="6">
        <v>13459585299.286243</v>
      </c>
    </row>
    <row r="1364" spans="1:9" x14ac:dyDescent="0.25">
      <c r="A1364" s="1">
        <f t="shared" si="40"/>
        <v>1357</v>
      </c>
      <c r="D1364" s="4" t="s">
        <v>3288</v>
      </c>
      <c r="E1364" s="4" t="s">
        <v>3289</v>
      </c>
      <c r="F1364" s="6">
        <v>11072538887.844902</v>
      </c>
      <c r="G1364" s="6"/>
      <c r="H1364" s="3">
        <v>6.6550488471984863</v>
      </c>
      <c r="I1364" s="6">
        <v>15833464906.5336</v>
      </c>
    </row>
    <row r="1365" spans="1:9" x14ac:dyDescent="0.25">
      <c r="A1365" s="1">
        <f t="shared" si="40"/>
        <v>1358</v>
      </c>
      <c r="D1365" s="4" t="s">
        <v>3290</v>
      </c>
      <c r="E1365" s="4" t="s">
        <v>3291</v>
      </c>
      <c r="F1365" s="6">
        <v>11072323881.977783</v>
      </c>
      <c r="G1365" s="6"/>
      <c r="H1365" s="3">
        <v>67.519996643066406</v>
      </c>
      <c r="I1365" s="6">
        <v>3289100032</v>
      </c>
    </row>
    <row r="1366" spans="1:9" x14ac:dyDescent="0.25">
      <c r="A1366" s="1">
        <f t="shared" si="40"/>
        <v>1359</v>
      </c>
      <c r="D1366" s="4" t="s">
        <v>3292</v>
      </c>
      <c r="E1366" s="4" t="s">
        <v>3293</v>
      </c>
      <c r="F1366" s="6">
        <v>11067834606.568451</v>
      </c>
      <c r="G1366" s="6"/>
      <c r="H1366" s="3">
        <v>33.549999237060547</v>
      </c>
      <c r="I1366" s="6">
        <v>3255886240.2480125</v>
      </c>
    </row>
    <row r="1367" spans="1:9" x14ac:dyDescent="0.25">
      <c r="A1367" s="1">
        <f t="shared" si="40"/>
        <v>1360</v>
      </c>
      <c r="D1367" s="4" t="s">
        <v>3294</v>
      </c>
      <c r="E1367" s="4" t="s">
        <v>3295</v>
      </c>
      <c r="F1367" s="6">
        <v>11062972564.697266</v>
      </c>
      <c r="G1367" s="6"/>
      <c r="H1367" s="3">
        <v>84.739997863769531</v>
      </c>
    </row>
    <row r="1368" spans="1:9" x14ac:dyDescent="0.25">
      <c r="A1368" s="1">
        <f t="shared" si="40"/>
        <v>1361</v>
      </c>
      <c r="D1368" s="4" t="s">
        <v>3296</v>
      </c>
      <c r="E1368" s="4" t="s">
        <v>3297</v>
      </c>
      <c r="F1368" s="6">
        <v>11049366060</v>
      </c>
      <c r="G1368" s="6"/>
      <c r="H1368" s="3">
        <v>9.4680080413818359</v>
      </c>
      <c r="I1368" s="6">
        <v>3236079072.4218359</v>
      </c>
    </row>
    <row r="1369" spans="1:9" x14ac:dyDescent="0.25">
      <c r="A1369" s="1">
        <f t="shared" si="40"/>
        <v>1362</v>
      </c>
      <c r="D1369" s="4" t="s">
        <v>3298</v>
      </c>
      <c r="E1369" s="4" t="s">
        <v>3299</v>
      </c>
      <c r="F1369" s="6">
        <v>11038254407.38726</v>
      </c>
      <c r="G1369" s="6"/>
      <c r="H1369" s="3">
        <v>10.566690444946289</v>
      </c>
      <c r="I1369" s="6">
        <v>1076046686.7238238</v>
      </c>
    </row>
    <row r="1370" spans="1:9" x14ac:dyDescent="0.25">
      <c r="A1370" s="1">
        <f t="shared" si="40"/>
        <v>1363</v>
      </c>
      <c r="D1370" s="4" t="s">
        <v>3300</v>
      </c>
      <c r="E1370" s="4" t="s">
        <v>3301</v>
      </c>
      <c r="F1370" s="6">
        <v>11022145938.284449</v>
      </c>
      <c r="G1370" s="6"/>
      <c r="H1370" s="3">
        <v>12.509757041931152</v>
      </c>
      <c r="I1370" s="6">
        <v>7876795558.4191227</v>
      </c>
    </row>
    <row r="1371" spans="1:9" x14ac:dyDescent="0.25">
      <c r="A1371" s="1">
        <f t="shared" si="40"/>
        <v>1364</v>
      </c>
      <c r="D1371" s="4" t="s">
        <v>3302</v>
      </c>
      <c r="E1371" s="4" t="s">
        <v>3303</v>
      </c>
      <c r="F1371" s="6">
        <v>11021526594.046606</v>
      </c>
      <c r="G1371" s="6"/>
      <c r="H1371" s="3">
        <v>114.70999908447266</v>
      </c>
      <c r="I1371" s="6">
        <v>1548818976</v>
      </c>
    </row>
    <row r="1372" spans="1:9" x14ac:dyDescent="0.25">
      <c r="A1372" s="1">
        <f t="shared" si="40"/>
        <v>1365</v>
      </c>
      <c r="D1372" s="4" t="s">
        <v>3304</v>
      </c>
      <c r="E1372" s="4" t="s">
        <v>3305</v>
      </c>
      <c r="F1372" s="6">
        <v>11006917948.798115</v>
      </c>
      <c r="G1372" s="6"/>
      <c r="H1372" s="3">
        <v>17.556493759155273</v>
      </c>
      <c r="I1372" s="6">
        <v>2246245098.7917094</v>
      </c>
    </row>
    <row r="1373" spans="1:9" x14ac:dyDescent="0.25">
      <c r="A1373" s="1">
        <f t="shared" si="40"/>
        <v>1366</v>
      </c>
      <c r="D1373" s="4" t="s">
        <v>3306</v>
      </c>
      <c r="E1373" s="4" t="s">
        <v>3307</v>
      </c>
      <c r="F1373" s="6">
        <v>11003878262.061914</v>
      </c>
      <c r="G1373" s="6"/>
      <c r="H1373" s="3">
        <v>82.444374084472656</v>
      </c>
      <c r="I1373" s="6">
        <v>1848683291.311415</v>
      </c>
    </row>
    <row r="1374" spans="1:9" x14ac:dyDescent="0.25">
      <c r="A1374" s="1">
        <f t="shared" si="40"/>
        <v>1367</v>
      </c>
      <c r="D1374" s="4" t="s">
        <v>3308</v>
      </c>
      <c r="E1374" s="4" t="s">
        <v>3309</v>
      </c>
      <c r="F1374" s="6">
        <v>11002209392.483461</v>
      </c>
      <c r="G1374" s="6"/>
      <c r="H1374" s="3">
        <v>30.199102401733398</v>
      </c>
      <c r="I1374" s="6">
        <v>3077408464.3763695</v>
      </c>
    </row>
    <row r="1375" spans="1:9" x14ac:dyDescent="0.25">
      <c r="A1375" s="1">
        <f t="shared" si="40"/>
        <v>1368</v>
      </c>
      <c r="D1375" s="4" t="s">
        <v>3310</v>
      </c>
      <c r="E1375" s="4" t="s">
        <v>3311</v>
      </c>
      <c r="F1375" s="6">
        <v>10999642087.359634</v>
      </c>
      <c r="G1375" s="6"/>
      <c r="H1375" s="3">
        <v>74.290000915527344</v>
      </c>
      <c r="I1375" s="6">
        <v>1109700992</v>
      </c>
    </row>
    <row r="1376" spans="1:9" x14ac:dyDescent="0.25">
      <c r="A1376" s="1">
        <f t="shared" si="40"/>
        <v>1369</v>
      </c>
      <c r="D1376" s="4" t="s">
        <v>3312</v>
      </c>
      <c r="E1376" s="4" t="s">
        <v>3313</v>
      </c>
      <c r="F1376" s="6">
        <v>10996158882.874201</v>
      </c>
      <c r="G1376" s="6"/>
      <c r="H1376" s="3">
        <v>9.6052255630493164</v>
      </c>
      <c r="I1376" s="6">
        <v>462449927.64521718</v>
      </c>
    </row>
    <row r="1377" spans="1:9" x14ac:dyDescent="0.25">
      <c r="A1377" s="1">
        <f t="shared" si="40"/>
        <v>1370</v>
      </c>
      <c r="D1377" s="4" t="s">
        <v>3314</v>
      </c>
      <c r="E1377" s="4" t="s">
        <v>3315</v>
      </c>
      <c r="F1377" s="6">
        <v>10994264868.221916</v>
      </c>
      <c r="G1377" s="6"/>
      <c r="H1377" s="3">
        <v>2.6769895553588867</v>
      </c>
      <c r="I1377" s="6">
        <v>2369733748.8474269</v>
      </c>
    </row>
    <row r="1378" spans="1:9" x14ac:dyDescent="0.25">
      <c r="A1378" s="1">
        <f t="shared" si="40"/>
        <v>1371</v>
      </c>
      <c r="D1378" s="4" t="s">
        <v>3316</v>
      </c>
      <c r="E1378" s="4" t="s">
        <v>3317</v>
      </c>
      <c r="F1378" s="6">
        <v>10984294278.221474</v>
      </c>
      <c r="G1378" s="6"/>
      <c r="H1378" s="3">
        <v>6.3760318756103516</v>
      </c>
      <c r="I1378" s="6">
        <v>11156572516.763672</v>
      </c>
    </row>
    <row r="1379" spans="1:9" x14ac:dyDescent="0.25">
      <c r="A1379" s="1">
        <f t="shared" si="40"/>
        <v>1372</v>
      </c>
      <c r="D1379" s="4" t="s">
        <v>3318</v>
      </c>
      <c r="E1379" s="4" t="s">
        <v>3319</v>
      </c>
      <c r="F1379" s="6">
        <v>10966882266.283035</v>
      </c>
      <c r="G1379" s="6"/>
      <c r="H1379" s="3">
        <v>1.4075688123703003</v>
      </c>
      <c r="I1379" s="6">
        <v>600055251.36961353</v>
      </c>
    </row>
    <row r="1380" spans="1:9" x14ac:dyDescent="0.25">
      <c r="A1380" s="1">
        <f t="shared" si="40"/>
        <v>1373</v>
      </c>
      <c r="D1380" s="4" t="s">
        <v>3320</v>
      </c>
      <c r="E1380" s="4" t="s">
        <v>3321</v>
      </c>
      <c r="F1380" s="6">
        <v>10966051938.582458</v>
      </c>
      <c r="G1380" s="6"/>
      <c r="H1380" s="3">
        <v>236.5</v>
      </c>
      <c r="I1380" s="6">
        <v>2175000000</v>
      </c>
    </row>
    <row r="1381" spans="1:9" x14ac:dyDescent="0.25">
      <c r="A1381" s="1">
        <f t="shared" si="40"/>
        <v>1374</v>
      </c>
      <c r="D1381" s="4" t="s">
        <v>3322</v>
      </c>
      <c r="E1381" s="4" t="s">
        <v>3323</v>
      </c>
      <c r="F1381" s="6">
        <v>10939779026.890327</v>
      </c>
      <c r="G1381" s="6"/>
      <c r="H1381" s="3">
        <v>10.871983528137207</v>
      </c>
      <c r="I1381" s="6">
        <v>2298382245.327847</v>
      </c>
    </row>
    <row r="1382" spans="1:9" x14ac:dyDescent="0.25">
      <c r="A1382" s="1">
        <f t="shared" si="40"/>
        <v>1375</v>
      </c>
      <c r="D1382" s="4" t="s">
        <v>3324</v>
      </c>
      <c r="E1382" s="4" t="s">
        <v>3325</v>
      </c>
      <c r="F1382" s="6">
        <v>10934273921.153793</v>
      </c>
      <c r="G1382" s="6"/>
      <c r="H1382" s="3">
        <v>129.89762878417969</v>
      </c>
      <c r="I1382" s="6">
        <v>8288620928</v>
      </c>
    </row>
    <row r="1383" spans="1:9" x14ac:dyDescent="0.25">
      <c r="A1383" s="1">
        <f t="shared" si="40"/>
        <v>1376</v>
      </c>
      <c r="D1383" s="4" t="s">
        <v>3326</v>
      </c>
      <c r="E1383" s="4" t="s">
        <v>3327</v>
      </c>
      <c r="F1383" s="6">
        <v>10930662440.15559</v>
      </c>
      <c r="G1383" s="6"/>
      <c r="H1383" s="3">
        <v>74.233116149902344</v>
      </c>
      <c r="I1383" s="6">
        <v>25719180732.377121</v>
      </c>
    </row>
    <row r="1384" spans="1:9" x14ac:dyDescent="0.25">
      <c r="A1384" s="1">
        <f t="shared" si="40"/>
        <v>1377</v>
      </c>
      <c r="D1384" s="4" t="s">
        <v>3328</v>
      </c>
      <c r="E1384" s="4" t="s">
        <v>3329</v>
      </c>
      <c r="F1384" s="6">
        <v>10922741286.545609</v>
      </c>
      <c r="G1384" s="6"/>
      <c r="H1384" s="3">
        <v>6.959587574005127</v>
      </c>
      <c r="I1384" s="6">
        <v>8246555160.8488693</v>
      </c>
    </row>
    <row r="1385" spans="1:9" x14ac:dyDescent="0.25">
      <c r="A1385" s="1">
        <f t="shared" si="40"/>
        <v>1378</v>
      </c>
      <c r="D1385" s="4" t="s">
        <v>3330</v>
      </c>
      <c r="E1385" s="4" t="s">
        <v>3331</v>
      </c>
      <c r="F1385" s="6">
        <v>10913064827.202185</v>
      </c>
      <c r="G1385" s="6"/>
      <c r="H1385" s="3">
        <v>5.1484007835388184</v>
      </c>
      <c r="I1385" s="6">
        <v>2610867135.0733252</v>
      </c>
    </row>
    <row r="1386" spans="1:9" x14ac:dyDescent="0.25">
      <c r="A1386" s="1">
        <f t="shared" si="40"/>
        <v>1379</v>
      </c>
      <c r="D1386" s="4" t="s">
        <v>3332</v>
      </c>
      <c r="E1386" s="4" t="s">
        <v>3333</v>
      </c>
      <c r="F1386" s="6">
        <v>10903952320</v>
      </c>
      <c r="G1386" s="6"/>
      <c r="H1386" s="3">
        <v>20.043088912963867</v>
      </c>
      <c r="I1386" s="6">
        <v>21242600485.37904</v>
      </c>
    </row>
    <row r="1387" spans="1:9" x14ac:dyDescent="0.25">
      <c r="A1387" s="1">
        <f t="shared" si="40"/>
        <v>1380</v>
      </c>
      <c r="D1387" s="4" t="s">
        <v>3334</v>
      </c>
      <c r="E1387" s="4" t="s">
        <v>3335</v>
      </c>
      <c r="F1387" s="6">
        <v>10889571777.08358</v>
      </c>
      <c r="G1387" s="6"/>
      <c r="H1387" s="3">
        <v>4.5959968566894531</v>
      </c>
      <c r="I1387" s="6">
        <v>7239688101.0011015</v>
      </c>
    </row>
    <row r="1388" spans="1:9" x14ac:dyDescent="0.25">
      <c r="A1388" s="1">
        <f t="shared" si="40"/>
        <v>1381</v>
      </c>
      <c r="D1388" s="4" t="s">
        <v>3336</v>
      </c>
      <c r="E1388" s="4" t="s">
        <v>3337</v>
      </c>
      <c r="F1388" s="6">
        <v>10885599707.2554</v>
      </c>
      <c r="G1388" s="6"/>
      <c r="H1388" s="3">
        <v>1.3708028793334961</v>
      </c>
      <c r="I1388" s="6">
        <v>3433954612.9391608</v>
      </c>
    </row>
    <row r="1389" spans="1:9" x14ac:dyDescent="0.25">
      <c r="A1389" s="1">
        <f t="shared" si="40"/>
        <v>1382</v>
      </c>
      <c r="D1389" s="4" t="s">
        <v>3338</v>
      </c>
      <c r="E1389" s="4" t="s">
        <v>3339</v>
      </c>
      <c r="F1389" s="6">
        <v>10864980921.790741</v>
      </c>
      <c r="G1389" s="6"/>
      <c r="H1389" s="3">
        <v>6.6592674255371094</v>
      </c>
      <c r="I1389" s="6">
        <v>16910122359.634516</v>
      </c>
    </row>
    <row r="1390" spans="1:9" x14ac:dyDescent="0.25">
      <c r="A1390" s="1">
        <f t="shared" si="40"/>
        <v>1383</v>
      </c>
      <c r="D1390" s="4" t="s">
        <v>3340</v>
      </c>
      <c r="E1390" s="4" t="s">
        <v>3341</v>
      </c>
      <c r="F1390" s="6">
        <v>10863366153.574442</v>
      </c>
      <c r="G1390" s="6"/>
      <c r="H1390" s="3">
        <v>16.958284378051758</v>
      </c>
      <c r="I1390" s="6">
        <v>12289594763.415562</v>
      </c>
    </row>
    <row r="1391" spans="1:9" x14ac:dyDescent="0.25">
      <c r="A1391" s="1">
        <f t="shared" si="40"/>
        <v>1384</v>
      </c>
      <c r="D1391" s="4" t="s">
        <v>3342</v>
      </c>
      <c r="E1391" s="4" t="s">
        <v>3343</v>
      </c>
      <c r="F1391" s="6">
        <v>10858433989.780634</v>
      </c>
      <c r="G1391" s="6"/>
      <c r="H1391" s="3">
        <v>35.449783325195313</v>
      </c>
      <c r="I1391" s="6">
        <v>5314204916.8199444</v>
      </c>
    </row>
    <row r="1392" spans="1:9" x14ac:dyDescent="0.25">
      <c r="A1392" s="1">
        <f t="shared" si="40"/>
        <v>1385</v>
      </c>
      <c r="D1392" s="4" t="s">
        <v>3344</v>
      </c>
      <c r="E1392" s="4" t="s">
        <v>3345</v>
      </c>
      <c r="F1392" s="6">
        <v>10835168784.195841</v>
      </c>
      <c r="G1392" s="6"/>
      <c r="H1392" s="3">
        <v>1.5709067583084106</v>
      </c>
      <c r="I1392" s="6">
        <v>6675640831.854929</v>
      </c>
    </row>
    <row r="1393" spans="1:9" x14ac:dyDescent="0.25">
      <c r="A1393" s="1">
        <f t="shared" si="40"/>
        <v>1386</v>
      </c>
      <c r="D1393" s="4" t="s">
        <v>3346</v>
      </c>
      <c r="E1393" s="4" t="s">
        <v>3347</v>
      </c>
      <c r="F1393" s="6">
        <v>10827307013.47028</v>
      </c>
      <c r="G1393" s="6"/>
      <c r="H1393" s="3">
        <v>244.56486511230469</v>
      </c>
      <c r="I1393" s="6">
        <v>4325048260.7497435</v>
      </c>
    </row>
    <row r="1394" spans="1:9" x14ac:dyDescent="0.25">
      <c r="A1394" s="1">
        <f t="shared" si="40"/>
        <v>1387</v>
      </c>
      <c r="D1394" s="4" t="s">
        <v>3348</v>
      </c>
      <c r="E1394" s="4" t="s">
        <v>3349</v>
      </c>
      <c r="F1394" s="6">
        <v>10818071216.936134</v>
      </c>
      <c r="G1394" s="6"/>
      <c r="H1394" s="3">
        <v>1.7280000448226929</v>
      </c>
      <c r="I1394" s="6">
        <v>1922795934.280524</v>
      </c>
    </row>
    <row r="1395" spans="1:9" x14ac:dyDescent="0.25">
      <c r="A1395" s="1">
        <f t="shared" si="40"/>
        <v>1388</v>
      </c>
      <c r="D1395" s="4" t="s">
        <v>3350</v>
      </c>
      <c r="E1395" s="4" t="s">
        <v>3351</v>
      </c>
      <c r="F1395" s="6">
        <v>10812342445.439058</v>
      </c>
      <c r="G1395" s="6"/>
      <c r="H1395" s="3">
        <v>23.699045181274414</v>
      </c>
      <c r="I1395" s="6">
        <v>2375090526.7344251</v>
      </c>
    </row>
    <row r="1396" spans="1:9" x14ac:dyDescent="0.25">
      <c r="A1396" s="1">
        <f t="shared" si="40"/>
        <v>1389</v>
      </c>
      <c r="D1396" s="4" t="s">
        <v>3352</v>
      </c>
      <c r="E1396" s="4" t="s">
        <v>3353</v>
      </c>
      <c r="F1396" s="6">
        <v>10799742843.734324</v>
      </c>
      <c r="G1396" s="6"/>
      <c r="H1396" s="3">
        <v>1.2967739105224609</v>
      </c>
      <c r="I1396" s="6">
        <v>920405341.54857278</v>
      </c>
    </row>
    <row r="1397" spans="1:9" x14ac:dyDescent="0.25">
      <c r="A1397" s="1">
        <f t="shared" si="40"/>
        <v>1390</v>
      </c>
      <c r="B1397" s="1" t="s">
        <v>3595</v>
      </c>
      <c r="C1397" s="1" t="s">
        <v>3613</v>
      </c>
      <c r="D1397" s="4" t="s">
        <v>3354</v>
      </c>
      <c r="E1397" s="4" t="s">
        <v>3355</v>
      </c>
      <c r="F1397" s="6">
        <v>10794430890.647816</v>
      </c>
      <c r="G1397" s="6"/>
      <c r="H1397" s="3">
        <v>40.0462646484375</v>
      </c>
      <c r="I1397" s="6">
        <v>11191844805.557091</v>
      </c>
    </row>
    <row r="1398" spans="1:9" x14ac:dyDescent="0.25">
      <c r="A1398" s="1">
        <f t="shared" si="40"/>
        <v>1391</v>
      </c>
      <c r="D1398" s="4" t="s">
        <v>3356</v>
      </c>
      <c r="E1398" s="4" t="s">
        <v>3357</v>
      </c>
      <c r="F1398" s="6">
        <v>10778169799.760721</v>
      </c>
      <c r="G1398" s="6"/>
      <c r="H1398" s="3">
        <v>1.4647427797317505</v>
      </c>
      <c r="I1398" s="6">
        <v>3549329984</v>
      </c>
    </row>
    <row r="1399" spans="1:9" x14ac:dyDescent="0.25">
      <c r="A1399" s="1">
        <f t="shared" si="40"/>
        <v>1392</v>
      </c>
      <c r="D1399" s="4" t="s">
        <v>3358</v>
      </c>
      <c r="E1399" s="4" t="s">
        <v>3359</v>
      </c>
      <c r="F1399" s="6">
        <v>10762613131.297691</v>
      </c>
      <c r="G1399" s="6"/>
      <c r="H1399" s="3">
        <v>56.119998931884766</v>
      </c>
      <c r="I1399" s="6">
        <v>1957091089.7694502</v>
      </c>
    </row>
    <row r="1400" spans="1:9" x14ac:dyDescent="0.25">
      <c r="A1400" s="1">
        <f t="shared" ref="A1400:A1463" si="41">+A1399+1</f>
        <v>1393</v>
      </c>
      <c r="D1400" s="4" t="s">
        <v>3360</v>
      </c>
      <c r="E1400" s="4" t="s">
        <v>3361</v>
      </c>
      <c r="F1400" s="6">
        <v>10761369472.476006</v>
      </c>
      <c r="G1400" s="6"/>
      <c r="H1400" s="3">
        <v>50.069999694824219</v>
      </c>
      <c r="I1400" s="6">
        <v>836400000</v>
      </c>
    </row>
    <row r="1401" spans="1:9" x14ac:dyDescent="0.25">
      <c r="A1401" s="1">
        <f t="shared" si="41"/>
        <v>1394</v>
      </c>
      <c r="D1401" s="4" t="s">
        <v>3362</v>
      </c>
      <c r="E1401" s="4" t="s">
        <v>3363</v>
      </c>
      <c r="F1401" s="6">
        <v>10748473215.499996</v>
      </c>
      <c r="G1401" s="6"/>
      <c r="H1401" s="3">
        <v>15.163907051086426</v>
      </c>
      <c r="I1401" s="6">
        <v>853072862.13282394</v>
      </c>
    </row>
    <row r="1402" spans="1:9" x14ac:dyDescent="0.25">
      <c r="A1402" s="1">
        <f t="shared" si="41"/>
        <v>1395</v>
      </c>
      <c r="D1402" s="4" t="s">
        <v>3364</v>
      </c>
      <c r="E1402" s="4" t="s">
        <v>3365</v>
      </c>
      <c r="F1402" s="6">
        <v>10748414438.481443</v>
      </c>
      <c r="G1402" s="6"/>
      <c r="H1402" s="3">
        <v>39.299999237060547</v>
      </c>
    </row>
    <row r="1403" spans="1:9" x14ac:dyDescent="0.25">
      <c r="A1403" s="1">
        <f t="shared" si="41"/>
        <v>1396</v>
      </c>
      <c r="D1403" s="4" t="s">
        <v>3366</v>
      </c>
      <c r="E1403" s="4" t="s">
        <v>3367</v>
      </c>
      <c r="F1403" s="6">
        <v>10731322749.721142</v>
      </c>
      <c r="G1403" s="6"/>
      <c r="H1403" s="3">
        <v>66.632514953613281</v>
      </c>
      <c r="I1403" s="6">
        <v>4140615900.2765799</v>
      </c>
    </row>
    <row r="1404" spans="1:9" x14ac:dyDescent="0.25">
      <c r="A1404" s="1">
        <f t="shared" si="41"/>
        <v>1397</v>
      </c>
      <c r="D1404" s="4" t="s">
        <v>3368</v>
      </c>
      <c r="E1404" s="4" t="s">
        <v>3369</v>
      </c>
      <c r="F1404" s="6">
        <v>10730426752.918344</v>
      </c>
      <c r="G1404" s="6"/>
      <c r="H1404" s="3">
        <v>22.019292831420898</v>
      </c>
      <c r="I1404" s="6">
        <v>3245139096.6338987</v>
      </c>
    </row>
    <row r="1405" spans="1:9" x14ac:dyDescent="0.25">
      <c r="A1405" s="1">
        <f t="shared" si="41"/>
        <v>1398</v>
      </c>
      <c r="D1405" s="4" t="s">
        <v>3370</v>
      </c>
      <c r="E1405" s="4" t="s">
        <v>3371</v>
      </c>
      <c r="F1405" s="6">
        <v>10729745704.68012</v>
      </c>
      <c r="G1405" s="6"/>
      <c r="H1405" s="3">
        <v>26.726505279541016</v>
      </c>
      <c r="I1405" s="6">
        <v>2241087426.5441413</v>
      </c>
    </row>
    <row r="1406" spans="1:9" x14ac:dyDescent="0.25">
      <c r="A1406" s="1">
        <f t="shared" si="41"/>
        <v>1399</v>
      </c>
      <c r="D1406" s="4" t="s">
        <v>3372</v>
      </c>
      <c r="E1406" s="4" t="s">
        <v>3373</v>
      </c>
      <c r="F1406" s="6">
        <v>10728126710.420731</v>
      </c>
      <c r="G1406" s="6"/>
      <c r="H1406" s="3">
        <v>1.1261810064315796</v>
      </c>
      <c r="I1406" s="6">
        <v>20678358414.24345</v>
      </c>
    </row>
    <row r="1407" spans="1:9" x14ac:dyDescent="0.25">
      <c r="A1407" s="1">
        <f t="shared" si="41"/>
        <v>1400</v>
      </c>
      <c r="D1407" s="4" t="s">
        <v>3374</v>
      </c>
      <c r="E1407" s="4" t="s">
        <v>3375</v>
      </c>
      <c r="F1407" s="6">
        <v>10726451446.762085</v>
      </c>
      <c r="G1407" s="6"/>
      <c r="H1407" s="3">
        <v>54.029998779296875</v>
      </c>
      <c r="I1407" s="6">
        <v>7182999936</v>
      </c>
    </row>
    <row r="1408" spans="1:9" x14ac:dyDescent="0.25">
      <c r="A1408" s="1">
        <f t="shared" si="41"/>
        <v>1401</v>
      </c>
      <c r="D1408" s="4" t="s">
        <v>3376</v>
      </c>
      <c r="E1408" s="4" t="s">
        <v>3377</v>
      </c>
      <c r="F1408" s="6">
        <v>10726312673.353769</v>
      </c>
      <c r="G1408" s="6"/>
      <c r="H1408" s="3">
        <v>40.958541870117188</v>
      </c>
    </row>
    <row r="1409" spans="1:9" x14ac:dyDescent="0.25">
      <c r="A1409" s="1">
        <f t="shared" si="41"/>
        <v>1402</v>
      </c>
      <c r="D1409" s="4" t="s">
        <v>3378</v>
      </c>
      <c r="E1409" s="4" t="s">
        <v>3379</v>
      </c>
      <c r="F1409" s="6">
        <v>10706392293.95006</v>
      </c>
      <c r="G1409" s="6"/>
      <c r="H1409" s="3">
        <v>1.1100896596908569</v>
      </c>
      <c r="I1409" s="6">
        <v>7153646583.6183195</v>
      </c>
    </row>
    <row r="1410" spans="1:9" x14ac:dyDescent="0.25">
      <c r="A1410" s="1">
        <f t="shared" si="41"/>
        <v>1403</v>
      </c>
      <c r="D1410" s="4" t="s">
        <v>3380</v>
      </c>
      <c r="E1410" s="4" t="s">
        <v>3381</v>
      </c>
      <c r="F1410" s="6">
        <v>10702441908.538523</v>
      </c>
      <c r="G1410" s="6"/>
      <c r="H1410" s="3">
        <v>9.9977731704711914</v>
      </c>
      <c r="I1410" s="6">
        <v>989206772.09697628</v>
      </c>
    </row>
    <row r="1411" spans="1:9" x14ac:dyDescent="0.25">
      <c r="A1411" s="1">
        <f t="shared" si="41"/>
        <v>1404</v>
      </c>
      <c r="D1411" s="4" t="s">
        <v>3382</v>
      </c>
      <c r="E1411" s="4" t="s">
        <v>3383</v>
      </c>
      <c r="F1411" s="6">
        <v>10701558062.473143</v>
      </c>
      <c r="G1411" s="6"/>
      <c r="H1411" s="3">
        <v>18.667753219604492</v>
      </c>
      <c r="I1411" s="6">
        <v>4860923157.3803482</v>
      </c>
    </row>
    <row r="1412" spans="1:9" x14ac:dyDescent="0.25">
      <c r="A1412" s="1">
        <f t="shared" si="41"/>
        <v>1405</v>
      </c>
      <c r="D1412" s="4" t="s">
        <v>3384</v>
      </c>
      <c r="E1412" s="4" t="s">
        <v>3385</v>
      </c>
      <c r="F1412" s="6">
        <v>10684769802.52825</v>
      </c>
      <c r="G1412" s="6"/>
      <c r="H1412" s="3">
        <v>14.335749626159668</v>
      </c>
      <c r="I1412" s="6">
        <v>4029576568.1378422</v>
      </c>
    </row>
    <row r="1413" spans="1:9" x14ac:dyDescent="0.25">
      <c r="A1413" s="1">
        <f t="shared" si="41"/>
        <v>1406</v>
      </c>
      <c r="D1413" s="4" t="s">
        <v>3386</v>
      </c>
      <c r="E1413" s="4" t="s">
        <v>3387</v>
      </c>
      <c r="F1413" s="6">
        <v>10683504911.586014</v>
      </c>
      <c r="G1413" s="6"/>
      <c r="H1413" s="3">
        <v>138.1300048828125</v>
      </c>
      <c r="I1413" s="6">
        <v>12180444928</v>
      </c>
    </row>
    <row r="1414" spans="1:9" x14ac:dyDescent="0.25">
      <c r="A1414" s="1">
        <f t="shared" si="41"/>
        <v>1407</v>
      </c>
      <c r="D1414" s="4" t="s">
        <v>3388</v>
      </c>
      <c r="E1414" s="4" t="s">
        <v>3389</v>
      </c>
      <c r="F1414" s="6">
        <v>10678268378.367413</v>
      </c>
      <c r="G1414" s="6"/>
      <c r="H1414" s="3">
        <v>29.995180130004883</v>
      </c>
      <c r="I1414" s="6">
        <v>2461941636.6884189</v>
      </c>
    </row>
    <row r="1415" spans="1:9" x14ac:dyDescent="0.25">
      <c r="A1415" s="1">
        <f t="shared" si="41"/>
        <v>1408</v>
      </c>
      <c r="D1415" s="4" t="s">
        <v>3390</v>
      </c>
      <c r="E1415" s="4" t="s">
        <v>3391</v>
      </c>
      <c r="F1415" s="6">
        <v>10669273241.922924</v>
      </c>
      <c r="G1415" s="6"/>
      <c r="H1415" s="3">
        <v>94.355300903320313</v>
      </c>
      <c r="I1415" s="6">
        <v>8625227598.1289616</v>
      </c>
    </row>
    <row r="1416" spans="1:9" x14ac:dyDescent="0.25">
      <c r="A1416" s="1">
        <f t="shared" si="41"/>
        <v>1409</v>
      </c>
      <c r="D1416" s="4" t="s">
        <v>3392</v>
      </c>
      <c r="E1416" s="4" t="s">
        <v>3393</v>
      </c>
      <c r="F1416" s="6">
        <v>10659842865.374857</v>
      </c>
      <c r="G1416" s="6"/>
      <c r="H1416" s="3">
        <v>37.720191955566406</v>
      </c>
      <c r="I1416" s="6">
        <v>4766642048</v>
      </c>
    </row>
    <row r="1417" spans="1:9" x14ac:dyDescent="0.25">
      <c r="A1417" s="1">
        <f t="shared" si="41"/>
        <v>1410</v>
      </c>
      <c r="D1417" s="4" t="s">
        <v>3394</v>
      </c>
      <c r="E1417" s="4" t="s">
        <v>3395</v>
      </c>
      <c r="F1417" s="6">
        <v>10655071334.322159</v>
      </c>
      <c r="G1417" s="6"/>
      <c r="H1417" s="3">
        <v>20.020000457763672</v>
      </c>
      <c r="I1417" s="6">
        <v>8738499840</v>
      </c>
    </row>
    <row r="1418" spans="1:9" x14ac:dyDescent="0.25">
      <c r="A1418" s="1">
        <f t="shared" si="41"/>
        <v>1411</v>
      </c>
      <c r="D1418" s="4" t="s">
        <v>3396</v>
      </c>
      <c r="E1418" s="4" t="s">
        <v>3397</v>
      </c>
      <c r="F1418" s="6">
        <v>10649789868.306206</v>
      </c>
      <c r="G1418" s="6"/>
      <c r="H1418" s="3">
        <v>0.67012602090835571</v>
      </c>
      <c r="I1418" s="6">
        <v>2996029213.6338024</v>
      </c>
    </row>
    <row r="1419" spans="1:9" x14ac:dyDescent="0.25">
      <c r="A1419" s="1">
        <f t="shared" si="41"/>
        <v>1412</v>
      </c>
      <c r="D1419" s="4" t="s">
        <v>3398</v>
      </c>
      <c r="E1419" s="4" t="s">
        <v>3399</v>
      </c>
      <c r="F1419" s="6">
        <v>10642697664.161621</v>
      </c>
      <c r="G1419" s="6"/>
      <c r="H1419" s="3">
        <v>82.050003051757813</v>
      </c>
      <c r="I1419" s="6">
        <v>2125150976</v>
      </c>
    </row>
    <row r="1420" spans="1:9" x14ac:dyDescent="0.25">
      <c r="A1420" s="1">
        <f t="shared" si="41"/>
        <v>1413</v>
      </c>
      <c r="D1420" s="4" t="s">
        <v>3400</v>
      </c>
      <c r="E1420" s="4" t="s">
        <v>3401</v>
      </c>
      <c r="F1420" s="6">
        <v>10641055165.85733</v>
      </c>
      <c r="G1420" s="6"/>
      <c r="H1420" s="3">
        <v>66.19000244140625</v>
      </c>
      <c r="I1420" s="6">
        <v>4044899968</v>
      </c>
    </row>
    <row r="1421" spans="1:9" x14ac:dyDescent="0.25">
      <c r="A1421" s="1">
        <f t="shared" si="41"/>
        <v>1414</v>
      </c>
      <c r="D1421" s="4" t="s">
        <v>3402</v>
      </c>
      <c r="E1421" s="4" t="s">
        <v>3403</v>
      </c>
      <c r="F1421" s="6">
        <v>10635305416.434198</v>
      </c>
      <c r="G1421" s="6"/>
      <c r="H1421" s="3">
        <v>50.117782592773438</v>
      </c>
      <c r="I1421" s="6">
        <v>16482333227.374668</v>
      </c>
    </row>
    <row r="1422" spans="1:9" x14ac:dyDescent="0.25">
      <c r="A1422" s="1">
        <f t="shared" si="41"/>
        <v>1415</v>
      </c>
      <c r="D1422" s="4" t="s">
        <v>3404</v>
      </c>
      <c r="E1422" s="4" t="s">
        <v>3405</v>
      </c>
      <c r="F1422" s="6">
        <v>10623947572.091665</v>
      </c>
      <c r="G1422" s="6"/>
      <c r="H1422" s="3">
        <v>5.9943795204162598</v>
      </c>
      <c r="I1422" s="6">
        <v>1498785973.4045231</v>
      </c>
    </row>
    <row r="1423" spans="1:9" x14ac:dyDescent="0.25">
      <c r="A1423" s="1">
        <f t="shared" si="41"/>
        <v>1416</v>
      </c>
      <c r="D1423" s="4" t="s">
        <v>3406</v>
      </c>
      <c r="E1423" s="4" t="s">
        <v>3407</v>
      </c>
      <c r="F1423" s="6">
        <v>10609203344.39974</v>
      </c>
      <c r="G1423" s="6"/>
      <c r="H1423" s="3">
        <v>4.0214290618896484</v>
      </c>
      <c r="I1423" s="6">
        <v>3536878867.6574059</v>
      </c>
    </row>
    <row r="1424" spans="1:9" x14ac:dyDescent="0.25">
      <c r="A1424" s="1">
        <f t="shared" si="41"/>
        <v>1417</v>
      </c>
      <c r="D1424" s="4" t="s">
        <v>3408</v>
      </c>
      <c r="E1424" s="4" t="s">
        <v>3409</v>
      </c>
      <c r="F1424" s="6">
        <v>10607296068.668257</v>
      </c>
      <c r="G1424" s="6"/>
      <c r="H1424" s="3">
        <v>6.1399998664855957</v>
      </c>
      <c r="I1424" s="6">
        <v>1488900968</v>
      </c>
    </row>
    <row r="1425" spans="1:9" x14ac:dyDescent="0.25">
      <c r="A1425" s="1">
        <f t="shared" si="41"/>
        <v>1418</v>
      </c>
      <c r="D1425" s="4" t="s">
        <v>3410</v>
      </c>
      <c r="E1425" s="4" t="s">
        <v>3411</v>
      </c>
      <c r="F1425" s="6">
        <v>10592411323.240511</v>
      </c>
      <c r="G1425" s="6"/>
      <c r="H1425" s="3">
        <v>12.267601013183594</v>
      </c>
      <c r="I1425" s="6">
        <v>1832790361.5293176</v>
      </c>
    </row>
    <row r="1426" spans="1:9" x14ac:dyDescent="0.25">
      <c r="A1426" s="1">
        <f t="shared" si="41"/>
        <v>1419</v>
      </c>
      <c r="D1426" s="4" t="s">
        <v>3412</v>
      </c>
      <c r="E1426" s="4" t="s">
        <v>3413</v>
      </c>
      <c r="F1426" s="6">
        <v>10585663253.667755</v>
      </c>
      <c r="G1426" s="6"/>
      <c r="H1426" s="3">
        <v>88.370002746582031</v>
      </c>
      <c r="I1426" s="6">
        <v>11800999936</v>
      </c>
    </row>
    <row r="1427" spans="1:9" x14ac:dyDescent="0.25">
      <c r="A1427" s="1">
        <f t="shared" si="41"/>
        <v>1420</v>
      </c>
      <c r="D1427" s="4" t="s">
        <v>3414</v>
      </c>
      <c r="E1427" s="4" t="s">
        <v>3415</v>
      </c>
      <c r="F1427" s="6">
        <v>10569302539.989986</v>
      </c>
      <c r="G1427" s="6"/>
      <c r="H1427" s="3">
        <v>207.35000610351563</v>
      </c>
      <c r="I1427" s="6">
        <v>11917400064</v>
      </c>
    </row>
    <row r="1428" spans="1:9" x14ac:dyDescent="0.25">
      <c r="A1428" s="1">
        <f t="shared" si="41"/>
        <v>1421</v>
      </c>
      <c r="D1428" s="4" t="s">
        <v>3416</v>
      </c>
      <c r="E1428" s="4" t="s">
        <v>3417</v>
      </c>
      <c r="F1428" s="6">
        <v>10564986086.512888</v>
      </c>
      <c r="G1428" s="6"/>
      <c r="H1428" s="3">
        <v>73.477714538574219</v>
      </c>
      <c r="I1428" s="6">
        <v>2302937514.6997962</v>
      </c>
    </row>
    <row r="1429" spans="1:9" x14ac:dyDescent="0.25">
      <c r="A1429" s="1">
        <f t="shared" si="41"/>
        <v>1422</v>
      </c>
      <c r="D1429" s="4" t="s">
        <v>3418</v>
      </c>
      <c r="E1429" s="4" t="s">
        <v>3419</v>
      </c>
      <c r="F1429" s="6">
        <v>10563002303.292269</v>
      </c>
      <c r="G1429" s="6"/>
      <c r="H1429" s="3">
        <v>1.4473391771316528</v>
      </c>
      <c r="I1429" s="6">
        <v>1187016387.1580749</v>
      </c>
    </row>
    <row r="1430" spans="1:9" x14ac:dyDescent="0.25">
      <c r="A1430" s="1">
        <f t="shared" si="41"/>
        <v>1423</v>
      </c>
      <c r="D1430" s="4" t="s">
        <v>3420</v>
      </c>
      <c r="E1430" s="4" t="s">
        <v>3421</v>
      </c>
      <c r="F1430" s="6">
        <v>10550771625.708273</v>
      </c>
      <c r="G1430" s="6"/>
      <c r="H1430" s="3">
        <v>67.44000244140625</v>
      </c>
      <c r="I1430" s="6">
        <v>1196014976</v>
      </c>
    </row>
    <row r="1431" spans="1:9" x14ac:dyDescent="0.25">
      <c r="A1431" s="1">
        <f t="shared" si="41"/>
        <v>1424</v>
      </c>
      <c r="D1431" s="4" t="s">
        <v>3422</v>
      </c>
      <c r="E1431" s="4" t="s">
        <v>3423</v>
      </c>
      <c r="F1431" s="6">
        <v>10544000177.737101</v>
      </c>
      <c r="G1431" s="6"/>
      <c r="H1431" s="3">
        <v>5.5986806750297546E-2</v>
      </c>
      <c r="I1431" s="6">
        <v>5458324966.3233871</v>
      </c>
    </row>
    <row r="1432" spans="1:9" x14ac:dyDescent="0.25">
      <c r="A1432" s="1">
        <f t="shared" si="41"/>
        <v>1425</v>
      </c>
      <c r="D1432" s="4" t="s">
        <v>3424</v>
      </c>
      <c r="E1432" s="4" t="s">
        <v>3425</v>
      </c>
      <c r="F1432" s="6">
        <v>10542239074.017817</v>
      </c>
      <c r="G1432" s="6"/>
      <c r="H1432" s="3">
        <v>9.7078838348388672</v>
      </c>
      <c r="I1432" s="6">
        <v>18702044082.664665</v>
      </c>
    </row>
    <row r="1433" spans="1:9" x14ac:dyDescent="0.25">
      <c r="A1433" s="1">
        <f t="shared" si="41"/>
        <v>1426</v>
      </c>
      <c r="D1433" s="4" t="s">
        <v>3426</v>
      </c>
      <c r="E1433" s="4" t="s">
        <v>3427</v>
      </c>
      <c r="F1433" s="6">
        <v>10531868559.670139</v>
      </c>
      <c r="G1433" s="6"/>
      <c r="H1433" s="3">
        <v>1.4968364238739014</v>
      </c>
      <c r="I1433" s="6">
        <v>11814758865.980211</v>
      </c>
    </row>
    <row r="1434" spans="1:9" x14ac:dyDescent="0.25">
      <c r="A1434" s="1">
        <f t="shared" si="41"/>
        <v>1427</v>
      </c>
      <c r="D1434" s="4" t="s">
        <v>3428</v>
      </c>
      <c r="E1434" s="4" t="s">
        <v>3429</v>
      </c>
      <c r="F1434" s="6">
        <v>10527956924.184448</v>
      </c>
      <c r="G1434" s="6"/>
      <c r="H1434" s="3">
        <v>336.47000122070313</v>
      </c>
      <c r="I1434" s="6">
        <v>2109053984</v>
      </c>
    </row>
    <row r="1435" spans="1:9" x14ac:dyDescent="0.25">
      <c r="A1435" s="1">
        <f t="shared" si="41"/>
        <v>1428</v>
      </c>
      <c r="D1435" s="4" t="s">
        <v>3430</v>
      </c>
      <c r="E1435" s="4" t="s">
        <v>3431</v>
      </c>
      <c r="F1435" s="6">
        <v>10510230503.977451</v>
      </c>
      <c r="G1435" s="6"/>
      <c r="H1435" s="3">
        <v>1.2473061084747314</v>
      </c>
      <c r="I1435" s="6">
        <v>237142206.00200877</v>
      </c>
    </row>
    <row r="1436" spans="1:9" x14ac:dyDescent="0.25">
      <c r="A1436" s="1">
        <f t="shared" si="41"/>
        <v>1429</v>
      </c>
      <c r="D1436" s="4" t="s">
        <v>3432</v>
      </c>
      <c r="E1436" s="4" t="s">
        <v>3433</v>
      </c>
      <c r="F1436" s="6">
        <v>10505187147.309637</v>
      </c>
      <c r="G1436" s="6"/>
      <c r="H1436" s="3">
        <v>0.31456232070922852</v>
      </c>
      <c r="I1436" s="6">
        <v>18162775898.443783</v>
      </c>
    </row>
    <row r="1437" spans="1:9" x14ac:dyDescent="0.25">
      <c r="A1437" s="1">
        <f t="shared" si="41"/>
        <v>1430</v>
      </c>
      <c r="D1437" s="4" t="s">
        <v>3434</v>
      </c>
      <c r="E1437" s="4" t="s">
        <v>3435</v>
      </c>
      <c r="F1437" s="6">
        <v>10503671161.408863</v>
      </c>
      <c r="G1437" s="6"/>
      <c r="H1437" s="3">
        <v>0.55567789077758789</v>
      </c>
      <c r="I1437" s="6">
        <v>4017734629.6483898</v>
      </c>
    </row>
    <row r="1438" spans="1:9" x14ac:dyDescent="0.25">
      <c r="A1438" s="1">
        <f t="shared" si="41"/>
        <v>1431</v>
      </c>
      <c r="D1438" s="4" t="s">
        <v>3436</v>
      </c>
      <c r="E1438" s="4" t="s">
        <v>3437</v>
      </c>
      <c r="F1438" s="6">
        <v>10502863940.373629</v>
      </c>
      <c r="G1438" s="6"/>
      <c r="H1438" s="3">
        <v>0.66747939586639404</v>
      </c>
      <c r="I1438" s="6">
        <v>11334534781.534706</v>
      </c>
    </row>
    <row r="1439" spans="1:9" x14ac:dyDescent="0.25">
      <c r="A1439" s="1">
        <f t="shared" si="41"/>
        <v>1432</v>
      </c>
      <c r="D1439" s="4" t="s">
        <v>3438</v>
      </c>
      <c r="E1439" s="4" t="s">
        <v>3439</v>
      </c>
      <c r="F1439" s="6">
        <v>10494415040.816999</v>
      </c>
      <c r="G1439" s="6"/>
      <c r="H1439" s="3">
        <v>8.2556562423706055</v>
      </c>
      <c r="I1439" s="6">
        <v>10594976401.954617</v>
      </c>
    </row>
    <row r="1440" spans="1:9" x14ac:dyDescent="0.25">
      <c r="A1440" s="1">
        <f t="shared" si="41"/>
        <v>1433</v>
      </c>
      <c r="D1440" s="4" t="s">
        <v>3440</v>
      </c>
      <c r="E1440" s="4" t="s">
        <v>3441</v>
      </c>
      <c r="F1440" s="6">
        <v>10490994920.1464</v>
      </c>
      <c r="G1440" s="6"/>
      <c r="H1440" s="3">
        <v>218.97254943847656</v>
      </c>
      <c r="I1440" s="6">
        <v>1988436401.8745151</v>
      </c>
    </row>
    <row r="1441" spans="1:9" x14ac:dyDescent="0.25">
      <c r="A1441" s="1">
        <f t="shared" si="41"/>
        <v>1434</v>
      </c>
      <c r="D1441" s="4" t="s">
        <v>3442</v>
      </c>
      <c r="E1441" s="4" t="s">
        <v>3443</v>
      </c>
      <c r="F1441" s="6">
        <v>10482971960.494242</v>
      </c>
      <c r="G1441" s="6"/>
      <c r="H1441" s="3">
        <v>59.094570159912109</v>
      </c>
      <c r="I1441" s="6">
        <v>11587100438.259878</v>
      </c>
    </row>
    <row r="1442" spans="1:9" x14ac:dyDescent="0.25">
      <c r="A1442" s="1">
        <f t="shared" si="41"/>
        <v>1435</v>
      </c>
      <c r="D1442" s="4" t="s">
        <v>3444</v>
      </c>
      <c r="E1442" s="4" t="s">
        <v>3445</v>
      </c>
      <c r="F1442" s="6">
        <v>10481863582.75</v>
      </c>
      <c r="G1442" s="6"/>
      <c r="H1442" s="3">
        <v>95.930000305175781</v>
      </c>
      <c r="I1442" s="6">
        <v>4396474944</v>
      </c>
    </row>
    <row r="1443" spans="1:9" x14ac:dyDescent="0.25">
      <c r="A1443" s="1">
        <f t="shared" si="41"/>
        <v>1436</v>
      </c>
      <c r="D1443" s="4" t="s">
        <v>3446</v>
      </c>
      <c r="E1443" s="4" t="s">
        <v>3447</v>
      </c>
      <c r="F1443" s="6">
        <v>10480063856.301832</v>
      </c>
      <c r="G1443" s="6"/>
      <c r="H1443" s="3">
        <v>85.419998168945313</v>
      </c>
      <c r="I1443" s="6">
        <v>0</v>
      </c>
    </row>
    <row r="1444" spans="1:9" x14ac:dyDescent="0.25">
      <c r="A1444" s="1">
        <f t="shared" si="41"/>
        <v>1437</v>
      </c>
      <c r="D1444" s="4" t="s">
        <v>3448</v>
      </c>
      <c r="E1444" s="4" t="s">
        <v>3449</v>
      </c>
      <c r="F1444" s="6">
        <v>10475536129.703697</v>
      </c>
      <c r="G1444" s="6"/>
      <c r="H1444" s="3">
        <v>1.6947846412658691</v>
      </c>
      <c r="I1444" s="6">
        <v>1534230625.0255237</v>
      </c>
    </row>
    <row r="1445" spans="1:9" x14ac:dyDescent="0.25">
      <c r="A1445" s="1">
        <f t="shared" si="41"/>
        <v>1438</v>
      </c>
      <c r="D1445" s="4" t="s">
        <v>3450</v>
      </c>
      <c r="E1445" s="4" t="s">
        <v>3451</v>
      </c>
      <c r="F1445" s="6">
        <v>10467043421.901703</v>
      </c>
      <c r="G1445" s="6"/>
      <c r="H1445" s="3">
        <v>109.80999755859375</v>
      </c>
      <c r="I1445" s="6">
        <v>1640348000</v>
      </c>
    </row>
    <row r="1446" spans="1:9" x14ac:dyDescent="0.25">
      <c r="A1446" s="1">
        <f t="shared" si="41"/>
        <v>1439</v>
      </c>
      <c r="D1446" s="4" t="s">
        <v>3452</v>
      </c>
      <c r="E1446" s="4" t="s">
        <v>3453</v>
      </c>
      <c r="F1446" s="6">
        <v>10457386336.378336</v>
      </c>
      <c r="G1446" s="6"/>
      <c r="H1446" s="3">
        <v>1.9181652069091797</v>
      </c>
      <c r="I1446" s="6">
        <v>1812361255.9208386</v>
      </c>
    </row>
    <row r="1447" spans="1:9" x14ac:dyDescent="0.25">
      <c r="A1447" s="1">
        <f t="shared" si="41"/>
        <v>1440</v>
      </c>
      <c r="D1447" s="4" t="s">
        <v>3454</v>
      </c>
      <c r="E1447" s="4" t="s">
        <v>3455</v>
      </c>
      <c r="F1447" s="6">
        <v>10449441496.5</v>
      </c>
      <c r="G1447" s="6"/>
      <c r="H1447" s="3">
        <v>125.05000305175781</v>
      </c>
      <c r="I1447" s="6">
        <v>8323999872</v>
      </c>
    </row>
    <row r="1448" spans="1:9" x14ac:dyDescent="0.25">
      <c r="A1448" s="1">
        <f t="shared" si="41"/>
        <v>1441</v>
      </c>
      <c r="D1448" s="4" t="s">
        <v>3456</v>
      </c>
      <c r="E1448" s="4" t="s">
        <v>3457</v>
      </c>
      <c r="F1448" s="6">
        <v>10448989347.284801</v>
      </c>
      <c r="G1448" s="6"/>
      <c r="H1448" s="3">
        <v>10.634519577026367</v>
      </c>
      <c r="I1448" s="6">
        <v>8645027809.1706963</v>
      </c>
    </row>
    <row r="1449" spans="1:9" x14ac:dyDescent="0.25">
      <c r="A1449" s="1">
        <f t="shared" si="41"/>
        <v>1442</v>
      </c>
      <c r="D1449" s="4" t="s">
        <v>3458</v>
      </c>
      <c r="E1449" s="4" t="s">
        <v>3459</v>
      </c>
      <c r="F1449" s="6">
        <v>10424957249.363422</v>
      </c>
      <c r="G1449" s="6"/>
      <c r="H1449" s="3">
        <v>1.720289945602417</v>
      </c>
      <c r="I1449" s="6">
        <v>386145994.33712119</v>
      </c>
    </row>
    <row r="1450" spans="1:9" x14ac:dyDescent="0.25">
      <c r="A1450" s="1">
        <f t="shared" si="41"/>
        <v>1443</v>
      </c>
      <c r="D1450" s="4" t="s">
        <v>3460</v>
      </c>
      <c r="E1450" s="4" t="s">
        <v>3461</v>
      </c>
      <c r="F1450" s="6">
        <v>10424173678.194702</v>
      </c>
      <c r="G1450" s="6"/>
      <c r="H1450" s="3">
        <v>267.05999755859375</v>
      </c>
      <c r="I1450" s="6">
        <v>1163776032</v>
      </c>
    </row>
    <row r="1451" spans="1:9" x14ac:dyDescent="0.25">
      <c r="A1451" s="1">
        <f t="shared" si="41"/>
        <v>1444</v>
      </c>
      <c r="D1451" s="4" t="s">
        <v>3462</v>
      </c>
      <c r="E1451" s="4" t="s">
        <v>3463</v>
      </c>
      <c r="F1451" s="6">
        <v>10412996820.82375</v>
      </c>
      <c r="G1451" s="6"/>
      <c r="H1451" s="3">
        <v>3.2098195552825928</v>
      </c>
      <c r="I1451" s="6">
        <v>5373816465.7162161</v>
      </c>
    </row>
    <row r="1452" spans="1:9" x14ac:dyDescent="0.25">
      <c r="A1452" s="1">
        <f t="shared" si="41"/>
        <v>1445</v>
      </c>
      <c r="D1452" s="4" t="s">
        <v>3464</v>
      </c>
      <c r="E1452" s="4" t="s">
        <v>3465</v>
      </c>
      <c r="F1452" s="6">
        <v>10395961505.436001</v>
      </c>
      <c r="G1452" s="6"/>
      <c r="H1452" s="3">
        <v>1582.666748046875</v>
      </c>
      <c r="I1452" s="6">
        <v>19508810306.100811</v>
      </c>
    </row>
    <row r="1453" spans="1:9" x14ac:dyDescent="0.25">
      <c r="A1453" s="1">
        <f t="shared" si="41"/>
        <v>1446</v>
      </c>
      <c r="D1453" s="4" t="s">
        <v>3466</v>
      </c>
      <c r="E1453" s="4" t="s">
        <v>3467</v>
      </c>
      <c r="F1453" s="6">
        <v>10387916815.009624</v>
      </c>
      <c r="G1453" s="6"/>
      <c r="H1453" s="3">
        <v>2.1309878826141357</v>
      </c>
      <c r="I1453" s="6">
        <v>215007613.39778408</v>
      </c>
    </row>
    <row r="1454" spans="1:9" x14ac:dyDescent="0.25">
      <c r="A1454" s="1">
        <f t="shared" si="41"/>
        <v>1447</v>
      </c>
      <c r="B1454" s="1" t="s">
        <v>3600</v>
      </c>
      <c r="C1454" s="1" t="s">
        <v>3606</v>
      </c>
      <c r="D1454" s="4" t="s">
        <v>3468</v>
      </c>
      <c r="E1454" s="4" t="s">
        <v>3469</v>
      </c>
      <c r="F1454" s="6">
        <v>10379384131.955116</v>
      </c>
      <c r="G1454" s="6"/>
      <c r="H1454" s="3">
        <v>16.260000228881836</v>
      </c>
      <c r="I1454" s="6">
        <v>54211000320</v>
      </c>
    </row>
    <row r="1455" spans="1:9" x14ac:dyDescent="0.25">
      <c r="A1455" s="1">
        <f t="shared" si="41"/>
        <v>1448</v>
      </c>
      <c r="D1455" s="4" t="s">
        <v>3470</v>
      </c>
      <c r="E1455" s="4" t="s">
        <v>3471</v>
      </c>
      <c r="F1455" s="6">
        <v>10357359491.4524</v>
      </c>
      <c r="G1455" s="6"/>
      <c r="H1455" s="3">
        <v>85.405464172363281</v>
      </c>
      <c r="I1455" s="6">
        <v>830065253.89331734</v>
      </c>
    </row>
    <row r="1456" spans="1:9" x14ac:dyDescent="0.25">
      <c r="A1456" s="1">
        <f t="shared" si="41"/>
        <v>1449</v>
      </c>
      <c r="D1456" s="4" t="s">
        <v>3472</v>
      </c>
      <c r="E1456" s="4" t="s">
        <v>3473</v>
      </c>
      <c r="F1456" s="6">
        <v>10341622595.491936</v>
      </c>
      <c r="G1456" s="6"/>
      <c r="H1456" s="3">
        <v>39.610000610351563</v>
      </c>
    </row>
    <row r="1457" spans="1:9" x14ac:dyDescent="0.25">
      <c r="A1457" s="1">
        <f t="shared" si="41"/>
        <v>1450</v>
      </c>
      <c r="D1457" s="4" t="s">
        <v>3474</v>
      </c>
      <c r="E1457" s="4" t="s">
        <v>3475</v>
      </c>
      <c r="F1457" s="6">
        <v>10340357613.517944</v>
      </c>
      <c r="G1457" s="6"/>
      <c r="H1457" s="3">
        <v>103</v>
      </c>
      <c r="I1457" s="6">
        <v>2443624000</v>
      </c>
    </row>
    <row r="1458" spans="1:9" x14ac:dyDescent="0.25">
      <c r="A1458" s="1">
        <f t="shared" si="41"/>
        <v>1451</v>
      </c>
      <c r="D1458" s="4" t="s">
        <v>3476</v>
      </c>
      <c r="E1458" s="4" t="s">
        <v>3477</v>
      </c>
      <c r="F1458" s="6">
        <v>10338533612.520449</v>
      </c>
      <c r="G1458" s="6"/>
      <c r="H1458" s="3">
        <v>0.39097893238067627</v>
      </c>
      <c r="I1458" s="6">
        <v>23117589102.774551</v>
      </c>
    </row>
    <row r="1459" spans="1:9" x14ac:dyDescent="0.25">
      <c r="A1459" s="1">
        <f t="shared" si="41"/>
        <v>1452</v>
      </c>
      <c r="D1459" s="4" t="s">
        <v>3478</v>
      </c>
      <c r="E1459" s="4" t="s">
        <v>3479</v>
      </c>
      <c r="F1459" s="6">
        <v>10323800641.650175</v>
      </c>
      <c r="G1459" s="6"/>
      <c r="H1459" s="3">
        <v>18.530935287475586</v>
      </c>
      <c r="I1459" s="6">
        <v>8565707289.6064501</v>
      </c>
    </row>
    <row r="1460" spans="1:9" x14ac:dyDescent="0.25">
      <c r="A1460" s="1">
        <f t="shared" si="41"/>
        <v>1453</v>
      </c>
      <c r="D1460" s="4" t="s">
        <v>3480</v>
      </c>
      <c r="E1460" s="4" t="s">
        <v>3481</v>
      </c>
      <c r="F1460" s="6">
        <v>10318168357.967285</v>
      </c>
      <c r="G1460" s="6"/>
      <c r="H1460" s="3">
        <v>385.70999145507813</v>
      </c>
      <c r="I1460" s="6">
        <v>36236700672</v>
      </c>
    </row>
    <row r="1461" spans="1:9" x14ac:dyDescent="0.25">
      <c r="A1461" s="1">
        <f t="shared" si="41"/>
        <v>1454</v>
      </c>
      <c r="D1461" s="4" t="s">
        <v>3482</v>
      </c>
      <c r="E1461" s="4" t="s">
        <v>3483</v>
      </c>
      <c r="F1461" s="6">
        <v>10310888465.876404</v>
      </c>
      <c r="G1461" s="6"/>
      <c r="H1461" s="3">
        <v>121.47000122070313</v>
      </c>
      <c r="I1461" s="6">
        <v>5778068992</v>
      </c>
    </row>
    <row r="1462" spans="1:9" x14ac:dyDescent="0.25">
      <c r="A1462" s="1">
        <f t="shared" si="41"/>
        <v>1455</v>
      </c>
      <c r="D1462" s="4" t="s">
        <v>3484</v>
      </c>
      <c r="E1462" s="4" t="s">
        <v>3485</v>
      </c>
      <c r="F1462" s="6">
        <v>10308552334.025875</v>
      </c>
      <c r="G1462" s="6"/>
      <c r="H1462" s="3">
        <v>61.659999847412109</v>
      </c>
      <c r="I1462" s="6">
        <v>675252992</v>
      </c>
    </row>
    <row r="1463" spans="1:9" x14ac:dyDescent="0.25">
      <c r="A1463" s="1">
        <f t="shared" si="41"/>
        <v>1456</v>
      </c>
      <c r="D1463" s="4" t="s">
        <v>3486</v>
      </c>
      <c r="E1463" s="4" t="s">
        <v>3487</v>
      </c>
      <c r="F1463" s="6">
        <v>10305880667.807087</v>
      </c>
      <c r="G1463" s="6"/>
      <c r="H1463" s="3">
        <v>8.5790491104125977</v>
      </c>
      <c r="I1463" s="6">
        <v>2006679899.2798951</v>
      </c>
    </row>
    <row r="1464" spans="1:9" x14ac:dyDescent="0.25">
      <c r="A1464" s="1">
        <f t="shared" ref="A1464:A1514" si="42">+A1463+1</f>
        <v>1457</v>
      </c>
      <c r="D1464" s="4" t="s">
        <v>3488</v>
      </c>
      <c r="E1464" s="4" t="s">
        <v>3489</v>
      </c>
      <c r="F1464" s="6">
        <v>10292445467.834476</v>
      </c>
      <c r="G1464" s="6"/>
      <c r="H1464" s="3">
        <v>49.630001068115234</v>
      </c>
    </row>
    <row r="1465" spans="1:9" x14ac:dyDescent="0.25">
      <c r="A1465" s="1">
        <f t="shared" si="42"/>
        <v>1458</v>
      </c>
      <c r="D1465" s="4" t="s">
        <v>3490</v>
      </c>
      <c r="E1465" s="4" t="s">
        <v>3491</v>
      </c>
      <c r="F1465" s="6">
        <v>10289586216.000002</v>
      </c>
      <c r="G1465" s="6"/>
      <c r="H1465" s="3">
        <v>923.74359130859375</v>
      </c>
      <c r="I1465" s="6">
        <v>1266621526.3195179</v>
      </c>
    </row>
    <row r="1466" spans="1:9" x14ac:dyDescent="0.25">
      <c r="A1466" s="1">
        <f t="shared" si="42"/>
        <v>1459</v>
      </c>
      <c r="D1466" s="4" t="s">
        <v>3492</v>
      </c>
      <c r="E1466" s="4" t="s">
        <v>3493</v>
      </c>
      <c r="F1466" s="6">
        <v>10287479183.08853</v>
      </c>
      <c r="G1466" s="6"/>
      <c r="H1466" s="3">
        <v>19.458770751953125</v>
      </c>
      <c r="I1466" s="6">
        <v>17832226259.814114</v>
      </c>
    </row>
    <row r="1467" spans="1:9" x14ac:dyDescent="0.25">
      <c r="A1467" s="1">
        <f t="shared" si="42"/>
        <v>1460</v>
      </c>
      <c r="D1467" s="4" t="s">
        <v>3494</v>
      </c>
      <c r="E1467" s="4" t="s">
        <v>3495</v>
      </c>
      <c r="F1467" s="6">
        <v>10286515325.969999</v>
      </c>
      <c r="G1467" s="6"/>
      <c r="H1467" s="3">
        <v>25.500761032104492</v>
      </c>
      <c r="I1467" s="6">
        <v>1143854073.2506955</v>
      </c>
    </row>
    <row r="1468" spans="1:9" x14ac:dyDescent="0.25">
      <c r="A1468" s="1">
        <f t="shared" si="42"/>
        <v>1461</v>
      </c>
      <c r="B1468" s="1" t="s">
        <v>3595</v>
      </c>
      <c r="C1468" s="1" t="s">
        <v>3597</v>
      </c>
      <c r="D1468" s="4" t="s">
        <v>3496</v>
      </c>
      <c r="E1468" s="4" t="s">
        <v>3497</v>
      </c>
      <c r="F1468" s="6">
        <v>10267847096.252443</v>
      </c>
      <c r="G1468" s="6"/>
      <c r="H1468" s="3">
        <v>64.80999755859375</v>
      </c>
      <c r="I1468" s="6">
        <v>1760000000</v>
      </c>
    </row>
    <row r="1469" spans="1:9" x14ac:dyDescent="0.25">
      <c r="A1469" s="1">
        <f t="shared" si="42"/>
        <v>1462</v>
      </c>
      <c r="D1469" s="4" t="s">
        <v>3498</v>
      </c>
      <c r="E1469" s="4" t="s">
        <v>3499</v>
      </c>
      <c r="F1469" s="6">
        <v>10261259383.479399</v>
      </c>
      <c r="G1469" s="6"/>
      <c r="H1469" s="3">
        <v>0.29016768932342529</v>
      </c>
      <c r="I1469" s="6">
        <v>16984386391.4907</v>
      </c>
    </row>
    <row r="1470" spans="1:9" x14ac:dyDescent="0.25">
      <c r="A1470" s="1">
        <f t="shared" si="42"/>
        <v>1463</v>
      </c>
      <c r="D1470" s="4" t="s">
        <v>3500</v>
      </c>
      <c r="E1470" s="4" t="s">
        <v>3501</v>
      </c>
      <c r="F1470" s="6">
        <v>10260570136.260986</v>
      </c>
      <c r="G1470" s="6"/>
      <c r="H1470" s="3">
        <v>20.525920867919922</v>
      </c>
      <c r="I1470" s="6">
        <v>4047227834.65343</v>
      </c>
    </row>
    <row r="1471" spans="1:9" x14ac:dyDescent="0.25">
      <c r="A1471" s="1">
        <f t="shared" si="42"/>
        <v>1464</v>
      </c>
      <c r="D1471" s="4" t="s">
        <v>3502</v>
      </c>
      <c r="E1471" s="4" t="s">
        <v>3503</v>
      </c>
      <c r="F1471" s="6">
        <v>10249907656.380039</v>
      </c>
      <c r="G1471" s="6"/>
      <c r="H1471" s="3">
        <v>0.39288190007209778</v>
      </c>
      <c r="I1471" s="6">
        <v>14751804332.669186</v>
      </c>
    </row>
    <row r="1472" spans="1:9" x14ac:dyDescent="0.25">
      <c r="A1472" s="1">
        <f t="shared" si="42"/>
        <v>1465</v>
      </c>
      <c r="D1472" s="4" t="s">
        <v>3504</v>
      </c>
      <c r="E1472" s="4" t="s">
        <v>3505</v>
      </c>
      <c r="F1472" s="6">
        <v>10240893073.682365</v>
      </c>
      <c r="G1472" s="6"/>
      <c r="H1472" s="3">
        <v>37.590000152587891</v>
      </c>
      <c r="I1472" s="6">
        <v>6916000000</v>
      </c>
    </row>
    <row r="1473" spans="1:9" x14ac:dyDescent="0.25">
      <c r="A1473" s="1">
        <f t="shared" si="42"/>
        <v>1466</v>
      </c>
      <c r="D1473" s="4" t="s">
        <v>3506</v>
      </c>
      <c r="E1473" s="4" t="s">
        <v>3507</v>
      </c>
      <c r="F1473" s="6">
        <v>10235488253.541605</v>
      </c>
      <c r="G1473" s="6"/>
      <c r="H1473" s="3">
        <v>40.0731201171875</v>
      </c>
      <c r="I1473" s="6">
        <v>791536074.84492099</v>
      </c>
    </row>
    <row r="1474" spans="1:9" x14ac:dyDescent="0.25">
      <c r="A1474" s="1">
        <f t="shared" si="42"/>
        <v>1467</v>
      </c>
      <c r="D1474" s="4" t="s">
        <v>3508</v>
      </c>
      <c r="E1474" s="4" t="s">
        <v>3509</v>
      </c>
      <c r="F1474" s="6">
        <v>10232652413.695936</v>
      </c>
      <c r="G1474" s="6"/>
      <c r="H1474" s="3">
        <v>2.4465880393981934</v>
      </c>
      <c r="I1474" s="6">
        <v>1579938315.821032</v>
      </c>
    </row>
    <row r="1475" spans="1:9" x14ac:dyDescent="0.25">
      <c r="A1475" s="1">
        <f t="shared" si="42"/>
        <v>1468</v>
      </c>
      <c r="D1475" s="4" t="s">
        <v>3510</v>
      </c>
      <c r="E1475" s="4" t="s">
        <v>3511</v>
      </c>
      <c r="F1475" s="6">
        <v>10215760297.203461</v>
      </c>
      <c r="G1475" s="6"/>
      <c r="H1475" s="3">
        <v>265.52999877929688</v>
      </c>
      <c r="I1475" s="6">
        <v>2996360960</v>
      </c>
    </row>
    <row r="1476" spans="1:9" x14ac:dyDescent="0.25">
      <c r="A1476" s="1">
        <f t="shared" si="42"/>
        <v>1469</v>
      </c>
      <c r="D1476" s="4" t="s">
        <v>3512</v>
      </c>
      <c r="E1476" s="4" t="s">
        <v>3513</v>
      </c>
      <c r="F1476" s="6">
        <v>10215481818.172487</v>
      </c>
      <c r="G1476" s="6"/>
      <c r="H1476" s="3">
        <v>6.6822028160095215</v>
      </c>
      <c r="I1476" s="6">
        <v>961299327.03271449</v>
      </c>
    </row>
    <row r="1477" spans="1:9" x14ac:dyDescent="0.25">
      <c r="A1477" s="1">
        <f t="shared" si="42"/>
        <v>1470</v>
      </c>
      <c r="D1477" s="4" t="s">
        <v>3514</v>
      </c>
      <c r="E1477" s="4" t="s">
        <v>3515</v>
      </c>
      <c r="F1477" s="6">
        <v>10200751585.008051</v>
      </c>
      <c r="G1477" s="6"/>
      <c r="H1477" s="3">
        <v>16.763181686401367</v>
      </c>
      <c r="I1477" s="6">
        <v>3200064144.8927364</v>
      </c>
    </row>
    <row r="1478" spans="1:9" x14ac:dyDescent="0.25">
      <c r="A1478" s="1">
        <f t="shared" si="42"/>
        <v>1471</v>
      </c>
      <c r="D1478" s="4" t="s">
        <v>3516</v>
      </c>
      <c r="E1478" s="4" t="s">
        <v>3517</v>
      </c>
      <c r="F1478" s="6">
        <v>10195756382.384243</v>
      </c>
      <c r="G1478" s="6"/>
      <c r="H1478" s="3">
        <v>14.314897537231445</v>
      </c>
      <c r="I1478" s="6">
        <v>12637866889.993002</v>
      </c>
    </row>
    <row r="1479" spans="1:9" x14ac:dyDescent="0.25">
      <c r="A1479" s="1">
        <f t="shared" si="42"/>
        <v>1472</v>
      </c>
      <c r="D1479" s="4" t="s">
        <v>3518</v>
      </c>
      <c r="E1479" s="4" t="s">
        <v>3519</v>
      </c>
      <c r="F1479" s="6">
        <v>10189895866.184313</v>
      </c>
      <c r="G1479" s="6"/>
      <c r="H1479" s="3">
        <v>169.62992858886719</v>
      </c>
      <c r="I1479" s="6">
        <v>2137604794.8229127</v>
      </c>
    </row>
    <row r="1480" spans="1:9" x14ac:dyDescent="0.25">
      <c r="A1480" s="1">
        <f t="shared" si="42"/>
        <v>1473</v>
      </c>
      <c r="D1480" s="4" t="s">
        <v>3520</v>
      </c>
      <c r="E1480" s="4" t="s">
        <v>3521</v>
      </c>
      <c r="F1480" s="6">
        <v>10183429925.411507</v>
      </c>
      <c r="G1480" s="6"/>
      <c r="H1480" s="3">
        <v>0.86810225248336792</v>
      </c>
      <c r="I1480" s="6">
        <v>2772996021.8999815</v>
      </c>
    </row>
    <row r="1481" spans="1:9" x14ac:dyDescent="0.25">
      <c r="A1481" s="1">
        <f t="shared" si="42"/>
        <v>1474</v>
      </c>
      <c r="D1481" s="4" t="s">
        <v>3522</v>
      </c>
      <c r="E1481" s="4" t="s">
        <v>3523</v>
      </c>
      <c r="F1481" s="6">
        <v>10182677094.408211</v>
      </c>
      <c r="G1481" s="6"/>
      <c r="H1481" s="3">
        <v>37.880001068115234</v>
      </c>
      <c r="I1481" s="6">
        <v>17545021952</v>
      </c>
    </row>
    <row r="1482" spans="1:9" x14ac:dyDescent="0.25">
      <c r="A1482" s="1">
        <f t="shared" si="42"/>
        <v>1475</v>
      </c>
      <c r="D1482" s="4" t="s">
        <v>3524</v>
      </c>
      <c r="E1482" s="4" t="s">
        <v>3525</v>
      </c>
      <c r="F1482" s="6">
        <v>10177552040.957666</v>
      </c>
      <c r="G1482" s="6"/>
      <c r="H1482" s="3">
        <v>65.303398132324219</v>
      </c>
      <c r="I1482" s="6">
        <v>1186749823.4568913</v>
      </c>
    </row>
    <row r="1483" spans="1:9" x14ac:dyDescent="0.25">
      <c r="A1483" s="1">
        <f t="shared" si="42"/>
        <v>1476</v>
      </c>
      <c r="D1483" s="4" t="s">
        <v>3526</v>
      </c>
      <c r="E1483" s="4" t="s">
        <v>3527</v>
      </c>
      <c r="F1483" s="6">
        <v>10174764652.229107</v>
      </c>
      <c r="G1483" s="6"/>
      <c r="H1483" s="3">
        <v>5.3089451789855957</v>
      </c>
      <c r="I1483" s="6">
        <v>972021837.18234313</v>
      </c>
    </row>
    <row r="1484" spans="1:9" x14ac:dyDescent="0.25">
      <c r="A1484" s="1">
        <f t="shared" si="42"/>
        <v>1477</v>
      </c>
      <c r="B1484" s="1" t="s">
        <v>3600</v>
      </c>
      <c r="C1484" s="1" t="s">
        <v>3596</v>
      </c>
      <c r="D1484" s="4" t="s">
        <v>3528</v>
      </c>
      <c r="E1484" s="4" t="s">
        <v>3529</v>
      </c>
      <c r="F1484" s="6">
        <v>10165542987.335999</v>
      </c>
      <c r="G1484" s="6"/>
      <c r="H1484" s="3">
        <v>147.82374572753906</v>
      </c>
      <c r="I1484" s="6">
        <v>12690449647.302555</v>
      </c>
    </row>
    <row r="1485" spans="1:9" x14ac:dyDescent="0.25">
      <c r="A1485" s="1">
        <f t="shared" si="42"/>
        <v>1478</v>
      </c>
      <c r="D1485" s="4" t="s">
        <v>3530</v>
      </c>
      <c r="E1485" s="4" t="s">
        <v>3531</v>
      </c>
      <c r="F1485" s="6">
        <v>10163468095.079498</v>
      </c>
      <c r="G1485" s="6"/>
      <c r="H1485" s="3">
        <v>89.010002136230469</v>
      </c>
      <c r="I1485" s="6">
        <v>5021081088</v>
      </c>
    </row>
    <row r="1486" spans="1:9" x14ac:dyDescent="0.25">
      <c r="A1486" s="1">
        <f t="shared" si="42"/>
        <v>1479</v>
      </c>
      <c r="D1486" s="4" t="s">
        <v>3532</v>
      </c>
      <c r="E1486" s="4" t="s">
        <v>3533</v>
      </c>
      <c r="F1486" s="6">
        <v>10161633121.009827</v>
      </c>
      <c r="G1486" s="6"/>
      <c r="H1486" s="3">
        <v>35.720001220703125</v>
      </c>
      <c r="I1486" s="6">
        <v>1051390016</v>
      </c>
    </row>
    <row r="1487" spans="1:9" x14ac:dyDescent="0.25">
      <c r="A1487" s="1">
        <f t="shared" si="42"/>
        <v>1480</v>
      </c>
      <c r="D1487" s="4" t="s">
        <v>3534</v>
      </c>
      <c r="E1487" s="4" t="s">
        <v>3535</v>
      </c>
      <c r="F1487" s="6">
        <v>10160710160.4879</v>
      </c>
      <c r="G1487" s="6"/>
      <c r="H1487" s="3">
        <v>52.630447387695313</v>
      </c>
      <c r="I1487" s="6">
        <v>7519165536.0716648</v>
      </c>
    </row>
    <row r="1488" spans="1:9" x14ac:dyDescent="0.25">
      <c r="A1488" s="1">
        <f t="shared" si="42"/>
        <v>1481</v>
      </c>
      <c r="D1488" s="4" t="s">
        <v>3536</v>
      </c>
      <c r="E1488" s="4" t="s">
        <v>3537</v>
      </c>
      <c r="F1488" s="6">
        <v>10148527327.687624</v>
      </c>
      <c r="G1488" s="6"/>
      <c r="H1488" s="3">
        <v>147.19000244140625</v>
      </c>
      <c r="I1488" s="6">
        <v>719394992</v>
      </c>
    </row>
    <row r="1489" spans="1:9" x14ac:dyDescent="0.25">
      <c r="A1489" s="1">
        <f t="shared" si="42"/>
        <v>1482</v>
      </c>
      <c r="D1489" s="4" t="s">
        <v>3538</v>
      </c>
      <c r="E1489" s="4" t="s">
        <v>3539</v>
      </c>
      <c r="F1489" s="6">
        <v>10147213107.666477</v>
      </c>
      <c r="G1489" s="6"/>
      <c r="H1489" s="3">
        <v>20.488821029663086</v>
      </c>
      <c r="I1489" s="6">
        <v>2386662415.5044618</v>
      </c>
    </row>
    <row r="1490" spans="1:9" x14ac:dyDescent="0.25">
      <c r="A1490" s="1">
        <f t="shared" si="42"/>
        <v>1483</v>
      </c>
      <c r="D1490" s="4" t="s">
        <v>3540</v>
      </c>
      <c r="E1490" s="4" t="s">
        <v>3541</v>
      </c>
      <c r="F1490" s="6">
        <v>10140767226.086113</v>
      </c>
      <c r="G1490" s="6"/>
      <c r="H1490" s="3">
        <v>2.2448158264160156</v>
      </c>
      <c r="I1490" s="6">
        <v>5468999936</v>
      </c>
    </row>
    <row r="1491" spans="1:9" x14ac:dyDescent="0.25">
      <c r="A1491" s="1">
        <f t="shared" si="42"/>
        <v>1484</v>
      </c>
      <c r="D1491" s="4" t="s">
        <v>3542</v>
      </c>
      <c r="E1491" s="4" t="s">
        <v>3543</v>
      </c>
      <c r="F1491" s="6">
        <v>10136746028.400002</v>
      </c>
      <c r="G1491" s="6"/>
      <c r="H1491" s="3">
        <v>25.278207778930664</v>
      </c>
      <c r="I1491" s="6">
        <v>813207545.23827899</v>
      </c>
    </row>
    <row r="1492" spans="1:9" x14ac:dyDescent="0.25">
      <c r="A1492" s="1">
        <f t="shared" si="42"/>
        <v>1485</v>
      </c>
      <c r="D1492" s="4" t="s">
        <v>3544</v>
      </c>
      <c r="E1492" s="4" t="s">
        <v>3545</v>
      </c>
      <c r="F1492" s="6">
        <v>10136075483.572849</v>
      </c>
      <c r="G1492" s="6"/>
      <c r="H1492" s="3">
        <v>19.271547317504883</v>
      </c>
      <c r="I1492" s="6">
        <v>6061276945.2307024</v>
      </c>
    </row>
    <row r="1493" spans="1:9" x14ac:dyDescent="0.25">
      <c r="A1493" s="1">
        <f t="shared" si="42"/>
        <v>1486</v>
      </c>
      <c r="D1493" s="4" t="s">
        <v>3546</v>
      </c>
      <c r="E1493" s="4" t="s">
        <v>3547</v>
      </c>
      <c r="F1493" s="6">
        <v>10134853869.205999</v>
      </c>
      <c r="G1493" s="6"/>
      <c r="H1493" s="3">
        <v>281.14141845703125</v>
      </c>
      <c r="I1493" s="6">
        <v>2456632505.9644856</v>
      </c>
    </row>
    <row r="1494" spans="1:9" x14ac:dyDescent="0.25">
      <c r="A1494" s="1">
        <f t="shared" si="42"/>
        <v>1487</v>
      </c>
      <c r="D1494" s="4" t="s">
        <v>3548</v>
      </c>
      <c r="E1494" s="4" t="s">
        <v>3549</v>
      </c>
      <c r="F1494" s="6">
        <v>10129512998.73175</v>
      </c>
      <c r="G1494" s="6"/>
      <c r="H1494" s="3">
        <v>98.75</v>
      </c>
      <c r="I1494" s="6">
        <v>976000000</v>
      </c>
    </row>
    <row r="1495" spans="1:9" x14ac:dyDescent="0.25">
      <c r="A1495" s="1">
        <f t="shared" si="42"/>
        <v>1488</v>
      </c>
      <c r="D1495" s="4" t="s">
        <v>3550</v>
      </c>
      <c r="E1495" s="4" t="s">
        <v>3551</v>
      </c>
      <c r="F1495" s="6">
        <v>10124746076.91008</v>
      </c>
      <c r="G1495" s="6"/>
      <c r="H1495" s="3">
        <v>3.3263952732086182</v>
      </c>
      <c r="I1495" s="6">
        <v>1183811907.683351</v>
      </c>
    </row>
    <row r="1496" spans="1:9" x14ac:dyDescent="0.25">
      <c r="A1496" s="1">
        <f t="shared" si="42"/>
        <v>1489</v>
      </c>
      <c r="D1496" s="4" t="s">
        <v>3552</v>
      </c>
      <c r="E1496" s="4" t="s">
        <v>3553</v>
      </c>
      <c r="F1496" s="6">
        <v>10121344231.172533</v>
      </c>
      <c r="G1496" s="6"/>
      <c r="H1496" s="3">
        <v>2.2325074672698975</v>
      </c>
      <c r="I1496" s="6">
        <v>3984814812.2324605</v>
      </c>
    </row>
    <row r="1497" spans="1:9" x14ac:dyDescent="0.25">
      <c r="A1497" s="1">
        <f t="shared" si="42"/>
        <v>1490</v>
      </c>
      <c r="D1497" s="4" t="s">
        <v>3554</v>
      </c>
      <c r="E1497" s="4" t="s">
        <v>3555</v>
      </c>
      <c r="F1497" s="6">
        <v>10107777076.284327</v>
      </c>
      <c r="G1497" s="6"/>
      <c r="H1497" s="3">
        <v>0.56670832633972168</v>
      </c>
      <c r="I1497" s="6">
        <v>24598625103.873878</v>
      </c>
    </row>
    <row r="1498" spans="1:9" x14ac:dyDescent="0.25">
      <c r="A1498" s="1">
        <f t="shared" si="42"/>
        <v>1491</v>
      </c>
      <c r="D1498" s="4" t="s">
        <v>3556</v>
      </c>
      <c r="E1498" s="4" t="s">
        <v>3557</v>
      </c>
      <c r="F1498" s="6">
        <v>10106415008.801453</v>
      </c>
      <c r="G1498" s="6"/>
      <c r="H1498" s="3">
        <v>7.8112277984619141</v>
      </c>
      <c r="I1498" s="6">
        <v>4356720141.9132633</v>
      </c>
    </row>
    <row r="1499" spans="1:9" x14ac:dyDescent="0.25">
      <c r="A1499" s="1">
        <f t="shared" si="42"/>
        <v>1492</v>
      </c>
      <c r="D1499" s="4" t="s">
        <v>3558</v>
      </c>
      <c r="E1499" s="4" t="s">
        <v>3559</v>
      </c>
      <c r="F1499" s="6">
        <v>10100169615.179329</v>
      </c>
      <c r="G1499" s="6"/>
      <c r="H1499" s="3">
        <v>23.7178955078125</v>
      </c>
      <c r="I1499" s="6">
        <v>16673289475.360176</v>
      </c>
    </row>
    <row r="1500" spans="1:9" x14ac:dyDescent="0.25">
      <c r="A1500" s="1">
        <f t="shared" si="42"/>
        <v>1493</v>
      </c>
      <c r="D1500" s="4" t="s">
        <v>3560</v>
      </c>
      <c r="E1500" s="4" t="s">
        <v>3561</v>
      </c>
      <c r="F1500" s="6">
        <v>10092859610.628723</v>
      </c>
      <c r="G1500" s="6"/>
      <c r="H1500" s="3">
        <v>492.22000122070313</v>
      </c>
      <c r="I1500" s="6">
        <v>17909400064</v>
      </c>
    </row>
    <row r="1501" spans="1:9" x14ac:dyDescent="0.25">
      <c r="A1501" s="1">
        <f t="shared" si="42"/>
        <v>1494</v>
      </c>
      <c r="D1501" s="4" t="s">
        <v>3562</v>
      </c>
      <c r="E1501" s="4" t="s">
        <v>3563</v>
      </c>
      <c r="F1501" s="6">
        <v>10079509270.51576</v>
      </c>
      <c r="G1501" s="6"/>
      <c r="H1501" s="3">
        <v>20.37568473815918</v>
      </c>
      <c r="I1501" s="6">
        <v>1877758770.3811455</v>
      </c>
    </row>
    <row r="1502" spans="1:9" x14ac:dyDescent="0.25">
      <c r="A1502" s="1">
        <f t="shared" si="42"/>
        <v>1495</v>
      </c>
      <c r="D1502" s="4" t="s">
        <v>3564</v>
      </c>
      <c r="E1502" s="4" t="s">
        <v>3565</v>
      </c>
      <c r="F1502" s="6">
        <v>10078250110.773193</v>
      </c>
      <c r="G1502" s="6"/>
      <c r="H1502" s="3">
        <v>260.02999877929688</v>
      </c>
      <c r="I1502" s="6">
        <v>4479009984</v>
      </c>
    </row>
    <row r="1503" spans="1:9" x14ac:dyDescent="0.25">
      <c r="A1503" s="1">
        <f t="shared" si="42"/>
        <v>1496</v>
      </c>
      <c r="D1503" s="4" t="s">
        <v>3566</v>
      </c>
      <c r="E1503" s="4" t="s">
        <v>3567</v>
      </c>
      <c r="F1503" s="6">
        <v>10076632653.169004</v>
      </c>
      <c r="G1503" s="6"/>
      <c r="H1503" s="3">
        <v>323.739990234375</v>
      </c>
      <c r="I1503" s="6">
        <v>3857900032</v>
      </c>
    </row>
    <row r="1504" spans="1:9" x14ac:dyDescent="0.25">
      <c r="A1504" s="1">
        <f t="shared" si="42"/>
        <v>1497</v>
      </c>
      <c r="D1504" s="4" t="s">
        <v>3568</v>
      </c>
      <c r="E1504" s="4" t="s">
        <v>3569</v>
      </c>
      <c r="F1504" s="6">
        <v>10076130943.325008</v>
      </c>
      <c r="G1504" s="6"/>
      <c r="H1504" s="3">
        <v>9.3381375074386597E-2</v>
      </c>
      <c r="I1504" s="6">
        <v>13432291840</v>
      </c>
    </row>
    <row r="1505" spans="1:9" x14ac:dyDescent="0.25">
      <c r="A1505" s="1">
        <f t="shared" si="42"/>
        <v>1498</v>
      </c>
      <c r="D1505" s="4" t="s">
        <v>3570</v>
      </c>
      <c r="E1505" s="4" t="s">
        <v>3571</v>
      </c>
      <c r="F1505" s="6">
        <v>10075686336.364746</v>
      </c>
      <c r="G1505" s="6"/>
      <c r="H1505" s="3">
        <v>50.920585632324219</v>
      </c>
      <c r="I1505" s="6">
        <v>2990914903.1452675</v>
      </c>
    </row>
    <row r="1506" spans="1:9" x14ac:dyDescent="0.25">
      <c r="A1506" s="1">
        <f t="shared" si="42"/>
        <v>1499</v>
      </c>
      <c r="D1506" s="4" t="s">
        <v>3572</v>
      </c>
      <c r="E1506" s="4" t="s">
        <v>3573</v>
      </c>
      <c r="F1506" s="6">
        <v>10065634098.859194</v>
      </c>
      <c r="G1506" s="6"/>
      <c r="H1506" s="3">
        <v>2.7100608348846436</v>
      </c>
      <c r="I1506" s="6">
        <v>83685778570.104858</v>
      </c>
    </row>
    <row r="1507" spans="1:9" x14ac:dyDescent="0.25">
      <c r="A1507" s="1">
        <f t="shared" si="42"/>
        <v>1500</v>
      </c>
      <c r="D1507" s="4" t="s">
        <v>3574</v>
      </c>
      <c r="E1507" s="4" t="s">
        <v>3575</v>
      </c>
      <c r="F1507" s="6">
        <v>10064383032.806396</v>
      </c>
      <c r="G1507" s="6"/>
      <c r="H1507" s="3">
        <v>2.2070498466491699</v>
      </c>
      <c r="I1507" s="6">
        <v>3191786608.9809489</v>
      </c>
    </row>
    <row r="1508" spans="1:9" x14ac:dyDescent="0.25">
      <c r="A1508" s="1">
        <f t="shared" si="42"/>
        <v>1501</v>
      </c>
      <c r="D1508" s="4" t="s">
        <v>3576</v>
      </c>
      <c r="E1508" s="4" t="s">
        <v>3577</v>
      </c>
      <c r="F1508" s="6">
        <v>10048358516.949451</v>
      </c>
      <c r="G1508" s="6"/>
      <c r="H1508" s="3">
        <v>0.78319591283798218</v>
      </c>
      <c r="I1508" s="6">
        <v>25413000192</v>
      </c>
    </row>
    <row r="1509" spans="1:9" x14ac:dyDescent="0.25">
      <c r="A1509" s="1">
        <f t="shared" si="42"/>
        <v>1502</v>
      </c>
      <c r="D1509" s="4" t="s">
        <v>3578</v>
      </c>
      <c r="E1509" s="4" t="s">
        <v>3579</v>
      </c>
      <c r="F1509" s="6">
        <v>10041334055.38744</v>
      </c>
      <c r="G1509" s="6"/>
      <c r="H1509" s="3">
        <v>5.2348480224609375</v>
      </c>
      <c r="I1509" s="6">
        <v>1647809778.4555454</v>
      </c>
    </row>
    <row r="1510" spans="1:9" x14ac:dyDescent="0.25">
      <c r="A1510" s="1">
        <f t="shared" si="42"/>
        <v>1503</v>
      </c>
      <c r="D1510" s="4" t="s">
        <v>3580</v>
      </c>
      <c r="E1510" s="4" t="s">
        <v>3581</v>
      </c>
      <c r="F1510" s="6">
        <v>10025792536.556606</v>
      </c>
      <c r="G1510" s="6"/>
      <c r="H1510" s="3">
        <v>58.790000915527344</v>
      </c>
      <c r="I1510" s="6">
        <v>4179185024</v>
      </c>
    </row>
    <row r="1511" spans="1:9" x14ac:dyDescent="0.25">
      <c r="A1511" s="1">
        <f t="shared" si="42"/>
        <v>1504</v>
      </c>
      <c r="D1511" s="4" t="s">
        <v>3582</v>
      </c>
      <c r="E1511" s="4" t="s">
        <v>3583</v>
      </c>
      <c r="F1511" s="6">
        <v>10019894790.527344</v>
      </c>
      <c r="G1511" s="6"/>
      <c r="H1511" s="3">
        <v>83.504417419433594</v>
      </c>
      <c r="I1511" s="6">
        <v>2986196523.5621824</v>
      </c>
    </row>
    <row r="1512" spans="1:9" x14ac:dyDescent="0.25">
      <c r="A1512" s="1">
        <f t="shared" si="42"/>
        <v>1505</v>
      </c>
      <c r="D1512" s="4" t="s">
        <v>3584</v>
      </c>
      <c r="E1512" s="4" t="s">
        <v>3585</v>
      </c>
      <c r="F1512" s="6">
        <v>10013656083.320204</v>
      </c>
      <c r="G1512" s="6"/>
      <c r="H1512" s="3">
        <v>38.130001068115234</v>
      </c>
      <c r="I1512" s="6">
        <v>14499000064</v>
      </c>
    </row>
    <row r="1513" spans="1:9" x14ac:dyDescent="0.25">
      <c r="A1513" s="1">
        <f t="shared" si="42"/>
        <v>1506</v>
      </c>
      <c r="D1513" s="4" t="s">
        <v>3586</v>
      </c>
      <c r="E1513" s="4" t="s">
        <v>3587</v>
      </c>
      <c r="F1513" s="6">
        <v>10012993844.43425</v>
      </c>
      <c r="G1513" s="6"/>
      <c r="H1513" s="3">
        <v>98.029998779296875</v>
      </c>
      <c r="I1513" s="6">
        <v>5373200000</v>
      </c>
    </row>
    <row r="1514" spans="1:9" x14ac:dyDescent="0.25">
      <c r="A1514" s="1">
        <f t="shared" si="42"/>
        <v>1507</v>
      </c>
      <c r="D1514" s="4" t="s">
        <v>3588</v>
      </c>
      <c r="E1514" s="4" t="s">
        <v>3589</v>
      </c>
      <c r="F1514" s="6">
        <v>10007744488.540092</v>
      </c>
      <c r="G1514" s="6"/>
      <c r="H1514" s="3">
        <v>188.27464294433594</v>
      </c>
      <c r="I1514" s="6">
        <v>7647299876.3905582</v>
      </c>
    </row>
  </sheetData>
  <hyperlinks>
    <hyperlink ref="D7" r:id="rId1" xr:uid="{963902B1-EE54-4007-8119-5066092148DA}"/>
    <hyperlink ref="D8" r:id="rId2" xr:uid="{2A326C71-8D58-457B-8BD6-B500E7DE4659}"/>
    <hyperlink ref="D6" r:id="rId3" xr:uid="{9933D2D3-4696-4B1E-8941-67EA4AD513EF}"/>
    <hyperlink ref="D9" r:id="rId4" xr:uid="{8B0042F3-3228-4189-8DA5-86917DD6DBD2}"/>
    <hyperlink ref="D10" r:id="rId5" xr:uid="{1B05F006-19F5-4D88-B3F2-8CE21F0F65E0}"/>
    <hyperlink ref="D11" r:id="rId6" xr:uid="{A7FA2893-60F3-462C-88AC-D2E19217561E}"/>
    <hyperlink ref="D14" r:id="rId7" xr:uid="{28583078-F45A-4549-8CA1-8CBD693B34D5}"/>
    <hyperlink ref="D13" r:id="rId8" xr:uid="{AECB2CEE-5399-442E-A5B5-3DA31305D62D}"/>
    <hyperlink ref="D16" r:id="rId9" xr:uid="{759C20FE-FF02-45E5-9F0C-354039F9A9BD}"/>
    <hyperlink ref="D18" r:id="rId10" xr:uid="{005DAEDA-C8F5-4D03-BD79-DBE50A5F8F7D}"/>
    <hyperlink ref="D17" r:id="rId11" xr:uid="{38E0A4ED-4655-4386-8E27-6A82A6C51A83}"/>
    <hyperlink ref="D19" r:id="rId12" xr:uid="{AD0DCC71-8226-4EB4-83D7-CAE055D0F44C}"/>
    <hyperlink ref="D20" r:id="rId13" xr:uid="{A09E57EA-2922-4FE7-85ED-F2F63CE9FA63}"/>
    <hyperlink ref="D25" r:id="rId14" xr:uid="{B1D6E911-FD19-488B-8798-074F74C202B4}"/>
    <hyperlink ref="D24" r:id="rId15" xr:uid="{002C2A74-10FF-48C8-B68F-A71ECC1AC147}"/>
    <hyperlink ref="D22" r:id="rId16" xr:uid="{4913B359-5D84-48EB-9A5C-CE02C75B08D7}"/>
    <hyperlink ref="D28" r:id="rId17" xr:uid="{9E4415D6-21B4-4D66-86C4-8A8181E43363}"/>
    <hyperlink ref="D26" r:id="rId18" xr:uid="{D79EECB5-F79C-4253-A9B3-F7F7D916AFAA}"/>
    <hyperlink ref="D31" r:id="rId19" xr:uid="{5643C79E-C8DA-49F2-8AB0-4C37CD5E2940}"/>
    <hyperlink ref="D38" r:id="rId20" xr:uid="{BC6A08C9-D419-4B3D-B635-76F1B77D8E1F}"/>
    <hyperlink ref="D29" r:id="rId21" xr:uid="{85D24BFE-8061-4BB9-862D-9C415996D582}"/>
    <hyperlink ref="D42" r:id="rId22" xr:uid="{A0955D69-4D7E-4D08-AFF9-BC94C0AB1DB4}"/>
    <hyperlink ref="D41" r:id="rId23" xr:uid="{53BD9516-244C-4E26-B186-55DFF9E4FF87}"/>
    <hyperlink ref="D44" r:id="rId24" xr:uid="{35B6B9EE-CD5C-4D48-8681-BACD601CFCF9}"/>
    <hyperlink ref="D34" r:id="rId25" xr:uid="{960AC0D0-AA71-4A97-B216-F50842974E23}"/>
    <hyperlink ref="D33" r:id="rId26" xr:uid="{E835DC4C-BD04-40FF-9F40-72B807970C45}"/>
    <hyperlink ref="D50" r:id="rId27" xr:uid="{99BACC30-7D9B-4F9C-80DE-7FA1AEF02B04}"/>
    <hyperlink ref="D52" r:id="rId28" xr:uid="{6F47CB12-A44C-40ED-A1C4-3349638E855C}"/>
    <hyperlink ref="D57" r:id="rId29" xr:uid="{376276B1-A5BC-4852-BAB7-6565829EFD64}"/>
    <hyperlink ref="D77" r:id="rId30" xr:uid="{09BD2D9E-B472-4C69-A27D-E65AC3EB68B6}"/>
    <hyperlink ref="D15" r:id="rId31" xr:uid="{04348E26-B91C-41FF-9078-A22783009EFD}"/>
    <hyperlink ref="D23" r:id="rId32" xr:uid="{A848EF3B-7839-46BC-A7F6-3F323A38888B}"/>
    <hyperlink ref="D21" r:id="rId33" xr:uid="{3D930374-4B10-4307-BA02-401641572672}"/>
    <hyperlink ref="D56" r:id="rId34" xr:uid="{09F08BC2-5639-4D78-9205-0EAE2407163A}"/>
    <hyperlink ref="D159" r:id="rId35" xr:uid="{CD47C7DC-62C3-4B9E-8191-C4188BCC2663}"/>
    <hyperlink ref="D68" r:id="rId36" xr:uid="{F06BCB1A-F265-4184-9FAA-006E27B87454}"/>
    <hyperlink ref="D88" r:id="rId37" xr:uid="{BBF28B2C-40B2-4D19-B976-0E7F330FA264}"/>
    <hyperlink ref="D87" r:id="rId38" xr:uid="{94F0C994-3040-4882-A573-D4B3781C54FB}"/>
    <hyperlink ref="D100" r:id="rId39" xr:uid="{9FE4FBB8-40F1-4019-8732-D6EF0BED0F2B}"/>
    <hyperlink ref="D64" r:id="rId40" xr:uid="{F50E3592-24C3-4CC6-B03D-00511E93A3AD}"/>
    <hyperlink ref="D59" r:id="rId41" xr:uid="{81F92B5F-E153-4802-9A01-85608C3A73D3}"/>
    <hyperlink ref="D82" r:id="rId42" xr:uid="{E8174C50-7ACC-455F-A8F4-2CF7EAAB1C55}"/>
    <hyperlink ref="D83" r:id="rId43" xr:uid="{88A30D27-F373-4251-9BF5-7D04E3659A8B}"/>
    <hyperlink ref="D58" r:id="rId44" xr:uid="{4E0947B9-46FC-41E5-A654-138914C2F674}"/>
    <hyperlink ref="D75" r:id="rId45" xr:uid="{C65DD70D-19D0-4E0C-9125-825D734AEF28}"/>
    <hyperlink ref="D27" r:id="rId46" xr:uid="{88A3AECE-AE29-4117-BF6F-5DA944276DBC}"/>
    <hyperlink ref="D30" r:id="rId47" xr:uid="{6BFCBC4B-6B5C-41C7-B8D7-5D773C9BD057}"/>
    <hyperlink ref="D49" r:id="rId48" xr:uid="{EEDE8C7B-8DA1-48F8-A1E5-5FA23705C40B}"/>
    <hyperlink ref="D48" r:id="rId49" xr:uid="{6B4E5E07-9E35-4622-BC04-309AB935DC90}"/>
    <hyperlink ref="D40" r:id="rId50" xr:uid="{B9345AF1-0E1E-45C8-9FF2-20BB01D7DBB3}"/>
    <hyperlink ref="D78" r:id="rId51" xr:uid="{B60B63CE-A752-4AFD-8EC7-92C1173BF255}"/>
    <hyperlink ref="D76" r:id="rId52" xr:uid="{E5C7A717-722A-4475-9937-7F0DD73B3A71}"/>
    <hyperlink ref="D73" r:id="rId53" xr:uid="{8D39AC30-CEC0-4DAB-9A31-FCB140100723}"/>
    <hyperlink ref="D84" r:id="rId54" xr:uid="{20539B5F-BB78-4975-B727-5D4D74B98487}"/>
    <hyperlink ref="D105" r:id="rId55" xr:uid="{0E3D34A1-62D4-4FBB-A181-82893D1385B9}"/>
    <hyperlink ref="D99" r:id="rId56" xr:uid="{D5B348D1-8018-4F86-9C5D-159B2B41F75A}"/>
    <hyperlink ref="D111" r:id="rId57" xr:uid="{B32FDBB2-4F4A-4A0E-9336-A6AB79546FC4}"/>
    <hyperlink ref="D102" r:id="rId58" xr:uid="{A6C5676D-37F5-4DAD-85C6-5B6A7EDB5CE1}"/>
    <hyperlink ref="D97" r:id="rId59" xr:uid="{2D298CAF-18C9-4284-B39B-1032B874DC41}"/>
    <hyperlink ref="D37" r:id="rId60" xr:uid="{494F4980-633E-4B83-9871-5C510B253195}"/>
    <hyperlink ref="D12" r:id="rId61" xr:uid="{6F20B0CA-854B-426C-BABF-69D5E0C8F5EC}"/>
    <hyperlink ref="D200" r:id="rId62" xr:uid="{94A2DA2D-8EC2-4030-9B1E-9B56A8672C38}"/>
    <hyperlink ref="D168" r:id="rId63" xr:uid="{19FD7283-A82E-42F0-B5AB-D18E3A60A3E5}"/>
    <hyperlink ref="D182" r:id="rId64" xr:uid="{E759114B-2B3C-4A3E-B29E-A55559659F34}"/>
    <hyperlink ref="D201" r:id="rId65" xr:uid="{5538BBE5-6AA7-4AB4-A86B-CB70EE5CE19F}"/>
    <hyperlink ref="D212" r:id="rId66" xr:uid="{273C9640-E72A-4BF3-A14A-DC8A68EDC531}"/>
    <hyperlink ref="D214" r:id="rId67" xr:uid="{F6BB4E9B-8D7C-4ACE-933E-4F3F6AC55A1F}"/>
    <hyperlink ref="D148" r:id="rId68" xr:uid="{5D0B7796-2646-40E8-A906-52DE90D97D50}"/>
    <hyperlink ref="D106" r:id="rId69" xr:uid="{5DB94674-5ABC-43D9-A97A-8F688E31CC65}"/>
    <hyperlink ref="D125" r:id="rId70" xr:uid="{E93D478E-7F4F-423A-8FCB-E1BCABB83C4C}"/>
    <hyperlink ref="D133" r:id="rId71" xr:uid="{64E0A932-F2B9-482C-A778-C0BE75CCB1D0}"/>
    <hyperlink ref="D161" r:id="rId72" xr:uid="{06D452E2-39AD-4F09-BCEC-5A82BC4D7BEB}"/>
    <hyperlink ref="D185" r:id="rId73" xr:uid="{480DD905-0EC1-4451-8E03-BB6853C37AF0}"/>
    <hyperlink ref="D177" r:id="rId74" xr:uid="{1DAD771D-6B8F-43D7-9731-87A332BB5DE8}"/>
    <hyperlink ref="D147" r:id="rId75" xr:uid="{8EC76EA8-ACA3-4EC5-A00B-0099757AEC87}"/>
    <hyperlink ref="D208" r:id="rId76" xr:uid="{33947555-B16B-4F66-BB37-7EF3F2995DBB}"/>
    <hyperlink ref="D219" r:id="rId77" xr:uid="{FF85A302-87B0-428F-A8DD-B894770A8340}"/>
    <hyperlink ref="D179" r:id="rId78" xr:uid="{8E6A92E0-2EAD-4846-AD24-A296F18F2F6B}"/>
    <hyperlink ref="D231" r:id="rId79" xr:uid="{5D994004-7995-451E-938E-C2717B0AF993}"/>
    <hyperlink ref="D248" r:id="rId80" xr:uid="{3FFE8EF4-9178-4738-8885-ACCCEF954260}"/>
    <hyperlink ref="D63" r:id="rId81" xr:uid="{95D5A377-E8C0-4687-B9D0-D9CBA10C84BA}"/>
    <hyperlink ref="D93" r:id="rId82" xr:uid="{38F64A94-3EE7-470B-AE15-CD72E82936B2}"/>
    <hyperlink ref="D252" r:id="rId83" xr:uid="{CB62B45A-3951-45DD-A1CB-1F8EAAAFBD12}"/>
    <hyperlink ref="D241" r:id="rId84" xr:uid="{F108A387-6A5A-43B2-BEEE-98413E395BA3}"/>
    <hyperlink ref="D274" r:id="rId85" xr:uid="{1477B494-8CF9-4093-ADB3-53BEFEB3925A}"/>
    <hyperlink ref="D328" r:id="rId86" xr:uid="{D6871EA6-E6E9-4429-B48E-C34BCC25EBAC}"/>
    <hyperlink ref="D194" r:id="rId87" xr:uid="{597040AB-194E-416D-9AD3-16EDB29E47DC}"/>
    <hyperlink ref="D240" r:id="rId88" xr:uid="{EE1E5CEB-9AE8-4AD9-AEA3-EF8746BB22F0}"/>
    <hyperlink ref="D176" r:id="rId89" xr:uid="{E7CEBAAD-7C73-4312-B566-959F6F857B44}"/>
    <hyperlink ref="D160" r:id="rId90" xr:uid="{B83127A3-77D0-4618-BB52-D0EF5E109DD5}"/>
    <hyperlink ref="D130" r:id="rId91" xr:uid="{A73483E2-71DA-4F67-85F6-B00866175D25}"/>
    <hyperlink ref="D43" r:id="rId92" xr:uid="{5A38D019-09FD-4011-BF3C-5DCE47F58A86}"/>
    <hyperlink ref="D279" r:id="rId93" xr:uid="{0D3EB0E8-DFBA-48A6-A967-27DAED4A81E9}"/>
    <hyperlink ref="D32" r:id="rId94" xr:uid="{C8FCF3F2-0AE2-419F-A7AB-F64047AEB6B9}"/>
    <hyperlink ref="D1119" r:id="rId95" xr:uid="{43396FFD-AAF0-40A9-80A2-89B98E8E89E7}"/>
    <hyperlink ref="D1077" r:id="rId96" xr:uid="{267021F7-F615-47A8-B5ED-22848D8A7ACA}"/>
    <hyperlink ref="D1071" r:id="rId97" xr:uid="{B7C97D42-0948-45BA-A15E-42C59AFD7975}"/>
    <hyperlink ref="D1053" r:id="rId98" xr:uid="{C804FEB4-4F3F-4E5E-8AC2-DD6719233A18}"/>
    <hyperlink ref="D995" r:id="rId99" xr:uid="{8B2EED8D-D683-4188-ABD6-787F3BA1995A}"/>
    <hyperlink ref="D985" r:id="rId100" xr:uid="{B7F240B2-59BA-4FC0-91DB-B16811118B59}"/>
    <hyperlink ref="D893" r:id="rId101" xr:uid="{E49AB105-9424-4B68-8360-F7D008AABF71}"/>
    <hyperlink ref="D891" r:id="rId102" xr:uid="{CE6D3A59-B9AD-4206-953F-8FC00D12985F}"/>
    <hyperlink ref="D853" r:id="rId103" xr:uid="{5FEB0FF7-CB67-40B9-B329-71A66207ABB8}"/>
    <hyperlink ref="D824" r:id="rId104" xr:uid="{3A121864-989A-4875-BD6A-58EBBD1A56E2}"/>
    <hyperlink ref="D782" r:id="rId105" xr:uid="{7D8BD4DC-D250-4BA7-9E3B-CC3A7FC8F07E}"/>
    <hyperlink ref="D768" r:id="rId106" xr:uid="{3B088141-C174-4E4F-B654-0483D057A0A9}"/>
    <hyperlink ref="D766" r:id="rId107" xr:uid="{B1F465F9-7623-4E35-9E89-DD4953C4BED9}"/>
    <hyperlink ref="D719" r:id="rId108" xr:uid="{8B2CAAAF-9A28-45B7-BCDB-A3F589B34C5B}"/>
    <hyperlink ref="D681" r:id="rId109" xr:uid="{F1B38521-2FC2-46FB-9B88-FD3D75055DDD}"/>
    <hyperlink ref="D645" r:id="rId110" xr:uid="{1BDEB328-69C0-4955-8F30-73E53F5EDE79}"/>
    <hyperlink ref="D603" r:id="rId111" xr:uid="{1AD65976-06D4-4533-BF11-37AE49585221}"/>
    <hyperlink ref="D257" r:id="rId112" xr:uid="{F496F611-1771-45B6-9E7F-F251A51D7B13}"/>
    <hyperlink ref="D332" r:id="rId113" xr:uid="{243C467A-0638-48E9-BFA6-23F7BDE56B16}"/>
    <hyperlink ref="D355" r:id="rId114" xr:uid="{B526156C-86FB-4AB4-8B05-40FE98674127}"/>
    <hyperlink ref="D359" r:id="rId115" xr:uid="{A6545585-04B9-44E0-92C7-AD46FD39DD60}"/>
    <hyperlink ref="D35" r:id="rId116" xr:uid="{8C368859-5FCF-4A0D-BF24-4A4D8C8B6620}"/>
    <hyperlink ref="D387" r:id="rId117" xr:uid="{3F4413FB-70B9-4D50-B870-5AB437984654}"/>
    <hyperlink ref="D381" r:id="rId118" xr:uid="{F774AFD4-9B09-48C9-BEA7-9ADFFE5CFBDB}"/>
    <hyperlink ref="D402" r:id="rId119" xr:uid="{385A8489-8B9F-4330-9F52-28A46056F016}"/>
    <hyperlink ref="D406" r:id="rId120" xr:uid="{05AC86BB-134A-4763-86E8-21E97AF1B3C4}"/>
    <hyperlink ref="D433" r:id="rId121" xr:uid="{9C0BB0CA-F597-499C-95E2-72A218724F0E}"/>
    <hyperlink ref="D439" r:id="rId122" xr:uid="{80090E05-4DBF-433F-AEA4-BD278BCC546D}"/>
    <hyperlink ref="D444" r:id="rId123" xr:uid="{27D4EE05-300E-4185-A0D1-E387A06E4F07}"/>
    <hyperlink ref="D450" r:id="rId124" xr:uid="{70AA47DB-99AE-41B6-84A4-C6CCCB328E9F}"/>
    <hyperlink ref="D460" r:id="rId125" xr:uid="{B255E1A3-6EA4-459C-9D2F-9C2D7807C146}"/>
    <hyperlink ref="D412" r:id="rId126" xr:uid="{00D458A8-4F9C-42DB-A5FC-66A2C3FC7487}"/>
    <hyperlink ref="D55" r:id="rId127" xr:uid="{BA62399E-AC5E-4C46-8DC1-3CDC783A959A}"/>
    <hyperlink ref="D61" r:id="rId128" xr:uid="{BC61E3DB-6DFD-4FCD-A019-FCC4C53A8DBD}"/>
    <hyperlink ref="D414" r:id="rId129" xr:uid="{76F55325-D0B9-409B-8B73-4090EF45F608}"/>
    <hyperlink ref="D36" r:id="rId130" xr:uid="{FE09C7A8-6716-4435-A1E1-6CAFA843FFC4}"/>
    <hyperlink ref="D60" r:id="rId131" xr:uid="{C2421004-C93F-4C44-88FE-32FEC3A93029}"/>
    <hyperlink ref="D69" r:id="rId132" xr:uid="{B1B6F8EB-7F1A-4A71-A3CD-6CFD722BE3E8}"/>
    <hyperlink ref="D158" r:id="rId133" xr:uid="{262257EF-BF4F-447C-8297-AD1C42DFD34F}"/>
    <hyperlink ref="D353" r:id="rId134" xr:uid="{0D1D8FA7-37BF-437C-B306-F9EC9B0C15AA}"/>
    <hyperlink ref="D53" r:id="rId135" xr:uid="{50ACD458-379B-4F28-B0C1-512FFFE3942D}"/>
    <hyperlink ref="D62" r:id="rId136" xr:uid="{D945BCE9-B948-4262-B708-FC9288625FF6}"/>
    <hyperlink ref="D71" r:id="rId137" xr:uid="{05702A0A-9C82-4391-BE70-EB711D2D7361}"/>
    <hyperlink ref="D483" r:id="rId138" xr:uid="{56E4344E-CC23-4F73-BE03-2BA465779752}"/>
    <hyperlink ref="D506" r:id="rId139" xr:uid="{38E3E9AC-5272-495D-B32F-CF6F195D908C}"/>
    <hyperlink ref="D51" r:id="rId140" xr:uid="{F106A39A-DCF7-438A-8CAB-FE208E06931A}"/>
    <hyperlink ref="D54" r:id="rId141" xr:uid="{722BE2D9-8909-40FD-8103-9C066C19A041}"/>
    <hyperlink ref="D90" r:id="rId142" xr:uid="{5EA78185-8698-4799-A048-5D67AC6D6515}"/>
    <hyperlink ref="D85" r:id="rId143" xr:uid="{CA87044B-9E27-48DC-A861-A6C5B15C8833}"/>
    <hyperlink ref="D120" r:id="rId144" xr:uid="{53F97D8C-7B9D-485D-9BA6-45934F4DDD88}"/>
    <hyperlink ref="D65" r:id="rId145" xr:uid="{DF18C6F9-0DBF-4B5C-9A2C-9514CA1A652D}"/>
    <hyperlink ref="D67" r:id="rId146" xr:uid="{00514112-34BA-409B-A48F-9D75200E8538}"/>
    <hyperlink ref="D74" r:id="rId147" xr:uid="{2ECAFF29-D0EA-4B45-966B-732A49DD93B0}"/>
    <hyperlink ref="D92" r:id="rId148" xr:uid="{61627B37-620A-4641-9EC6-61603CB672C1}"/>
    <hyperlink ref="D94" r:id="rId149" xr:uid="{4F1602D9-D025-44C3-B97F-9039C42CF3F1}"/>
    <hyperlink ref="D46" r:id="rId150" xr:uid="{CEE68480-835E-449A-8472-85C06F1328DE}"/>
    <hyperlink ref="D81" r:id="rId151" xr:uid="{6BEAF93A-E7D1-42A2-B33D-8864EE092031}"/>
    <hyperlink ref="D39" r:id="rId152" xr:uid="{8F82B827-86A3-4ED1-939C-99C23C8D736B}"/>
    <hyperlink ref="D104" r:id="rId153" xr:uid="{7461EB5D-A29D-4973-BBEA-199DF358C7A3}"/>
    <hyperlink ref="D79" r:id="rId154" xr:uid="{7409F26C-5197-4D8C-AF20-2B71B05EC96D}"/>
    <hyperlink ref="D115" r:id="rId155" xr:uid="{A2014E9F-6E74-4291-8CF2-CD93B4E6CEA9}"/>
    <hyperlink ref="D113" r:id="rId156" xr:uid="{31334DD9-009B-4037-B3FB-55DE40B52DBE}"/>
    <hyperlink ref="D103" r:id="rId157" xr:uid="{6A54DE37-36B8-4681-9BF0-9027D9444C81}"/>
    <hyperlink ref="D110" r:id="rId158" xr:uid="{63743725-986A-4352-8BD8-9AD339858F49}"/>
    <hyperlink ref="D95" r:id="rId159" xr:uid="{5AEF668E-74CD-4E6A-9592-C6198488E45C}"/>
    <hyperlink ref="D114" r:id="rId160" xr:uid="{DD70149B-1693-42D5-A92C-40965520D653}"/>
    <hyperlink ref="D66" r:id="rId161" xr:uid="{3EADD085-17AB-4DDA-9E76-98EB7AB6CE05}"/>
    <hyperlink ref="D646" r:id="rId162" xr:uid="{A98A96F6-7C4F-477E-A0B2-B0187C4A0396}"/>
    <hyperlink ref="D118" r:id="rId163" xr:uid="{03E936CA-C2CD-414F-9DD9-11C7EE61A8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4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15635189891902.861</v>
      </c>
    </row>
    <row r="2" spans="1:10" ht="13" x14ac:dyDescent="0.3">
      <c r="A2" s="17" t="s">
        <v>3625</v>
      </c>
      <c r="B2" s="5" t="s">
        <v>3590</v>
      </c>
      <c r="C2" s="5" t="s">
        <v>3592</v>
      </c>
      <c r="D2" s="5" t="s">
        <v>0</v>
      </c>
      <c r="E2" s="5" t="s">
        <v>1</v>
      </c>
      <c r="F2" s="5" t="s">
        <v>2</v>
      </c>
      <c r="G2" s="5" t="s">
        <v>3623</v>
      </c>
      <c r="H2" s="17" t="s">
        <v>3631</v>
      </c>
      <c r="I2" s="17" t="s">
        <v>3654</v>
      </c>
      <c r="J2" s="17" t="s">
        <v>3655</v>
      </c>
    </row>
    <row r="3" spans="1:10" ht="13" x14ac:dyDescent="0.3">
      <c r="A3" s="13">
        <f>+Main!A11+1</f>
        <v>7</v>
      </c>
      <c r="B3" s="13" t="s">
        <v>3601</v>
      </c>
      <c r="C3" s="13" t="s">
        <v>3601</v>
      </c>
      <c r="D3" s="14" t="s">
        <v>11</v>
      </c>
      <c r="E3" s="14" t="s">
        <v>12</v>
      </c>
      <c r="F3" s="48" t="s">
        <v>3824</v>
      </c>
      <c r="G3" s="16">
        <v>-0.73271410479738286</v>
      </c>
      <c r="H3" s="26" t="s">
        <v>3629</v>
      </c>
      <c r="I3" s="32" t="s">
        <v>3727</v>
      </c>
      <c r="J3" s="32" t="s">
        <v>3726</v>
      </c>
    </row>
    <row r="4" spans="1:10" s="13" customFormat="1" ht="13" x14ac:dyDescent="0.3">
      <c r="A4" s="13">
        <f>+Main!A23+1</f>
        <v>19</v>
      </c>
      <c r="B4" s="13" t="s">
        <v>3601</v>
      </c>
      <c r="C4" s="13" t="s">
        <v>3601</v>
      </c>
      <c r="D4" s="14" t="s">
        <v>27</v>
      </c>
      <c r="E4" s="14" t="s">
        <v>28</v>
      </c>
      <c r="F4" s="48" t="s">
        <v>3823</v>
      </c>
      <c r="G4" s="16">
        <v>0.71581157426865438</v>
      </c>
      <c r="H4" s="36" t="s">
        <v>3630</v>
      </c>
      <c r="I4" s="36" t="s">
        <v>3630</v>
      </c>
      <c r="J4" s="36" t="s">
        <v>3630</v>
      </c>
    </row>
    <row r="5" spans="1:10" s="13" customFormat="1" ht="13" x14ac:dyDescent="0.3">
      <c r="A5" s="13">
        <f>+Main!A31+1</f>
        <v>27</v>
      </c>
      <c r="B5" s="13" t="s">
        <v>3602</v>
      </c>
      <c r="C5" s="13" t="s">
        <v>3596</v>
      </c>
      <c r="D5" s="14" t="s">
        <v>37</v>
      </c>
      <c r="E5" s="14" t="s">
        <v>38</v>
      </c>
      <c r="F5" s="48" t="s">
        <v>3833</v>
      </c>
      <c r="G5" s="16">
        <v>5.142203145167934</v>
      </c>
      <c r="H5" s="36" t="s">
        <v>3630</v>
      </c>
      <c r="I5" s="36" t="s">
        <v>3630</v>
      </c>
      <c r="J5" s="36" t="s">
        <v>3630</v>
      </c>
    </row>
    <row r="6" spans="1:10" s="13" customFormat="1" ht="13" x14ac:dyDescent="0.3">
      <c r="A6" s="13">
        <f>+Main!A29+1</f>
        <v>25</v>
      </c>
      <c r="B6" s="13" t="s">
        <v>3602</v>
      </c>
      <c r="C6" s="13" t="s">
        <v>3596</v>
      </c>
      <c r="D6" s="14" t="s">
        <v>42</v>
      </c>
      <c r="E6" s="14" t="s">
        <v>43</v>
      </c>
      <c r="F6" s="48" t="s">
        <v>3841</v>
      </c>
      <c r="G6" s="16">
        <v>2.8988565551997025</v>
      </c>
      <c r="H6" s="32" t="s">
        <v>3642</v>
      </c>
      <c r="I6" s="32" t="s">
        <v>3666</v>
      </c>
      <c r="J6" s="32" t="s">
        <v>3666</v>
      </c>
    </row>
    <row r="7" spans="1:10" s="13" customFormat="1" ht="13" x14ac:dyDescent="0.3">
      <c r="A7" s="13">
        <f>+Main!A34+1</f>
        <v>30</v>
      </c>
      <c r="B7" s="13" t="s">
        <v>3601</v>
      </c>
      <c r="C7" s="13" t="s">
        <v>3601</v>
      </c>
      <c r="D7" s="14" t="s">
        <v>54</v>
      </c>
      <c r="E7" s="14" t="s">
        <v>55</v>
      </c>
      <c r="F7" s="48" t="s">
        <v>3847</v>
      </c>
      <c r="G7" s="16">
        <v>6.9455936294870124</v>
      </c>
      <c r="H7" s="36" t="s">
        <v>3630</v>
      </c>
      <c r="I7" s="36" t="s">
        <v>3630</v>
      </c>
      <c r="J7" s="36" t="s">
        <v>3630</v>
      </c>
    </row>
    <row r="8" spans="1:10" s="1" customFormat="1" ht="13" x14ac:dyDescent="0.3">
      <c r="A8" s="1">
        <f>+Main!A33+1</f>
        <v>29</v>
      </c>
      <c r="B8" s="1" t="s">
        <v>3602</v>
      </c>
      <c r="C8" s="1" t="s">
        <v>3596</v>
      </c>
      <c r="D8" s="4" t="s">
        <v>58</v>
      </c>
      <c r="E8" s="4" t="s">
        <v>59</v>
      </c>
      <c r="F8" s="47" t="s">
        <v>3849</v>
      </c>
      <c r="G8" s="3">
        <v>13.386904938636013</v>
      </c>
      <c r="H8" s="36" t="s">
        <v>3630</v>
      </c>
      <c r="I8" s="36" t="s">
        <v>3630</v>
      </c>
      <c r="J8" s="36" t="s">
        <v>3630</v>
      </c>
    </row>
    <row r="9" spans="1:10" s="1" customFormat="1" x14ac:dyDescent="0.25">
      <c r="A9" s="1">
        <f>+Main!A63+1</f>
        <v>59</v>
      </c>
      <c r="B9" s="1" t="s">
        <v>3602</v>
      </c>
      <c r="C9" s="1" t="s">
        <v>3596</v>
      </c>
      <c r="D9" s="4" t="s">
        <v>64</v>
      </c>
      <c r="E9" s="4" t="s">
        <v>65</v>
      </c>
      <c r="F9" s="6">
        <v>263893560852</v>
      </c>
      <c r="G9" s="3">
        <v>2.2199947652270291</v>
      </c>
      <c r="H9" s="32" t="s">
        <v>3678</v>
      </c>
      <c r="I9" s="32" t="s">
        <v>3657</v>
      </c>
      <c r="J9" s="32" t="s">
        <v>3657</v>
      </c>
    </row>
    <row r="10" spans="1:10" s="13" customFormat="1" ht="13" x14ac:dyDescent="0.3">
      <c r="A10" s="13">
        <f>+Main!A56+1</f>
        <v>52</v>
      </c>
      <c r="B10" s="13" t="s">
        <v>3602</v>
      </c>
      <c r="C10" s="13" t="s">
        <v>3596</v>
      </c>
      <c r="D10" s="14" t="s">
        <v>84</v>
      </c>
      <c r="E10" s="14" t="s">
        <v>85</v>
      </c>
      <c r="F10" s="15">
        <v>225900371640</v>
      </c>
      <c r="G10" s="16">
        <v>4.7059516906738281</v>
      </c>
      <c r="H10" s="32" t="s">
        <v>3678</v>
      </c>
      <c r="I10" s="32" t="s">
        <v>3657</v>
      </c>
      <c r="J10" s="32" t="s">
        <v>3657</v>
      </c>
    </row>
    <row r="11" spans="1:10" s="1" customFormat="1" x14ac:dyDescent="0.25">
      <c r="A11" s="1">
        <f>+Main!A59+1</f>
        <v>55</v>
      </c>
      <c r="B11" s="1" t="s">
        <v>3602</v>
      </c>
      <c r="C11" s="1" t="s">
        <v>3596</v>
      </c>
      <c r="D11" s="4" t="s">
        <v>90</v>
      </c>
      <c r="E11" s="4" t="s">
        <v>91</v>
      </c>
      <c r="F11" s="6">
        <v>201764726277.32416</v>
      </c>
      <c r="G11" s="3">
        <v>5.4127602577209473</v>
      </c>
      <c r="H11" s="32" t="s">
        <v>3678</v>
      </c>
      <c r="I11" s="32" t="s">
        <v>3657</v>
      </c>
      <c r="J11" s="32" t="s">
        <v>3657</v>
      </c>
    </row>
    <row r="12" spans="1:10" s="1" customFormat="1" x14ac:dyDescent="0.25">
      <c r="A12" s="1">
        <f>+Discarded!A11+1</f>
        <v>56</v>
      </c>
      <c r="B12" s="1" t="s">
        <v>3601</v>
      </c>
      <c r="C12" s="1" t="s">
        <v>3601</v>
      </c>
      <c r="D12" s="4" t="s">
        <v>92</v>
      </c>
      <c r="E12" s="4" t="s">
        <v>93</v>
      </c>
      <c r="F12" s="6">
        <v>201374602803.62891</v>
      </c>
      <c r="G12" s="3">
        <v>13.323840141296387</v>
      </c>
      <c r="H12" s="32" t="s">
        <v>3683</v>
      </c>
      <c r="I12" s="32" t="s">
        <v>3662</v>
      </c>
      <c r="J12" s="32" t="s">
        <v>3662</v>
      </c>
    </row>
    <row r="13" spans="1:10" s="1" customFormat="1" x14ac:dyDescent="0.25">
      <c r="A13" s="1">
        <f>+Main!A82+1</f>
        <v>78</v>
      </c>
      <c r="B13" s="1" t="s">
        <v>3601</v>
      </c>
      <c r="C13" s="1" t="s">
        <v>3601</v>
      </c>
      <c r="D13" s="4" t="s">
        <v>95</v>
      </c>
      <c r="E13" s="4" t="s">
        <v>96</v>
      </c>
      <c r="F13" s="6">
        <v>199270507705.58316</v>
      </c>
      <c r="G13" s="3">
        <v>6.4019627571105957</v>
      </c>
      <c r="H13" s="32" t="s">
        <v>3678</v>
      </c>
      <c r="I13" s="32" t="s">
        <v>3657</v>
      </c>
      <c r="J13" s="32" t="s">
        <v>3657</v>
      </c>
    </row>
    <row r="14" spans="1:10" s="1" customFormat="1" x14ac:dyDescent="0.25">
      <c r="A14" s="1">
        <f>+Main!A71+1</f>
        <v>67</v>
      </c>
      <c r="B14" s="1" t="s">
        <v>3602</v>
      </c>
      <c r="C14" s="1" t="s">
        <v>3596</v>
      </c>
      <c r="D14" s="4" t="s">
        <v>100</v>
      </c>
      <c r="E14" s="4" t="s">
        <v>101</v>
      </c>
      <c r="F14" s="6">
        <v>195624007610.74792</v>
      </c>
      <c r="G14" s="3">
        <v>9.0080986022949219</v>
      </c>
      <c r="H14" s="32" t="s">
        <v>3683</v>
      </c>
      <c r="I14" s="32" t="s">
        <v>3662</v>
      </c>
      <c r="J14" s="32" t="s">
        <v>3662</v>
      </c>
    </row>
    <row r="15" spans="1:10" s="1" customFormat="1" x14ac:dyDescent="0.25">
      <c r="A15" s="1">
        <f>+Main!A70+1</f>
        <v>66</v>
      </c>
      <c r="B15" s="1" t="s">
        <v>3602</v>
      </c>
      <c r="C15" s="1" t="s">
        <v>3596</v>
      </c>
      <c r="D15" s="4" t="s">
        <v>109</v>
      </c>
      <c r="E15" s="4" t="s">
        <v>110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+Main!A90+1</f>
        <v>86</v>
      </c>
      <c r="B16" s="1" t="s">
        <v>3602</v>
      </c>
      <c r="C16" s="1" t="s">
        <v>3596</v>
      </c>
      <c r="D16" s="4" t="s">
        <v>115</v>
      </c>
      <c r="E16" s="4" t="s">
        <v>116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+Main!A85+1</f>
        <v>81</v>
      </c>
      <c r="B17" s="1" t="s">
        <v>3602</v>
      </c>
      <c r="C17" s="1" t="s">
        <v>3596</v>
      </c>
      <c r="D17" s="4" t="s">
        <v>136</v>
      </c>
      <c r="E17" s="4" t="s">
        <v>137</v>
      </c>
      <c r="F17" s="6">
        <v>154487960815.70926</v>
      </c>
      <c r="G17" s="3">
        <v>14.051436424255371</v>
      </c>
      <c r="H17" s="36" t="s">
        <v>3630</v>
      </c>
      <c r="I17" s="36" t="s">
        <v>3630</v>
      </c>
      <c r="J17" s="36" t="s">
        <v>3630</v>
      </c>
    </row>
    <row r="18" spans="1:10" s="1" customFormat="1" x14ac:dyDescent="0.25">
      <c r="A18" s="1">
        <f>+Main!A81+1</f>
        <v>77</v>
      </c>
      <c r="B18" s="1" t="s">
        <v>3602</v>
      </c>
      <c r="C18" s="1" t="s">
        <v>3596</v>
      </c>
      <c r="D18" s="4" t="s">
        <v>139</v>
      </c>
      <c r="E18" s="4" t="s">
        <v>140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+Main!A94+1</f>
        <v>90</v>
      </c>
      <c r="B19" s="1" t="s">
        <v>3602</v>
      </c>
      <c r="C19" s="1" t="s">
        <v>3596</v>
      </c>
      <c r="D19" s="4" t="s">
        <v>145</v>
      </c>
      <c r="E19" s="4" t="s">
        <v>146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+Main!A102+1</f>
        <v>98</v>
      </c>
      <c r="B20" s="1" t="s">
        <v>3602</v>
      </c>
      <c r="C20" s="1" t="s">
        <v>3596</v>
      </c>
      <c r="D20" s="4" t="s">
        <v>158</v>
      </c>
      <c r="E20" s="4" t="s">
        <v>159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+Main!A121+1</f>
        <v>117</v>
      </c>
      <c r="B21" s="1" t="s">
        <v>3601</v>
      </c>
      <c r="C21" s="1" t="s">
        <v>3601</v>
      </c>
      <c r="D21" s="4" t="s">
        <v>174</v>
      </c>
      <c r="E21" s="4" t="s">
        <v>175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+Main!A114+1</f>
        <v>110</v>
      </c>
      <c r="B22" s="1" t="s">
        <v>3602</v>
      </c>
      <c r="C22" s="1" t="s">
        <v>3596</v>
      </c>
      <c r="D22" s="4" t="s">
        <v>190</v>
      </c>
      <c r="E22" s="4" t="s">
        <v>191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+Main!A108+1</f>
        <v>104</v>
      </c>
      <c r="B23" s="1" t="s">
        <v>3602</v>
      </c>
      <c r="C23" s="1" t="s">
        <v>3596</v>
      </c>
      <c r="D23" s="4" t="s">
        <v>201</v>
      </c>
      <c r="E23" s="4" t="s">
        <v>202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+Main!A118+1</f>
        <v>114</v>
      </c>
      <c r="B24" s="1" t="s">
        <v>3601</v>
      </c>
      <c r="C24" s="1" t="s">
        <v>3601</v>
      </c>
      <c r="D24" s="4" t="s">
        <v>206</v>
      </c>
      <c r="E24" s="4" t="s">
        <v>207</v>
      </c>
      <c r="F24" s="6">
        <v>124757597111.29616</v>
      </c>
      <c r="G24" s="3">
        <v>12.550044059753418</v>
      </c>
      <c r="H24" s="36" t="s">
        <v>3630</v>
      </c>
      <c r="I24" s="36" t="s">
        <v>3630</v>
      </c>
      <c r="J24" s="36" t="s">
        <v>3630</v>
      </c>
    </row>
    <row r="25" spans="1:10" s="1" customFormat="1" x14ac:dyDescent="0.25">
      <c r="A25" s="1">
        <f>+Main!A98+1</f>
        <v>94</v>
      </c>
      <c r="B25" s="1" t="s">
        <v>3605</v>
      </c>
      <c r="C25" s="1" t="s">
        <v>3596</v>
      </c>
      <c r="D25" s="4" t="s">
        <v>223</v>
      </c>
      <c r="E25" s="4" t="s">
        <v>224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+Main!A125+1</f>
        <v>121</v>
      </c>
      <c r="B26" s="1" t="s">
        <v>3601</v>
      </c>
      <c r="C26" s="1" t="s">
        <v>3601</v>
      </c>
      <c r="D26" s="4" t="s">
        <v>227</v>
      </c>
      <c r="E26" s="4" t="s">
        <v>228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3602</v>
      </c>
      <c r="C27" s="1" t="s">
        <v>3596</v>
      </c>
      <c r="D27" s="4" t="s">
        <v>229</v>
      </c>
      <c r="E27" s="4" t="s">
        <v>230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+Main!A160+1</f>
        <v>156</v>
      </c>
      <c r="B28" s="1" t="s">
        <v>3602</v>
      </c>
      <c r="C28" s="1" t="s">
        <v>3596</v>
      </c>
      <c r="D28" s="4" t="s">
        <v>258</v>
      </c>
      <c r="E28" s="4" t="s">
        <v>259</v>
      </c>
      <c r="F28" s="6">
        <v>106106800000</v>
      </c>
      <c r="G28" s="3">
        <v>21.298984527587891</v>
      </c>
    </row>
    <row r="29" spans="1:10" s="1" customFormat="1" x14ac:dyDescent="0.25">
      <c r="A29" s="1">
        <f>+Main!A145+1</f>
        <v>141</v>
      </c>
      <c r="B29" s="1" t="s">
        <v>3602</v>
      </c>
      <c r="C29" s="1" t="s">
        <v>3596</v>
      </c>
      <c r="D29" s="4" t="s">
        <v>264</v>
      </c>
      <c r="E29" s="4" t="s">
        <v>265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+Main!A129+1</f>
        <v>125</v>
      </c>
      <c r="B30" s="1" t="s">
        <v>3602</v>
      </c>
      <c r="C30" s="1" t="s">
        <v>3596</v>
      </c>
      <c r="D30" s="4" t="s">
        <v>278</v>
      </c>
      <c r="E30" s="4" t="s">
        <v>279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+Main!A154+1</f>
        <v>150</v>
      </c>
      <c r="B31" s="1" t="s">
        <v>3602</v>
      </c>
      <c r="C31" s="1" t="s">
        <v>3596</v>
      </c>
      <c r="D31" s="4" t="s">
        <v>283</v>
      </c>
      <c r="E31" s="4" t="s">
        <v>284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3601</v>
      </c>
      <c r="C32" s="1" t="s">
        <v>3601</v>
      </c>
      <c r="D32" s="4" t="s">
        <v>285</v>
      </c>
      <c r="E32" s="4" t="s">
        <v>286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3601</v>
      </c>
      <c r="C33" s="1" t="s">
        <v>3601</v>
      </c>
      <c r="D33" s="4" t="s">
        <v>287</v>
      </c>
      <c r="E33" s="4" t="s">
        <v>288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+Main!A192+1</f>
        <v>172</v>
      </c>
      <c r="B34" s="1" t="s">
        <v>3601</v>
      </c>
      <c r="C34" s="1" t="s">
        <v>3601</v>
      </c>
      <c r="D34" s="4" t="s">
        <v>293</v>
      </c>
      <c r="E34" s="4" t="s">
        <v>294</v>
      </c>
      <c r="F34" s="6">
        <v>97501570889.997345</v>
      </c>
      <c r="G34" s="3">
        <v>36.795021057128906</v>
      </c>
      <c r="H34" s="13" t="s">
        <v>3630</v>
      </c>
      <c r="I34" s="13" t="s">
        <v>3630</v>
      </c>
    </row>
    <row r="35" spans="1:9" s="1" customFormat="1" x14ac:dyDescent="0.25">
      <c r="A35" s="1">
        <f>+A34+1</f>
        <v>173</v>
      </c>
      <c r="B35" s="1" t="s">
        <v>3602</v>
      </c>
      <c r="C35" s="1" t="s">
        <v>3596</v>
      </c>
      <c r="D35" s="4" t="s">
        <v>295</v>
      </c>
      <c r="E35" s="4" t="s">
        <v>296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+Main!A156+1</f>
        <v>152</v>
      </c>
      <c r="B36" s="1" t="s">
        <v>3601</v>
      </c>
      <c r="C36" s="1" t="s">
        <v>3601</v>
      </c>
      <c r="D36" s="4" t="s">
        <v>304</v>
      </c>
      <c r="E36" s="4" t="s">
        <v>305</v>
      </c>
      <c r="F36" s="6">
        <v>95047021776.103653</v>
      </c>
      <c r="G36" s="3">
        <v>19.727958679199219</v>
      </c>
      <c r="H36" s="13" t="s">
        <v>3630</v>
      </c>
      <c r="I36" s="13" t="s">
        <v>3630</v>
      </c>
    </row>
    <row r="37" spans="1:9" s="1" customFormat="1" x14ac:dyDescent="0.25">
      <c r="A37" s="1">
        <f>+Main!A175+1</f>
        <v>174</v>
      </c>
      <c r="B37" s="1" t="s">
        <v>3602</v>
      </c>
      <c r="C37" s="1" t="s">
        <v>3596</v>
      </c>
      <c r="D37" s="4" t="s">
        <v>308</v>
      </c>
      <c r="E37" s="4" t="s">
        <v>309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3601</v>
      </c>
      <c r="C38" s="1" t="s">
        <v>3601</v>
      </c>
      <c r="D38" s="4" t="s">
        <v>310</v>
      </c>
      <c r="E38" s="4" t="s">
        <v>311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3601</v>
      </c>
      <c r="C39" s="1" t="s">
        <v>3601</v>
      </c>
      <c r="D39" s="4" t="s">
        <v>312</v>
      </c>
      <c r="E39" s="4" t="s">
        <v>313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3601</v>
      </c>
      <c r="C40" s="1" t="s">
        <v>3601</v>
      </c>
      <c r="D40" s="4" t="s">
        <v>314</v>
      </c>
      <c r="E40" s="4" t="s">
        <v>315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3602</v>
      </c>
      <c r="C41" s="1" t="s">
        <v>3596</v>
      </c>
      <c r="D41" s="4" t="s">
        <v>316</v>
      </c>
      <c r="E41" s="4" t="s">
        <v>317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3601</v>
      </c>
      <c r="C42" s="1" t="s">
        <v>3601</v>
      </c>
      <c r="D42" s="4" t="s">
        <v>318</v>
      </c>
      <c r="E42" s="4" t="s">
        <v>319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+Main!A151+1</f>
        <v>147</v>
      </c>
      <c r="B43" s="1" t="s">
        <v>3602</v>
      </c>
      <c r="C43" s="1" t="s">
        <v>3596</v>
      </c>
      <c r="D43" s="4" t="s">
        <v>322</v>
      </c>
      <c r="E43" s="4" t="s">
        <v>323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+Main!A195+1</f>
        <v>177</v>
      </c>
      <c r="B44" s="1" t="s">
        <v>3602</v>
      </c>
      <c r="C44" s="1" t="s">
        <v>3596</v>
      </c>
      <c r="D44" s="4" t="s">
        <v>338</v>
      </c>
      <c r="E44" s="4" t="s">
        <v>339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3601</v>
      </c>
      <c r="C45" s="1" t="s">
        <v>3601</v>
      </c>
      <c r="D45" s="4" t="s">
        <v>358</v>
      </c>
      <c r="E45" s="4" t="s">
        <v>359</v>
      </c>
      <c r="F45" s="6">
        <v>87485370941.162109</v>
      </c>
      <c r="G45" s="3">
        <v>19.914098739624023</v>
      </c>
      <c r="H45" s="13" t="s">
        <v>3630</v>
      </c>
      <c r="I45" s="13" t="s">
        <v>3630</v>
      </c>
    </row>
    <row r="46" spans="1:9" s="1" customFormat="1" x14ac:dyDescent="0.25">
      <c r="A46" s="1">
        <f>+Main!A198+1</f>
        <v>183</v>
      </c>
      <c r="B46" s="1" t="s">
        <v>3601</v>
      </c>
      <c r="C46" s="1" t="s">
        <v>3601</v>
      </c>
      <c r="D46" s="4" t="s">
        <v>364</v>
      </c>
      <c r="E46" s="4" t="s">
        <v>365</v>
      </c>
      <c r="F46" s="6">
        <v>84844113055.825211</v>
      </c>
      <c r="G46" s="3">
        <v>5.5504856109619141</v>
      </c>
    </row>
    <row r="47" spans="1:9" x14ac:dyDescent="0.25">
      <c r="A47" s="1">
        <f>+Main!A185+1</f>
        <v>178</v>
      </c>
      <c r="B47" s="1" t="s">
        <v>3601</v>
      </c>
      <c r="C47" s="1" t="s">
        <v>3601</v>
      </c>
      <c r="D47" s="4" t="s">
        <v>342</v>
      </c>
      <c r="E47" s="4" t="s">
        <v>343</v>
      </c>
      <c r="F47" s="6">
        <v>90282216992.443329</v>
      </c>
    </row>
    <row r="48" spans="1:9" s="1" customFormat="1" x14ac:dyDescent="0.25">
      <c r="A48" s="1">
        <f>+Main!A163+1</f>
        <v>159</v>
      </c>
      <c r="B48" s="1" t="s">
        <v>3602</v>
      </c>
      <c r="C48" s="1" t="s">
        <v>3596</v>
      </c>
      <c r="D48" s="4" t="s">
        <v>356</v>
      </c>
      <c r="E48" s="4" t="s">
        <v>357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3602</v>
      </c>
      <c r="C49" s="1" t="s">
        <v>3596</v>
      </c>
      <c r="D49" s="4" t="s">
        <v>366</v>
      </c>
      <c r="E49" s="4" t="s">
        <v>367</v>
      </c>
      <c r="F49" s="6">
        <v>84315732747.872314</v>
      </c>
      <c r="G49" s="3">
        <v>31.10279655456543</v>
      </c>
      <c r="H49" s="13" t="s">
        <v>3630</v>
      </c>
      <c r="I49" s="13" t="s">
        <v>3630</v>
      </c>
    </row>
    <row r="50" spans="1:12" s="1" customFormat="1" x14ac:dyDescent="0.25">
      <c r="A50" s="1">
        <f>+Main!A164+1</f>
        <v>160</v>
      </c>
      <c r="B50" s="1" t="s">
        <v>3602</v>
      </c>
      <c r="C50" s="1" t="s">
        <v>3596</v>
      </c>
      <c r="D50" s="4" t="s">
        <v>401</v>
      </c>
      <c r="E50" s="4" t="s">
        <v>402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+Main!A208+1</f>
        <v>178</v>
      </c>
      <c r="B51" s="1" t="s">
        <v>3602</v>
      </c>
      <c r="C51" s="1" t="s">
        <v>3596</v>
      </c>
      <c r="D51" s="4" t="s">
        <v>421</v>
      </c>
      <c r="E51" s="4" t="s">
        <v>422</v>
      </c>
      <c r="F51" s="6">
        <v>77285475621.485229</v>
      </c>
      <c r="G51" s="3">
        <v>13.785202026367188</v>
      </c>
      <c r="H51" s="13" t="s">
        <v>3630</v>
      </c>
      <c r="I51" s="13" t="s">
        <v>3630</v>
      </c>
    </row>
    <row r="52" spans="1:12" s="1" customFormat="1" x14ac:dyDescent="0.25">
      <c r="A52" s="1">
        <f>+Main!A210+1</f>
        <v>181</v>
      </c>
      <c r="B52" s="1" t="s">
        <v>3601</v>
      </c>
      <c r="C52" s="1" t="s">
        <v>3601</v>
      </c>
      <c r="D52" s="4" t="s">
        <v>429</v>
      </c>
      <c r="E52" s="4" t="s">
        <v>430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+Main!A178+1</f>
        <v>186</v>
      </c>
      <c r="B53" s="1" t="s">
        <v>3602</v>
      </c>
      <c r="C53" s="1" t="s">
        <v>3596</v>
      </c>
      <c r="D53" s="4" t="s">
        <v>440</v>
      </c>
      <c r="E53" s="4" t="s">
        <v>441</v>
      </c>
      <c r="F53" s="6">
        <v>75279622293.785156</v>
      </c>
      <c r="G53" s="3">
        <v>16.210931777954102</v>
      </c>
      <c r="H53" s="13" t="s">
        <v>3630</v>
      </c>
      <c r="I53" s="13" t="s">
        <v>3630</v>
      </c>
    </row>
    <row r="54" spans="1:12" s="1" customFormat="1" x14ac:dyDescent="0.25">
      <c r="A54" s="1">
        <f>+Main!A162+1</f>
        <v>158</v>
      </c>
      <c r="B54" s="1" t="s">
        <v>3602</v>
      </c>
      <c r="C54" s="1" t="s">
        <v>3596</v>
      </c>
      <c r="D54" s="4" t="s">
        <v>444</v>
      </c>
      <c r="E54" s="4" t="s">
        <v>445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+Main!A214+1</f>
        <v>187</v>
      </c>
      <c r="B55" s="1" t="s">
        <v>3602</v>
      </c>
      <c r="C55" s="1" t="s">
        <v>3596</v>
      </c>
      <c r="D55" s="4" t="s">
        <v>447</v>
      </c>
      <c r="E55" s="4" t="s">
        <v>448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3602</v>
      </c>
      <c r="C56" s="1" t="s">
        <v>3596</v>
      </c>
      <c r="D56" s="4" t="s">
        <v>449</v>
      </c>
      <c r="E56" s="4" t="s">
        <v>450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3602</v>
      </c>
      <c r="C57" s="1" t="s">
        <v>3596</v>
      </c>
      <c r="D57" s="4" t="s">
        <v>451</v>
      </c>
      <c r="E57" s="4" t="s">
        <v>452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3601</v>
      </c>
      <c r="C58" s="1" t="s">
        <v>3601</v>
      </c>
      <c r="D58" s="4" t="s">
        <v>453</v>
      </c>
      <c r="E58" s="4" t="s">
        <v>454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+Main!A218+1</f>
        <v>191</v>
      </c>
      <c r="B59" s="1" t="s">
        <v>3602</v>
      </c>
      <c r="C59" s="1" t="s">
        <v>3596</v>
      </c>
      <c r="D59" s="4" t="s">
        <v>461</v>
      </c>
      <c r="E59" s="4" t="s">
        <v>462</v>
      </c>
      <c r="F59" s="6">
        <v>73672495360.455505</v>
      </c>
      <c r="G59" s="3">
        <v>11.828304290771484</v>
      </c>
      <c r="H59" s="13" t="s">
        <v>3630</v>
      </c>
      <c r="I59" s="13" t="s">
        <v>3630</v>
      </c>
    </row>
    <row r="60" spans="1:12" s="1" customFormat="1" x14ac:dyDescent="0.25">
      <c r="A60" s="1">
        <f>+A59+1</f>
        <v>192</v>
      </c>
      <c r="B60" s="1" t="s">
        <v>3602</v>
      </c>
      <c r="C60" s="1" t="s">
        <v>3596</v>
      </c>
      <c r="D60" s="4" t="s">
        <v>463</v>
      </c>
      <c r="E60" s="4" t="s">
        <v>464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+Main!A200+1</f>
        <v>188</v>
      </c>
      <c r="B61" s="1" t="s">
        <v>3602</v>
      </c>
      <c r="C61" s="1" t="s">
        <v>3596</v>
      </c>
      <c r="D61" s="4" t="s">
        <v>381</v>
      </c>
      <c r="E61" s="4" t="s">
        <v>382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3602</v>
      </c>
      <c r="C62" s="1" t="s">
        <v>3596</v>
      </c>
      <c r="D62" s="4" t="s">
        <v>383</v>
      </c>
      <c r="E62" s="4" t="s">
        <v>384</v>
      </c>
      <c r="F62" s="6">
        <v>81963424891.571045</v>
      </c>
      <c r="G62" s="3">
        <v>41.027847290039063</v>
      </c>
      <c r="H62" s="13" t="s">
        <v>3630</v>
      </c>
      <c r="I62" s="13" t="s">
        <v>3630</v>
      </c>
    </row>
    <row r="63" spans="1:12" s="1" customFormat="1" x14ac:dyDescent="0.25">
      <c r="A63" s="1">
        <f>+Main!A176+1</f>
        <v>167</v>
      </c>
      <c r="B63" s="1" t="s">
        <v>3602</v>
      </c>
      <c r="C63" s="1" t="s">
        <v>3596</v>
      </c>
      <c r="D63" s="4" t="s">
        <v>389</v>
      </c>
      <c r="E63" s="4" t="s">
        <v>390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+Main!A179+1</f>
        <v>193</v>
      </c>
      <c r="B64" s="1" t="s">
        <v>3601</v>
      </c>
      <c r="C64" s="1" t="s">
        <v>3601</v>
      </c>
      <c r="D64" s="4" t="s">
        <v>469</v>
      </c>
      <c r="E64" s="4" t="s">
        <v>470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+Main!A231+1</f>
        <v>205</v>
      </c>
      <c r="B65" s="1" t="s">
        <v>3602</v>
      </c>
      <c r="C65" s="1" t="s">
        <v>3596</v>
      </c>
      <c r="D65" s="4" t="s">
        <v>507</v>
      </c>
      <c r="E65" s="4" t="s">
        <v>508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3602</v>
      </c>
      <c r="C66" s="1" t="s">
        <v>3596</v>
      </c>
      <c r="D66" s="4" t="s">
        <v>509</v>
      </c>
      <c r="E66" s="4" t="s">
        <v>510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+Main!A223+1</f>
        <v>197</v>
      </c>
      <c r="B67" s="1" t="s">
        <v>3601</v>
      </c>
      <c r="C67" s="1" t="s">
        <v>3601</v>
      </c>
      <c r="D67" s="4" t="s">
        <v>485</v>
      </c>
      <c r="E67" s="4" t="s">
        <v>486</v>
      </c>
      <c r="F67" s="6">
        <v>71757568257.192917</v>
      </c>
      <c r="G67" s="3">
        <v>12.176440238952637</v>
      </c>
      <c r="H67" s="13" t="s">
        <v>3630</v>
      </c>
      <c r="I67" s="13" t="s">
        <v>3630</v>
      </c>
    </row>
    <row r="68" spans="1:16" s="1" customFormat="1" x14ac:dyDescent="0.25">
      <c r="A68" s="1">
        <f>+Main!A222+1</f>
        <v>196</v>
      </c>
      <c r="B68" s="1" t="s">
        <v>3605</v>
      </c>
      <c r="C68" s="1" t="s">
        <v>3596</v>
      </c>
      <c r="D68" s="4" t="s">
        <v>481</v>
      </c>
      <c r="E68" s="4" t="s">
        <v>482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+Main!A232+1</f>
        <v>206</v>
      </c>
      <c r="B69" s="1" t="s">
        <v>3601</v>
      </c>
      <c r="C69" s="1" t="s">
        <v>3601</v>
      </c>
      <c r="D69" s="4" t="s">
        <v>513</v>
      </c>
      <c r="E69" s="4" t="s">
        <v>514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+Main!A565+1</f>
        <v>539</v>
      </c>
      <c r="D70" s="4" t="s">
        <v>1462</v>
      </c>
      <c r="E70" s="4" t="s">
        <v>1463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+Main!A237+1</f>
        <v>211</v>
      </c>
      <c r="B71" s="1" t="s">
        <v>3602</v>
      </c>
      <c r="C71" s="1" t="s">
        <v>3596</v>
      </c>
      <c r="D71" s="4" t="s">
        <v>525</v>
      </c>
      <c r="E71" s="4" t="s">
        <v>526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+Main!A244+1</f>
        <v>218</v>
      </c>
      <c r="B72" s="1" t="s">
        <v>3601</v>
      </c>
      <c r="C72" s="1" t="s">
        <v>3601</v>
      </c>
      <c r="D72" s="4" t="s">
        <v>541</v>
      </c>
      <c r="E72" s="4" t="s">
        <v>542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3601</v>
      </c>
      <c r="C73" s="1" t="s">
        <v>3601</v>
      </c>
      <c r="D73" s="4" t="s">
        <v>543</v>
      </c>
      <c r="E73" s="4" t="s">
        <v>544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+Main!A246+1</f>
        <v>220</v>
      </c>
      <c r="B74" s="1" t="s">
        <v>3602</v>
      </c>
      <c r="C74" s="1" t="s">
        <v>3596</v>
      </c>
      <c r="D74" s="4" t="s">
        <v>549</v>
      </c>
      <c r="E74" s="4" t="s">
        <v>550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3602</v>
      </c>
      <c r="C75" s="1" t="s">
        <v>3596</v>
      </c>
      <c r="D75" s="4" t="s">
        <v>607</v>
      </c>
      <c r="E75" s="4" t="s">
        <v>608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+Main!A265+1</f>
        <v>239</v>
      </c>
      <c r="B76" s="1" t="s">
        <v>3601</v>
      </c>
      <c r="C76" s="1" t="s">
        <v>3601</v>
      </c>
      <c r="D76" s="4" t="s">
        <v>605</v>
      </c>
      <c r="E76" s="4" t="s">
        <v>606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+Main!A263+1</f>
        <v>237</v>
      </c>
      <c r="B77" s="1" t="s">
        <v>3602</v>
      </c>
      <c r="C77" s="1" t="s">
        <v>3596</v>
      </c>
      <c r="D77" s="4" t="s">
        <v>597</v>
      </c>
      <c r="E77" s="4" t="s">
        <v>598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3601</v>
      </c>
      <c r="C78" s="1" t="s">
        <v>3596</v>
      </c>
      <c r="D78" s="4" t="s">
        <v>599</v>
      </c>
      <c r="E78" s="4" t="s">
        <v>600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+Main!A258+1</f>
        <v>232</v>
      </c>
      <c r="B79" s="1" t="s">
        <v>3602</v>
      </c>
      <c r="C79" s="1" t="s">
        <v>3596</v>
      </c>
      <c r="D79" s="4" t="s">
        <v>585</v>
      </c>
      <c r="E79" s="4" t="s">
        <v>586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+Main!A257+1</f>
        <v>231</v>
      </c>
      <c r="B80" s="1" t="s">
        <v>3602</v>
      </c>
      <c r="C80" s="1" t="s">
        <v>3596</v>
      </c>
      <c r="D80" s="4" t="s">
        <v>581</v>
      </c>
      <c r="E80" s="4" t="s">
        <v>582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+Main!A254+1</f>
        <v>228</v>
      </c>
      <c r="B81" s="1" t="s">
        <v>3601</v>
      </c>
      <c r="C81" s="1" t="s">
        <v>3601</v>
      </c>
      <c r="D81" s="4" t="s">
        <v>573</v>
      </c>
      <c r="E81" s="4" t="s">
        <v>574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+Main!A252+1</f>
        <v>226</v>
      </c>
      <c r="B82" s="1" t="s">
        <v>3602</v>
      </c>
      <c r="C82" s="1" t="s">
        <v>3596</v>
      </c>
      <c r="D82" s="4" t="s">
        <v>567</v>
      </c>
      <c r="E82" s="4" t="s">
        <v>568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+Main!A250+1</f>
        <v>224</v>
      </c>
      <c r="B83" s="1" t="s">
        <v>3602</v>
      </c>
      <c r="C83" s="1" t="s">
        <v>3596</v>
      </c>
      <c r="D83" s="4" t="s">
        <v>561</v>
      </c>
      <c r="E83" s="4" t="s">
        <v>562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+Main!A268+1</f>
        <v>242</v>
      </c>
      <c r="B84" s="1" t="s">
        <v>3602</v>
      </c>
      <c r="C84" s="1" t="s">
        <v>3596</v>
      </c>
      <c r="D84" s="4" t="s">
        <v>615</v>
      </c>
      <c r="E84" s="4" t="s">
        <v>616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3602</v>
      </c>
      <c r="C85" s="1" t="s">
        <v>3596</v>
      </c>
      <c r="D85" s="4" t="s">
        <v>617</v>
      </c>
      <c r="E85" s="4" t="s">
        <v>618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+Main!A269+1</f>
        <v>243</v>
      </c>
      <c r="B86" s="1" t="s">
        <v>3602</v>
      </c>
      <c r="C86" s="1" t="s">
        <v>3596</v>
      </c>
      <c r="D86" s="4" t="s">
        <v>621</v>
      </c>
      <c r="E86" s="4" t="s">
        <v>622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+Main!A273+1</f>
        <v>247</v>
      </c>
      <c r="B87" s="1" t="s">
        <v>3602</v>
      </c>
      <c r="C87" s="1" t="s">
        <v>3596</v>
      </c>
      <c r="D87" s="4" t="s">
        <v>633</v>
      </c>
      <c r="E87" s="4" t="s">
        <v>634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3602</v>
      </c>
      <c r="C88" s="1" t="s">
        <v>3596</v>
      </c>
      <c r="D88" s="4" t="s">
        <v>635</v>
      </c>
      <c r="E88" s="4" t="s">
        <v>636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3602</v>
      </c>
      <c r="C89" s="1" t="s">
        <v>3596</v>
      </c>
      <c r="D89" s="4" t="s">
        <v>637</v>
      </c>
      <c r="E89" s="4" t="s">
        <v>638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+Main!A281+1</f>
        <v>255</v>
      </c>
      <c r="B90" s="1" t="s">
        <v>3602</v>
      </c>
      <c r="C90" s="1" t="s">
        <v>3596</v>
      </c>
      <c r="D90" s="4" t="s">
        <v>659</v>
      </c>
      <c r="E90" s="4" t="s">
        <v>660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+Main!A284+1</f>
        <v>258</v>
      </c>
      <c r="B91" s="1" t="s">
        <v>3602</v>
      </c>
      <c r="C91" s="1" t="s">
        <v>3596</v>
      </c>
      <c r="D91" s="4" t="s">
        <v>667</v>
      </c>
      <c r="E91" s="4" t="s">
        <v>668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3602</v>
      </c>
      <c r="C92" s="1" t="s">
        <v>3596</v>
      </c>
      <c r="D92" s="4" t="s">
        <v>669</v>
      </c>
      <c r="E92" s="4" t="s">
        <v>670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3601</v>
      </c>
      <c r="C93" s="1" t="s">
        <v>3601</v>
      </c>
      <c r="D93" s="4" t="s">
        <v>671</v>
      </c>
      <c r="E93" s="4" t="s">
        <v>672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3602</v>
      </c>
      <c r="C94" s="1" t="s">
        <v>3596</v>
      </c>
      <c r="D94" s="4" t="s">
        <v>673</v>
      </c>
      <c r="E94" s="4" t="s">
        <v>674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3601</v>
      </c>
      <c r="C95" s="1" t="s">
        <v>3601</v>
      </c>
      <c r="D95" s="4" t="s">
        <v>675</v>
      </c>
      <c r="E95" s="4" t="s">
        <v>676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+Main!A276+1</f>
        <v>250</v>
      </c>
      <c r="B96" s="1" t="s">
        <v>3602</v>
      </c>
      <c r="C96" s="1" t="s">
        <v>3596</v>
      </c>
      <c r="D96" s="4" t="s">
        <v>647</v>
      </c>
      <c r="E96" s="4" t="s">
        <v>648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+Main!A287+1</f>
        <v>261</v>
      </c>
      <c r="B97" s="1" t="s">
        <v>3602</v>
      </c>
      <c r="C97" s="1" t="s">
        <v>3596</v>
      </c>
      <c r="D97" s="4" t="s">
        <v>682</v>
      </c>
      <c r="E97" s="4" t="s">
        <v>683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+Main!A289+1</f>
        <v>263</v>
      </c>
      <c r="B98" s="1" t="s">
        <v>3602</v>
      </c>
      <c r="C98" s="1" t="s">
        <v>3596</v>
      </c>
      <c r="D98" s="4" t="s">
        <v>690</v>
      </c>
      <c r="E98" s="4" t="s">
        <v>691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3602</v>
      </c>
      <c r="C99" s="1" t="s">
        <v>3596</v>
      </c>
      <c r="D99" s="4" t="s">
        <v>692</v>
      </c>
      <c r="E99" s="4" t="s">
        <v>693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+Main!A292+1</f>
        <v>266</v>
      </c>
      <c r="B100" s="1" t="s">
        <v>3601</v>
      </c>
      <c r="C100" s="1" t="s">
        <v>3601</v>
      </c>
      <c r="D100" s="4" t="s">
        <v>700</v>
      </c>
      <c r="E100" s="4" t="s">
        <v>701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3602</v>
      </c>
      <c r="C101" s="1" t="s">
        <v>3596</v>
      </c>
      <c r="D101" s="4" t="s">
        <v>702</v>
      </c>
      <c r="E101" s="4" t="s">
        <v>703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+Main!A301+1</f>
        <v>275</v>
      </c>
      <c r="B102" s="1" t="s">
        <v>3602</v>
      </c>
      <c r="C102" s="1" t="s">
        <v>3596</v>
      </c>
      <c r="D102" s="4" t="s">
        <v>722</v>
      </c>
      <c r="E102" s="4" t="s">
        <v>723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3602</v>
      </c>
      <c r="C103" s="1" t="s">
        <v>3596</v>
      </c>
      <c r="D103" s="4" t="s">
        <v>724</v>
      </c>
      <c r="E103" s="4" t="s">
        <v>725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+Main!A302+1</f>
        <v>276</v>
      </c>
      <c r="B104" s="1" t="s">
        <v>3601</v>
      </c>
      <c r="C104" s="1" t="s">
        <v>3601</v>
      </c>
      <c r="D104" s="4" t="s">
        <v>728</v>
      </c>
      <c r="E104" s="4" t="s">
        <v>729</v>
      </c>
      <c r="F104" s="6">
        <v>50402152271.029999</v>
      </c>
      <c r="G104" s="3"/>
    </row>
    <row r="105" spans="1:7" s="1" customFormat="1" x14ac:dyDescent="0.25">
      <c r="A105" s="1">
        <f>+Main!A306+1</f>
        <v>280</v>
      </c>
      <c r="B105" s="1" t="s">
        <v>3601</v>
      </c>
      <c r="C105" s="1" t="s">
        <v>3601</v>
      </c>
      <c r="D105" s="4" t="s">
        <v>738</v>
      </c>
      <c r="E105" s="4" t="s">
        <v>739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3601</v>
      </c>
      <c r="C106" s="1" t="s">
        <v>3601</v>
      </c>
      <c r="D106" s="4" t="s">
        <v>740</v>
      </c>
      <c r="E106" s="4" t="s">
        <v>741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+Main!A307+1</f>
        <v>281</v>
      </c>
      <c r="B107" s="1" t="s">
        <v>3602</v>
      </c>
      <c r="C107" s="1" t="s">
        <v>3596</v>
      </c>
      <c r="D107" s="4" t="s">
        <v>744</v>
      </c>
      <c r="E107" s="4" t="s">
        <v>745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3602</v>
      </c>
      <c r="C108" s="1" t="s">
        <v>3596</v>
      </c>
      <c r="D108" s="4" t="s">
        <v>746</v>
      </c>
      <c r="E108" s="4" t="s">
        <v>747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+Main!A308+1</f>
        <v>282</v>
      </c>
      <c r="B109" s="1" t="s">
        <v>3601</v>
      </c>
      <c r="C109" s="1" t="s">
        <v>3601</v>
      </c>
      <c r="D109" s="4" t="s">
        <v>750</v>
      </c>
      <c r="E109" s="4" t="s">
        <v>751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+Main!A309+1</f>
        <v>283</v>
      </c>
      <c r="B110" s="1" t="s">
        <v>3602</v>
      </c>
      <c r="C110" s="1" t="s">
        <v>3596</v>
      </c>
      <c r="D110" s="4" t="s">
        <v>754</v>
      </c>
      <c r="E110" s="4" t="s">
        <v>755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+Main!A315+1</f>
        <v>289</v>
      </c>
      <c r="B111" s="1" t="s">
        <v>3602</v>
      </c>
      <c r="C111" s="1" t="s">
        <v>3596</v>
      </c>
      <c r="D111" s="4" t="s">
        <v>768</v>
      </c>
      <c r="E111" s="4" t="s">
        <v>769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3602</v>
      </c>
      <c r="C112" s="1" t="s">
        <v>3596</v>
      </c>
      <c r="D112" s="4" t="s">
        <v>770</v>
      </c>
      <c r="E112" s="4" t="s">
        <v>771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3601</v>
      </c>
      <c r="C113" s="1" t="s">
        <v>3601</v>
      </c>
      <c r="D113" s="4" t="s">
        <v>772</v>
      </c>
      <c r="E113" s="4" t="s">
        <v>773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3602</v>
      </c>
      <c r="C114" s="1" t="s">
        <v>3596</v>
      </c>
      <c r="D114" s="4" t="s">
        <v>774</v>
      </c>
      <c r="E114" s="4" t="s">
        <v>775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+Main!A320+1</f>
        <v>294</v>
      </c>
      <c r="B115" s="1" t="s">
        <v>3601</v>
      </c>
      <c r="C115" s="1" t="s">
        <v>3601</v>
      </c>
      <c r="D115" s="4" t="s">
        <v>786</v>
      </c>
      <c r="E115" s="4" t="s">
        <v>787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+Main!A322+1</f>
        <v>296</v>
      </c>
      <c r="B116" s="1" t="s">
        <v>3602</v>
      </c>
      <c r="C116" s="1" t="s">
        <v>3596</v>
      </c>
      <c r="D116" s="4" t="s">
        <v>792</v>
      </c>
      <c r="E116" s="4" t="s">
        <v>793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+Main!A323+1</f>
        <v>297</v>
      </c>
      <c r="B117" s="1" t="s">
        <v>3601</v>
      </c>
      <c r="C117" s="1" t="s">
        <v>3601</v>
      </c>
      <c r="D117" s="4" t="s">
        <v>796</v>
      </c>
      <c r="E117" s="4" t="s">
        <v>797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+Main!A326+1</f>
        <v>300</v>
      </c>
      <c r="B118" s="1" t="s">
        <v>3602</v>
      </c>
      <c r="C118" s="1" t="s">
        <v>3596</v>
      </c>
      <c r="D118" s="4" t="s">
        <v>804</v>
      </c>
      <c r="E118" s="4" t="s">
        <v>805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+Main!A327+1</f>
        <v>301</v>
      </c>
      <c r="B119" s="1" t="s">
        <v>3602</v>
      </c>
      <c r="C119" s="1" t="s">
        <v>3596</v>
      </c>
      <c r="D119" s="4" t="s">
        <v>808</v>
      </c>
      <c r="E119" s="4" t="s">
        <v>809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+Main!A339+1</f>
        <v>313</v>
      </c>
      <c r="B120" s="1" t="s">
        <v>3601</v>
      </c>
      <c r="C120" s="1" t="s">
        <v>3601</v>
      </c>
      <c r="D120" s="4" t="s">
        <v>840</v>
      </c>
      <c r="E120" s="4" t="s">
        <v>841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3601</v>
      </c>
      <c r="C121" s="1" t="s">
        <v>3601</v>
      </c>
      <c r="D121" s="4" t="s">
        <v>842</v>
      </c>
      <c r="E121" s="4" t="s">
        <v>843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+Main!A335+1</f>
        <v>309</v>
      </c>
      <c r="B122" s="1" t="s">
        <v>3601</v>
      </c>
      <c r="C122" s="1" t="s">
        <v>3601</v>
      </c>
      <c r="D122" s="4" t="s">
        <v>828</v>
      </c>
      <c r="E122" s="4" t="s">
        <v>829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3602</v>
      </c>
      <c r="C123" s="1" t="s">
        <v>3596</v>
      </c>
      <c r="D123" s="4" t="s">
        <v>487</v>
      </c>
      <c r="E123" s="4" t="s">
        <v>488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+Main!A228+1</f>
        <v>202</v>
      </c>
      <c r="B124" s="1" t="s">
        <v>3602</v>
      </c>
      <c r="C124" s="1" t="s">
        <v>3596</v>
      </c>
      <c r="D124" s="4" t="s">
        <v>499</v>
      </c>
      <c r="E124" s="4" t="s">
        <v>500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+Main!A220+1</f>
        <v>194</v>
      </c>
      <c r="B125" s="1" t="s">
        <v>3602</v>
      </c>
      <c r="C125" s="1" t="s">
        <v>3596</v>
      </c>
      <c r="D125" s="4" t="s">
        <v>473</v>
      </c>
      <c r="E125" s="4" t="s">
        <v>474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3601</v>
      </c>
      <c r="C126" s="1" t="s">
        <v>3601</v>
      </c>
      <c r="D126" s="4" t="s">
        <v>475</v>
      </c>
      <c r="E126" s="4" t="s">
        <v>476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+Main!A128+1</f>
        <v>124</v>
      </c>
      <c r="B127" s="1" t="s">
        <v>3602</v>
      </c>
      <c r="C127" s="1" t="s">
        <v>3596</v>
      </c>
      <c r="D127" s="4" t="s">
        <v>244</v>
      </c>
      <c r="E127" s="4" t="s">
        <v>245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+Main!A288+1</f>
        <v>262</v>
      </c>
      <c r="B128" s="1" t="s">
        <v>3601</v>
      </c>
      <c r="C128" s="1" t="s">
        <v>3601</v>
      </c>
      <c r="D128" s="4" t="s">
        <v>686</v>
      </c>
      <c r="E128" s="4" t="s">
        <v>687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+Main!A360+1</f>
        <v>334</v>
      </c>
      <c r="B129" s="1" t="s">
        <v>3602</v>
      </c>
      <c r="C129" s="1" t="s">
        <v>3596</v>
      </c>
      <c r="D129" s="4" t="s">
        <v>900</v>
      </c>
      <c r="E129" s="4" t="s">
        <v>901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+Main!A367+1</f>
        <v>341</v>
      </c>
      <c r="B130" s="1" t="s">
        <v>3601</v>
      </c>
      <c r="C130" s="1" t="s">
        <v>3601</v>
      </c>
      <c r="D130" s="4" t="s">
        <v>916</v>
      </c>
      <c r="E130" s="4" t="s">
        <v>917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+Main!A113+1</f>
        <v>109</v>
      </c>
      <c r="B131" s="1" t="s">
        <v>3601</v>
      </c>
      <c r="C131" s="1" t="s">
        <v>3601</v>
      </c>
      <c r="D131" s="4" t="s">
        <v>162</v>
      </c>
      <c r="E131" s="4" t="s">
        <v>163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+Main!A1098+1</f>
        <v>1092</v>
      </c>
      <c r="D132" s="4" t="s">
        <v>2756</v>
      </c>
      <c r="E132" s="4" t="s">
        <v>2757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+Main!A1095+1</f>
        <v>1089</v>
      </c>
      <c r="D133" s="4" t="s">
        <v>2748</v>
      </c>
      <c r="E133" s="4" t="s">
        <v>2749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+Main!A1084+1</f>
        <v>1078</v>
      </c>
      <c r="D134" s="4" t="s">
        <v>2724</v>
      </c>
      <c r="E134" s="4" t="s">
        <v>2725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+Main!A1078+1</f>
        <v>1072</v>
      </c>
      <c r="D135" s="4" t="s">
        <v>2710</v>
      </c>
      <c r="E135" s="4" t="s">
        <v>2711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2692</v>
      </c>
      <c r="E136" s="4" t="s">
        <v>2693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2690</v>
      </c>
      <c r="E137" s="4" t="s">
        <v>2691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+Main!A1070+1</f>
        <v>1064</v>
      </c>
      <c r="D138" s="4" t="s">
        <v>2688</v>
      </c>
      <c r="E138" s="4" t="s">
        <v>2689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+Main!A1039+1</f>
        <v>1033</v>
      </c>
      <c r="D139" s="4" t="s">
        <v>2622</v>
      </c>
      <c r="E139" s="4" t="s">
        <v>2623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2624</v>
      </c>
      <c r="E140" s="4" t="s">
        <v>2625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2572</v>
      </c>
      <c r="E141" s="4" t="s">
        <v>2573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+Main!A1015+1</f>
        <v>1009</v>
      </c>
      <c r="D142" s="4" t="s">
        <v>2568</v>
      </c>
      <c r="E142" s="4" t="s">
        <v>2569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2570</v>
      </c>
      <c r="E143" s="4" t="s">
        <v>2571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+Main!A1014+1</f>
        <v>1008</v>
      </c>
      <c r="D144" s="4" t="s">
        <v>2564</v>
      </c>
      <c r="E144" s="4" t="s">
        <v>2565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+Main!A1011+1</f>
        <v>1005</v>
      </c>
      <c r="D145" s="4" t="s">
        <v>2556</v>
      </c>
      <c r="E145" s="4" t="s">
        <v>2557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+Main!A1006+1</f>
        <v>1000</v>
      </c>
      <c r="D146" s="4" t="s">
        <v>2542</v>
      </c>
      <c r="E146" s="4" t="s">
        <v>2543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2544</v>
      </c>
      <c r="E147" s="4" t="s">
        <v>2545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+Main!A984+1</f>
        <v>978</v>
      </c>
      <c r="D148" s="4" t="s">
        <v>2496</v>
      </c>
      <c r="E148" s="4" t="s">
        <v>2497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+Main!A976+1</f>
        <v>970</v>
      </c>
      <c r="D149" s="4" t="s">
        <v>2476</v>
      </c>
      <c r="E149" s="4" t="s">
        <v>2477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2478</v>
      </c>
      <c r="E150" s="4" t="s">
        <v>2479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+Main!A967+1</f>
        <v>961</v>
      </c>
      <c r="D151" s="4" t="s">
        <v>2456</v>
      </c>
      <c r="E151" s="4" t="s">
        <v>2457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+Main!A960+1</f>
        <v>954</v>
      </c>
      <c r="D152" s="4" t="s">
        <v>2440</v>
      </c>
      <c r="E152" s="4" t="s">
        <v>2441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+Main!A956+1</f>
        <v>950</v>
      </c>
      <c r="D153" s="4" t="s">
        <v>2430</v>
      </c>
      <c r="E153" s="4" t="s">
        <v>2431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+Main!A953+1</f>
        <v>947</v>
      </c>
      <c r="D154" s="4" t="s">
        <v>2422</v>
      </c>
      <c r="E154" s="4" t="s">
        <v>2423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+Main!A927+1</f>
        <v>921</v>
      </c>
      <c r="D155" s="4" t="s">
        <v>2366</v>
      </c>
      <c r="E155" s="4" t="s">
        <v>2367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+Main!A928+1</f>
        <v>922</v>
      </c>
      <c r="D156" s="4" t="s">
        <v>2370</v>
      </c>
      <c r="E156" s="4" t="s">
        <v>2371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+Main!A887+1</f>
        <v>881</v>
      </c>
      <c r="D157" s="4" t="s">
        <v>2284</v>
      </c>
      <c r="E157" s="4" t="s">
        <v>2285</v>
      </c>
      <c r="F157" s="6">
        <v>16614885745.71245</v>
      </c>
      <c r="G157" s="3"/>
    </row>
    <row r="158" spans="1:7" s="1" customFormat="1" x14ac:dyDescent="0.25">
      <c r="A158" s="1">
        <f>+Main!A877+1</f>
        <v>871</v>
      </c>
      <c r="D158" s="4" t="s">
        <v>2262</v>
      </c>
      <c r="E158" s="4" t="s">
        <v>2263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+Main!A874+1</f>
        <v>868</v>
      </c>
      <c r="D159" s="4" t="s">
        <v>2254</v>
      </c>
      <c r="E159" s="4" t="s">
        <v>2255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+Main!A866+1</f>
        <v>860</v>
      </c>
      <c r="D160" s="4" t="s">
        <v>2236</v>
      </c>
      <c r="E160" s="4" t="s">
        <v>2237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+Main!A860+1</f>
        <v>854</v>
      </c>
      <c r="D161" s="4" t="s">
        <v>2222</v>
      </c>
      <c r="E161" s="4" t="s">
        <v>2223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+Main!A842+1</f>
        <v>836</v>
      </c>
      <c r="D162" s="4" t="s">
        <v>2184</v>
      </c>
      <c r="E162" s="4" t="s">
        <v>2185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2140</v>
      </c>
      <c r="E163" s="4" t="s">
        <v>2141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+Main!A821+1</f>
        <v>815</v>
      </c>
      <c r="D164" s="4" t="s">
        <v>2138</v>
      </c>
      <c r="E164" s="4" t="s">
        <v>2139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+Main!A820+1</f>
        <v>814</v>
      </c>
      <c r="D165" s="4" t="s">
        <v>2134</v>
      </c>
      <c r="E165" s="4" t="s">
        <v>2135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+Main!A808+1</f>
        <v>802</v>
      </c>
      <c r="D166" s="4" t="s">
        <v>2108</v>
      </c>
      <c r="E166" s="4" t="s">
        <v>2109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+Main!A804+1</f>
        <v>798</v>
      </c>
      <c r="D167" s="4" t="s">
        <v>2098</v>
      </c>
      <c r="E167" s="4" t="s">
        <v>2099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+Main!A795+1</f>
        <v>789</v>
      </c>
      <c r="D168" s="4" t="s">
        <v>2078</v>
      </c>
      <c r="E168" s="4" t="s">
        <v>2079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+Main!A794+1</f>
        <v>788</v>
      </c>
      <c r="D169" s="4" t="s">
        <v>2074</v>
      </c>
      <c r="E169" s="4" t="s">
        <v>2075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+Main!A772+1</f>
        <v>766</v>
      </c>
      <c r="D170" s="4" t="s">
        <v>2028</v>
      </c>
      <c r="E170" s="4" t="s">
        <v>2029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+Main!A757+1</f>
        <v>751</v>
      </c>
      <c r="D171" s="4" t="s">
        <v>1996</v>
      </c>
      <c r="E171" s="4" t="s">
        <v>1997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+Main!A752+1</f>
        <v>746</v>
      </c>
      <c r="D172" s="4" t="s">
        <v>1984</v>
      </c>
      <c r="E172" s="4" t="s">
        <v>1985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+Main!A749+1</f>
        <v>743</v>
      </c>
      <c r="D173" s="4" t="s">
        <v>1974</v>
      </c>
      <c r="E173" s="4" t="s">
        <v>1975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1976</v>
      </c>
      <c r="E174" s="4" t="s">
        <v>1977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+Main!A747+1</f>
        <v>741</v>
      </c>
      <c r="D175" s="4" t="s">
        <v>1968</v>
      </c>
      <c r="E175" s="4" t="s">
        <v>1969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+Main!A745+1</f>
        <v>739</v>
      </c>
      <c r="D176" s="4" t="s">
        <v>1962</v>
      </c>
      <c r="E176" s="4" t="s">
        <v>1963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+Main!A744+1</f>
        <v>738</v>
      </c>
      <c r="D177" s="4" t="s">
        <v>1958</v>
      </c>
      <c r="E177" s="4" t="s">
        <v>1959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+Main!A724+1</f>
        <v>718</v>
      </c>
      <c r="D178" s="4" t="s">
        <v>1914</v>
      </c>
      <c r="E178" s="4" t="s">
        <v>1915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1916</v>
      </c>
      <c r="E179" s="4" t="s">
        <v>1917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+Main!A720+1</f>
        <v>714</v>
      </c>
      <c r="D180" s="4" t="s">
        <v>1904</v>
      </c>
      <c r="E180" s="4" t="s">
        <v>1905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+Main!A719+1</f>
        <v>713</v>
      </c>
      <c r="D181" s="4" t="s">
        <v>1896</v>
      </c>
      <c r="E181" s="4" t="s">
        <v>1897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1898</v>
      </c>
      <c r="E182" s="4" t="s">
        <v>1899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1900</v>
      </c>
      <c r="E183" s="4" t="s">
        <v>1901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+Main!A710+1</f>
        <v>704</v>
      </c>
      <c r="D184" s="4" t="s">
        <v>1876</v>
      </c>
      <c r="E184" s="4" t="s">
        <v>1877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1872</v>
      </c>
      <c r="E185" s="4" t="s">
        <v>1873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+Main!A707+1</f>
        <v>700</v>
      </c>
      <c r="D186" s="4" t="s">
        <v>1864</v>
      </c>
      <c r="E186" s="4" t="s">
        <v>1865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+Main!A699+1</f>
        <v>692</v>
      </c>
      <c r="D187" s="4" t="s">
        <v>1844</v>
      </c>
      <c r="E187" s="4" t="s">
        <v>1845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+Main!A702+1</f>
        <v>695</v>
      </c>
      <c r="D188" s="4" t="s">
        <v>1852</v>
      </c>
      <c r="E188" s="4" t="s">
        <v>1853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+Main!A689+1</f>
        <v>682</v>
      </c>
      <c r="D189" s="4" t="s">
        <v>1820</v>
      </c>
      <c r="E189" s="4" t="s">
        <v>1821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1822</v>
      </c>
      <c r="E190" s="4" t="s">
        <v>1823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+Main!A686+1</f>
        <v>679</v>
      </c>
      <c r="D191" s="4" t="s">
        <v>1810</v>
      </c>
      <c r="E191" s="4" t="s">
        <v>1811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1812</v>
      </c>
      <c r="E192" s="4" t="s">
        <v>1813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+Main!A681+1</f>
        <v>673</v>
      </c>
      <c r="D193" s="4" t="s">
        <v>1794</v>
      </c>
      <c r="E193" s="4" t="s">
        <v>1795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1796</v>
      </c>
      <c r="E194" s="4" t="s">
        <v>1797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+Main!A676+1</f>
        <v>668</v>
      </c>
      <c r="D195" s="4" t="s">
        <v>1782</v>
      </c>
      <c r="E195" s="4" t="s">
        <v>1783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+Main!A675+1</f>
        <v>667</v>
      </c>
      <c r="D196" s="4" t="s">
        <v>1778</v>
      </c>
      <c r="E196" s="4" t="s">
        <v>1779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+Main!A665+1</f>
        <v>657</v>
      </c>
      <c r="D197" s="4" t="s">
        <v>1756</v>
      </c>
      <c r="E197" s="4" t="s">
        <v>1757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+Main!A657+1</f>
        <v>649</v>
      </c>
      <c r="D198" s="4" t="s">
        <v>1738</v>
      </c>
      <c r="E198" s="4" t="s">
        <v>1739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+Main!A651+1</f>
        <v>643</v>
      </c>
      <c r="D199" s="4" t="s">
        <v>1722</v>
      </c>
      <c r="E199" s="4" t="s">
        <v>1723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+Main!A655+1</f>
        <v>647</v>
      </c>
      <c r="D200" s="4" t="s">
        <v>1732</v>
      </c>
      <c r="E200" s="4" t="s">
        <v>1733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+Main!A633+1</f>
        <v>622</v>
      </c>
      <c r="D201" s="4" t="s">
        <v>1678</v>
      </c>
      <c r="E201" s="4" t="s">
        <v>1679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+Main!A630+1</f>
        <v>618</v>
      </c>
      <c r="D202" s="4" t="s">
        <v>1668</v>
      </c>
      <c r="E202" s="4" t="s">
        <v>1669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+Main!A628+1</f>
        <v>615</v>
      </c>
      <c r="D203" s="4" t="s">
        <v>1660</v>
      </c>
      <c r="E203" s="4" t="s">
        <v>1661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+Main!A626+1</f>
        <v>610</v>
      </c>
      <c r="D204" s="4" t="s">
        <v>1648</v>
      </c>
      <c r="E204" s="4" t="s">
        <v>1649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+Main!A625+1</f>
        <v>609</v>
      </c>
      <c r="D205" s="4" t="s">
        <v>1644</v>
      </c>
      <c r="E205" s="4" t="s">
        <v>1645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+Main!A622+1</f>
        <v>606</v>
      </c>
      <c r="D206" s="4" t="s">
        <v>1636</v>
      </c>
      <c r="E206" s="4" t="s">
        <v>1637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+Main!A621+1</f>
        <v>605</v>
      </c>
      <c r="D207" s="4" t="s">
        <v>1630</v>
      </c>
      <c r="E207" s="4" t="s">
        <v>1631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1632</v>
      </c>
      <c r="E208" s="4" t="s">
        <v>1633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+Main!A619+1</f>
        <v>603</v>
      </c>
      <c r="D209" s="4" t="s">
        <v>1618</v>
      </c>
      <c r="E209" s="4" t="s">
        <v>1619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1620</v>
      </c>
      <c r="E210" s="4" t="s">
        <v>1621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1622</v>
      </c>
      <c r="E211" s="4" t="s">
        <v>1623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1624</v>
      </c>
      <c r="E212" s="4" t="s">
        <v>1625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+Main!A618+1</f>
        <v>602</v>
      </c>
      <c r="D213" s="4" t="s">
        <v>1614</v>
      </c>
      <c r="E213" s="4" t="s">
        <v>1615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+Main!A613+1</f>
        <v>596</v>
      </c>
      <c r="D214" s="4" t="s">
        <v>1600</v>
      </c>
      <c r="E214" s="4" t="s">
        <v>1601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1596</v>
      </c>
      <c r="E215" s="4" t="s">
        <v>1597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1598</v>
      </c>
      <c r="E216" s="4" t="s">
        <v>1599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1590</v>
      </c>
      <c r="E217" s="4" t="s">
        <v>1591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+Main!A609+1</f>
        <v>590</v>
      </c>
      <c r="D218" s="4" t="s">
        <v>1582</v>
      </c>
      <c r="E218" s="4" t="s">
        <v>1583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+Main!A606+1</f>
        <v>586</v>
      </c>
      <c r="D219" s="4" t="s">
        <v>1572</v>
      </c>
      <c r="E219" s="4" t="s">
        <v>1573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+Main!A603+1</f>
        <v>583</v>
      </c>
      <c r="D220" s="4" t="s">
        <v>1564</v>
      </c>
      <c r="E220" s="4" t="s">
        <v>1565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+Main!A596+1</f>
        <v>576</v>
      </c>
      <c r="D221" s="4" t="s">
        <v>1546</v>
      </c>
      <c r="E221" s="4" t="s">
        <v>1547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1548</v>
      </c>
      <c r="E222" s="4" t="s">
        <v>1549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1506</v>
      </c>
      <c r="E223" s="4" t="s">
        <v>1507</v>
      </c>
      <c r="F223" s="6">
        <v>25656395243.194931</v>
      </c>
      <c r="G223" s="3"/>
    </row>
    <row r="224" spans="1:7" s="1" customFormat="1" x14ac:dyDescent="0.25">
      <c r="A224" s="1">
        <f>+Main!A580+1</f>
        <v>557</v>
      </c>
      <c r="D224" s="4" t="s">
        <v>1504</v>
      </c>
      <c r="E224" s="4" t="s">
        <v>1505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+Main!A572+1</f>
        <v>546</v>
      </c>
      <c r="D225" s="4" t="s">
        <v>1480</v>
      </c>
      <c r="E225" s="4" t="s">
        <v>1481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+Main!A570+1</f>
        <v>544</v>
      </c>
      <c r="D226" s="4" t="s">
        <v>1474</v>
      </c>
      <c r="E226" s="4" t="s">
        <v>1475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+Main!A563+1</f>
        <v>537</v>
      </c>
      <c r="D227" s="4" t="s">
        <v>1456</v>
      </c>
      <c r="E227" s="4" t="s">
        <v>1457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+Main!A557+1</f>
        <v>531</v>
      </c>
      <c r="D228" s="4" t="s">
        <v>1442</v>
      </c>
      <c r="E228" s="4" t="s">
        <v>1443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1438</v>
      </c>
      <c r="E229" s="4" t="s">
        <v>1439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+Main!A556+1</f>
        <v>530</v>
      </c>
      <c r="D230" s="4" t="s">
        <v>1436</v>
      </c>
      <c r="E230" s="4" t="s">
        <v>1437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+Main!A539+1</f>
        <v>513</v>
      </c>
      <c r="D231" s="4" t="s">
        <v>1399</v>
      </c>
      <c r="E231" s="4" t="s">
        <v>1400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1401</v>
      </c>
      <c r="E232" s="4" t="s">
        <v>1402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+Main!A530+1</f>
        <v>504</v>
      </c>
      <c r="D233" s="4" t="s">
        <v>1376</v>
      </c>
      <c r="E233" s="4" t="s">
        <v>1377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1378</v>
      </c>
      <c r="E234" s="4" t="s">
        <v>1379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+Main!A521+1</f>
        <v>495</v>
      </c>
      <c r="D235" s="4" t="s">
        <v>1351</v>
      </c>
      <c r="E235" s="4" t="s">
        <v>1352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1353</v>
      </c>
      <c r="E236" s="4" t="s">
        <v>1354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1355</v>
      </c>
      <c r="E237" s="4" t="s">
        <v>1356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+Main!A519+1</f>
        <v>493</v>
      </c>
      <c r="D238" s="4" t="s">
        <v>1343</v>
      </c>
      <c r="E238" s="4" t="s">
        <v>1344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1345</v>
      </c>
      <c r="E239" s="4" t="s">
        <v>1346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+Main!A518+1</f>
        <v>492</v>
      </c>
      <c r="D240" s="4" t="s">
        <v>1339</v>
      </c>
      <c r="E240" s="4" t="s">
        <v>1340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+Main!A516+1</f>
        <v>490</v>
      </c>
      <c r="B241" s="1" t="s">
        <v>3602</v>
      </c>
      <c r="C241" s="1" t="s">
        <v>3596</v>
      </c>
      <c r="D241" s="4" t="s">
        <v>1333</v>
      </c>
      <c r="E241" s="4" t="s">
        <v>1334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+Main!A513+1</f>
        <v>487</v>
      </c>
      <c r="D242" s="4" t="s">
        <v>1325</v>
      </c>
      <c r="E242" s="4" t="s">
        <v>1326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+Main!A504+1</f>
        <v>478</v>
      </c>
      <c r="D243" s="4" t="s">
        <v>1305</v>
      </c>
      <c r="E243" s="4" t="s">
        <v>1306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+Main!A495+1</f>
        <v>469</v>
      </c>
      <c r="D244" s="4" t="s">
        <v>1283</v>
      </c>
      <c r="E244" s="4" t="s">
        <v>1284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+Main!A484+1</f>
        <v>458</v>
      </c>
      <c r="B245" s="1" t="s">
        <v>3602</v>
      </c>
      <c r="C245" s="1" t="s">
        <v>3596</v>
      </c>
      <c r="D245" s="4" t="s">
        <v>1259</v>
      </c>
      <c r="E245" s="4" t="s">
        <v>1260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+Main!A483+1</f>
        <v>457</v>
      </c>
      <c r="B246" s="1" t="s">
        <v>3602</v>
      </c>
      <c r="C246" s="1" t="s">
        <v>3596</v>
      </c>
      <c r="D246" s="4" t="s">
        <v>1253</v>
      </c>
      <c r="E246" s="4" t="s">
        <v>1254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3602</v>
      </c>
      <c r="C247" s="1" t="s">
        <v>3596</v>
      </c>
      <c r="D247" s="4" t="s">
        <v>1255</v>
      </c>
      <c r="E247" s="4" t="s">
        <v>1256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+Main!A481+1</f>
        <v>455</v>
      </c>
      <c r="D248" s="4" t="s">
        <v>1247</v>
      </c>
      <c r="E248" s="4" t="s">
        <v>1248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3602</v>
      </c>
      <c r="C249" s="1" t="s">
        <v>3596</v>
      </c>
      <c r="D249" s="4" t="s">
        <v>1221</v>
      </c>
      <c r="E249" s="4" t="s">
        <v>1222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+Main!A473+1</f>
        <v>447</v>
      </c>
      <c r="B250" s="1" t="s">
        <v>3601</v>
      </c>
      <c r="C250" s="1" t="s">
        <v>3601</v>
      </c>
      <c r="D250" s="4" t="s">
        <v>1219</v>
      </c>
      <c r="E250" s="4" t="s">
        <v>1220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+Main!A470+1</f>
        <v>444</v>
      </c>
      <c r="B251" s="1" t="s">
        <v>3602</v>
      </c>
      <c r="C251" s="1" t="s">
        <v>3596</v>
      </c>
      <c r="D251" s="4" t="s">
        <v>1209</v>
      </c>
      <c r="E251" s="4" t="s">
        <v>1210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+Main!A464+1</f>
        <v>438</v>
      </c>
      <c r="B252" s="1" t="s">
        <v>3602</v>
      </c>
      <c r="C252" s="1" t="s">
        <v>3596</v>
      </c>
      <c r="D252" s="4" t="s">
        <v>1191</v>
      </c>
      <c r="E252" s="4" t="s">
        <v>1192</v>
      </c>
      <c r="F252" s="6">
        <v>32248880792.588886</v>
      </c>
      <c r="G252" s="3"/>
    </row>
    <row r="253" spans="1:7" s="1" customFormat="1" x14ac:dyDescent="0.25">
      <c r="A253" s="1">
        <f>+Main!A455+1</f>
        <v>429</v>
      </c>
      <c r="D253" s="4" t="s">
        <v>1165</v>
      </c>
      <c r="E253" s="4" t="s">
        <v>1166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+Main!A454+1</f>
        <v>428</v>
      </c>
      <c r="B254" s="1" t="s">
        <v>3602</v>
      </c>
      <c r="C254" s="1" t="s">
        <v>3596</v>
      </c>
      <c r="D254" s="4" t="s">
        <v>1161</v>
      </c>
      <c r="E254" s="4" t="s">
        <v>1162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+Main!A449+1</f>
        <v>423</v>
      </c>
      <c r="B255" s="1" t="s">
        <v>3601</v>
      </c>
      <c r="C255" s="1" t="s">
        <v>3601</v>
      </c>
      <c r="D255" s="4" t="s">
        <v>1147</v>
      </c>
      <c r="E255" s="4" t="s">
        <v>1148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+Main!A439+1</f>
        <v>413</v>
      </c>
      <c r="B256" s="1" t="s">
        <v>3602</v>
      </c>
      <c r="C256" s="1" t="s">
        <v>3596</v>
      </c>
      <c r="D256" s="4" t="s">
        <v>1123</v>
      </c>
      <c r="E256" s="4" t="s">
        <v>1124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+Main!A431+1</f>
        <v>405</v>
      </c>
      <c r="B257" s="1" t="s">
        <v>3602</v>
      </c>
      <c r="C257" s="1" t="s">
        <v>3596</v>
      </c>
      <c r="D257" s="4" t="s">
        <v>1095</v>
      </c>
      <c r="E257" s="4" t="s">
        <v>1096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3602</v>
      </c>
      <c r="C258" s="1" t="s">
        <v>3596</v>
      </c>
      <c r="D258" s="4" t="s">
        <v>1099</v>
      </c>
      <c r="E258" s="4" t="s">
        <v>1100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+Main!A433+1</f>
        <v>407</v>
      </c>
      <c r="B259" s="1" t="s">
        <v>3601</v>
      </c>
      <c r="C259" s="1" t="s">
        <v>3601</v>
      </c>
      <c r="D259" s="4" t="s">
        <v>1105</v>
      </c>
      <c r="E259" s="4" t="s">
        <v>1106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+Main!A434+1</f>
        <v>408</v>
      </c>
      <c r="B260" s="1" t="s">
        <v>3601</v>
      </c>
      <c r="C260" s="1" t="s">
        <v>3601</v>
      </c>
      <c r="D260" s="4" t="s">
        <v>1109</v>
      </c>
      <c r="E260" s="4" t="s">
        <v>1110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+Main!A429+1</f>
        <v>403</v>
      </c>
      <c r="B261" s="1" t="s">
        <v>3602</v>
      </c>
      <c r="C261" s="1" t="s">
        <v>3596</v>
      </c>
      <c r="D261" s="4" t="s">
        <v>1089</v>
      </c>
      <c r="E261" s="4" t="s">
        <v>1090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+Main!A438+1</f>
        <v>412</v>
      </c>
      <c r="B262" s="1" t="s">
        <v>3602</v>
      </c>
      <c r="C262" s="1" t="s">
        <v>3596</v>
      </c>
      <c r="D262" s="4" t="s">
        <v>1119</v>
      </c>
      <c r="E262" s="4" t="s">
        <v>1120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+Main!A418+1</f>
        <v>392</v>
      </c>
      <c r="B263" s="1" t="s">
        <v>3602</v>
      </c>
      <c r="C263" s="1" t="s">
        <v>3596</v>
      </c>
      <c r="D263" s="4" t="s">
        <v>1057</v>
      </c>
      <c r="E263" s="4" t="s">
        <v>1058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3602</v>
      </c>
      <c r="C264" s="1" t="s">
        <v>3596</v>
      </c>
      <c r="D264" s="4" t="s">
        <v>1059</v>
      </c>
      <c r="E264" s="4" t="s">
        <v>1060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3601</v>
      </c>
      <c r="C265" s="1" t="s">
        <v>3601</v>
      </c>
      <c r="D265" s="4" t="s">
        <v>1061</v>
      </c>
      <c r="E265" s="4" t="s">
        <v>1062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3602</v>
      </c>
      <c r="C266" s="1" t="s">
        <v>3596</v>
      </c>
      <c r="D266" s="4" t="s">
        <v>1063</v>
      </c>
      <c r="E266" s="4" t="s">
        <v>1064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3601</v>
      </c>
      <c r="C267" s="1" t="s">
        <v>3601</v>
      </c>
      <c r="D267" s="4" t="s">
        <v>1065</v>
      </c>
      <c r="E267" s="4" t="s">
        <v>1066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+Main!A415+1</f>
        <v>389</v>
      </c>
      <c r="B268" s="1" t="s">
        <v>3601</v>
      </c>
      <c r="C268" s="1" t="s">
        <v>3601</v>
      </c>
      <c r="D268" s="4" t="s">
        <v>1043</v>
      </c>
      <c r="E268" s="4" t="s">
        <v>1044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3602</v>
      </c>
      <c r="C269" s="1" t="s">
        <v>3596</v>
      </c>
      <c r="D269" s="4" t="s">
        <v>1045</v>
      </c>
      <c r="E269" s="4" t="s">
        <v>1046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+Main!A411+1</f>
        <v>385</v>
      </c>
      <c r="B270" s="1" t="s">
        <v>3602</v>
      </c>
      <c r="C270" s="1" t="s">
        <v>3596</v>
      </c>
      <c r="D270" s="4" t="s">
        <v>1031</v>
      </c>
      <c r="E270" s="4" t="s">
        <v>1032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3602</v>
      </c>
      <c r="C271" s="1" t="s">
        <v>3596</v>
      </c>
      <c r="D271" s="4" t="s">
        <v>1033</v>
      </c>
      <c r="E271" s="4" t="s">
        <v>1034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+Main!A396+1</f>
        <v>370</v>
      </c>
      <c r="B272" s="1" t="s">
        <v>3602</v>
      </c>
      <c r="C272" s="1" t="s">
        <v>3596</v>
      </c>
      <c r="D272" s="4" t="s">
        <v>1000</v>
      </c>
      <c r="E272" s="4" t="s">
        <v>1001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+Main!A394+1</f>
        <v>368</v>
      </c>
      <c r="B273" s="1" t="s">
        <v>3602</v>
      </c>
      <c r="C273" s="1" t="s">
        <v>3596</v>
      </c>
      <c r="D273" s="4" t="s">
        <v>994</v>
      </c>
      <c r="E273" s="4" t="s">
        <v>995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+Main!A393+1</f>
        <v>367</v>
      </c>
      <c r="B274" s="1" t="s">
        <v>3602</v>
      </c>
      <c r="C274" s="1" t="s">
        <v>3596</v>
      </c>
      <c r="D274" s="4" t="s">
        <v>990</v>
      </c>
      <c r="E274" s="4" t="s">
        <v>991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+Main!A385+1</f>
        <v>359</v>
      </c>
      <c r="B275" s="1" t="s">
        <v>3602</v>
      </c>
      <c r="C275" s="1" t="s">
        <v>3596</v>
      </c>
      <c r="D275" s="4" t="s">
        <v>968</v>
      </c>
      <c r="E275" s="4" t="s">
        <v>969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+Main!A379+1</f>
        <v>353</v>
      </c>
      <c r="B276" s="1" t="s">
        <v>3601</v>
      </c>
      <c r="C276" s="1" t="s">
        <v>3601</v>
      </c>
      <c r="D276" s="4" t="s">
        <v>954</v>
      </c>
      <c r="E276" s="4" t="s">
        <v>955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+Main!A376+1</f>
        <v>350</v>
      </c>
      <c r="B277" s="1" t="s">
        <v>3602</v>
      </c>
      <c r="C277" s="1" t="s">
        <v>3596</v>
      </c>
      <c r="D277" s="4" t="s">
        <v>946</v>
      </c>
      <c r="E277" s="4" t="s">
        <v>947</v>
      </c>
      <c r="F277" s="6">
        <v>41237365921.760002</v>
      </c>
      <c r="G277" s="3"/>
    </row>
    <row r="278" spans="1:7" s="1" customFormat="1" x14ac:dyDescent="0.25">
      <c r="A278" s="1">
        <f>+Main!A374+1</f>
        <v>348</v>
      </c>
      <c r="B278" s="1" t="s">
        <v>3602</v>
      </c>
      <c r="C278" s="1" t="s">
        <v>3596</v>
      </c>
      <c r="D278" s="4" t="s">
        <v>938</v>
      </c>
      <c r="E278" s="4" t="s">
        <v>939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3602</v>
      </c>
      <c r="C279" s="1" t="s">
        <v>3596</v>
      </c>
      <c r="D279" s="4" t="s">
        <v>940</v>
      </c>
      <c r="E279" s="4" t="s">
        <v>941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+Main!A373+1</f>
        <v>347</v>
      </c>
      <c r="B280" s="1" t="s">
        <v>3601</v>
      </c>
      <c r="C280" s="1" t="s">
        <v>3601</v>
      </c>
      <c r="D280" s="4" t="s">
        <v>934</v>
      </c>
      <c r="E280" s="4" t="s">
        <v>935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3602</v>
      </c>
      <c r="C281" s="1" t="s">
        <v>3596</v>
      </c>
      <c r="D281" s="4" t="s">
        <v>926</v>
      </c>
      <c r="E281" s="4" t="s">
        <v>927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+Main!A370+1</f>
        <v>344</v>
      </c>
      <c r="B282" s="1" t="s">
        <v>3601</v>
      </c>
      <c r="C282" s="1" t="s">
        <v>3601</v>
      </c>
      <c r="D282" s="4" t="s">
        <v>924</v>
      </c>
      <c r="E282" s="4" t="s">
        <v>925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+Main!A352+1</f>
        <v>326</v>
      </c>
      <c r="B283" s="1" t="s">
        <v>3602</v>
      </c>
      <c r="C283" s="1" t="s">
        <v>3596</v>
      </c>
      <c r="D283" s="4" t="s">
        <v>874</v>
      </c>
      <c r="E283" s="4" t="s">
        <v>875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3602</v>
      </c>
      <c r="C284" s="1" t="s">
        <v>3596</v>
      </c>
      <c r="D284" s="4" t="s">
        <v>876</v>
      </c>
      <c r="E284" s="4" t="s">
        <v>877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3602</v>
      </c>
      <c r="C285" s="1" t="s">
        <v>3596</v>
      </c>
      <c r="D285" s="4" t="s">
        <v>878</v>
      </c>
      <c r="E285" s="4" t="s">
        <v>879</v>
      </c>
      <c r="F285" s="6">
        <v>43584948984.169823</v>
      </c>
      <c r="G285" s="3"/>
    </row>
    <row r="286" spans="1:7" s="1" customFormat="1" x14ac:dyDescent="0.25">
      <c r="A286" s="1">
        <f>+Main!A355+1</f>
        <v>329</v>
      </c>
      <c r="B286" s="1" t="s">
        <v>3602</v>
      </c>
      <c r="C286" s="1" t="s">
        <v>3596</v>
      </c>
      <c r="D286" s="4" t="s">
        <v>886</v>
      </c>
      <c r="E286" s="4" t="s">
        <v>887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+Main!A274+1</f>
        <v>248</v>
      </c>
      <c r="B287" s="1" t="s">
        <v>3601</v>
      </c>
      <c r="C287" s="1" t="s">
        <v>3601</v>
      </c>
      <c r="D287" s="4" t="s">
        <v>641</v>
      </c>
      <c r="E287" s="4" t="s">
        <v>642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+Main!A272+1</f>
        <v>246</v>
      </c>
      <c r="B288" s="1" t="s">
        <v>3602</v>
      </c>
      <c r="C288" s="1" t="s">
        <v>3596</v>
      </c>
      <c r="D288" s="4" t="s">
        <v>629</v>
      </c>
      <c r="E288" s="4" t="s">
        <v>630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3601</v>
      </c>
      <c r="C289" s="1" t="s">
        <v>3601</v>
      </c>
      <c r="D289" s="4" t="s">
        <v>888</v>
      </c>
      <c r="E289" s="4" t="s">
        <v>889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+Main!A345+1</f>
        <v>319</v>
      </c>
      <c r="B290" s="1" t="s">
        <v>3601</v>
      </c>
      <c r="C290" s="1" t="s">
        <v>3601</v>
      </c>
      <c r="D290" s="4" t="s">
        <v>856</v>
      </c>
      <c r="E290" s="4" t="s">
        <v>857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+Main!A333+1</f>
        <v>307</v>
      </c>
      <c r="B291" s="1" t="s">
        <v>3602</v>
      </c>
      <c r="C291" s="1" t="s">
        <v>3596</v>
      </c>
      <c r="D291" s="4" t="s">
        <v>822</v>
      </c>
      <c r="E291" s="4" t="s">
        <v>823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+Main!A338+1</f>
        <v>312</v>
      </c>
      <c r="B292" s="1" t="s">
        <v>3602</v>
      </c>
      <c r="C292" s="1" t="s">
        <v>3596</v>
      </c>
      <c r="D292" s="4" t="s">
        <v>836</v>
      </c>
      <c r="E292" s="4" t="s">
        <v>837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+Main!A349+1</f>
        <v>323</v>
      </c>
      <c r="B293" s="1" t="s">
        <v>3602</v>
      </c>
      <c r="C293" s="1" t="s">
        <v>3596</v>
      </c>
      <c r="D293" s="4" t="s">
        <v>866</v>
      </c>
      <c r="E293" s="4" t="s">
        <v>867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970</v>
      </c>
      <c r="E294" s="4" t="s">
        <v>971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+Main!A392+1</f>
        <v>366</v>
      </c>
      <c r="D295" s="4" t="s">
        <v>986</v>
      </c>
      <c r="E295" s="4" t="s">
        <v>987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+Main!A417+1</f>
        <v>391</v>
      </c>
      <c r="B296" s="1" t="s">
        <v>3602</v>
      </c>
      <c r="C296" s="1" t="s">
        <v>3596</v>
      </c>
      <c r="D296" s="4" t="s">
        <v>1053</v>
      </c>
      <c r="E296" s="4" t="s">
        <v>1054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+Main!A459+1</f>
        <v>433</v>
      </c>
      <c r="B297" s="1" t="s">
        <v>3602</v>
      </c>
      <c r="C297" s="1" t="s">
        <v>3596</v>
      </c>
      <c r="D297" s="4" t="s">
        <v>1175</v>
      </c>
      <c r="E297" s="4" t="s">
        <v>1176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+Main!A461+1</f>
        <v>435</v>
      </c>
      <c r="D298" s="4" t="s">
        <v>1181</v>
      </c>
      <c r="E298" s="4" t="s">
        <v>1182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1047</v>
      </c>
      <c r="E299" s="4" t="s">
        <v>1048</v>
      </c>
      <c r="F299" s="6">
        <v>36656058134.818031</v>
      </c>
      <c r="G299" s="3"/>
    </row>
    <row r="300" spans="1:7" s="1" customFormat="1" x14ac:dyDescent="0.25">
      <c r="A300" s="1">
        <f>+Main!A441+1</f>
        <v>415</v>
      </c>
      <c r="B300" s="1" t="s">
        <v>3602</v>
      </c>
      <c r="C300" s="1" t="s">
        <v>3596</v>
      </c>
      <c r="D300" s="4" t="s">
        <v>1129</v>
      </c>
      <c r="E300" s="4" t="s">
        <v>1130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1097</v>
      </c>
      <c r="E301" s="4" t="s">
        <v>1098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+Main!A453+1</f>
        <v>427</v>
      </c>
      <c r="D302" s="4" t="s">
        <v>1157</v>
      </c>
      <c r="E302" s="4" t="s">
        <v>1158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+Main!A463+1</f>
        <v>437</v>
      </c>
      <c r="D303" s="4" t="s">
        <v>1187</v>
      </c>
      <c r="E303" s="4" t="s">
        <v>1188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+Main!A465+1</f>
        <v>439</v>
      </c>
      <c r="D304" s="4" t="s">
        <v>1195</v>
      </c>
      <c r="E304" s="4" t="s">
        <v>1196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+Main!A468+1</f>
        <v>442</v>
      </c>
      <c r="D305" s="4" t="s">
        <v>1203</v>
      </c>
      <c r="E305" s="4" t="s">
        <v>1204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+Main!A472+1</f>
        <v>446</v>
      </c>
      <c r="D306" s="4" t="s">
        <v>1215</v>
      </c>
      <c r="E306" s="4" t="s">
        <v>1216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1223</v>
      </c>
      <c r="E307" s="4" t="s">
        <v>1224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+Main!A474+1</f>
        <v>448</v>
      </c>
      <c r="D308" s="4" t="s">
        <v>1227</v>
      </c>
      <c r="E308" s="4" t="s">
        <v>1228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+Main!A476+1</f>
        <v>450</v>
      </c>
      <c r="D309" s="4" t="s">
        <v>1233</v>
      </c>
      <c r="E309" s="4" t="s">
        <v>1234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+Main!A480+1</f>
        <v>454</v>
      </c>
      <c r="D310" s="4" t="s">
        <v>1243</v>
      </c>
      <c r="E310" s="4" t="s">
        <v>1244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+Main!A247+1</f>
        <v>221</v>
      </c>
      <c r="B311" s="1" t="s">
        <v>3600</v>
      </c>
      <c r="C311" s="1" t="s">
        <v>3596</v>
      </c>
      <c r="D311" s="4" t="s">
        <v>553</v>
      </c>
      <c r="E311" s="4" t="s">
        <v>554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3652</v>
      </c>
    </row>
    <row r="312" spans="1:18" s="1" customFormat="1" x14ac:dyDescent="0.25">
      <c r="A312" s="1">
        <f>+Main!A496+1</f>
        <v>470</v>
      </c>
      <c r="D312" s="4" t="s">
        <v>1287</v>
      </c>
      <c r="E312" s="4" t="s">
        <v>1288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3629</v>
      </c>
      <c r="O312" s="26" t="s">
        <v>3629</v>
      </c>
      <c r="P312" s="32" t="s">
        <v>3675</v>
      </c>
    </row>
    <row r="313" spans="1:18" s="1" customFormat="1" x14ac:dyDescent="0.25">
      <c r="A313" s="1">
        <f>+Main!A528+1</f>
        <v>502</v>
      </c>
      <c r="D313" s="4" t="s">
        <v>1370</v>
      </c>
      <c r="E313" s="4" t="s">
        <v>1371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+Main!A537+1</f>
        <v>511</v>
      </c>
      <c r="D314" s="4" t="s">
        <v>1394</v>
      </c>
      <c r="E314" s="4" t="s">
        <v>1395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3733</v>
      </c>
      <c r="O314" s="32" t="s">
        <v>3734</v>
      </c>
      <c r="P314" s="32" t="s">
        <v>3735</v>
      </c>
      <c r="Q314" s="22"/>
    </row>
    <row r="315" spans="1:18" s="1" customFormat="1" x14ac:dyDescent="0.25">
      <c r="A315" s="1">
        <f>+Main!A573+1</f>
        <v>547</v>
      </c>
      <c r="D315" s="4" t="s">
        <v>1484</v>
      </c>
      <c r="E315" s="4" t="s">
        <v>1485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3630</v>
      </c>
      <c r="R315" s="29" t="s">
        <v>3630</v>
      </c>
    </row>
    <row r="316" spans="1:18" s="1" customFormat="1" x14ac:dyDescent="0.25">
      <c r="A316" s="1">
        <f>+Main!A578+1</f>
        <v>553</v>
      </c>
      <c r="D316" s="4" t="s">
        <v>1496</v>
      </c>
      <c r="E316" s="4" t="s">
        <v>1497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3630</v>
      </c>
      <c r="R316" s="29" t="s">
        <v>3630</v>
      </c>
    </row>
    <row r="317" spans="1:18" s="1" customFormat="1" x14ac:dyDescent="0.25">
      <c r="A317" s="1">
        <f>+Discarded!A316+1</f>
        <v>554</v>
      </c>
      <c r="D317" s="4" t="s">
        <v>1498</v>
      </c>
      <c r="E317" s="4" t="s">
        <v>1499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3632</v>
      </c>
      <c r="R317" s="32" t="s">
        <v>3779</v>
      </c>
    </row>
    <row r="318" spans="1:18" s="1" customFormat="1" x14ac:dyDescent="0.25">
      <c r="A318" s="1">
        <f>+Main!A581+1</f>
        <v>558</v>
      </c>
      <c r="D318" s="4" t="s">
        <v>1510</v>
      </c>
      <c r="E318" s="4" t="s">
        <v>1511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1656</v>
      </c>
      <c r="E319" s="4" t="s">
        <v>1657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+Main!A629+1</f>
        <v>616</v>
      </c>
      <c r="D320" s="4" t="s">
        <v>1664</v>
      </c>
      <c r="E320" s="4" t="s">
        <v>1665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6" s="1" customFormat="1" x14ac:dyDescent="0.25">
      <c r="A321" s="1">
        <f>+Main!A627+1</f>
        <v>611</v>
      </c>
      <c r="D321" s="4" t="s">
        <v>1652</v>
      </c>
      <c r="E321" s="4" t="s">
        <v>1653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6" s="1" customFormat="1" x14ac:dyDescent="0.25">
      <c r="A322" s="1">
        <f>+Main!A709+1</f>
        <v>702</v>
      </c>
      <c r="D322" s="4" t="s">
        <v>1870</v>
      </c>
      <c r="E322" s="4" t="s">
        <v>1871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6" s="1" customFormat="1" x14ac:dyDescent="0.25">
      <c r="A323" s="1">
        <f>+Main!A685+1</f>
        <v>677</v>
      </c>
      <c r="D323" s="4" t="s">
        <v>1806</v>
      </c>
      <c r="E323" s="4" t="s">
        <v>1807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6" s="1" customFormat="1" x14ac:dyDescent="0.25">
      <c r="A324" s="1">
        <f>+Main!A586+1</f>
        <v>564</v>
      </c>
      <c r="D324" s="4" t="s">
        <v>1522</v>
      </c>
      <c r="E324" s="4" t="s">
        <v>1523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3630</v>
      </c>
      <c r="N324" s="29" t="s">
        <v>3630</v>
      </c>
    </row>
    <row r="325" spans="1:16" s="1" customFormat="1" x14ac:dyDescent="0.25">
      <c r="A325" s="1">
        <f>+Main!A587+1</f>
        <v>566</v>
      </c>
      <c r="D325" s="4" t="s">
        <v>1526</v>
      </c>
      <c r="E325" s="4" t="s">
        <v>1527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6" s="1" customFormat="1" x14ac:dyDescent="0.25">
      <c r="A326" s="1">
        <f>+Main!A606+1</f>
        <v>586</v>
      </c>
      <c r="D326" s="4" t="s">
        <v>1574</v>
      </c>
      <c r="E326" s="4" t="s">
        <v>1575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3630</v>
      </c>
      <c r="N326" s="29" t="s">
        <v>3630</v>
      </c>
    </row>
    <row r="327" spans="1:16" s="1" customFormat="1" x14ac:dyDescent="0.25">
      <c r="A327" s="1">
        <f>+Main!A611+1</f>
        <v>592</v>
      </c>
      <c r="D327" s="4" t="s">
        <v>1588</v>
      </c>
      <c r="E327" s="4" t="s">
        <v>1589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3630</v>
      </c>
      <c r="N327" s="29" t="s">
        <v>3630</v>
      </c>
    </row>
    <row r="328" spans="1:16" s="1" customFormat="1" x14ac:dyDescent="0.25">
      <c r="A328" s="1">
        <f>+Main!A612+1</f>
        <v>594</v>
      </c>
      <c r="D328" s="4" t="s">
        <v>1594</v>
      </c>
      <c r="E328" s="4" t="s">
        <v>1595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6" s="1" customFormat="1" x14ac:dyDescent="0.25">
      <c r="A329" s="1">
        <f>+Main!A615+1</f>
        <v>598</v>
      </c>
      <c r="D329" s="4" t="s">
        <v>1606</v>
      </c>
      <c r="E329" s="4" t="s">
        <v>1607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6" s="1" customFormat="1" x14ac:dyDescent="0.25">
      <c r="A330" s="1">
        <f>+Discarded!A321+1</f>
        <v>612</v>
      </c>
      <c r="D330" s="4" t="s">
        <v>1654</v>
      </c>
      <c r="E330" s="4" t="s">
        <v>1655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3630</v>
      </c>
      <c r="N330" s="29" t="s">
        <v>3630</v>
      </c>
    </row>
    <row r="331" spans="1:16" s="1" customFormat="1" x14ac:dyDescent="0.25">
      <c r="A331" s="1">
        <f>+Main!A631+1</f>
        <v>619</v>
      </c>
      <c r="D331" s="4" t="s">
        <v>1672</v>
      </c>
      <c r="E331" s="4" t="s">
        <v>1673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6" s="1" customFormat="1" x14ac:dyDescent="0.25">
      <c r="A332" s="1">
        <f>+Main!A637+1</f>
        <v>626</v>
      </c>
      <c r="D332" s="4" t="s">
        <v>1688</v>
      </c>
      <c r="E332" s="4" t="s">
        <v>1689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6" s="1" customFormat="1" x14ac:dyDescent="0.25">
      <c r="A333" s="1">
        <f>+Main!A644+1</f>
        <v>634</v>
      </c>
      <c r="D333" s="4" t="s">
        <v>1704</v>
      </c>
      <c r="E333" s="4" t="s">
        <v>1705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6" s="1" customFormat="1" x14ac:dyDescent="0.25">
      <c r="A334" s="1">
        <f>+Discarded!A333+1</f>
        <v>635</v>
      </c>
      <c r="D334" s="4" t="s">
        <v>1706</v>
      </c>
      <c r="E334" s="4" t="s">
        <v>1707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2025-05-13T16:42:38Z</dcterms:modified>
</cp:coreProperties>
</file>