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9D01361-FB87-4035-891C-6B1B5AA8B0A6}" xr6:coauthVersionLast="47" xr6:coauthVersionMax="47" xr10:uidLastSave="{00000000-0000-0000-0000-000000000000}"/>
  <bookViews>
    <workbookView xWindow="-28095" yWindow="2070" windowWidth="26535" windowHeight="17955" xr2:uid="{9E48AAA2-6EED-4148-A082-6FB83F254D3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<sst xmlns="http://schemas.openxmlformats.org/spreadsheetml/2006/main" count="20" uniqueCount="16">
  <si>
    <t>Price</t>
  </si>
  <si>
    <t>Shares</t>
  </si>
  <si>
    <t>Q324</t>
  </si>
  <si>
    <t>MC</t>
  </si>
  <si>
    <t>Cash</t>
  </si>
  <si>
    <t>Debt</t>
  </si>
  <si>
    <t>EV</t>
  </si>
  <si>
    <t>PIC</t>
  </si>
  <si>
    <t>AD</t>
  </si>
  <si>
    <t>Founded</t>
  </si>
  <si>
    <t>2018: reverse merger with Aviragen?</t>
  </si>
  <si>
    <t>Name</t>
  </si>
  <si>
    <t>norovirus</t>
  </si>
  <si>
    <t>COVID-19</t>
  </si>
  <si>
    <t>influenza</t>
  </si>
  <si>
    <t>HPV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</si>
</sst>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2B234A7-9C45-48ED-99A2-5E353F7835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F164-4C83-4053-BB84-4C4C220FAF75}">
  <dimension ref="B2:L17"/>
  <sheetViews>
    <sheetView tabSelected="1" zoomScale="190" zoomScaleNormal="190" workbookViewId="0">
      <selection activeCell="B7" sqref="B7"/>
    </sheetView>
  </sheetViews>
  <sheetFormatPr defaultRowHeight="12.75" x14ac:dyDescent="0.2"/>
  <sheetData>
    <row r="2" spans="2:12" x14ac:dyDescent="0.2">
      <c r="B2" t="s">
        <v>11</v>
      </c>
      <c r="J2" s="1" t="s">
        <v>0</v>
      </c>
      <c r="K2" s="1">
        <v>0.61</v>
      </c>
    </row>
    <row r="3" spans="2:12" x14ac:dyDescent="0.2">
      <c r="B3" t="s">
        <v>12</v>
      </c>
      <c r="J3" t="s">
        <v>1</v>
      </c>
      <c r="K3" s="3">
        <v>227.47981100000001</v>
      </c>
      <c r="L3" s="2" t="s">
        <v>2</v>
      </c>
    </row>
    <row r="4" spans="2:12" x14ac:dyDescent="0.2">
      <c r="B4" t="s">
        <v>13</v>
      </c>
      <c r="J4" t="s">
        <v>3</v>
      </c>
      <c r="K4" s="3">
        <f>+K2*K3</f>
        <v>138.76268471</v>
      </c>
    </row>
    <row r="5" spans="2:12" x14ac:dyDescent="0.2">
      <c r="B5" t="s">
        <v>14</v>
      </c>
      <c r="J5" t="s">
        <v>4</v>
      </c>
      <c r="K5" s="3">
        <f>22.035+36.676</f>
        <v>58.710999999999999</v>
      </c>
      <c r="L5" s="2" t="s">
        <v>2</v>
      </c>
    </row>
    <row r="6" spans="2:12" x14ac:dyDescent="0.2">
      <c r="B6" t="s">
        <v>15</v>
      </c>
      <c r="J6" t="s">
        <v>5</v>
      </c>
      <c r="K6" s="3">
        <v>0</v>
      </c>
      <c r="L6" s="2" t="s">
        <v>2</v>
      </c>
    </row>
    <row r="7" spans="2:12" x14ac:dyDescent="0.2">
      <c r="J7" t="s">
        <v>6</v>
      </c>
      <c r="K7" s="3">
        <f>+K4-K5+K6</f>
        <v>80.051684710000004</v>
      </c>
    </row>
    <row r="10" spans="2:12" x14ac:dyDescent="0.2">
      <c r="J10" t="s">
        <v>7</v>
      </c>
      <c r="K10" s="3">
        <v>533.50300000000004</v>
      </c>
      <c r="L10" s="2" t="s">
        <v>2</v>
      </c>
    </row>
    <row r="11" spans="2:12" x14ac:dyDescent="0.2">
      <c r="J11" t="s">
        <v>8</v>
      </c>
      <c r="K11" s="3">
        <v>464.53699999999998</v>
      </c>
      <c r="L11" s="2" t="s">
        <v>2</v>
      </c>
    </row>
    <row r="14" spans="2:12" x14ac:dyDescent="0.2">
      <c r="J14" t="s">
        <v>9</v>
      </c>
      <c r="K14">
        <v>2004</v>
      </c>
    </row>
    <row r="17" spans="6:6" x14ac:dyDescent="0.2">
      <c r="F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2024-12-19T20:29:20Z</dcterms:created>
  <dcterms:modified xsi:type="dcterms:W3CDTF">2024-12-19T20:33:04Z</dcterms:modified>
</cp:coreProperties>
</file>