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81121742018.1\Desktop\"/>
    </mc:Choice>
  </mc:AlternateContent>
  <bookViews>
    <workbookView xWindow="0" yWindow="0" windowWidth="21600" windowHeight="9735"/>
  </bookViews>
  <sheets>
    <sheet name="Plan1" sheetId="1" r:id="rId1"/>
  </sheets>
  <definedNames>
    <definedName name="j">Plan1!$E$9:$G$12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9" i="1"/>
  <c r="G3" i="1"/>
  <c r="B10" i="1"/>
  <c r="G4" i="1"/>
  <c r="G5" i="1"/>
  <c r="G6" i="1"/>
  <c r="G7" i="1"/>
  <c r="F3" i="1"/>
  <c r="F4" i="1"/>
  <c r="F5" i="1"/>
  <c r="F6" i="1"/>
  <c r="F7" i="1"/>
  <c r="E4" i="1" l="1"/>
  <c r="E5" i="1"/>
  <c r="E6" i="1"/>
  <c r="E7" i="1"/>
  <c r="E3" i="1"/>
</calcChain>
</file>

<file path=xl/sharedStrings.xml><?xml version="1.0" encoding="utf-8"?>
<sst xmlns="http://schemas.openxmlformats.org/spreadsheetml/2006/main" count="20" uniqueCount="20">
  <si>
    <t>Relação de Notas</t>
  </si>
  <si>
    <t>Aluno</t>
  </si>
  <si>
    <t>Maria</t>
  </si>
  <si>
    <t>Carlos</t>
  </si>
  <si>
    <t>Sandra</t>
  </si>
  <si>
    <t>José</t>
  </si>
  <si>
    <t>Rafael</t>
  </si>
  <si>
    <t>Maior Nota</t>
  </si>
  <si>
    <t>Menor Nota</t>
  </si>
  <si>
    <t>Quantidade de Alunos</t>
  </si>
  <si>
    <t>Nota 1</t>
  </si>
  <si>
    <t>Nota 2</t>
  </si>
  <si>
    <t>Nota 3</t>
  </si>
  <si>
    <t>Média</t>
  </si>
  <si>
    <t>Situação</t>
  </si>
  <si>
    <t>Condição</t>
  </si>
  <si>
    <t>Tabela Da Condição</t>
  </si>
  <si>
    <t>Muito Ruim</t>
  </si>
  <si>
    <t>Pode Melhorar</t>
  </si>
  <si>
    <t>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</si>
</sst>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0" fontId="0" fillId="0" borderId="0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8803149606299189E-2"/>
          <c:y val="0.18300925925925926"/>
          <c:w val="0.84175240594925649"/>
          <c:h val="0.53250692621755613"/>
        </c:manualLayout>
      </c:layout>
      <c:barChart>
        <c:barDir val="col"/>
        <c:grouping val="clustered"/>
        <c:varyColors val="0"/>
        <c:ser>
          <c:idx val="0"/>
          <c:order val="0"/>
          <c:tx>
            <c:v>Maria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Plan1!$A$3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Plan1!$A$3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v>Carlos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Plan1!$A$4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v>Sandra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Plan1!$A$5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v>José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Plan1!$A$6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v>Rafael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Plan1!$A$7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Plan1!$E$3</c:f>
              <c:numCache>
                <c:formatCode>0.00</c:formatCode>
                <c:ptCount val="1"/>
                <c:pt idx="0">
                  <c:v>8.6666666666666661</c:v>
                </c:pt>
              </c:numCache>
            </c:numRef>
          </c:val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Plan1!$E$4</c:f>
              <c:numCache>
                <c:formatCode>0.00</c:formatCode>
                <c:ptCount val="1"/>
                <c:pt idx="0">
                  <c:v>7.833333333333333</c:v>
                </c:pt>
              </c:numCache>
            </c:numRef>
          </c:val>
        </c:ser>
        <c:ser>
          <c:idx val="8"/>
          <c:order val="8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Plan1!$E$5</c:f>
              <c:numCache>
                <c:formatCode>0.00</c:formatCode>
                <c:ptCount val="1"/>
                <c:pt idx="0">
                  <c:v>6.666666666666667</c:v>
                </c:pt>
              </c:numCache>
            </c:numRef>
          </c:val>
        </c:ser>
        <c:ser>
          <c:idx val="9"/>
          <c:order val="9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Plan1!$E$6</c:f>
              <c:numCache>
                <c:formatCode>0.00</c:formatCode>
                <c:ptCount val="1"/>
                <c:pt idx="0">
                  <c:v>6.666666666666667</c:v>
                </c:pt>
              </c:numCache>
            </c:numRef>
          </c:val>
        </c:ser>
        <c:ser>
          <c:idx val="10"/>
          <c:order val="10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Plan1!$E$7</c:f>
              <c:numCache>
                <c:formatCode>0.00</c:formatCode>
                <c:ptCount val="1"/>
                <c:pt idx="0">
                  <c:v>5.666666666666667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26336000"/>
        <c:axId val="326340480"/>
      </c:barChart>
      <c:catAx>
        <c:axId val="326336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6340480"/>
        <c:crosses val="autoZero"/>
        <c:auto val="1"/>
        <c:lblAlgn val="ctr"/>
        <c:lblOffset val="100"/>
        <c:noMultiLvlLbl val="0"/>
      </c:catAx>
      <c:valAx>
        <c:axId val="32634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633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</xdr:row>
      <xdr:rowOff>42862</xdr:rowOff>
    </xdr:from>
    <xdr:to>
      <xdr:col>14</xdr:col>
      <xdr:colOff>314325</xdr:colOff>
      <xdr:row>15</xdr:row>
      <xdr:rowOff>119062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L19" sqref="L19"/>
    </sheetView>
  </sheetViews>
  <sheetFormatPr defaultRowHeight="15" x14ac:dyDescent="0.25"/>
  <cols>
    <col min="1" max="1" width="20.42578125" customWidth="1"/>
    <col min="6" max="6" width="10.28515625" customWidth="1"/>
    <col min="7" max="7" width="14" customWidth="1"/>
    <col min="8" max="8" width="10" customWidth="1"/>
    <col min="9" max="9" width="13.5703125" customWidth="1"/>
  </cols>
  <sheetData>
    <row r="1" spans="1:8" x14ac:dyDescent="0.25">
      <c r="A1" s="5" t="s">
        <v>0</v>
      </c>
      <c r="B1" s="5"/>
      <c r="C1" s="5"/>
      <c r="D1" s="5"/>
      <c r="E1" s="5"/>
      <c r="F1" s="5"/>
      <c r="G1" s="5"/>
      <c r="H1" s="4"/>
    </row>
    <row r="2" spans="1:8" x14ac:dyDescent="0.25">
      <c r="A2" s="2" t="s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4"/>
    </row>
    <row r="3" spans="1:8" x14ac:dyDescent="0.25">
      <c r="A3" s="2" t="s">
        <v>2</v>
      </c>
      <c r="B3" s="1">
        <v>8</v>
      </c>
      <c r="C3" s="1">
        <v>10</v>
      </c>
      <c r="D3" s="1">
        <v>8</v>
      </c>
      <c r="E3" s="3">
        <f>AVERAGE(B3:D3)</f>
        <v>8.6666666666666661</v>
      </c>
      <c r="F3" s="1" t="str">
        <f>IF(E3&gt;7,"Aprovado","Reprovado")</f>
        <v>Aprovado</v>
      </c>
      <c r="G3" s="1" t="str">
        <f>VLOOKUP(E3,j,3)</f>
        <v>Boa</v>
      </c>
      <c r="H3" s="4"/>
    </row>
    <row r="4" spans="1:8" x14ac:dyDescent="0.25">
      <c r="A4" s="2" t="s">
        <v>3</v>
      </c>
      <c r="B4" s="1">
        <v>8.5</v>
      </c>
      <c r="C4" s="1">
        <v>8</v>
      </c>
      <c r="D4" s="1">
        <v>7</v>
      </c>
      <c r="E4" s="3">
        <f t="shared" ref="E4:E7" si="0">AVERAGE(B4:D4)</f>
        <v>7.833333333333333</v>
      </c>
      <c r="F4" s="1" t="str">
        <f t="shared" ref="F4:F7" si="1">IF(E4&gt;7,"Aprovado","Reprovado")</f>
        <v>Aprovado</v>
      </c>
      <c r="G4" s="1" t="str">
        <f>VLOOKUP(E4,j,3)</f>
        <v>Pode Melhorar</v>
      </c>
      <c r="H4" s="4"/>
    </row>
    <row r="5" spans="1:8" x14ac:dyDescent="0.25">
      <c r="A5" s="2" t="s">
        <v>4</v>
      </c>
      <c r="B5" s="1">
        <v>9</v>
      </c>
      <c r="C5" s="1">
        <v>6</v>
      </c>
      <c r="D5" s="1">
        <v>5</v>
      </c>
      <c r="E5" s="3">
        <f t="shared" si="0"/>
        <v>6.666666666666667</v>
      </c>
      <c r="F5" s="1" t="str">
        <f t="shared" si="1"/>
        <v>Reprovado</v>
      </c>
      <c r="G5" s="1" t="str">
        <f>VLOOKUP(E5,j,3)</f>
        <v>Pode Melhorar</v>
      </c>
      <c r="H5" s="4"/>
    </row>
    <row r="6" spans="1:8" x14ac:dyDescent="0.25">
      <c r="A6" s="2" t="s">
        <v>5</v>
      </c>
      <c r="B6" s="1">
        <v>8</v>
      </c>
      <c r="C6" s="1">
        <v>5</v>
      </c>
      <c r="D6" s="1">
        <v>7</v>
      </c>
      <c r="E6" s="3">
        <f t="shared" si="0"/>
        <v>6.666666666666667</v>
      </c>
      <c r="F6" s="1" t="str">
        <f t="shared" si="1"/>
        <v>Reprovado</v>
      </c>
      <c r="G6" s="1" t="str">
        <f>VLOOKUP(E6,j,3)</f>
        <v>Pode Melhorar</v>
      </c>
      <c r="H6" s="4"/>
    </row>
    <row r="7" spans="1:8" x14ac:dyDescent="0.25">
      <c r="A7" s="2" t="s">
        <v>6</v>
      </c>
      <c r="B7" s="1">
        <v>6</v>
      </c>
      <c r="C7" s="1">
        <v>6</v>
      </c>
      <c r="D7" s="1">
        <v>5</v>
      </c>
      <c r="E7" s="3">
        <f t="shared" si="0"/>
        <v>5.666666666666667</v>
      </c>
      <c r="F7" s="1" t="str">
        <f t="shared" si="1"/>
        <v>Reprovado</v>
      </c>
      <c r="G7" s="1" t="str">
        <f>VLOOKUP(E7,j,3)</f>
        <v>Pode Melhorar</v>
      </c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2" t="s">
        <v>7</v>
      </c>
      <c r="B9" s="1">
        <f>MAX(B3:D7)</f>
        <v>10</v>
      </c>
      <c r="C9" s="4"/>
      <c r="D9" s="4"/>
      <c r="E9" s="5" t="s">
        <v>16</v>
      </c>
      <c r="F9" s="5"/>
      <c r="G9" s="5"/>
      <c r="H9" s="4"/>
    </row>
    <row r="10" spans="1:8" x14ac:dyDescent="0.25">
      <c r="A10" s="2" t="s">
        <v>8</v>
      </c>
      <c r="B10" s="1">
        <f>MIN(B3:D7)</f>
        <v>5</v>
      </c>
      <c r="C10" s="4"/>
      <c r="D10" s="4"/>
      <c r="E10" s="1">
        <v>0</v>
      </c>
      <c r="F10" s="1">
        <v>3</v>
      </c>
      <c r="G10" s="1" t="s">
        <v>17</v>
      </c>
      <c r="H10" s="4"/>
    </row>
    <row r="11" spans="1:8" x14ac:dyDescent="0.25">
      <c r="A11" s="2" t="s">
        <v>9</v>
      </c>
      <c r="B11" s="1">
        <f>COUNTA(A3:A7)</f>
        <v>5</v>
      </c>
      <c r="C11" s="4"/>
      <c r="D11" s="4"/>
      <c r="E11" s="1">
        <v>4</v>
      </c>
      <c r="F11" s="1">
        <v>7</v>
      </c>
      <c r="G11" s="1" t="s">
        <v>18</v>
      </c>
      <c r="H11" s="4"/>
    </row>
    <row r="12" spans="1:8" x14ac:dyDescent="0.25">
      <c r="A12" s="4"/>
      <c r="B12" s="4"/>
      <c r="C12" s="4"/>
      <c r="D12" s="4"/>
      <c r="E12" s="1">
        <v>8</v>
      </c>
      <c r="F12" s="1">
        <v>10</v>
      </c>
      <c r="G12" s="1" t="s">
        <v>19</v>
      </c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</sheetData>
  <mergeCells count="2">
    <mergeCell ref="A1:G1"/>
    <mergeCell ref="E9:G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Técnico em Informática 2018.1</dc:creator>
  <cp:lastModifiedBy>Técnico em Informática 2018.1</cp:lastModifiedBy>
  <dcterms:created xsi:type="dcterms:W3CDTF">2018-08-14T11:20:25Z</dcterms:created>
  <dcterms:modified xsi:type="dcterms:W3CDTF">2018-08-14T12:25:48Z</dcterms:modified>
</cp:coreProperties>
</file>