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chier\Documents\GitHub\int-hank\@ImportExport\"/>
    </mc:Choice>
  </mc:AlternateContent>
  <xr:revisionPtr revIDLastSave="0" documentId="13_ncr:1_{1D416376-D8F8-45D5-B03F-61EA0839250D}" xr6:coauthVersionLast="47" xr6:coauthVersionMax="47" xr10:uidLastSave="{00000000-0000-0000-0000-000000000000}"/>
  <bookViews>
    <workbookView xWindow="-120" yWindow="-120" windowWidth="29040" windowHeight="15720" xr2:uid="{BE0673AA-CB02-0246-B053-B7B2EB222729}"/>
  </bookViews>
  <sheets>
    <sheet name="Sour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8" i="2" s="1"/>
  <c r="D2" i="2" l="1"/>
  <c r="D11" i="2"/>
  <c r="D4" i="2"/>
  <c r="D6" i="2"/>
  <c r="D3" i="2"/>
  <c r="D10" i="2"/>
  <c r="D9" i="2"/>
  <c r="D7" i="2"/>
  <c r="D5" i="2"/>
  <c r="D12" i="2" l="1"/>
</calcChain>
</file>

<file path=xl/sharedStrings.xml><?xml version="1.0" encoding="utf-8"?>
<sst xmlns="http://schemas.openxmlformats.org/spreadsheetml/2006/main" count="21" uniqueCount="20">
  <si>
    <t xml:space="preserve">Cravino-Levenchko replication appendix </t>
  </si>
  <si>
    <t>mexico_CPI_inc_94.xlsx</t>
  </si>
  <si>
    <t>Tradales_Nontradables tab</t>
  </si>
  <si>
    <t>Tradable share</t>
  </si>
  <si>
    <t>MPC estimates  from Peru</t>
  </si>
  <si>
    <t>Share of total consumption</t>
  </si>
  <si>
    <t>For MPCs</t>
  </si>
  <si>
    <t>Paper by Hong</t>
  </si>
  <si>
    <t>For Tradable share</t>
  </si>
  <si>
    <t>For share of tradable consumption</t>
  </si>
  <si>
    <t>WA T share</t>
  </si>
  <si>
    <t>Tradable share rescaled to average of 40</t>
  </si>
  <si>
    <t>Income decile</t>
  </si>
  <si>
    <t>Incidence</t>
  </si>
  <si>
    <t>For incidence</t>
  </si>
  <si>
    <t>Blanco, Drenik and Zaratiegui (2022) - the authors provided us with estimates</t>
  </si>
  <si>
    <t>Share of income</t>
  </si>
  <si>
    <t>https://en.www.inegi.org.mx/temas/ingresoshog/#general_information</t>
  </si>
  <si>
    <t>Shares computed using data on total quarterly average current income in 2020 from National Institute of Statistics and Geography</t>
  </si>
  <si>
    <t>All expenses by Mexican household per decile 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</si>
</sst>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43" fontId="0" fillId="0" borderId="0" xfId="1" applyFont="1"/>
    <xf numFmtId="43" fontId="0" fillId="0" borderId="0" xfId="0" applyNumberFormat="1"/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ww.inegi.org.mx/temas/ingresosh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7EB-4121-6747-97E9-28AB2FF55413}">
  <dimension ref="A1:B20"/>
  <sheetViews>
    <sheetView tabSelected="1" workbookViewId="0">
      <selection activeCell="A11" sqref="A11"/>
    </sheetView>
  </sheetViews>
  <sheetFormatPr defaultColWidth="11" defaultRowHeight="15.75" x14ac:dyDescent="0.25"/>
  <cols>
    <col min="1" max="1" width="34.375" bestFit="1" customWidth="1"/>
  </cols>
  <sheetData>
    <row r="1" spans="1:2" x14ac:dyDescent="0.25">
      <c r="A1" s="2" t="s">
        <v>6</v>
      </c>
    </row>
    <row r="2" spans="1:2" x14ac:dyDescent="0.25">
      <c r="A2" t="s">
        <v>7</v>
      </c>
    </row>
    <row r="4" spans="1:2" x14ac:dyDescent="0.25">
      <c r="A4" s="2" t="s">
        <v>8</v>
      </c>
    </row>
    <row r="5" spans="1:2" x14ac:dyDescent="0.25">
      <c r="A5" t="s">
        <v>0</v>
      </c>
    </row>
    <row r="6" spans="1:2" x14ac:dyDescent="0.25">
      <c r="A6" t="s">
        <v>1</v>
      </c>
    </row>
    <row r="7" spans="1:2" x14ac:dyDescent="0.25">
      <c r="A7" t="s">
        <v>2</v>
      </c>
    </row>
    <row r="9" spans="1:2" x14ac:dyDescent="0.25">
      <c r="A9" s="2" t="s">
        <v>9</v>
      </c>
    </row>
    <row r="10" spans="1:2" x14ac:dyDescent="0.25">
      <c r="A10" t="s">
        <v>19</v>
      </c>
    </row>
    <row r="11" spans="1:2" x14ac:dyDescent="0.25">
      <c r="B11" s="1"/>
    </row>
    <row r="12" spans="1:2" x14ac:dyDescent="0.25">
      <c r="A12" s="2" t="s">
        <v>14</v>
      </c>
      <c r="B12" s="1"/>
    </row>
    <row r="13" spans="1:2" x14ac:dyDescent="0.25">
      <c r="A13" t="s">
        <v>15</v>
      </c>
      <c r="B13" s="1"/>
    </row>
    <row r="14" spans="1:2" x14ac:dyDescent="0.25">
      <c r="B14" s="1"/>
    </row>
    <row r="15" spans="1:2" x14ac:dyDescent="0.25">
      <c r="A15" s="2" t="s">
        <v>16</v>
      </c>
      <c r="B15" s="1"/>
    </row>
    <row r="16" spans="1:2" x14ac:dyDescent="0.25">
      <c r="A16" t="s">
        <v>18</v>
      </c>
      <c r="B16" s="1"/>
    </row>
    <row r="17" spans="1:2" x14ac:dyDescent="0.25">
      <c r="A17" s="5" t="s">
        <v>17</v>
      </c>
      <c r="B17" s="1"/>
    </row>
    <row r="18" spans="1:2" x14ac:dyDescent="0.25">
      <c r="B18" s="1"/>
    </row>
    <row r="19" spans="1:2" x14ac:dyDescent="0.25">
      <c r="B19" s="1"/>
    </row>
    <row r="20" spans="1:2" x14ac:dyDescent="0.25">
      <c r="B20" s="1"/>
    </row>
  </sheetData>
  <hyperlinks>
    <hyperlink ref="A17" r:id="rId1" location="general_information" xr:uid="{AA32D16F-1056-4097-A792-8F5FD0C5689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E367-1F2C-CD41-A334-47C775A3828C}">
  <dimension ref="A1:G13"/>
  <sheetViews>
    <sheetView workbookViewId="0">
      <selection activeCell="J8" sqref="J8"/>
    </sheetView>
  </sheetViews>
  <sheetFormatPr defaultColWidth="11" defaultRowHeight="15.75" x14ac:dyDescent="0.25"/>
  <cols>
    <col min="2" max="2" width="13.375" bestFit="1" customWidth="1"/>
  </cols>
  <sheetData>
    <row r="1" spans="1:7" x14ac:dyDescent="0.25">
      <c r="A1" t="s">
        <v>12</v>
      </c>
      <c r="B1" t="s">
        <v>3</v>
      </c>
      <c r="C1" t="s">
        <v>5</v>
      </c>
      <c r="D1" t="s">
        <v>11</v>
      </c>
      <c r="E1" t="s">
        <v>13</v>
      </c>
      <c r="F1" t="s">
        <v>4</v>
      </c>
      <c r="G1" t="s">
        <v>16</v>
      </c>
    </row>
    <row r="2" spans="1:7" x14ac:dyDescent="0.25">
      <c r="A2">
        <v>1</v>
      </c>
      <c r="B2" s="3">
        <v>0.57615519999999998</v>
      </c>
      <c r="C2" s="3">
        <v>3.3548716305956398E-2</v>
      </c>
      <c r="D2" s="3">
        <f t="shared" ref="D2:D11" si="0">B2*0.4/$C$12</f>
        <v>0.4783602380153178</v>
      </c>
      <c r="E2">
        <v>1.2573593999999999</v>
      </c>
      <c r="F2" s="3">
        <v>0.28000000000000003</v>
      </c>
      <c r="G2">
        <v>1.97537637101615E-2</v>
      </c>
    </row>
    <row r="3" spans="1:7" x14ac:dyDescent="0.25">
      <c r="A3">
        <v>2</v>
      </c>
      <c r="B3" s="3">
        <v>0.5656428</v>
      </c>
      <c r="C3" s="3">
        <v>4.7048787973065297E-2</v>
      </c>
      <c r="D3" s="3">
        <f t="shared" si="0"/>
        <v>0.46963218320280853</v>
      </c>
      <c r="E3">
        <v>1.1854933999999999</v>
      </c>
      <c r="F3" s="3">
        <v>0.183</v>
      </c>
      <c r="G3">
        <v>3.3516599283632882E-2</v>
      </c>
    </row>
    <row r="4" spans="1:7" x14ac:dyDescent="0.25">
      <c r="A4">
        <v>3</v>
      </c>
      <c r="B4" s="3">
        <v>0.55714370000000002</v>
      </c>
      <c r="C4" s="3">
        <v>5.586841030125328E-2</v>
      </c>
      <c r="D4" s="3">
        <f t="shared" si="0"/>
        <v>0.46257569651499253</v>
      </c>
      <c r="E4">
        <v>1.0920483000000001</v>
      </c>
      <c r="F4" s="3">
        <v>0.188</v>
      </c>
      <c r="G4">
        <v>4.4274032288200614E-2</v>
      </c>
    </row>
    <row r="5" spans="1:7" x14ac:dyDescent="0.25">
      <c r="A5">
        <v>4</v>
      </c>
      <c r="B5" s="3">
        <v>0.55342139999999995</v>
      </c>
      <c r="C5" s="3">
        <v>6.437578028902595E-2</v>
      </c>
      <c r="D5" s="3">
        <f t="shared" si="0"/>
        <v>0.45948520924009778</v>
      </c>
      <c r="E5">
        <v>1.0783881</v>
      </c>
      <c r="F5" s="3">
        <v>0.21299999999999999</v>
      </c>
      <c r="G5">
        <v>5.4777039678469627E-2</v>
      </c>
    </row>
    <row r="6" spans="1:7" x14ac:dyDescent="0.25">
      <c r="A6">
        <v>5</v>
      </c>
      <c r="B6" s="3">
        <v>0.52466310000000005</v>
      </c>
      <c r="C6" s="3">
        <v>7.4486428624199172E-2</v>
      </c>
      <c r="D6" s="3">
        <f t="shared" si="0"/>
        <v>0.43560826213814352</v>
      </c>
      <c r="E6">
        <v>1.0255464000000001</v>
      </c>
      <c r="F6" s="3">
        <v>0.23699999999999999</v>
      </c>
      <c r="G6">
        <v>6.6323589627385743E-2</v>
      </c>
    </row>
    <row r="7" spans="1:7" x14ac:dyDescent="0.25">
      <c r="A7">
        <v>6</v>
      </c>
      <c r="B7" s="3">
        <v>0.51317299999999999</v>
      </c>
      <c r="C7" s="3">
        <v>8.4568914620974933E-2</v>
      </c>
      <c r="D7" s="3">
        <f t="shared" si="0"/>
        <v>0.42606845937177112</v>
      </c>
      <c r="E7">
        <v>1.0097014</v>
      </c>
      <c r="F7" s="3">
        <v>0.219</v>
      </c>
      <c r="G7">
        <v>7.972267608041439E-2</v>
      </c>
    </row>
    <row r="8" spans="1:7" x14ac:dyDescent="0.25">
      <c r="A8">
        <v>7</v>
      </c>
      <c r="B8" s="3">
        <v>0.50220640000000005</v>
      </c>
      <c r="C8" s="3">
        <v>9.7961568269616786E-2</v>
      </c>
      <c r="D8" s="3">
        <f t="shared" si="0"/>
        <v>0.41696329918885733</v>
      </c>
      <c r="E8">
        <v>0.96827297999999995</v>
      </c>
      <c r="F8" s="3">
        <v>0.23899999999999999</v>
      </c>
      <c r="G8">
        <v>9.674136443686468E-2</v>
      </c>
    </row>
    <row r="9" spans="1:7" x14ac:dyDescent="0.25">
      <c r="A9">
        <v>8</v>
      </c>
      <c r="B9" s="3">
        <v>0.48665269999999999</v>
      </c>
      <c r="C9" s="3">
        <v>0.11821481909804009</v>
      </c>
      <c r="D9" s="3">
        <f t="shared" si="0"/>
        <v>0.40404964044895725</v>
      </c>
      <c r="E9">
        <v>0.91222882000000005</v>
      </c>
      <c r="F9" s="3">
        <v>0.183</v>
      </c>
      <c r="G9">
        <v>0.1204506513693266</v>
      </c>
    </row>
    <row r="10" spans="1:7" x14ac:dyDescent="0.25">
      <c r="A10">
        <v>9</v>
      </c>
      <c r="B10" s="3">
        <v>0.46567599999999998</v>
      </c>
      <c r="C10" s="3">
        <v>0.14927448294057749</v>
      </c>
      <c r="D10" s="3">
        <f t="shared" si="0"/>
        <v>0.38663346646532243</v>
      </c>
      <c r="E10">
        <v>0.88483661000000002</v>
      </c>
      <c r="F10" s="3">
        <v>0.19700000000000001</v>
      </c>
      <c r="G10">
        <v>0.15988463388551644</v>
      </c>
    </row>
    <row r="11" spans="1:7" x14ac:dyDescent="0.25">
      <c r="A11">
        <v>10</v>
      </c>
      <c r="B11" s="3">
        <v>0.4018197</v>
      </c>
      <c r="C11" s="3">
        <v>0.27465209157729054</v>
      </c>
      <c r="D11" s="3">
        <f t="shared" si="0"/>
        <v>0.33361595509550829</v>
      </c>
      <c r="E11">
        <v>0.76080464999999997</v>
      </c>
      <c r="F11" s="3">
        <v>0.106</v>
      </c>
      <c r="G11">
        <v>0.32455564964002753</v>
      </c>
    </row>
    <row r="12" spans="1:7" x14ac:dyDescent="0.25">
      <c r="B12" t="s">
        <v>10</v>
      </c>
      <c r="C12">
        <f>SUMPRODUCT(B2:B11,C2:C11)</f>
        <v>0.4817751595662938</v>
      </c>
      <c r="D12">
        <f>SUMPRODUCT(D2:D11,C2:C11)</f>
        <v>0.39999999999999991</v>
      </c>
    </row>
    <row r="13" spans="1:7" x14ac:dyDescent="0.25">
      <c r="D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Auclert</dc:creator>
  <cp:lastModifiedBy>Souchier, Martin</cp:lastModifiedBy>
  <dcterms:created xsi:type="dcterms:W3CDTF">2021-04-22T05:54:00Z</dcterms:created>
  <dcterms:modified xsi:type="dcterms:W3CDTF">2025-01-08T23:04:18Z</dcterms:modified>
</cp:coreProperties>
</file>