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https://sap-my.sharepoint.com/personal/martin_andrade_sap_com/Documents/Desktop/paper data/FOIS_files/FOIS_supplementary_files/"/>
    </mc:Choice>
  </mc:AlternateContent>
  <xr:revisionPtr revIDLastSave="0" documentId="8_{F3E6C435-2000-5A47-BCB7-857CF7ED8F41}" xr6:coauthVersionLast="47" xr6:coauthVersionMax="47" xr10:uidLastSave="{00000000-0000-0000-0000-000000000000}"/>
  <bookViews>
    <workbookView xWindow="0" yWindow="1040" windowWidth="34560" windowHeight="20120" xr2:uid="{00000000-000D-0000-FFFF-FFFF00000000}"/>
  </bookViews>
  <sheets>
    <sheet name="Sheet1" sheetId="1" r:id="rId1"/>
  </sheets>
  <definedNames>
    <definedName name="_xlnm._FilterDatabase" localSheetId="0" hidden="1">Sheet1!#REF!</definedName>
    <definedName name="IntervaloNomeado1">Sheet1!$H$2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UI/PyzhQ1Jdpz/kqDHzd0HzFJQmZ0EoWkiyS21SZ+ds="/>
    </ext>
  </extLst>
</workbook>
</file>

<file path=xl/calcChain.xml><?xml version="1.0" encoding="utf-8"?>
<calcChain xmlns="http://schemas.openxmlformats.org/spreadsheetml/2006/main">
  <c r="M195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M196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R7" i="1" l="1"/>
  <c r="P12" i="1"/>
  <c r="Q2" i="1"/>
  <c r="P11" i="1"/>
  <c r="Q13" i="1"/>
  <c r="Q7" i="1"/>
  <c r="P10" i="1"/>
  <c r="R12" i="1"/>
  <c r="R6" i="1"/>
  <c r="P9" i="1"/>
  <c r="Q12" i="1"/>
  <c r="Q6" i="1"/>
  <c r="P8" i="1"/>
  <c r="R11" i="1"/>
  <c r="R5" i="1"/>
  <c r="P7" i="1"/>
  <c r="Q11" i="1"/>
  <c r="Q5" i="1"/>
  <c r="P6" i="1"/>
  <c r="R10" i="1"/>
  <c r="R4" i="1"/>
  <c r="P5" i="1"/>
  <c r="Q10" i="1"/>
  <c r="Q4" i="1"/>
  <c r="P4" i="1"/>
  <c r="R9" i="1"/>
  <c r="R3" i="1"/>
  <c r="P2" i="1"/>
  <c r="P3" i="1"/>
  <c r="Q9" i="1"/>
  <c r="Q3" i="1"/>
  <c r="P14" i="1"/>
  <c r="R14" i="1"/>
  <c r="R8" i="1"/>
  <c r="R2" i="1"/>
  <c r="P13" i="1"/>
  <c r="Q14" i="1"/>
  <c r="Q8" i="1"/>
  <c r="R13" i="1"/>
  <c r="R15" i="1" l="1"/>
  <c r="Q15" i="1"/>
  <c r="P15" i="1"/>
  <c r="S15" i="1" s="1"/>
</calcChain>
</file>

<file path=xl/sharedStrings.xml><?xml version="1.0" encoding="utf-8"?>
<sst xmlns="http://schemas.openxmlformats.org/spreadsheetml/2006/main" count="1390" uniqueCount="524">
  <si>
    <t xml:space="preserve"> Rank </t>
  </si>
  <si>
    <t>Term</t>
  </si>
  <si>
    <t xml:space="preserve"> GeoCore/BFO Category          </t>
  </si>
  <si>
    <t>Correct</t>
  </si>
  <si>
    <t xml:space="preserve"> Pre-salt reservoir        </t>
  </si>
  <si>
    <t xml:space="preserve"> Geological Object             </t>
  </si>
  <si>
    <t xml:space="preserve"> A pre-salt reservoir is a distinct geological entity with its own identity criteria (defined by its boundaries and contained materials).                                                                                                              </t>
  </si>
  <si>
    <t xml:space="preserve"> Sedimentary Basin         </t>
  </si>
  <si>
    <t xml:space="preserve"> A sedimentary basin is a large-scale geological entity encompassing various formations and structures.                                                                                                                                                </t>
  </si>
  <si>
    <t xml:space="preserve"> Depositional Environment   </t>
  </si>
  <si>
    <t xml:space="preserve"> Represents a specific environment where sediments accumulate, influencing the characteristics of resulting rocks and reservoirs.                                                                                                                      </t>
  </si>
  <si>
    <t xml:space="preserve"> Carbonate Platform         </t>
  </si>
  <si>
    <t xml:space="preserve"> A carbonate platform is a distinct geological structure with its own identity and boundaries.                                                                                                                                                           </t>
  </si>
  <si>
    <t>Discutimos bastante, e concordamos</t>
  </si>
  <si>
    <t xml:space="preserve"> Sequence Stratigraphy      </t>
  </si>
  <si>
    <t xml:space="preserve"> Generically Dependent Continuant </t>
  </si>
  <si>
    <t xml:space="preserve"> Describes the arrangement of stratigraphic units, a key aspect of reservoir architecture.                                                                                                                                                           </t>
  </si>
  <si>
    <t>Mesmo de cima</t>
  </si>
  <si>
    <t xml:space="preserve"> Seismic Stratigraphy      </t>
  </si>
  <si>
    <t xml:space="preserve"> Describes the arrangement of seismic reflections, providing a framework for understanding subsurface geology.                                                                                                                                       </t>
  </si>
  <si>
    <t>Polêmico, mas é um corpo rígido gerado por um processo geológico. O que é diferente de uma codificação de fáscies.</t>
  </si>
  <si>
    <t xml:space="preserve"> Facies                     </t>
  </si>
  <si>
    <t xml:space="preserve"> A facies represents a distinct lithological unit with specific characteristics, reflecting depositional conditions.                                                                                                                                   </t>
  </si>
  <si>
    <t xml:space="preserve"> Diagenesis                </t>
  </si>
  <si>
    <t xml:space="preserve"> Geological Process            </t>
  </si>
  <si>
    <t xml:space="preserve"> Diagenesis is a fundamental process affecting reservoir quality in pre-salt settings.                                                                                                                                                           </t>
  </si>
  <si>
    <t xml:space="preserve"> Reservoir Quality          </t>
  </si>
  <si>
    <t xml:space="preserve"> Quality                       </t>
  </si>
  <si>
    <t xml:space="preserve"> A property of the reservoir rock that determines its ability to store and transmit hydrocarbons.                                                                                                                                                    </t>
  </si>
  <si>
    <t xml:space="preserve"> Porosity                   </t>
  </si>
  <si>
    <t xml:space="preserve"> A key physical property of reservoir rocks.                                                                                                                                                                                                    </t>
  </si>
  <si>
    <t xml:space="preserve"> Permeability               </t>
  </si>
  <si>
    <t xml:space="preserve"> Hydrothermal Fluid         </t>
  </si>
  <si>
    <t xml:space="preserve"> Earth Fluid                  </t>
  </si>
  <si>
    <t xml:space="preserve"> These fluids play a significant role in pre-salt diagenesis and reservoir formation.                                                                                                                                                           </t>
  </si>
  <si>
    <t>Wrong</t>
  </si>
  <si>
    <t>Estrutura geologica</t>
  </si>
  <si>
    <t xml:space="preserve"> Tectonic Setting           </t>
  </si>
  <si>
    <t xml:space="preserve"> The tectonic context significantly influences basin formation and reservoir development.                                                                                                                                                           </t>
  </si>
  <si>
    <t xml:space="preserve"> Stratigraphic Architecture </t>
  </si>
  <si>
    <t xml:space="preserve"> Geological Structure          </t>
  </si>
  <si>
    <t xml:space="preserve"> Describes the three-dimensional arrangement of stratigraphic units.                                                                                                                                                                               </t>
  </si>
  <si>
    <t>Rocha</t>
  </si>
  <si>
    <t xml:space="preserve"> Carbonate Mineralogy       </t>
  </si>
  <si>
    <t xml:space="preserve"> The mineralogical composition of carbonate rocks is crucial for understanding reservoir properties.                                                                                                                                                  </t>
  </si>
  <si>
    <t xml:space="preserve"> Clay Minerals              </t>
  </si>
  <si>
    <t xml:space="preserve"> Earth Material               </t>
  </si>
  <si>
    <t xml:space="preserve"> Clay minerals are important constituents of pre-salt reservoirs, influencing reservoir properties.                                                                                                                                                 </t>
  </si>
  <si>
    <t xml:space="preserve"> Bathymetry                 </t>
  </si>
  <si>
    <t xml:space="preserve"> Water depth is a crucial factor in controlling depositional environments.                                                                                                                                                                         </t>
  </si>
  <si>
    <t>Partially correct</t>
  </si>
  <si>
    <t>Ambíguo. Pode ser qualidade também.</t>
  </si>
  <si>
    <t xml:space="preserve"> Accommodation Space         </t>
  </si>
  <si>
    <t xml:space="preserve"> Spatial Region               </t>
  </si>
  <si>
    <t xml:space="preserve"> The space available for sediment accumulation.                                                                                                                                                                                                </t>
  </si>
  <si>
    <t xml:space="preserve"> Base Level                  </t>
  </si>
  <si>
    <t xml:space="preserve"> Geological Boundary           </t>
  </si>
  <si>
    <t xml:space="preserve"> The level to which sediments are deposited.                                                                                                                                                                                                  </t>
  </si>
  <si>
    <t xml:space="preserve"> Subsidence                  </t>
  </si>
  <si>
    <t xml:space="preserve"> Subsidence is a key process in basin formation.                                                                                                                                                                                               </t>
  </si>
  <si>
    <t xml:space="preserve"> Rift Basin                  </t>
  </si>
  <si>
    <t xml:space="preserve"> A type of sedimentary basin formed by rifting.                                                                                                                                                                                                </t>
  </si>
  <si>
    <t xml:space="preserve"> Sag Basin                   </t>
  </si>
  <si>
    <t xml:space="preserve"> A type of sedimentary basin formed by sagging.                                                                                                                                                                                                </t>
  </si>
  <si>
    <t xml:space="preserve"> Organic Matter              </t>
  </si>
  <si>
    <t xml:space="preserve"> Source of hydrocarbons.                                                                                                                                                                                                                       </t>
  </si>
  <si>
    <t xml:space="preserve"> Carbonate Factory          </t>
  </si>
  <si>
    <t xml:space="preserve"> The process of carbonate production.                                                                                                                                                                                                           </t>
  </si>
  <si>
    <t xml:space="preserve"> Dolomitization              </t>
  </si>
  <si>
    <t xml:space="preserve"> A diagenetic process that alters carbonate mineralogy.                                                                                                                                                                                          </t>
  </si>
  <si>
    <t xml:space="preserve"> Silicification              </t>
  </si>
  <si>
    <t xml:space="preserve"> Cementation                 </t>
  </si>
  <si>
    <t xml:space="preserve"> Dissolution                </t>
  </si>
  <si>
    <t xml:space="preserve"> Recrystallization           </t>
  </si>
  <si>
    <t xml:space="preserve"> Micritization               </t>
  </si>
  <si>
    <t xml:space="preserve"> Neomorphism                 </t>
  </si>
  <si>
    <t xml:space="preserve"> Compaction                  </t>
  </si>
  <si>
    <t xml:space="preserve"> Fracturing                  </t>
  </si>
  <si>
    <t xml:space="preserve"> Fractures can enhance reservoir permeability.                                                                                                                                                                                                 </t>
  </si>
  <si>
    <t xml:space="preserve"> Hydrothermal Alteration    </t>
  </si>
  <si>
    <t xml:space="preserve"> Alteration of rocks by hydrothermal fluids.                                                                                                                                                                                                 </t>
  </si>
  <si>
    <t xml:space="preserve"> Eodiagenesis                </t>
  </si>
  <si>
    <t xml:space="preserve"> Early diagenetic processes.                                                                                                                                                                                                                  </t>
  </si>
  <si>
    <t xml:space="preserve"> Mesodiagenesis              </t>
  </si>
  <si>
    <t xml:space="preserve"> Intermediate diagenetic processes.                                                                                                                                                                                                               </t>
  </si>
  <si>
    <t xml:space="preserve"> Burial Diagenesis           </t>
  </si>
  <si>
    <t xml:space="preserve"> Diagenetic processes occurring during burial.                                                                                                                                                                                                 </t>
  </si>
  <si>
    <t xml:space="preserve"> Meteoric Diagenesis         </t>
  </si>
  <si>
    <t xml:space="preserve"> Diagenetic processes influenced by meteoric water.                                                                                                                                                                                              </t>
  </si>
  <si>
    <t xml:space="preserve"> Petrography                 </t>
  </si>
  <si>
    <t xml:space="preserve">  Continuant                  </t>
  </si>
  <si>
    <t xml:space="preserve"> Study of rock textures and compositions.                                                                                                                                                                                                      </t>
  </si>
  <si>
    <t xml:space="preserve"> Petrophysics                </t>
  </si>
  <si>
    <t xml:space="preserve"> Study of physical properties of rocks.                                                                                                                                                                                                      </t>
  </si>
  <si>
    <t xml:space="preserve"> Reservoir Modeling          </t>
  </si>
  <si>
    <t xml:space="preserve"> Process                       </t>
  </si>
  <si>
    <t xml:space="preserve"> Creating models of reservoir properties.                                                                                                                                                                                                    </t>
  </si>
  <si>
    <t>pode ser um generically dependent continuant</t>
  </si>
  <si>
    <t xml:space="preserve"> Seismic Facies              </t>
  </si>
  <si>
    <t xml:space="preserve"> Seismic reflections representing different geological units.                                                                                                                                                                                      </t>
  </si>
  <si>
    <t xml:space="preserve"> Well Log                    </t>
  </si>
  <si>
    <t xml:space="preserve"> Data from well logs.                                                                                                                                                                                                                        </t>
  </si>
  <si>
    <t xml:space="preserve"> Borehole Image              </t>
  </si>
  <si>
    <t xml:space="preserve"> Images from borehole imaging tools.                                                                                                                                                                                                           </t>
  </si>
  <si>
    <t xml:space="preserve"> Core Sample                 </t>
  </si>
  <si>
    <t xml:space="preserve"> Physical samples of rock from boreholes.                                                                                                                                                                                                        </t>
  </si>
  <si>
    <t>é rocha</t>
  </si>
  <si>
    <t xml:space="preserve"> Microbialites               </t>
  </si>
  <si>
    <t xml:space="preserve"> Carbonate structures formed by microbial activity.                                                                                                                                                                                             </t>
  </si>
  <si>
    <t xml:space="preserve"> Stromatolites                </t>
  </si>
  <si>
    <t xml:space="preserve"> Layered carbonate structures formed by microbial activity.                                                                                                                                                                                         </t>
  </si>
  <si>
    <t xml:space="preserve"> Bioclastic Deposit         </t>
  </si>
  <si>
    <t xml:space="preserve"> Deposits composed of bioclasts.                                                                                                                                                                                                               </t>
  </si>
  <si>
    <t xml:space="preserve"> Grainstone                  </t>
  </si>
  <si>
    <t xml:space="preserve"> Rock                           </t>
  </si>
  <si>
    <t xml:space="preserve"> Carbonate rock type.                                                                                                                                                                                                                        </t>
  </si>
  <si>
    <t xml:space="preserve"> Rudstone                    </t>
  </si>
  <si>
    <t xml:space="preserve"> Packstone                   </t>
  </si>
  <si>
    <t xml:space="preserve"> Wackestone                  </t>
  </si>
  <si>
    <t xml:space="preserve"> Mudstone                    </t>
  </si>
  <si>
    <t xml:space="preserve"> Laminite                    </t>
  </si>
  <si>
    <t xml:space="preserve"> Spherulite                  </t>
  </si>
  <si>
    <t xml:space="preserve"> Spherical carbonate structures.                                                                                                                                                                                                              </t>
  </si>
  <si>
    <t xml:space="preserve"> Crystal Shrub               </t>
  </si>
  <si>
    <t xml:space="preserve"> Crystal aggregates with a shrub-like morphology.                                                                                                                                                                                          </t>
  </si>
  <si>
    <t xml:space="preserve"> Ooid                       </t>
  </si>
  <si>
    <t xml:space="preserve"> Spherical carbonate grains.                                                                                                                                                                                                                   </t>
  </si>
  <si>
    <t xml:space="preserve"> Peloid                     </t>
  </si>
  <si>
    <t xml:space="preserve"> Microscopic carbonate grains.                                                                                                                                                                                                                  </t>
  </si>
  <si>
    <t xml:space="preserve"> Intraclasts                 </t>
  </si>
  <si>
    <t xml:space="preserve"> Fragments of pre-existing rock within a sedimentary layer.                                                                                                                                                                                    </t>
  </si>
  <si>
    <t xml:space="preserve"> Coquina                     </t>
  </si>
  <si>
    <t xml:space="preserve"> Magnesian Silicate         </t>
  </si>
  <si>
    <t xml:space="preserve"> Silicate minerals containing magnesium.                                                                                                                                                                                                    </t>
  </si>
  <si>
    <t xml:space="preserve"> Stevensite                  </t>
  </si>
  <si>
    <t xml:space="preserve"> A type of clay mineral.                                                                                                                                                                                                                      </t>
  </si>
  <si>
    <t xml:space="preserve"> Kerolite                    </t>
  </si>
  <si>
    <t xml:space="preserve"> Calcite                     </t>
  </si>
  <si>
    <t xml:space="preserve"> A carbonate mineral.                                                                                                                                                                                                                       </t>
  </si>
  <si>
    <t xml:space="preserve"> Dolomite                    </t>
  </si>
  <si>
    <t xml:space="preserve"> Quartz                      </t>
  </si>
  <si>
    <t xml:space="preserve"> A silicate mineral.                                                                                                                                                                                                                        </t>
  </si>
  <si>
    <t xml:space="preserve"> Chalcedony                  </t>
  </si>
  <si>
    <t xml:space="preserve"> A microcrystalline form of quartz.                                                                                                                                                                                                             </t>
  </si>
  <si>
    <t xml:space="preserve"> Silica                      </t>
  </si>
  <si>
    <t xml:space="preserve"> Silicon dioxide.                                                                                                                                                                                                                         </t>
  </si>
  <si>
    <t xml:space="preserve"> Pyrite                      </t>
  </si>
  <si>
    <t xml:space="preserve"> An iron sulfide mineral.                                                                                                                                                                                                                     </t>
  </si>
  <si>
    <t xml:space="preserve"> Anhydrite                   </t>
  </si>
  <si>
    <t xml:space="preserve"> Anhydrous calcium sulfate.                                                                                                                                                                                                                  </t>
  </si>
  <si>
    <t xml:space="preserve"> Gypsum                      </t>
  </si>
  <si>
    <t xml:space="preserve"> Hydrous calcium sulfate.                                                                                                                                                                                                                   </t>
  </si>
  <si>
    <t xml:space="preserve"> Halite                      </t>
  </si>
  <si>
    <t xml:space="preserve"> Sodium chloride.                                                                                                                                                                                                                        </t>
  </si>
  <si>
    <t xml:space="preserve"> Celestine                   </t>
  </si>
  <si>
    <t xml:space="preserve"> Strontium sulfate.                                                                                                                                                                                                                      </t>
  </si>
  <si>
    <t xml:space="preserve"> Barite                      </t>
  </si>
  <si>
    <t xml:space="preserve"> Barium sulfate.                                                                                                                                                                                                                       </t>
  </si>
  <si>
    <t xml:space="preserve"> Sphalerite                  </t>
  </si>
  <si>
    <t xml:space="preserve"> Zinc sulfide.                                                                                                                                                                                                                        </t>
  </si>
  <si>
    <t xml:space="preserve"> Magnesite                   </t>
  </si>
  <si>
    <t xml:space="preserve"> Magnesium carbonate.                                                                                                                                                                                                                     </t>
  </si>
  <si>
    <t xml:space="preserve"> Bitumen                     </t>
  </si>
  <si>
    <t xml:space="preserve"> A complex mixture of hydrocarbons.                                                                                                                                                                                                           </t>
  </si>
  <si>
    <t xml:space="preserve"> Pore Type                   </t>
  </si>
  <si>
    <t xml:space="preserve"> Types of pore spaces in rocks.                                                                                                                                                                                                               </t>
  </si>
  <si>
    <t xml:space="preserve"> Pore Throat Size            </t>
  </si>
  <si>
    <t xml:space="preserve"> Size of pore throats in rocks.                                                                                                                                                                                                               </t>
  </si>
  <si>
    <t xml:space="preserve"> Permeability Heterogeneity </t>
  </si>
  <si>
    <t xml:space="preserve"> Variation in permeability within a reservoir.                                                                                                                                                                                             </t>
  </si>
  <si>
    <t xml:space="preserve"> Reservoir Heterogeneity    </t>
  </si>
  <si>
    <t xml:space="preserve"> Variation in reservoir properties within a reservoir.                                                                                                                                                                                         </t>
  </si>
  <si>
    <t xml:space="preserve"> Carbonate Accumulation     </t>
  </si>
  <si>
    <t xml:space="preserve"> Accumulation of carbonate sediments.                                                                                                                                                                                                        </t>
  </si>
  <si>
    <t xml:space="preserve"> Sediment Transport          </t>
  </si>
  <si>
    <t xml:space="preserve"> Transport of sediments.                                                                                                                                                                                                                    </t>
  </si>
  <si>
    <t xml:space="preserve"> Mass Transport Deposit     </t>
  </si>
  <si>
    <t xml:space="preserve"> Deposits formed by mass transport processes.                                                                                                                                                                                              </t>
  </si>
  <si>
    <t xml:space="preserve"> Clinoform                   </t>
  </si>
  <si>
    <t xml:space="preserve"> Inclined sedimentary layers.                                                                                                                                                                                                                </t>
  </si>
  <si>
    <t xml:space="preserve"> Shelf Margin                </t>
  </si>
  <si>
    <t xml:space="preserve"> Boundary between the continental shelf and slope.                                                                                                                                                                                          </t>
  </si>
  <si>
    <t>é um processo</t>
  </si>
  <si>
    <t xml:space="preserve"> Slope                       </t>
  </si>
  <si>
    <t xml:space="preserve"> Inclined sedimentary layer.                                                                                                                                                                                                                 </t>
  </si>
  <si>
    <t xml:space="preserve"> Basin Fill                  </t>
  </si>
  <si>
    <t xml:space="preserve"> Sediments filling a basin.                                                                                                                                                                                                                  </t>
  </si>
  <si>
    <t xml:space="preserve"> Unconformity                </t>
  </si>
  <si>
    <t xml:space="preserve"> Surfaces representing gaps in the geological record.                                                                                                                                                                                          </t>
  </si>
  <si>
    <t xml:space="preserve"> Transgressive Systems Tract </t>
  </si>
  <si>
    <t xml:space="preserve"> Stratigraphic unit formed during transgression.                                                                                                                                                                                          </t>
  </si>
  <si>
    <t xml:space="preserve"> Highstand Systems Tract     </t>
  </si>
  <si>
    <t xml:space="preserve"> Stratigraphic unit formed during highstand.                                                                                                                                                                                             </t>
  </si>
  <si>
    <t xml:space="preserve"> Lowstand Systems Tract      </t>
  </si>
  <si>
    <t xml:space="preserve"> Stratigraphic unit formed during lowstand.                                                                                                                                                                                              </t>
  </si>
  <si>
    <t xml:space="preserve"> Maximum Flooding Surface    </t>
  </si>
  <si>
    <t xml:space="preserve"> Surface representing maximum flooding.                                                                                                                                                                                                    </t>
  </si>
  <si>
    <t xml:space="preserve"> Sequence Boundary           </t>
  </si>
  <si>
    <t xml:space="preserve"> Boundary between stratigraphic sequences.                                                                                                                                                                                                 </t>
  </si>
  <si>
    <t xml:space="preserve"> Parasequence                </t>
  </si>
  <si>
    <t xml:space="preserve"> Smaller-scale stratigraphic units within sequences.                                                                                                                                                                                          </t>
  </si>
  <si>
    <t xml:space="preserve"> Cyclothem                   </t>
  </si>
  <si>
    <t xml:space="preserve"> Cyclic sedimentary units.                                                                                                                                                                                                                  </t>
  </si>
  <si>
    <t xml:space="preserve"> Paleoclimate                </t>
  </si>
  <si>
    <t xml:space="preserve"> Past climate conditions.                                                                                                                                                                                                                   </t>
  </si>
  <si>
    <t xml:space="preserve"> Paleoenvironment            </t>
  </si>
  <si>
    <t xml:space="preserve"> Past environmental conditions.                                                                                                                                                                                                               </t>
  </si>
  <si>
    <t xml:space="preserve"> Paleobathymetry             </t>
  </si>
  <si>
    <t xml:space="preserve"> Past water depth.                                                                                                                                                                                                                      </t>
  </si>
  <si>
    <t xml:space="preserve"> Lake Level                  </t>
  </si>
  <si>
    <t xml:space="preserve"> Level of a lake.                                                                                                                                                                                                                         </t>
  </si>
  <si>
    <t xml:space="preserve"> Water Chemistry             </t>
  </si>
  <si>
    <t xml:space="preserve"> Chemical composition of water.                                                                                                                                                                                                              </t>
  </si>
  <si>
    <t xml:space="preserve"> Salinity                    </t>
  </si>
  <si>
    <t xml:space="preserve"> Salt concentration in water.                                                                                                                                                                                                                </t>
  </si>
  <si>
    <t xml:space="preserve"> Alkalinity                  </t>
  </si>
  <si>
    <t xml:space="preserve"> Capacity of water to neutralize acids.                                                                                                                                                                                                       </t>
  </si>
  <si>
    <t xml:space="preserve"> pH                          </t>
  </si>
  <si>
    <t xml:space="preserve"> Acidity or alkalinity of water.                                                                                                                                                                                                             </t>
  </si>
  <si>
    <t xml:space="preserve"> pCO2                        </t>
  </si>
  <si>
    <t xml:space="preserve"> Partial pressure of carbon dioxide.                                                                                                                                                                                                        </t>
  </si>
  <si>
    <t xml:space="preserve"> Temperature                 </t>
  </si>
  <si>
    <t xml:space="preserve"> Temperature of water or rock.                                                                                                                                                                                                              </t>
  </si>
  <si>
    <t xml:space="preserve"> Carbonate Precipitation    </t>
  </si>
  <si>
    <t xml:space="preserve"> Precipitation of carbonate minerals.                                                                                                                                                                                                     </t>
  </si>
  <si>
    <t xml:space="preserve"> Clay Precipitation         </t>
  </si>
  <si>
    <t xml:space="preserve"> Precipitation of clay minerals.                                                                                                                                                                                                            </t>
  </si>
  <si>
    <t xml:space="preserve"> Bioturbation                </t>
  </si>
  <si>
    <t xml:space="preserve"> Disturbance of sediments by organisms.                                                                                                                                                                                                     </t>
  </si>
  <si>
    <t xml:space="preserve"> Fluid Flow                  </t>
  </si>
  <si>
    <t xml:space="preserve"> Movement of fluids through rocks.                                                                                                                                                                                                           </t>
  </si>
  <si>
    <t xml:space="preserve"> Regional Unconformity       </t>
  </si>
  <si>
    <t xml:space="preserve"> Large-scale unconformity.                                                                                                                                                                                                               </t>
  </si>
  <si>
    <t xml:space="preserve"> Growth Framework Porosity   </t>
  </si>
  <si>
    <t xml:space="preserve"> Porosity within a growth framework.                                                                                                                                                                                                        </t>
  </si>
  <si>
    <t xml:space="preserve"> Intercrystalline Porosity  </t>
  </si>
  <si>
    <t xml:space="preserve"> Porosity between crystals.                                                                                                                                                                                                               </t>
  </si>
  <si>
    <t xml:space="preserve"> Intracrystalline Porosity  </t>
  </si>
  <si>
    <t xml:space="preserve"> Porosity within crystals.                                                                                                                                                                                                               </t>
  </si>
  <si>
    <t xml:space="preserve"> Moldic Porosity             </t>
  </si>
  <si>
    <t xml:space="preserve"> Porosity in molds of fossils or other objects.                                                                                                                                                                                          </t>
  </si>
  <si>
    <t xml:space="preserve"> Vuggy Porosity              </t>
  </si>
  <si>
    <t xml:space="preserve"> Porosity in large cavities.                                                                                                                                                                                                               </t>
  </si>
  <si>
    <t xml:space="preserve"> Interparticle Porosity     </t>
  </si>
  <si>
    <t xml:space="preserve"> Porosity between particles.                                                                                                                                                                                                              </t>
  </si>
  <si>
    <t xml:space="preserve"> Intraparticle Porosity     </t>
  </si>
  <si>
    <t xml:space="preserve"> Porosity within particles.                                                                                                                                                                                                              </t>
  </si>
  <si>
    <t xml:space="preserve"> Fracture Porosity          </t>
  </si>
  <si>
    <t xml:space="preserve"> Porosity within fractures.                                                                                                                                                                                                              </t>
  </si>
  <si>
    <t xml:space="preserve"> Secondary Porosity         </t>
  </si>
  <si>
    <t xml:space="preserve"> Porosity formed after deposition.                                                                                                                                                                                                        </t>
  </si>
  <si>
    <t xml:space="preserve"> Primary Porosity           </t>
  </si>
  <si>
    <t xml:space="preserve"> Porosity formed during deposition.                                                                                                                                                                                                        </t>
  </si>
  <si>
    <t xml:space="preserve"> Pore Connectivity          </t>
  </si>
  <si>
    <t xml:space="preserve"> Degree of interconnection between pores.                                                                                                                                                                                                   </t>
  </si>
  <si>
    <t xml:space="preserve"> Pore Throat Distribution   </t>
  </si>
  <si>
    <t xml:space="preserve"> Distribution of pore throat sizes.                                                                                                                                                                                                      </t>
  </si>
  <si>
    <t xml:space="preserve"> Reservoir Characterization </t>
  </si>
  <si>
    <t xml:space="preserve"> Characterization of reservoir properties.                                                                                                                                                                                                </t>
  </si>
  <si>
    <t xml:space="preserve"> Hydrocarbon Generation     </t>
  </si>
  <si>
    <t xml:space="preserve"> Generation of hydrocarbons.                                                                                                                                                                                                             </t>
  </si>
  <si>
    <t xml:space="preserve"> Hydrocarbon Migration      </t>
  </si>
  <si>
    <t xml:space="preserve"> Migration of hydrocarbons.                                                                                                                                                                                                              </t>
  </si>
  <si>
    <t xml:space="preserve"> Hydrocarbon Accumulation   </t>
  </si>
  <si>
    <t xml:space="preserve"> Accumulation of hydrocarbons.                                                                                                                                                                                                           </t>
  </si>
  <si>
    <t xml:space="preserve"> Source Rock                 </t>
  </si>
  <si>
    <t xml:space="preserve"> Rock containing organic matter that generates hydrocarbons.                                                                                                                                                                                    </t>
  </si>
  <si>
    <t xml:space="preserve"> Cap Rock                    </t>
  </si>
  <si>
    <t xml:space="preserve"> Impermeable rock sealing a reservoir.                                                                                                                                                                                                      </t>
  </si>
  <si>
    <t xml:space="preserve"> Seal                        </t>
  </si>
  <si>
    <t xml:space="preserve"> Impermeable layer sealing a reservoir.                                                                                                                                                                                                      </t>
  </si>
  <si>
    <t xml:space="preserve"> Overmaturation              </t>
  </si>
  <si>
    <t xml:space="preserve"> Excessive maturation of organic matter.                                                                                                                                                                                                    </t>
  </si>
  <si>
    <t>é generically dependent continuant ou uma ferramenta</t>
  </si>
  <si>
    <t xml:space="preserve"> Isotopic Analysis           </t>
  </si>
  <si>
    <t xml:space="preserve"> Analysis of isotopic ratios.                                                                                                                                                                                                              </t>
  </si>
  <si>
    <t xml:space="preserve"> Fluid Inclusion Analysis    </t>
  </si>
  <si>
    <t xml:space="preserve"> Analysis of fluid inclusions.                                                                                                                                                                                                            </t>
  </si>
  <si>
    <t xml:space="preserve"> Geochemical Modeling       </t>
  </si>
  <si>
    <t xml:space="preserve"> Modeling of geochemical processes.                                                                                                                                                                                                        </t>
  </si>
  <si>
    <t xml:space="preserve"> Analogue Study              </t>
  </si>
  <si>
    <t xml:space="preserve"> Study of analogous systems.                                                                                                                                                                                                               </t>
  </si>
  <si>
    <t xml:space="preserve"> Training Image              </t>
  </si>
  <si>
    <t xml:space="preserve"> Images used for training machine learning models.                                                                                                                                                                                          </t>
  </si>
  <si>
    <t xml:space="preserve"> Multiple Point Statistics   </t>
  </si>
  <si>
    <t xml:space="preserve"> Geostatistical method.                                                                                                                                                                                                                  </t>
  </si>
  <si>
    <t xml:space="preserve"> Object Based Modeling       </t>
  </si>
  <si>
    <t xml:space="preserve"> Modeling using objects.                                                                                                                                                                                                                  </t>
  </si>
  <si>
    <t xml:space="preserve"> Pixel Based Modeling       </t>
  </si>
  <si>
    <t xml:space="preserve"> Modeling using pixels.                                                                                                                                                                                                                  </t>
  </si>
  <si>
    <t xml:space="preserve"> Stochastic Simulation      </t>
  </si>
  <si>
    <t xml:space="preserve"> Simulation using random variables.                                                                                                                                                                                                        </t>
  </si>
  <si>
    <t xml:space="preserve"> 3D Reservoir Modeling      </t>
  </si>
  <si>
    <t xml:space="preserve"> Three-dimensional reservoir modeling.                                                                                                                                                                                                   </t>
  </si>
  <si>
    <t xml:space="preserve"> Geological Time            </t>
  </si>
  <si>
    <t xml:space="preserve"> Geological Time Interval      </t>
  </si>
  <si>
    <t xml:space="preserve"> Time scale of geological events.                                                                                                                                                                                                           </t>
  </si>
  <si>
    <t xml:space="preserve"> Tectono-stratigraphic Evolution </t>
  </si>
  <si>
    <t xml:space="preserve"> Evolution of tectonic and stratigraphic features.                                                                                                                                                                                          </t>
  </si>
  <si>
    <t xml:space="preserve"> Biozone                     </t>
  </si>
  <si>
    <t xml:space="preserve"> Zones defined by fossils.                                                                                                                                                                                                                 </t>
  </si>
  <si>
    <t xml:space="preserve"> Biofacies                   </t>
  </si>
  <si>
    <t xml:space="preserve"> Facies defined by fossils.                                                                                                                                                                                                                 </t>
  </si>
  <si>
    <t xml:space="preserve"> Lithofacies                 </t>
  </si>
  <si>
    <t xml:space="preserve"> Facies defined by lithology.                                                                                                                                                                                                               </t>
  </si>
  <si>
    <t xml:space="preserve"> Geobody                     </t>
  </si>
  <si>
    <t xml:space="preserve"> Three-dimensional geological bodies.                                                                                                                                                                                                      </t>
  </si>
  <si>
    <t xml:space="preserve"> Architectural Element       </t>
  </si>
  <si>
    <t xml:space="preserve"> Elements of stratigraphic architecture.                                                                                                                                                                                                   </t>
  </si>
  <si>
    <t xml:space="preserve"> Depositional System         </t>
  </si>
  <si>
    <t xml:space="preserve"> Systems of depositional environments.                                                                                                                                                                                                     </t>
  </si>
  <si>
    <t xml:space="preserve"> Platform Type               </t>
  </si>
  <si>
    <t xml:space="preserve"> Types of carbonate platforms.                                                                                                                                                                                                             </t>
  </si>
  <si>
    <t xml:space="preserve"> Facies Belt                 </t>
  </si>
  <si>
    <t xml:space="preserve"> Belts of facies.                                                                                                                                                                                                                        </t>
  </si>
  <si>
    <t xml:space="preserve"> Depo-shape                  </t>
  </si>
  <si>
    <t xml:space="preserve"> Shapes of depositional bodies.                                                                                                                                                                                                             </t>
  </si>
  <si>
    <t xml:space="preserve"> Depo-element                </t>
  </si>
  <si>
    <t xml:space="preserve"> Elements of depositional bodies.                                                                                                                                                                                                            </t>
  </si>
  <si>
    <t xml:space="preserve"> Depo-facies                 </t>
  </si>
  <si>
    <t xml:space="preserve"> Facies of depositional bodies.                                                                                                                                                                                                             </t>
  </si>
  <si>
    <t xml:space="preserve"> Spatial Distribution        </t>
  </si>
  <si>
    <t xml:space="preserve"> Distribution in space.                                                                                                                                                                                                                   </t>
  </si>
  <si>
    <t xml:space="preserve"> Orientation                 </t>
  </si>
  <si>
    <t xml:space="preserve"> Orientation in space.                                                                                                                                                                                                                   </t>
  </si>
  <si>
    <t xml:space="preserve"> Dimension                   </t>
  </si>
  <si>
    <t xml:space="preserve"> Dimensions in space.                                                                                                                                                                                                                   </t>
  </si>
  <si>
    <t xml:space="preserve"> Location                    </t>
  </si>
  <si>
    <t xml:space="preserve"> Location in space.                                                                                                                                                                                                                   </t>
  </si>
  <si>
    <t xml:space="preserve"> Hyperalkaline Lake          </t>
  </si>
  <si>
    <t xml:space="preserve"> Lakes with high alkalinity.                                                                                                                                                                                                           </t>
  </si>
  <si>
    <t xml:space="preserve"> Playa Lake                  </t>
  </si>
  <si>
    <t xml:space="preserve"> Playa lakes.                                                                                                                                                                                                                         </t>
  </si>
  <si>
    <t xml:space="preserve"> Pluvial Lake                </t>
  </si>
  <si>
    <t xml:space="preserve"> Pluvial lakes.                                                                                                                                                                                                                         </t>
  </si>
  <si>
    <t xml:space="preserve"> Evaporite                    </t>
  </si>
  <si>
    <t xml:space="preserve"> Evaporite minerals.                                                                                                                                                                                                                   </t>
  </si>
  <si>
    <t xml:space="preserve"> Aragonite                    </t>
  </si>
  <si>
    <t xml:space="preserve"> Strontium Barite            </t>
  </si>
  <si>
    <t xml:space="preserve"> Barite containing strontium.                                                                                                                                                                                                           </t>
  </si>
  <si>
    <t xml:space="preserve"> Svanbergite                  </t>
  </si>
  <si>
    <t xml:space="preserve"> A phosphate mineral.                                                                                                                                                                                                                     </t>
  </si>
  <si>
    <t xml:space="preserve"> Goyazite                    </t>
  </si>
  <si>
    <t xml:space="preserve"> Zeolite                     </t>
  </si>
  <si>
    <t xml:space="preserve"> A group of silicate minerals.                                                                                                                                                                                                            </t>
  </si>
  <si>
    <t xml:space="preserve"> Rutile                      </t>
  </si>
  <si>
    <t xml:space="preserve"> A titanium oxide mineral.                                                                                                                                                                                                               </t>
  </si>
  <si>
    <t xml:space="preserve"> Claystone                   </t>
  </si>
  <si>
    <t xml:space="preserve"> Clay-rich rock.                                                                                                                                                                                                                       </t>
  </si>
  <si>
    <t xml:space="preserve"> Argillaceous Dolomite       </t>
  </si>
  <si>
    <t xml:space="preserve"> Dolomite containing clay.                                                                                                                                                                                                              </t>
  </si>
  <si>
    <t xml:space="preserve"> Intrabioarchitecture        </t>
  </si>
  <si>
    <t xml:space="preserve"> Architecture within biogenic structures.                                                                                                                                                                                                 </t>
  </si>
  <si>
    <t xml:space="preserve"> Microcycle                  </t>
  </si>
  <si>
    <t xml:space="preserve"> Small-scale cycles.                                                                                                                                                                                                                 </t>
  </si>
  <si>
    <t xml:space="preserve"> Millennial Scale Cycle      </t>
  </si>
  <si>
    <t xml:space="preserve"> Cycles on a millennial scale.                                                                                                                                                                                                           </t>
  </si>
  <si>
    <t xml:space="preserve"> Intracratonic Volcanism     </t>
  </si>
  <si>
    <t xml:space="preserve"> Volcanism within a craton.                                                                                                                                                                                                             </t>
  </si>
  <si>
    <t xml:space="preserve"> Tholeiitic Volcanism        </t>
  </si>
  <si>
    <t xml:space="preserve"> Tholeiitic volcanism.                                                                                                                                                                                                                </t>
  </si>
  <si>
    <t xml:space="preserve"> Volcanic                    </t>
  </si>
  <si>
    <t xml:space="preserve"> Volcanic rocks.                                                                                                                                                                                                                       </t>
  </si>
  <si>
    <t xml:space="preserve"> Volcanoclastic              </t>
  </si>
  <si>
    <t xml:space="preserve"> Volcaniclastic rocks.                                                                                                                                                                                                                  </t>
  </si>
  <si>
    <t xml:space="preserve"> Sedimentary Input           </t>
  </si>
  <si>
    <t xml:space="preserve"> Input of sediments.                                                                                                                                                                                                                   </t>
  </si>
  <si>
    <t xml:space="preserve"> Hydrological Input          </t>
  </si>
  <si>
    <t xml:space="preserve"> Input of water.                                                                                                                                                                                                                      </t>
  </si>
  <si>
    <t xml:space="preserve"> Groundwater Flow            </t>
  </si>
  <si>
    <t xml:space="preserve"> Flow of groundwater.                                                                                                                                                                                                                 </t>
  </si>
  <si>
    <t xml:space="preserve"> Organomineralization        </t>
  </si>
  <si>
    <t xml:space="preserve"> Formation of minerals by organisms.                                                                                                                                                                                                      </t>
  </si>
  <si>
    <t xml:space="preserve"> Extracellular Polymeric Substance (EPS) </t>
  </si>
  <si>
    <t xml:space="preserve"> EPS produced by microorganisms.                                                                                                                                                                                                        </t>
  </si>
  <si>
    <t xml:space="preserve"> Biofilm                     </t>
  </si>
  <si>
    <t xml:space="preserve"> Microbial films.                                                                                                                                                                                                                      </t>
  </si>
  <si>
    <t xml:space="preserve"> Microbial Mat               </t>
  </si>
  <si>
    <t xml:space="preserve"> Microbial mats.                                                                                                                                                                                                                       </t>
  </si>
  <si>
    <t xml:space="preserve"> Microbially Induced Sedimentary Structure (MISS) </t>
  </si>
  <si>
    <t xml:space="preserve"> Structures formed by microorganisms.                                                                                                                                                                                                 </t>
  </si>
  <si>
    <t xml:space="preserve"> Trapping and Binding        </t>
  </si>
  <si>
    <t xml:space="preserve"> Trapping and binding of hydrocarbons.                                                                                                                                                                                                  </t>
  </si>
  <si>
    <t xml:space="preserve"> Biostabilization            </t>
  </si>
  <si>
    <t xml:space="preserve"> Stabilization by organisms.                                                                                                                                                                                                               </t>
  </si>
  <si>
    <t xml:space="preserve"> Wrinkle Structure           </t>
  </si>
  <si>
    <t xml:space="preserve"> Wrinkle structures.                                                                                                                                                                                                                   </t>
  </si>
  <si>
    <t xml:space="preserve"> Grapestone                  </t>
  </si>
  <si>
    <t xml:space="preserve"> Pisolite                    </t>
  </si>
  <si>
    <t xml:space="preserve"> Pea-sized carbonate grains.                                                                                                                                                                                                             </t>
  </si>
  <si>
    <t xml:space="preserve"> Fabric Obliterative Dolomitization </t>
  </si>
  <si>
    <t xml:space="preserve"> Dolomitization that obliterates fabric.                                                                                                                                                                                              </t>
  </si>
  <si>
    <t xml:space="preserve"> Mimetic Dolomitization      </t>
  </si>
  <si>
    <t xml:space="preserve"> Dolomitization that mimics original fabric.                                                                                                                                                                                          </t>
  </si>
  <si>
    <t xml:space="preserve"> Sucrosic Dolomitization    </t>
  </si>
  <si>
    <t xml:space="preserve"> Dolomitization with a sucrosic texture.                                                                                                                                                                                             </t>
  </si>
  <si>
    <t xml:space="preserve"> Baroque Dolomite           </t>
  </si>
  <si>
    <t xml:space="preserve"> Dolomite with a baroque texture.                                                                                                                                                                                                        </t>
  </si>
  <si>
    <t xml:space="preserve"> Saddle Dolomite            </t>
  </si>
  <si>
    <t xml:space="preserve"> Dolomite with a saddle texture.  </t>
  </si>
  <si>
    <t xml:space="preserve"> Original Term(s)             </t>
  </si>
  <si>
    <t xml:space="preserve"> Rationale                                                              </t>
  </si>
  <si>
    <t>------------------------------</t>
  </si>
  <si>
    <t>----------------------------------------------------------------------</t>
  </si>
  <si>
    <t xml:space="preserve"> Pre-salt reservoir, Pre-salt Reservoir </t>
  </si>
  <si>
    <t xml:space="preserve"> Standardized capitalization and singular form.                         </t>
  </si>
  <si>
    <t xml:space="preserve"> Lacustrine environment, Lacustrine Environment </t>
  </si>
  <si>
    <t xml:space="preserve"> Standardized capitalization.                                           </t>
  </si>
  <si>
    <t xml:space="preserve"> Carbonate platform, carbonate platforms, platform </t>
  </si>
  <si>
    <t xml:space="preserve"> Singular form, most complete term.                                    </t>
  </si>
  <si>
    <t xml:space="preserve"> Hydrocarbon accumulation, Hydrocarbon accumulations </t>
  </si>
  <si>
    <t xml:space="preserve"> Singular form.                                                          </t>
  </si>
  <si>
    <t xml:space="preserve"> Diagenetic process, Diagenetic processes </t>
  </si>
  <si>
    <t xml:space="preserve"> Plural form, more common usage.                                      </t>
  </si>
  <si>
    <t xml:space="preserve"> Porosity, porosities          </t>
  </si>
  <si>
    <t xml:space="preserve"> Permeability, permeabilities </t>
  </si>
  <si>
    <t xml:space="preserve"> Reservoir quality, reservoir qualities </t>
  </si>
  <si>
    <t xml:space="preserve"> Siliciﬁcation, silicification </t>
  </si>
  <si>
    <t xml:space="preserve"> Standardized spelling.                                                  </t>
  </si>
  <si>
    <t xml:space="preserve"> Microbialite, microbialites </t>
  </si>
  <si>
    <t xml:space="preserve"> Stromatolite, stromatolites </t>
  </si>
  <si>
    <t xml:space="preserve"> Bioclastic deposits, bioclastic deposit </t>
  </si>
  <si>
    <t xml:space="preserve"> Grainstones, grainstone       </t>
  </si>
  <si>
    <t xml:space="preserve"> Rudstones, rudstone           </t>
  </si>
  <si>
    <t xml:space="preserve"> Packstones, packstone         </t>
  </si>
  <si>
    <t xml:space="preserve"> Wackestones, wackestone       </t>
  </si>
  <si>
    <t xml:space="preserve"> Mudstones, mudstone           </t>
  </si>
  <si>
    <t xml:space="preserve"> Laminites, laminite           </t>
  </si>
  <si>
    <t xml:space="preserve"> Spherulites, spherulite       </t>
  </si>
  <si>
    <t xml:space="preserve"> Crystal shrubs, crystal shrub </t>
  </si>
  <si>
    <t xml:space="preserve"> Ooids, ooid                 </t>
  </si>
  <si>
    <t xml:space="preserve"> Peloids, peloid               </t>
  </si>
  <si>
    <t xml:space="preserve"> Intraclasts, intraclast       </t>
  </si>
  <si>
    <t xml:space="preserve"> Coquina, coquinas            </t>
  </si>
  <si>
    <t xml:space="preserve"> Magnesian silicates, magnesic silicate </t>
  </si>
  <si>
    <t xml:space="preserve"> Stevensite, stevensites       </t>
  </si>
  <si>
    <t xml:space="preserve"> Kerolite, kerollites         </t>
  </si>
  <si>
    <t xml:space="preserve"> Mass transport deposits, mass transport deposit </t>
  </si>
  <si>
    <t xml:space="preserve"> Unconformities, unconformity </t>
  </si>
  <si>
    <t xml:space="preserve"> Parasequences, parasequence   </t>
  </si>
  <si>
    <t xml:space="preserve"> Cyclothems, cyclothem         </t>
  </si>
  <si>
    <t xml:space="preserve"> Regional unconformity, regional unconformities </t>
  </si>
  <si>
    <t xml:space="preserve"> Singular form, more concise.                                          </t>
  </si>
  <si>
    <t xml:space="preserve"> Pore types, pore type         </t>
  </si>
  <si>
    <t xml:space="preserve"> Pore throat size, pore throat sizes </t>
  </si>
  <si>
    <t xml:space="preserve"> Permeability heterogeneity, permeability heterogeneities </t>
  </si>
  <si>
    <t xml:space="preserve"> Reservoir heterogeneity, reservoir heterogeneities </t>
  </si>
  <si>
    <t xml:space="preserve"> Training images, training image </t>
  </si>
  <si>
    <t xml:space="preserve"> Multiple point statistics, multiple point statistic </t>
  </si>
  <si>
    <t xml:space="preserve"> Object based modeling, object based model </t>
  </si>
  <si>
    <t xml:space="preserve"> Pixel based modeling, pixel based model </t>
  </si>
  <si>
    <t xml:space="preserve"> Stochastic simulation, stochastic simulations </t>
  </si>
  <si>
    <t xml:space="preserve"> 3D reservoir modeling, 3D reservoir models </t>
  </si>
  <si>
    <t xml:space="preserve"> Biozones, biozone            </t>
  </si>
  <si>
    <t xml:space="preserve"> Biofacies, biofacie          </t>
  </si>
  <si>
    <t xml:space="preserve"> Lithofacies, lithofacie        </t>
  </si>
  <si>
    <t xml:space="preserve"> Architectural elements, architectural element </t>
  </si>
  <si>
    <t xml:space="preserve"> Depositional systems, depositional system </t>
  </si>
  <si>
    <t xml:space="preserve"> Platform types, platform type </t>
  </si>
  <si>
    <t xml:space="preserve"> Facies belts, facies belt     </t>
  </si>
  <si>
    <t xml:space="preserve"> Depo-shapes, depo-shape       </t>
  </si>
  <si>
    <t xml:space="preserve"> Depo-elements, depo-element   </t>
  </si>
  <si>
    <t xml:space="preserve"> Depo-facies, depo-facie       </t>
  </si>
  <si>
    <t xml:space="preserve"> Microcycles, microcycle       </t>
  </si>
  <si>
    <t xml:space="preserve"> Millennial scale cycles, millennial scale cycle </t>
  </si>
  <si>
    <t xml:space="preserve"> Volcanics, volcanic           </t>
  </si>
  <si>
    <t xml:space="preserve"> Volcanoclastics, volcanoclastic </t>
  </si>
  <si>
    <t xml:space="preserve"> Extracellular polymeric substance (EPS), extracellular polymeric substances (EPS) </t>
  </si>
  <si>
    <t xml:space="preserve"> More concise form.                                                    </t>
  </si>
  <si>
    <t xml:space="preserve"> Microbially induced sedimentary structures (MISS), microbially induced sedimentary structure (MISS) </t>
  </si>
  <si>
    <t xml:space="preserve"> Cathodoluminescence (CL), cathodoluminescences (CL) </t>
  </si>
  <si>
    <t xml:space="preserve"> Ultraviolet fluorescence (UVF), ultraviolet fluorescences (UVF) </t>
  </si>
  <si>
    <t xml:space="preserve"> Scanning electron microscopy (SEM), scanning electron microscopies (SEM) </t>
  </si>
  <si>
    <t xml:space="preserve"> X-ray diffraction (XRD), X-ray diffractions (XRD) </t>
  </si>
  <si>
    <t xml:space="preserve"> More concise form.  </t>
  </si>
  <si>
    <t>Not answered</t>
  </si>
  <si>
    <t>Unknown meaning</t>
  </si>
  <si>
    <t>Total</t>
  </si>
  <si>
    <t>Is total correct</t>
  </si>
  <si>
    <t>Total incorrect</t>
  </si>
  <si>
    <t>Mixed feelings</t>
  </si>
  <si>
    <t>Geological Object</t>
  </si>
  <si>
    <t>Could be classified as a BFO:Site, but it is a common semantic overload to use this term to refer to the deposits</t>
  </si>
  <si>
    <t>Could be classified as a BFO:GDC, if you are refering to patterns that can be repeated in many geological objects</t>
  </si>
  <si>
    <t>I believe it should be a BFO:Quality</t>
  </si>
  <si>
    <t>BFO: Immaterial entity. Don't know which</t>
  </si>
  <si>
    <t>I would say that this is a functional complex, therefore a bfo:object</t>
  </si>
  <si>
    <t>Geological Process</t>
  </si>
  <si>
    <t>Process</t>
  </si>
  <si>
    <t>An object, not created by natural processes</t>
  </si>
  <si>
    <t>Semantically overload term. Can be a Geological Object, can refer to a surface</t>
  </si>
  <si>
    <t>Can refer to a BFO:Site</t>
  </si>
  <si>
    <t>BFO:Site</t>
  </si>
  <si>
    <t>Geological Contact</t>
  </si>
  <si>
    <t>If it is human induced, it is not a geological process</t>
  </si>
  <si>
    <t>Rock</t>
  </si>
  <si>
    <t>Can refer to a method, that would be a GDC</t>
  </si>
  <si>
    <t>Could be a pattern, GDC</t>
  </si>
  <si>
    <t>Quality?</t>
  </si>
  <si>
    <t>Volcanic what?</t>
  </si>
  <si>
    <t>Rock?</t>
  </si>
  <si>
    <t>These are tricky. Could refer to the amount of sediment entering the basin. Could also be a quality, a number</t>
  </si>
  <si>
    <t>These are tricky. Could refer to the amount of water entering the basin. Could also be a quality, a number</t>
  </si>
  <si>
    <t>These are tricky. Saddle or baroque refers to characteristics of the crystal, dolomite is a mineral. It is an overload of meanings.</t>
  </si>
  <si>
    <t>Localization would be more appropriate</t>
  </si>
  <si>
    <t>Earth material more appropriate</t>
  </si>
  <si>
    <t>It's a quality</t>
  </si>
  <si>
    <t>Is a geological process</t>
  </si>
  <si>
    <t>Not a object, but a generically dependent continuant</t>
  </si>
  <si>
    <t>It's a region, not an object</t>
  </si>
  <si>
    <t>It's an earth material</t>
  </si>
  <si>
    <t>Not an object</t>
  </si>
  <si>
    <t>Not a quality</t>
  </si>
  <si>
    <t>Too general</t>
  </si>
  <si>
    <t>Type of rock, not object</t>
  </si>
  <si>
    <t>Earth material</t>
  </si>
  <si>
    <t>Expert 1 Evaluation</t>
  </si>
  <si>
    <t>Expert 1 Justification</t>
  </si>
  <si>
    <t>Expert 2 Evaluation</t>
  </si>
  <si>
    <t>Expert 2 Justification</t>
  </si>
  <si>
    <t>Expert 3 Evaluation</t>
  </si>
  <si>
    <t>Expert 3 Justification</t>
  </si>
  <si>
    <t xml:space="preserve">LLM  Justification                                                                                                                                                                                                                              </t>
  </si>
  <si>
    <t>Assigned GeoCore/BFO Category by LLM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</si>
</sst>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2"/>
      <color theme="1"/>
      <name val="Aptos Narrow"/>
      <scheme val="minor"/>
    </font>
    <font>
      <sz val="12"/>
      <color theme="1"/>
      <name val="Arial"/>
      <family val="2"/>
    </font>
    <font>
      <sz val="12"/>
      <color theme="1"/>
      <name val="Aptos Narrow"/>
    </font>
    <font>
      <sz val="12"/>
      <color theme="1"/>
      <name val="Aptos Narrow"/>
      <scheme val="minor"/>
    </font>
    <font>
      <sz val="12"/>
      <color theme="1"/>
      <name val="Arial"/>
      <family val="2"/>
    </font>
    <font>
      <sz val="11"/>
      <color rgb="FF000000"/>
      <name val="Calibri"/>
      <family val="2"/>
    </font>
    <font>
      <sz val="8"/>
      <name val="Aptos Narrow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356854"/>
        <bgColor rgb="FF356854"/>
      </patternFill>
    </fill>
  </fills>
  <borders count="8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/>
      <right style="thin">
        <color rgb="FF356854"/>
      </right>
      <top style="thin">
        <color rgb="FF284E3F"/>
      </top>
      <bottom style="thin">
        <color rgb="FF284E3F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3">
    <xf numFmtId="0" fontId="0" fillId="0" borderId="0" xfId="0"/>
    <xf numFmtId="0" fontId="1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/>
    <xf numFmtId="0" fontId="2" fillId="2" borderId="0" xfId="0" applyFont="1" applyFill="1" applyAlignment="1">
      <alignment vertical="center"/>
    </xf>
    <xf numFmtId="0" fontId="0" fillId="0" borderId="0" xfId="0" applyAlignment="1"/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7" fillId="0" borderId="0" xfId="0" applyFont="1" applyAlignment="1"/>
    <xf numFmtId="0" fontId="2" fillId="0" borderId="6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0" xfId="0" applyFont="1" applyAlignment="1"/>
    <xf numFmtId="10" fontId="2" fillId="0" borderId="0" xfId="1" applyNumberFormat="1" applyFont="1" applyAlignment="1"/>
    <xf numFmtId="0" fontId="1" fillId="0" borderId="5" xfId="0" applyFont="1" applyBorder="1" applyAlignment="1">
      <alignment vertical="center"/>
    </xf>
    <xf numFmtId="0" fontId="5" fillId="0" borderId="0" xfId="0" applyFont="1" applyAlignment="1"/>
    <xf numFmtId="0" fontId="2" fillId="0" borderId="0" xfId="0" applyFont="1" applyAlignment="1">
      <alignment vertical="center" wrapText="1"/>
    </xf>
  </cellXfs>
  <cellStyles count="2">
    <cellStyle name="Normal" xfId="0" builtinId="0"/>
    <cellStyle name="Percent" xfId="1" builtinId="5"/>
  </cellStyles>
  <dxfs count="19"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none"/>
      </font>
      <alignment horizontal="general" vertical="center" textRotation="0" wrapText="0" indent="0" justifyLastLine="0" shrinkToFit="0" readingOrder="0"/>
    </dxf>
    <dxf>
      <alignment horizontal="general" textRotation="0" indent="0" justifyLastLine="0" shrinkToFit="0" readingOrder="0"/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18"/>
      <tableStyleElement type="firstRowStripe" dxfId="17"/>
      <tableStyleElement type="secondRow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M196" headerRowDxfId="2" dataDxfId="0" totalsRowDxfId="1">
  <autoFilter ref="A1:M196" xr:uid="{00000000-000C-0000-FFFF-FFFF00000000}"/>
  <tableColumns count="13">
    <tableColumn id="1" xr3:uid="{00000000-0010-0000-0000-000001000000}" name=" Rank " dataDxfId="15"/>
    <tableColumn id="5" xr3:uid="{00000000-0010-0000-0000-000005000000}" name="Term" dataDxfId="14"/>
    <tableColumn id="7" xr3:uid="{00000000-0010-0000-0000-000007000000}" name="Assigned GeoCore/BFO Category by LLM" dataDxfId="13"/>
    <tableColumn id="11" xr3:uid="{8ED0F222-1885-1048-A4AE-818487B2973D}" name="Expert 1 Evaluation" dataDxfId="12"/>
    <tableColumn id="16" xr3:uid="{ECAB6630-9805-7D4C-AFE3-678245358D42}" name="Expert 1 Justification" dataDxfId="11"/>
    <tableColumn id="12" xr3:uid="{9EF3BE2F-ECC4-4244-904D-8E222955E557}" name="Expert 2 Evaluation" dataDxfId="10"/>
    <tableColumn id="17" xr3:uid="{E8E2AE91-AC84-CD4D-974A-71C66100732E}" name="Expert 2 Justification" dataDxfId="9"/>
    <tableColumn id="2" xr3:uid="{00000000-0010-0000-0000-000002000000}" name="Expert 3 Evaluation" dataDxfId="8"/>
    <tableColumn id="18" xr3:uid="{F05A157E-B9D2-F44A-B7EE-848E4B0B4811}" name="Expert 3 Justification" dataDxfId="7"/>
    <tableColumn id="8" xr3:uid="{00000000-0010-0000-0000-000008000000}" name="LLM  Justification                                                                                                                                                                                                                              " dataDxfId="6"/>
    <tableColumn id="13" xr3:uid="{394D2F4B-5923-FB4D-ADA5-097D19A11F6F}" name="Is total correct" dataDxfId="5">
      <calculatedColumnFormula>AND(Table_1[[#This Row],[Expert 1 Evaluation]]="Correct",Table_1[[#This Row],[Expert 2 Evaluation]]="Correct",Table_1[[#This Row],[Expert 3 Evaluation]]="Correct")</calculatedColumnFormula>
    </tableColumn>
    <tableColumn id="14" xr3:uid="{13E179FE-CD27-314C-ADAC-0F4EE7687DF8}" name="Mixed feelings" dataDxfId="4">
      <calculatedColumnFormula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calculatedColumnFormula>
    </tableColumn>
    <tableColumn id="15" xr3:uid="{8CD306F7-FD20-5643-AA6F-6258321276C1}" name="Total incorrect" dataDxfId="3">
      <calculatedColumnFormula>AND(Table_1[[#This Row],[Expert 1 Evaluation]]="Wrong",Table_1[[#This Row],[Expert 2 Evaluation]]="Wrong",Table_1[[#This Row],[Expert 3 Evaluation]]="Wrong")</calculatedColumnFormula>
    </tableColumn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94"/>
  <sheetViews>
    <sheetView tabSelected="1" workbookViewId="0">
      <pane ySplit="1" topLeftCell="A2" activePane="bottomLeft" state="frozen"/>
      <selection pane="bottomLeft" activeCell="D202" sqref="D202"/>
    </sheetView>
  </sheetViews>
  <sheetFormatPr baseColWidth="10" defaultColWidth="11.1640625" defaultRowHeight="15" customHeight="1" x14ac:dyDescent="0.2"/>
  <cols>
    <col min="1" max="1" width="21.5" style="12" bestFit="1" customWidth="1"/>
    <col min="2" max="2" width="49" style="12" bestFit="1" customWidth="1"/>
    <col min="3" max="3" width="39" style="12" bestFit="1" customWidth="1"/>
    <col min="4" max="4" width="24" style="12" bestFit="1" customWidth="1"/>
    <col min="5" max="5" width="117.33203125" style="12" bestFit="1" customWidth="1"/>
    <col min="6" max="6" width="24" style="12" bestFit="1" customWidth="1"/>
    <col min="7" max="7" width="49.5" style="12" bestFit="1" customWidth="1"/>
    <col min="8" max="8" width="24" style="12" bestFit="1" customWidth="1"/>
    <col min="9" max="9" width="109.33203125" style="12" bestFit="1" customWidth="1"/>
    <col min="10" max="10" width="148.1640625" style="12" bestFit="1" customWidth="1"/>
    <col min="11" max="11" width="18" style="12" bestFit="1" customWidth="1"/>
    <col min="12" max="12" width="17.5" style="12" bestFit="1" customWidth="1"/>
    <col min="13" max="14" width="18" style="12" bestFit="1" customWidth="1"/>
    <col min="15" max="15" width="30.5" style="12" bestFit="1" customWidth="1"/>
    <col min="16" max="16" width="13" style="12" bestFit="1" customWidth="1"/>
    <col min="17" max="17" width="12.5" style="12" bestFit="1" customWidth="1"/>
    <col min="18" max="18" width="13" style="12" bestFit="1" customWidth="1"/>
    <col min="19" max="20" width="4.1640625" style="12" bestFit="1" customWidth="1"/>
    <col min="21" max="23" width="17.6640625" style="12" customWidth="1"/>
    <col min="24" max="24" width="55.6640625" style="12" customWidth="1"/>
    <col min="25" max="30" width="17.6640625" style="12" customWidth="1"/>
    <col min="31" max="16384" width="11.1640625" style="12"/>
  </cols>
  <sheetData>
    <row r="1" spans="1:28" ht="39.75" customHeight="1" x14ac:dyDescent="0.2">
      <c r="A1" s="5" t="s">
        <v>0</v>
      </c>
      <c r="B1" s="6" t="s">
        <v>1</v>
      </c>
      <c r="C1" s="7" t="s">
        <v>523</v>
      </c>
      <c r="D1" s="8" t="s">
        <v>516</v>
      </c>
      <c r="E1" s="8" t="s">
        <v>517</v>
      </c>
      <c r="F1" s="8" t="s">
        <v>518</v>
      </c>
      <c r="G1" s="8" t="s">
        <v>519</v>
      </c>
      <c r="H1" s="6" t="s">
        <v>520</v>
      </c>
      <c r="I1" s="6" t="s">
        <v>521</v>
      </c>
      <c r="J1" s="7" t="s">
        <v>522</v>
      </c>
      <c r="K1" s="9" t="s">
        <v>478</v>
      </c>
      <c r="L1" s="9" t="s">
        <v>480</v>
      </c>
      <c r="M1" s="9" t="s">
        <v>479</v>
      </c>
      <c r="N1" s="10"/>
      <c r="O1" s="7" t="s">
        <v>2</v>
      </c>
      <c r="P1" s="11" t="s">
        <v>478</v>
      </c>
      <c r="Q1" s="11" t="s">
        <v>480</v>
      </c>
      <c r="R1" s="11" t="s">
        <v>479</v>
      </c>
      <c r="S1" s="10"/>
      <c r="T1" s="10"/>
      <c r="U1" s="10"/>
      <c r="V1" s="10"/>
      <c r="AB1" s="10"/>
    </row>
    <row r="2" spans="1:28" ht="15.75" customHeight="1" x14ac:dyDescent="0.25">
      <c r="A2" s="13">
        <v>1</v>
      </c>
      <c r="B2" s="14" t="s">
        <v>4</v>
      </c>
      <c r="C2" s="14" t="s">
        <v>5</v>
      </c>
      <c r="D2" s="2" t="s">
        <v>3</v>
      </c>
      <c r="E2" s="14"/>
      <c r="F2" s="3" t="s">
        <v>3</v>
      </c>
      <c r="G2" s="14"/>
      <c r="H2" s="1" t="s">
        <v>3</v>
      </c>
      <c r="I2" s="14"/>
      <c r="J2" s="14" t="s">
        <v>6</v>
      </c>
      <c r="K2" s="9" t="b">
        <f>AND(Table_1[[#This Row],[Expert 1 Evaluation]]="Correct",Table_1[[#This Row],[Expert 2 Evaluation]]="Correct",Table_1[[#This Row],[Expert 3 Evaluation]]="Correct")</f>
        <v>1</v>
      </c>
      <c r="L2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2" s="9" t="b">
        <f>AND(Table_1[[#This Row],[Expert 1 Evaluation]]="Wrong",Table_1[[#This Row],[Expert 2 Evaluation]]="Wrong",Table_1[[#This Row],[Expert 3 Evaluation]]="Wrong")</f>
        <v>0</v>
      </c>
      <c r="N2" s="10"/>
      <c r="O2" s="14" t="s">
        <v>5</v>
      </c>
      <c r="P2" s="15">
        <f>COUNTIFS(K$2:K$196, TRUE, $C$2:$C$196, $O2)</f>
        <v>26</v>
      </c>
      <c r="Q2" s="15">
        <f>COUNTIFS(L$2:L$196, TRUE, $C$2:$C$196, $O2)</f>
        <v>18</v>
      </c>
      <c r="R2" s="15">
        <f>COUNTIFS(M$2:M$196, TRUE, $C$2:$C$196, $O2)</f>
        <v>2</v>
      </c>
      <c r="S2" s="10"/>
      <c r="T2" s="10"/>
      <c r="U2" s="10"/>
      <c r="V2" s="10"/>
      <c r="AB2" s="10"/>
    </row>
    <row r="3" spans="1:28" ht="15.75" customHeight="1" x14ac:dyDescent="0.25">
      <c r="A3" s="16">
        <v>2</v>
      </c>
      <c r="B3" s="17" t="s">
        <v>7</v>
      </c>
      <c r="C3" s="17" t="s">
        <v>5</v>
      </c>
      <c r="D3" s="2" t="s">
        <v>3</v>
      </c>
      <c r="E3" s="17"/>
      <c r="F3" s="2" t="s">
        <v>3</v>
      </c>
      <c r="G3" s="17"/>
      <c r="H3" s="1" t="s">
        <v>3</v>
      </c>
      <c r="I3" s="17"/>
      <c r="J3" s="17" t="s">
        <v>8</v>
      </c>
      <c r="K3" s="9" t="b">
        <f>AND(Table_1[[#This Row],[Expert 1 Evaluation]]="Correct",Table_1[[#This Row],[Expert 2 Evaluation]]="Correct",Table_1[[#This Row],[Expert 3 Evaluation]]="Correct")</f>
        <v>1</v>
      </c>
      <c r="L3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3" s="9" t="b">
        <f>AND(Table_1[[#This Row],[Expert 1 Evaluation]]="Wrong",Table_1[[#This Row],[Expert 2 Evaluation]]="Wrong",Table_1[[#This Row],[Expert 3 Evaluation]]="Wrong")</f>
        <v>0</v>
      </c>
      <c r="N3" s="10"/>
      <c r="O3" s="17" t="s">
        <v>15</v>
      </c>
      <c r="P3" s="15">
        <f>COUNTIFS(K$2:K$196, TRUE, $C$2:$C$196, $O3)</f>
        <v>5</v>
      </c>
      <c r="Q3" s="15">
        <f>COUNTIFS(L$2:L$196, TRUE, $C$2:$C$196, $O3)</f>
        <v>0</v>
      </c>
      <c r="R3" s="15">
        <f>COUNTIFS(M$2:M$196, TRUE, $C$2:$C$196, $O3)</f>
        <v>0</v>
      </c>
      <c r="S3" s="10"/>
      <c r="T3" s="10"/>
      <c r="U3" s="10"/>
      <c r="V3" s="10"/>
      <c r="AB3" s="10"/>
    </row>
    <row r="4" spans="1:28" ht="15.75" customHeight="1" x14ac:dyDescent="0.25">
      <c r="A4" s="13">
        <v>3</v>
      </c>
      <c r="B4" s="14" t="s">
        <v>9</v>
      </c>
      <c r="C4" s="14" t="s">
        <v>5</v>
      </c>
      <c r="D4" s="2" t="s">
        <v>50</v>
      </c>
      <c r="E4" s="3" t="s">
        <v>482</v>
      </c>
      <c r="F4" s="2" t="s">
        <v>3</v>
      </c>
      <c r="G4" s="14"/>
      <c r="H4" s="1" t="s">
        <v>3</v>
      </c>
      <c r="I4" s="14"/>
      <c r="J4" s="14" t="s">
        <v>10</v>
      </c>
      <c r="K4" s="9" t="b">
        <f>AND(Table_1[[#This Row],[Expert 1 Evaluation]]="Correct",Table_1[[#This Row],[Expert 2 Evaluation]]="Correct",Table_1[[#This Row],[Expert 3 Evaluation]]="Correct")</f>
        <v>0</v>
      </c>
      <c r="L4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1</v>
      </c>
      <c r="M4" s="9" t="b">
        <f>AND(Table_1[[#This Row],[Expert 1 Evaluation]]="Wrong",Table_1[[#This Row],[Expert 2 Evaluation]]="Wrong",Table_1[[#This Row],[Expert 3 Evaluation]]="Wrong")</f>
        <v>0</v>
      </c>
      <c r="N4" s="10"/>
      <c r="O4" s="14" t="s">
        <v>24</v>
      </c>
      <c r="P4" s="15">
        <f>COUNTIFS(K$2:K$196, TRUE, $C$2:$C$196, $O4)</f>
        <v>32</v>
      </c>
      <c r="Q4" s="15">
        <f>COUNTIFS(L$2:L$196, TRUE, $C$2:$C$196, $O4)</f>
        <v>4</v>
      </c>
      <c r="R4" s="15">
        <f>COUNTIFS(M$2:M$196, TRUE, $C$2:$C$196, $O4)</f>
        <v>0</v>
      </c>
      <c r="S4" s="10"/>
      <c r="T4" s="10"/>
      <c r="U4" s="10"/>
      <c r="V4" s="10"/>
      <c r="AB4" s="10"/>
    </row>
    <row r="5" spans="1:28" ht="15.75" customHeight="1" x14ac:dyDescent="0.25">
      <c r="A5" s="16">
        <v>4</v>
      </c>
      <c r="B5" s="17" t="s">
        <v>11</v>
      </c>
      <c r="C5" s="17" t="s">
        <v>5</v>
      </c>
      <c r="D5" s="2" t="s">
        <v>50</v>
      </c>
      <c r="E5" s="17" t="s">
        <v>482</v>
      </c>
      <c r="F5" s="2" t="s">
        <v>3</v>
      </c>
      <c r="G5" s="17"/>
      <c r="H5" s="1" t="s">
        <v>3</v>
      </c>
      <c r="I5" s="17"/>
      <c r="J5" s="17" t="s">
        <v>12</v>
      </c>
      <c r="K5" s="9" t="b">
        <f>AND(Table_1[[#This Row],[Expert 1 Evaluation]]="Correct",Table_1[[#This Row],[Expert 2 Evaluation]]="Correct",Table_1[[#This Row],[Expert 3 Evaluation]]="Correct")</f>
        <v>0</v>
      </c>
      <c r="L5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1</v>
      </c>
      <c r="M5" s="9" t="b">
        <f>AND(Table_1[[#This Row],[Expert 1 Evaluation]]="Wrong",Table_1[[#This Row],[Expert 2 Evaluation]]="Wrong",Table_1[[#This Row],[Expert 3 Evaluation]]="Wrong")</f>
        <v>0</v>
      </c>
      <c r="N5" s="10"/>
      <c r="O5" s="17" t="s">
        <v>27</v>
      </c>
      <c r="P5" s="15">
        <f>COUNTIFS(K$2:K$196, TRUE, $C$2:$C$196, $O5)</f>
        <v>33</v>
      </c>
      <c r="Q5" s="15">
        <f>COUNTIFS(L$2:L$196, TRUE, $C$2:$C$196, $O5)</f>
        <v>4</v>
      </c>
      <c r="R5" s="15">
        <f>COUNTIFS(M$2:M$196, TRUE, $C$2:$C$196, $O5)</f>
        <v>0</v>
      </c>
      <c r="S5" s="10"/>
      <c r="T5" s="10"/>
      <c r="U5" s="10"/>
      <c r="V5" s="10"/>
      <c r="AB5" s="10"/>
    </row>
    <row r="6" spans="1:28" ht="15.75" customHeight="1" x14ac:dyDescent="0.25">
      <c r="A6" s="13">
        <v>5</v>
      </c>
      <c r="B6" s="14" t="s">
        <v>14</v>
      </c>
      <c r="C6" s="14" t="s">
        <v>15</v>
      </c>
      <c r="D6" s="2" t="s">
        <v>3</v>
      </c>
      <c r="E6" s="14"/>
      <c r="F6" s="2" t="s">
        <v>3</v>
      </c>
      <c r="G6" s="14"/>
      <c r="H6" s="1" t="s">
        <v>3</v>
      </c>
      <c r="I6" s="3" t="s">
        <v>13</v>
      </c>
      <c r="J6" s="14" t="s">
        <v>16</v>
      </c>
      <c r="K6" s="9" t="b">
        <f>AND(Table_1[[#This Row],[Expert 1 Evaluation]]="Correct",Table_1[[#This Row],[Expert 2 Evaluation]]="Correct",Table_1[[#This Row],[Expert 3 Evaluation]]="Correct")</f>
        <v>1</v>
      </c>
      <c r="L6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6" s="9" t="b">
        <f>AND(Table_1[[#This Row],[Expert 1 Evaluation]]="Wrong",Table_1[[#This Row],[Expert 2 Evaluation]]="Wrong",Table_1[[#This Row],[Expert 3 Evaluation]]="Wrong")</f>
        <v>0</v>
      </c>
      <c r="N6" s="10"/>
      <c r="O6" s="14" t="s">
        <v>33</v>
      </c>
      <c r="P6" s="15">
        <f>COUNTIFS(K$2:K$196, TRUE, $C$2:$C$196, $O6)</f>
        <v>1</v>
      </c>
      <c r="Q6" s="15">
        <f>COUNTIFS(L$2:L$196, TRUE, $C$2:$C$196, $O6)</f>
        <v>0</v>
      </c>
      <c r="R6" s="15">
        <f>COUNTIFS(M$2:M$196, TRUE, $C$2:$C$196, $O6)</f>
        <v>0</v>
      </c>
      <c r="S6" s="10"/>
      <c r="T6" s="10"/>
      <c r="U6" s="10"/>
      <c r="V6" s="10"/>
      <c r="AB6" s="10"/>
    </row>
    <row r="7" spans="1:28" ht="15.75" customHeight="1" x14ac:dyDescent="0.25">
      <c r="A7" s="16">
        <v>6</v>
      </c>
      <c r="B7" s="17" t="s">
        <v>18</v>
      </c>
      <c r="C7" s="17" t="s">
        <v>15</v>
      </c>
      <c r="D7" s="2" t="s">
        <v>3</v>
      </c>
      <c r="E7" s="17"/>
      <c r="F7" s="2" t="s">
        <v>3</v>
      </c>
      <c r="G7" s="17"/>
      <c r="H7" s="1" t="s">
        <v>3</v>
      </c>
      <c r="I7" s="2" t="s">
        <v>17</v>
      </c>
      <c r="J7" s="17" t="s">
        <v>19</v>
      </c>
      <c r="K7" s="9" t="b">
        <f>AND(Table_1[[#This Row],[Expert 1 Evaluation]]="Correct",Table_1[[#This Row],[Expert 2 Evaluation]]="Correct",Table_1[[#This Row],[Expert 3 Evaluation]]="Correct")</f>
        <v>1</v>
      </c>
      <c r="L7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7" s="9" t="b">
        <f>AND(Table_1[[#This Row],[Expert 1 Evaluation]]="Wrong",Table_1[[#This Row],[Expert 2 Evaluation]]="Wrong",Table_1[[#This Row],[Expert 3 Evaluation]]="Wrong")</f>
        <v>0</v>
      </c>
      <c r="N7" s="10"/>
      <c r="O7" s="17" t="s">
        <v>40</v>
      </c>
      <c r="P7" s="15">
        <f>COUNTIFS(K$2:K$196, TRUE, $C$2:$C$196, $O7)</f>
        <v>3</v>
      </c>
      <c r="Q7" s="15">
        <f>COUNTIFS(L$2:L$196, TRUE, $C$2:$C$196, $O7)</f>
        <v>3</v>
      </c>
      <c r="R7" s="15">
        <f>COUNTIFS(M$2:M$196, TRUE, $C$2:$C$196, $O7)</f>
        <v>0</v>
      </c>
      <c r="S7" s="10"/>
      <c r="T7" s="10"/>
      <c r="U7" s="10"/>
      <c r="V7" s="10"/>
      <c r="AB7" s="10"/>
    </row>
    <row r="8" spans="1:28" ht="15.75" customHeight="1" x14ac:dyDescent="0.25">
      <c r="A8" s="13">
        <v>7</v>
      </c>
      <c r="B8" s="14" t="s">
        <v>21</v>
      </c>
      <c r="C8" s="14" t="s">
        <v>5</v>
      </c>
      <c r="D8" s="2" t="s">
        <v>50</v>
      </c>
      <c r="E8" s="3" t="s">
        <v>483</v>
      </c>
      <c r="F8" s="3" t="s">
        <v>35</v>
      </c>
      <c r="G8" s="14"/>
      <c r="H8" s="1" t="s">
        <v>3</v>
      </c>
      <c r="I8" s="3" t="s">
        <v>20</v>
      </c>
      <c r="J8" s="14" t="s">
        <v>22</v>
      </c>
      <c r="K8" s="9" t="b">
        <f>AND(Table_1[[#This Row],[Expert 1 Evaluation]]="Correct",Table_1[[#This Row],[Expert 2 Evaluation]]="Correct",Table_1[[#This Row],[Expert 3 Evaluation]]="Correct")</f>
        <v>0</v>
      </c>
      <c r="L8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1</v>
      </c>
      <c r="M8" s="9" t="b">
        <f>AND(Table_1[[#This Row],[Expert 1 Evaluation]]="Wrong",Table_1[[#This Row],[Expert 2 Evaluation]]="Wrong",Table_1[[#This Row],[Expert 3 Evaluation]]="Wrong")</f>
        <v>0</v>
      </c>
      <c r="N8" s="10"/>
      <c r="O8" s="14" t="s">
        <v>46</v>
      </c>
      <c r="P8" s="15">
        <f>COUNTIFS(K$2:K$196, TRUE, $C$2:$C$196, $O8)</f>
        <v>26</v>
      </c>
      <c r="Q8" s="15">
        <f>COUNTIFS(L$2:L$196, TRUE, $C$2:$C$196, $O8)</f>
        <v>1</v>
      </c>
      <c r="R8" s="15">
        <f>COUNTIFS(M$2:M$196, TRUE, $C$2:$C$196, $O8)</f>
        <v>0</v>
      </c>
      <c r="S8" s="10"/>
      <c r="T8" s="10"/>
      <c r="U8" s="10"/>
      <c r="V8" s="10"/>
      <c r="AB8" s="10"/>
    </row>
    <row r="9" spans="1:28" ht="15.75" customHeight="1" x14ac:dyDescent="0.25">
      <c r="A9" s="16">
        <v>8</v>
      </c>
      <c r="B9" s="17" t="s">
        <v>23</v>
      </c>
      <c r="C9" s="17" t="s">
        <v>24</v>
      </c>
      <c r="D9" s="2" t="s">
        <v>3</v>
      </c>
      <c r="E9" s="17"/>
      <c r="F9" s="2" t="s">
        <v>3</v>
      </c>
      <c r="G9" s="17"/>
      <c r="H9" s="1" t="s">
        <v>3</v>
      </c>
      <c r="I9" s="17"/>
      <c r="J9" s="17" t="s">
        <v>25</v>
      </c>
      <c r="K9" s="9" t="b">
        <f>AND(Table_1[[#This Row],[Expert 1 Evaluation]]="Correct",Table_1[[#This Row],[Expert 2 Evaluation]]="Correct",Table_1[[#This Row],[Expert 3 Evaluation]]="Correct")</f>
        <v>1</v>
      </c>
      <c r="L9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9" s="9" t="b">
        <f>AND(Table_1[[#This Row],[Expert 1 Evaluation]]="Wrong",Table_1[[#This Row],[Expert 2 Evaluation]]="Wrong",Table_1[[#This Row],[Expert 3 Evaluation]]="Wrong")</f>
        <v>0</v>
      </c>
      <c r="N9" s="10"/>
      <c r="O9" s="17" t="s">
        <v>53</v>
      </c>
      <c r="P9" s="15">
        <f>COUNTIFS(K$2:K$196, TRUE, $C$2:$C$196, $O9)</f>
        <v>0</v>
      </c>
      <c r="Q9" s="15">
        <f>COUNTIFS(L$2:L$196, TRUE, $C$2:$C$196, $O9)</f>
        <v>1</v>
      </c>
      <c r="R9" s="15">
        <f>COUNTIFS(M$2:M$196, TRUE, $C$2:$C$196, $O9)</f>
        <v>0</v>
      </c>
      <c r="S9" s="10"/>
      <c r="T9" s="10"/>
      <c r="U9" s="10"/>
      <c r="V9" s="10"/>
      <c r="AB9" s="10"/>
    </row>
    <row r="10" spans="1:28" ht="15.75" customHeight="1" x14ac:dyDescent="0.25">
      <c r="A10" s="13">
        <v>9</v>
      </c>
      <c r="B10" s="14" t="s">
        <v>26</v>
      </c>
      <c r="C10" s="14" t="s">
        <v>27</v>
      </c>
      <c r="D10" s="2" t="s">
        <v>3</v>
      </c>
      <c r="E10" s="14"/>
      <c r="F10" s="2" t="s">
        <v>3</v>
      </c>
      <c r="G10" s="14"/>
      <c r="H10" s="1" t="s">
        <v>3</v>
      </c>
      <c r="I10" s="14"/>
      <c r="J10" s="14" t="s">
        <v>28</v>
      </c>
      <c r="K10" s="9" t="b">
        <f>AND(Table_1[[#This Row],[Expert 1 Evaluation]]="Correct",Table_1[[#This Row],[Expert 2 Evaluation]]="Correct",Table_1[[#This Row],[Expert 3 Evaluation]]="Correct")</f>
        <v>1</v>
      </c>
      <c r="L10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0" s="9" t="b">
        <f>AND(Table_1[[#This Row],[Expert 1 Evaluation]]="Wrong",Table_1[[#This Row],[Expert 2 Evaluation]]="Wrong",Table_1[[#This Row],[Expert 3 Evaluation]]="Wrong")</f>
        <v>0</v>
      </c>
      <c r="N10" s="10"/>
      <c r="O10" s="14" t="s">
        <v>56</v>
      </c>
      <c r="P10" s="15">
        <f>COUNTIFS(K$2:K$196, TRUE, $C$2:$C$196, $O10)</f>
        <v>1</v>
      </c>
      <c r="Q10" s="15">
        <f>COUNTIFS(L$2:L$196, TRUE, $C$2:$C$196, $O10)</f>
        <v>5</v>
      </c>
      <c r="R10" s="15">
        <f>COUNTIFS(M$2:M$196, TRUE, $C$2:$C$196, $O10)</f>
        <v>0</v>
      </c>
      <c r="S10" s="10"/>
      <c r="T10" s="10"/>
      <c r="U10" s="10"/>
      <c r="V10" s="10"/>
      <c r="AB10" s="10"/>
    </row>
    <row r="11" spans="1:28" ht="15.75" customHeight="1" x14ac:dyDescent="0.25">
      <c r="A11" s="16">
        <v>10</v>
      </c>
      <c r="B11" s="17" t="s">
        <v>29</v>
      </c>
      <c r="C11" s="17" t="s">
        <v>27</v>
      </c>
      <c r="D11" s="2" t="s">
        <v>3</v>
      </c>
      <c r="E11" s="17"/>
      <c r="F11" s="2" t="s">
        <v>3</v>
      </c>
      <c r="G11" s="17"/>
      <c r="H11" s="1" t="s">
        <v>3</v>
      </c>
      <c r="I11" s="17"/>
      <c r="J11" s="17" t="s">
        <v>30</v>
      </c>
      <c r="K11" s="9" t="b">
        <f>AND(Table_1[[#This Row],[Expert 1 Evaluation]]="Correct",Table_1[[#This Row],[Expert 2 Evaluation]]="Correct",Table_1[[#This Row],[Expert 3 Evaluation]]="Correct")</f>
        <v>1</v>
      </c>
      <c r="L11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1" s="9" t="b">
        <f>AND(Table_1[[#This Row],[Expert 1 Evaluation]]="Wrong",Table_1[[#This Row],[Expert 2 Evaluation]]="Wrong",Table_1[[#This Row],[Expert 3 Evaluation]]="Wrong")</f>
        <v>0</v>
      </c>
      <c r="N11" s="10"/>
      <c r="O11" s="17" t="s">
        <v>90</v>
      </c>
      <c r="P11" s="15">
        <f>COUNTIFS(K$2:K$196, TRUE, $C$2:$C$196, $O11)</f>
        <v>0</v>
      </c>
      <c r="Q11" s="15">
        <f>COUNTIFS(L$2:L$196, TRUE, $C$2:$C$196, $O11)</f>
        <v>2</v>
      </c>
      <c r="R11" s="15">
        <f>COUNTIFS(M$2:M$196, TRUE, $C$2:$C$196, $O11)</f>
        <v>0</v>
      </c>
      <c r="S11" s="10"/>
      <c r="T11" s="10"/>
      <c r="U11" s="10"/>
      <c r="V11" s="10"/>
      <c r="AB11" s="10"/>
    </row>
    <row r="12" spans="1:28" ht="15.75" customHeight="1" x14ac:dyDescent="0.25">
      <c r="A12" s="13">
        <v>11</v>
      </c>
      <c r="B12" s="14" t="s">
        <v>31</v>
      </c>
      <c r="C12" s="14" t="s">
        <v>27</v>
      </c>
      <c r="D12" s="2" t="s">
        <v>3</v>
      </c>
      <c r="E12" s="14"/>
      <c r="F12" s="2" t="s">
        <v>3</v>
      </c>
      <c r="G12" s="14"/>
      <c r="H12" s="1" t="s">
        <v>3</v>
      </c>
      <c r="I12" s="14"/>
      <c r="J12" s="14" t="s">
        <v>30</v>
      </c>
      <c r="K12" s="9" t="b">
        <f>AND(Table_1[[#This Row],[Expert 1 Evaluation]]="Correct",Table_1[[#This Row],[Expert 2 Evaluation]]="Correct",Table_1[[#This Row],[Expert 3 Evaluation]]="Correct")</f>
        <v>1</v>
      </c>
      <c r="L12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2" s="9" t="b">
        <f>AND(Table_1[[#This Row],[Expert 1 Evaluation]]="Wrong",Table_1[[#This Row],[Expert 2 Evaluation]]="Wrong",Table_1[[#This Row],[Expert 3 Evaluation]]="Wrong")</f>
        <v>0</v>
      </c>
      <c r="N12" s="10"/>
      <c r="O12" s="14" t="s">
        <v>95</v>
      </c>
      <c r="P12" s="15">
        <f>COUNTIFS(K$2:K$196, TRUE, $C$2:$C$196, $O12)</f>
        <v>2</v>
      </c>
      <c r="Q12" s="15">
        <f>COUNTIFS(L$2:L$196, TRUE, $C$2:$C$196, $O12)</f>
        <v>10</v>
      </c>
      <c r="R12" s="15">
        <f>COUNTIFS(M$2:M$196, TRUE, $C$2:$C$196, $O12)</f>
        <v>0</v>
      </c>
      <c r="S12" s="10"/>
      <c r="T12" s="10"/>
      <c r="U12" s="10"/>
      <c r="V12" s="10"/>
      <c r="AB12" s="10"/>
    </row>
    <row r="13" spans="1:28" ht="15.75" customHeight="1" x14ac:dyDescent="0.25">
      <c r="A13" s="16">
        <v>12</v>
      </c>
      <c r="B13" s="17" t="s">
        <v>32</v>
      </c>
      <c r="C13" s="17" t="s">
        <v>33</v>
      </c>
      <c r="D13" s="2" t="s">
        <v>3</v>
      </c>
      <c r="E13" s="17"/>
      <c r="F13" s="2" t="s">
        <v>3</v>
      </c>
      <c r="G13" s="17"/>
      <c r="H13" s="1" t="s">
        <v>3</v>
      </c>
      <c r="I13" s="17"/>
      <c r="J13" s="17" t="s">
        <v>34</v>
      </c>
      <c r="K13" s="9" t="b">
        <f>AND(Table_1[[#This Row],[Expert 1 Evaluation]]="Correct",Table_1[[#This Row],[Expert 2 Evaluation]]="Correct",Table_1[[#This Row],[Expert 3 Evaluation]]="Correct")</f>
        <v>1</v>
      </c>
      <c r="L13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3" s="9" t="b">
        <f>AND(Table_1[[#This Row],[Expert 1 Evaluation]]="Wrong",Table_1[[#This Row],[Expert 2 Evaluation]]="Wrong",Table_1[[#This Row],[Expert 3 Evaluation]]="Wrong")</f>
        <v>0</v>
      </c>
      <c r="N13" s="10"/>
      <c r="O13" s="17" t="s">
        <v>114</v>
      </c>
      <c r="P13" s="15">
        <f>COUNTIFS(K$2:K$196, TRUE, $C$2:$C$196, $O13)</f>
        <v>10</v>
      </c>
      <c r="Q13" s="15">
        <f>COUNTIFS(L$2:L$196, TRUE, $C$2:$C$196, $O13)</f>
        <v>0</v>
      </c>
      <c r="R13" s="15">
        <f>COUNTIFS(M$2:M$196, TRUE, $C$2:$C$196, $O13)</f>
        <v>2</v>
      </c>
      <c r="S13" s="10"/>
      <c r="T13" s="10"/>
      <c r="U13" s="10"/>
      <c r="V13" s="10"/>
      <c r="AB13" s="10"/>
    </row>
    <row r="14" spans="1:28" ht="15.75" customHeight="1" x14ac:dyDescent="0.25">
      <c r="A14" s="13">
        <v>13</v>
      </c>
      <c r="B14" s="14" t="s">
        <v>37</v>
      </c>
      <c r="C14" s="14" t="s">
        <v>5</v>
      </c>
      <c r="D14" s="2" t="s">
        <v>35</v>
      </c>
      <c r="E14" s="18" t="s">
        <v>484</v>
      </c>
      <c r="F14" s="3" t="s">
        <v>35</v>
      </c>
      <c r="G14" s="18" t="s">
        <v>504</v>
      </c>
      <c r="H14" s="1" t="s">
        <v>35</v>
      </c>
      <c r="I14" s="18" t="s">
        <v>36</v>
      </c>
      <c r="J14" s="14" t="s">
        <v>38</v>
      </c>
      <c r="K14" s="9" t="b">
        <f>AND(Table_1[[#This Row],[Expert 1 Evaluation]]="Correct",Table_1[[#This Row],[Expert 2 Evaluation]]="Correct",Table_1[[#This Row],[Expert 3 Evaluation]]="Correct")</f>
        <v>0</v>
      </c>
      <c r="L14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4" s="9" t="b">
        <f>AND(Table_1[[#This Row],[Expert 1 Evaluation]]="Wrong",Table_1[[#This Row],[Expert 2 Evaluation]]="Wrong",Table_1[[#This Row],[Expert 3 Evaluation]]="Wrong")</f>
        <v>1</v>
      </c>
      <c r="N14" s="10"/>
      <c r="O14" s="14" t="s">
        <v>295</v>
      </c>
      <c r="P14" s="15">
        <f>COUNTIFS(K$2:K$196, TRUE, $C$2:$C$196, $O14)</f>
        <v>3</v>
      </c>
      <c r="Q14" s="15">
        <f>COUNTIFS(L$2:L$196, TRUE, $C$2:$C$196, $O14)</f>
        <v>1</v>
      </c>
      <c r="R14" s="15">
        <f>COUNTIFS(M$2:M$196, TRUE, $C$2:$C$196, $O14)</f>
        <v>0</v>
      </c>
      <c r="S14" s="10"/>
      <c r="T14" s="10"/>
      <c r="U14" s="10"/>
      <c r="V14" s="10"/>
      <c r="AB14" s="10"/>
    </row>
    <row r="15" spans="1:28" ht="15.75" customHeight="1" x14ac:dyDescent="0.25">
      <c r="A15" s="16">
        <v>14</v>
      </c>
      <c r="B15" s="17" t="s">
        <v>39</v>
      </c>
      <c r="C15" s="17" t="s">
        <v>40</v>
      </c>
      <c r="D15" s="2" t="s">
        <v>3</v>
      </c>
      <c r="E15" s="17"/>
      <c r="F15" s="2" t="s">
        <v>3</v>
      </c>
      <c r="G15" s="17"/>
      <c r="H15" s="1" t="s">
        <v>3</v>
      </c>
      <c r="I15" s="17"/>
      <c r="J15" s="17" t="s">
        <v>41</v>
      </c>
      <c r="K15" s="9" t="b">
        <f>AND(Table_1[[#This Row],[Expert 1 Evaluation]]="Correct",Table_1[[#This Row],[Expert 2 Evaluation]]="Correct",Table_1[[#This Row],[Expert 3 Evaluation]]="Correct")</f>
        <v>1</v>
      </c>
      <c r="L15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5" s="9" t="b">
        <f>AND(Table_1[[#This Row],[Expert 1 Evaluation]]="Wrong",Table_1[[#This Row],[Expert 2 Evaluation]]="Wrong",Table_1[[#This Row],[Expert 3 Evaluation]]="Wrong")</f>
        <v>0</v>
      </c>
      <c r="O15" s="17" t="s">
        <v>477</v>
      </c>
      <c r="P15" s="15">
        <f>SUM(P2:P14)</f>
        <v>142</v>
      </c>
      <c r="Q15" s="15">
        <f t="shared" ref="Q15:R15" si="0">SUM(Q2:Q14)</f>
        <v>49</v>
      </c>
      <c r="R15" s="15">
        <f t="shared" si="0"/>
        <v>4</v>
      </c>
      <c r="S15" s="10">
        <f>SUM(P15:R15)</f>
        <v>195</v>
      </c>
      <c r="T15" s="10"/>
      <c r="U15" s="10"/>
      <c r="V15" s="10"/>
      <c r="AB15" s="10"/>
    </row>
    <row r="16" spans="1:28" ht="15.75" customHeight="1" x14ac:dyDescent="0.25">
      <c r="A16" s="13">
        <v>15</v>
      </c>
      <c r="B16" s="14" t="s">
        <v>43</v>
      </c>
      <c r="C16" s="14" t="s">
        <v>27</v>
      </c>
      <c r="D16" s="2" t="s">
        <v>3</v>
      </c>
      <c r="E16" s="3"/>
      <c r="F16" s="3" t="s">
        <v>35</v>
      </c>
      <c r="G16" s="3" t="s">
        <v>505</v>
      </c>
      <c r="H16" s="1" t="s">
        <v>35</v>
      </c>
      <c r="I16" s="3" t="s">
        <v>42</v>
      </c>
      <c r="J16" s="14" t="s">
        <v>44</v>
      </c>
      <c r="K16" s="9" t="b">
        <f>AND(Table_1[[#This Row],[Expert 1 Evaluation]]="Correct",Table_1[[#This Row],[Expert 2 Evaluation]]="Correct",Table_1[[#This Row],[Expert 3 Evaluation]]="Correct")</f>
        <v>0</v>
      </c>
      <c r="L16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1</v>
      </c>
      <c r="M16" s="9" t="b">
        <f>AND(Table_1[[#This Row],[Expert 1 Evaluation]]="Wrong",Table_1[[#This Row],[Expert 2 Evaluation]]="Wrong",Table_1[[#This Row],[Expert 3 Evaluation]]="Wrong")</f>
        <v>0</v>
      </c>
      <c r="O16" s="19"/>
      <c r="P16" s="10"/>
      <c r="Q16" s="10"/>
      <c r="R16" s="10"/>
      <c r="S16" s="10"/>
      <c r="T16" s="10"/>
      <c r="U16" s="10"/>
      <c r="V16" s="10"/>
      <c r="X16" s="15"/>
      <c r="Y16" s="10"/>
      <c r="Z16" s="10"/>
      <c r="AA16" s="10"/>
      <c r="AB16" s="10"/>
    </row>
    <row r="17" spans="1:28" ht="15.75" customHeight="1" x14ac:dyDescent="0.2">
      <c r="A17" s="16">
        <v>16</v>
      </c>
      <c r="B17" s="17" t="s">
        <v>45</v>
      </c>
      <c r="C17" s="17" t="s">
        <v>46</v>
      </c>
      <c r="D17" s="2" t="s">
        <v>3</v>
      </c>
      <c r="E17" s="17"/>
      <c r="F17" s="2" t="s">
        <v>3</v>
      </c>
      <c r="G17" s="17"/>
      <c r="H17" s="1" t="s">
        <v>3</v>
      </c>
      <c r="I17" s="17"/>
      <c r="J17" s="17" t="s">
        <v>47</v>
      </c>
      <c r="K17" s="9" t="b">
        <f>AND(Table_1[[#This Row],[Expert 1 Evaluation]]="Correct",Table_1[[#This Row],[Expert 2 Evaluation]]="Correct",Table_1[[#This Row],[Expert 3 Evaluation]]="Correct")</f>
        <v>1</v>
      </c>
      <c r="L17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7" s="9" t="b">
        <f>AND(Table_1[[#This Row],[Expert 1 Evaluation]]="Wrong",Table_1[[#This Row],[Expert 2 Evaluation]]="Wrong",Table_1[[#This Row],[Expert 3 Evaluation]]="Wrong")</f>
        <v>0</v>
      </c>
      <c r="O17" s="19"/>
      <c r="P17" s="10"/>
      <c r="Q17" s="10"/>
      <c r="R17" s="10"/>
      <c r="S17" s="10"/>
      <c r="T17" s="10"/>
      <c r="U17" s="10"/>
      <c r="V17" s="10"/>
      <c r="X17" s="10"/>
      <c r="Y17" s="10"/>
      <c r="Z17" s="10"/>
      <c r="AA17" s="10"/>
      <c r="AB17" s="10"/>
    </row>
    <row r="18" spans="1:28" ht="15.75" customHeight="1" x14ac:dyDescent="0.2">
      <c r="A18" s="13">
        <v>17</v>
      </c>
      <c r="B18" s="20" t="s">
        <v>48</v>
      </c>
      <c r="C18" s="14" t="s">
        <v>27</v>
      </c>
      <c r="D18" s="2" t="s">
        <v>3</v>
      </c>
      <c r="E18" s="3"/>
      <c r="F18" s="2" t="s">
        <v>3</v>
      </c>
      <c r="G18" s="3"/>
      <c r="H18" s="1" t="s">
        <v>3</v>
      </c>
      <c r="I18" s="3"/>
      <c r="J18" s="14" t="s">
        <v>49</v>
      </c>
      <c r="K18" s="9" t="b">
        <f>AND(Table_1[[#This Row],[Expert 1 Evaluation]]="Correct",Table_1[[#This Row],[Expert 2 Evaluation]]="Correct",Table_1[[#This Row],[Expert 3 Evaluation]]="Correct")</f>
        <v>1</v>
      </c>
      <c r="L18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8" s="9" t="b">
        <f>AND(Table_1[[#This Row],[Expert 1 Evaluation]]="Wrong",Table_1[[#This Row],[Expert 2 Evaluation]]="Wrong",Table_1[[#This Row],[Expert 3 Evaluation]]="Wrong")</f>
        <v>0</v>
      </c>
      <c r="N18" s="10"/>
      <c r="O18" s="10"/>
      <c r="P18" s="10"/>
      <c r="Q18" s="10"/>
      <c r="R18" s="10"/>
      <c r="S18" s="10"/>
      <c r="T18" s="10"/>
      <c r="U18" s="10"/>
      <c r="V18" s="10"/>
      <c r="X18" s="10"/>
      <c r="Y18" s="10"/>
      <c r="Z18" s="10"/>
      <c r="AA18" s="10"/>
      <c r="AB18" s="10"/>
    </row>
    <row r="19" spans="1:28" ht="15.75" customHeight="1" x14ac:dyDescent="0.2">
      <c r="A19" s="16">
        <v>18</v>
      </c>
      <c r="B19" s="17" t="s">
        <v>52</v>
      </c>
      <c r="C19" s="17" t="s">
        <v>53</v>
      </c>
      <c r="D19" s="2" t="s">
        <v>3</v>
      </c>
      <c r="E19" s="2"/>
      <c r="F19" s="2" t="s">
        <v>35</v>
      </c>
      <c r="G19" s="2" t="s">
        <v>506</v>
      </c>
      <c r="H19" s="1" t="s">
        <v>50</v>
      </c>
      <c r="I19" s="2" t="s">
        <v>51</v>
      </c>
      <c r="J19" s="17" t="s">
        <v>54</v>
      </c>
      <c r="K19" s="9" t="b">
        <f>AND(Table_1[[#This Row],[Expert 1 Evaluation]]="Correct",Table_1[[#This Row],[Expert 2 Evaluation]]="Correct",Table_1[[#This Row],[Expert 3 Evaluation]]="Correct")</f>
        <v>0</v>
      </c>
      <c r="L19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1</v>
      </c>
      <c r="M19" s="9" t="b">
        <f>AND(Table_1[[#This Row],[Expert 1 Evaluation]]="Wrong",Table_1[[#This Row],[Expert 2 Evaluation]]="Wrong",Table_1[[#This Row],[Expert 3 Evaluation]]="Wrong")</f>
        <v>0</v>
      </c>
      <c r="N19" s="10"/>
      <c r="O19" s="10"/>
      <c r="P19" s="10"/>
      <c r="Q19" s="10"/>
      <c r="R19" s="10"/>
      <c r="S19" s="10"/>
      <c r="T19" s="10"/>
      <c r="U19" s="10"/>
      <c r="V19" s="10"/>
      <c r="X19" s="10"/>
      <c r="Y19" s="10"/>
      <c r="Z19" s="10"/>
      <c r="AA19" s="10"/>
      <c r="AB19" s="10"/>
    </row>
    <row r="20" spans="1:28" ht="15.75" customHeight="1" x14ac:dyDescent="0.2">
      <c r="A20" s="13">
        <v>19</v>
      </c>
      <c r="B20" s="14" t="s">
        <v>55</v>
      </c>
      <c r="C20" s="14" t="s">
        <v>56</v>
      </c>
      <c r="D20" s="2" t="s">
        <v>35</v>
      </c>
      <c r="E20" s="3" t="s">
        <v>485</v>
      </c>
      <c r="F20" s="2" t="s">
        <v>3</v>
      </c>
      <c r="G20" s="14"/>
      <c r="H20" s="1" t="s">
        <v>3</v>
      </c>
      <c r="I20" s="14"/>
      <c r="J20" s="14" t="s">
        <v>57</v>
      </c>
      <c r="K20" s="9" t="b">
        <f>AND(Table_1[[#This Row],[Expert 1 Evaluation]]="Correct",Table_1[[#This Row],[Expert 2 Evaluation]]="Correct",Table_1[[#This Row],[Expert 3 Evaluation]]="Correct")</f>
        <v>0</v>
      </c>
      <c r="L20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1</v>
      </c>
      <c r="M20" s="9" t="b">
        <f>AND(Table_1[[#This Row],[Expert 1 Evaluation]]="Wrong",Table_1[[#This Row],[Expert 2 Evaluation]]="Wrong",Table_1[[#This Row],[Expert 3 Evaluation]]="Wrong")</f>
        <v>0</v>
      </c>
      <c r="N20" s="10"/>
      <c r="O20" s="10"/>
      <c r="P20" s="10"/>
      <c r="Q20" s="10"/>
      <c r="R20" s="10"/>
      <c r="S20" s="10"/>
      <c r="T20" s="10"/>
      <c r="U20" s="10"/>
      <c r="V20" s="10"/>
      <c r="X20" s="10"/>
      <c r="Y20" s="10"/>
      <c r="Z20" s="10"/>
      <c r="AA20" s="10"/>
      <c r="AB20" s="10"/>
    </row>
    <row r="21" spans="1:28" ht="15.75" customHeight="1" x14ac:dyDescent="0.2">
      <c r="A21" s="16">
        <v>20</v>
      </c>
      <c r="B21" s="17" t="s">
        <v>58</v>
      </c>
      <c r="C21" s="17" t="s">
        <v>24</v>
      </c>
      <c r="D21" s="2" t="s">
        <v>3</v>
      </c>
      <c r="E21" s="17"/>
      <c r="F21" s="2" t="s">
        <v>3</v>
      </c>
      <c r="G21" s="17"/>
      <c r="H21" s="1" t="s">
        <v>3</v>
      </c>
      <c r="I21" s="17"/>
      <c r="J21" s="17" t="s">
        <v>59</v>
      </c>
      <c r="K21" s="9" t="b">
        <f>AND(Table_1[[#This Row],[Expert 1 Evaluation]]="Correct",Table_1[[#This Row],[Expert 2 Evaluation]]="Correct",Table_1[[#This Row],[Expert 3 Evaluation]]="Correct")</f>
        <v>1</v>
      </c>
      <c r="L21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21" s="9" t="b">
        <f>AND(Table_1[[#This Row],[Expert 1 Evaluation]]="Wrong",Table_1[[#This Row],[Expert 2 Evaluation]]="Wrong",Table_1[[#This Row],[Expert 3 Evaluation]]="Wrong")</f>
        <v>0</v>
      </c>
      <c r="N21" s="10"/>
      <c r="O21" s="10"/>
      <c r="P21" s="10"/>
      <c r="Q21" s="10"/>
      <c r="R21" s="10"/>
      <c r="S21" s="10"/>
      <c r="T21" s="10"/>
      <c r="U21" s="10"/>
      <c r="V21" s="10"/>
      <c r="X21" s="10"/>
      <c r="Y21" s="10"/>
      <c r="Z21" s="10"/>
      <c r="AA21" s="10"/>
      <c r="AB21" s="10"/>
    </row>
    <row r="22" spans="1:28" ht="15.75" customHeight="1" x14ac:dyDescent="0.2">
      <c r="A22" s="13">
        <v>21</v>
      </c>
      <c r="B22" s="14" t="s">
        <v>60</v>
      </c>
      <c r="C22" s="14" t="s">
        <v>5</v>
      </c>
      <c r="D22" s="2" t="s">
        <v>3</v>
      </c>
      <c r="E22" s="14"/>
      <c r="F22" s="2" t="s">
        <v>3</v>
      </c>
      <c r="G22" s="14"/>
      <c r="H22" s="1" t="s">
        <v>3</v>
      </c>
      <c r="I22" s="14"/>
      <c r="J22" s="14" t="s">
        <v>61</v>
      </c>
      <c r="K22" s="9" t="b">
        <f>AND(Table_1[[#This Row],[Expert 1 Evaluation]]="Correct",Table_1[[#This Row],[Expert 2 Evaluation]]="Correct",Table_1[[#This Row],[Expert 3 Evaluation]]="Correct")</f>
        <v>1</v>
      </c>
      <c r="L22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22" s="9" t="b">
        <f>AND(Table_1[[#This Row],[Expert 1 Evaluation]]="Wrong",Table_1[[#This Row],[Expert 2 Evaluation]]="Wrong",Table_1[[#This Row],[Expert 3 Evaluation]]="Wrong")</f>
        <v>0</v>
      </c>
      <c r="N22" s="10"/>
      <c r="O22" s="10"/>
      <c r="P22" s="10"/>
      <c r="Q22" s="10"/>
      <c r="R22" s="10"/>
      <c r="S22" s="10"/>
      <c r="T22" s="10"/>
      <c r="U22" s="10"/>
      <c r="V22" s="10"/>
      <c r="X22" s="10"/>
      <c r="Y22" s="10"/>
      <c r="Z22" s="10"/>
      <c r="AA22" s="10"/>
      <c r="AB22" s="10"/>
    </row>
    <row r="23" spans="1:28" ht="15.75" customHeight="1" x14ac:dyDescent="0.2">
      <c r="A23" s="16">
        <v>22</v>
      </c>
      <c r="B23" s="17" t="s">
        <v>62</v>
      </c>
      <c r="C23" s="17" t="s">
        <v>5</v>
      </c>
      <c r="D23" s="2" t="s">
        <v>3</v>
      </c>
      <c r="E23" s="17"/>
      <c r="F23" s="2" t="s">
        <v>3</v>
      </c>
      <c r="G23" s="17"/>
      <c r="H23" s="1" t="s">
        <v>3</v>
      </c>
      <c r="I23" s="17"/>
      <c r="J23" s="17" t="s">
        <v>63</v>
      </c>
      <c r="K23" s="9" t="b">
        <f>AND(Table_1[[#This Row],[Expert 1 Evaluation]]="Correct",Table_1[[#This Row],[Expert 2 Evaluation]]="Correct",Table_1[[#This Row],[Expert 3 Evaluation]]="Correct")</f>
        <v>1</v>
      </c>
      <c r="L23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23" s="9" t="b">
        <f>AND(Table_1[[#This Row],[Expert 1 Evaluation]]="Wrong",Table_1[[#This Row],[Expert 2 Evaluation]]="Wrong",Table_1[[#This Row],[Expert 3 Evaluation]]="Wrong")</f>
        <v>0</v>
      </c>
      <c r="N23" s="10"/>
      <c r="O23" s="10"/>
      <c r="P23" s="10"/>
      <c r="Q23" s="10"/>
      <c r="R23" s="10"/>
      <c r="S23" s="10"/>
      <c r="T23" s="10"/>
      <c r="U23" s="10"/>
      <c r="V23" s="10"/>
      <c r="X23" s="10"/>
      <c r="Y23" s="10"/>
      <c r="Z23" s="10"/>
      <c r="AA23" s="10"/>
      <c r="AB23" s="10"/>
    </row>
    <row r="24" spans="1:28" ht="15.75" customHeight="1" x14ac:dyDescent="0.2">
      <c r="A24" s="13">
        <v>23</v>
      </c>
      <c r="B24" s="14" t="s">
        <v>64</v>
      </c>
      <c r="C24" s="14" t="s">
        <v>46</v>
      </c>
      <c r="D24" s="2" t="s">
        <v>3</v>
      </c>
      <c r="E24" s="14"/>
      <c r="F24" s="2" t="s">
        <v>3</v>
      </c>
      <c r="G24" s="14"/>
      <c r="H24" s="1" t="s">
        <v>3</v>
      </c>
      <c r="I24" s="14"/>
      <c r="J24" s="14" t="s">
        <v>65</v>
      </c>
      <c r="K24" s="9" t="b">
        <f>AND(Table_1[[#This Row],[Expert 1 Evaluation]]="Correct",Table_1[[#This Row],[Expert 2 Evaluation]]="Correct",Table_1[[#This Row],[Expert 3 Evaluation]]="Correct")</f>
        <v>1</v>
      </c>
      <c r="L24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24" s="9" t="b">
        <f>AND(Table_1[[#This Row],[Expert 1 Evaluation]]="Wrong",Table_1[[#This Row],[Expert 2 Evaluation]]="Wrong",Table_1[[#This Row],[Expert 3 Evaluation]]="Wrong")</f>
        <v>0</v>
      </c>
      <c r="N24" s="10"/>
      <c r="O24" s="10"/>
      <c r="P24" s="10"/>
      <c r="Q24" s="10"/>
      <c r="R24" s="10"/>
      <c r="S24" s="10"/>
      <c r="T24" s="10"/>
      <c r="U24" s="10"/>
      <c r="V24" s="10"/>
      <c r="X24" s="10"/>
      <c r="Y24" s="10"/>
      <c r="Z24" s="10"/>
      <c r="AA24" s="10"/>
      <c r="AB24" s="10"/>
    </row>
    <row r="25" spans="1:28" ht="15.75" customHeight="1" x14ac:dyDescent="0.2">
      <c r="A25" s="16">
        <v>24</v>
      </c>
      <c r="B25" s="17" t="s">
        <v>66</v>
      </c>
      <c r="C25" s="17" t="s">
        <v>24</v>
      </c>
      <c r="D25" s="2" t="s">
        <v>35</v>
      </c>
      <c r="E25" s="2" t="s">
        <v>486</v>
      </c>
      <c r="F25" s="2" t="s">
        <v>3</v>
      </c>
      <c r="G25" s="17"/>
      <c r="H25" s="1" t="s">
        <v>3</v>
      </c>
      <c r="I25" s="2"/>
      <c r="J25" s="17" t="s">
        <v>67</v>
      </c>
      <c r="K25" s="9" t="b">
        <f>AND(Table_1[[#This Row],[Expert 1 Evaluation]]="Correct",Table_1[[#This Row],[Expert 2 Evaluation]]="Correct",Table_1[[#This Row],[Expert 3 Evaluation]]="Correct")</f>
        <v>0</v>
      </c>
      <c r="L25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1</v>
      </c>
      <c r="M25" s="9" t="b">
        <f>AND(Table_1[[#This Row],[Expert 1 Evaluation]]="Wrong",Table_1[[#This Row],[Expert 2 Evaluation]]="Wrong",Table_1[[#This Row],[Expert 3 Evaluation]]="Wrong")</f>
        <v>0</v>
      </c>
      <c r="N25" s="10"/>
      <c r="O25" s="10"/>
      <c r="P25" s="10"/>
      <c r="Q25" s="10"/>
      <c r="R25" s="10"/>
      <c r="S25" s="10"/>
      <c r="T25" s="10"/>
      <c r="U25" s="10"/>
      <c r="V25" s="10"/>
      <c r="X25" s="10"/>
      <c r="Y25" s="10"/>
      <c r="Z25" s="10"/>
      <c r="AA25" s="10"/>
      <c r="AB25" s="10"/>
    </row>
    <row r="26" spans="1:28" ht="15.75" customHeight="1" x14ac:dyDescent="0.2">
      <c r="A26" s="13">
        <v>25</v>
      </c>
      <c r="B26" s="14" t="s">
        <v>68</v>
      </c>
      <c r="C26" s="14" t="s">
        <v>24</v>
      </c>
      <c r="D26" s="2" t="s">
        <v>3</v>
      </c>
      <c r="E26" s="14"/>
      <c r="F26" s="2" t="s">
        <v>3</v>
      </c>
      <c r="G26" s="14"/>
      <c r="H26" s="1" t="s">
        <v>3</v>
      </c>
      <c r="I26" s="14"/>
      <c r="J26" s="14" t="s">
        <v>69</v>
      </c>
      <c r="K26" s="9" t="b">
        <f>AND(Table_1[[#This Row],[Expert 1 Evaluation]]="Correct",Table_1[[#This Row],[Expert 2 Evaluation]]="Correct",Table_1[[#This Row],[Expert 3 Evaluation]]="Correct")</f>
        <v>1</v>
      </c>
      <c r="L26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26" s="9" t="b">
        <f>AND(Table_1[[#This Row],[Expert 1 Evaluation]]="Wrong",Table_1[[#This Row],[Expert 2 Evaluation]]="Wrong",Table_1[[#This Row],[Expert 3 Evaluation]]="Wrong")</f>
        <v>0</v>
      </c>
      <c r="N26" s="10"/>
      <c r="O26" s="10"/>
      <c r="P26" s="10"/>
      <c r="Q26" s="10"/>
      <c r="R26" s="10"/>
      <c r="S26" s="10"/>
      <c r="T26" s="10"/>
      <c r="U26" s="10"/>
      <c r="V26" s="10"/>
      <c r="X26" s="10"/>
      <c r="Y26" s="10"/>
      <c r="Z26" s="10"/>
      <c r="AA26" s="10"/>
      <c r="AB26" s="10"/>
    </row>
    <row r="27" spans="1:28" ht="15.75" customHeight="1" x14ac:dyDescent="0.2">
      <c r="A27" s="16">
        <v>26</v>
      </c>
      <c r="B27" s="17" t="s">
        <v>70</v>
      </c>
      <c r="C27" s="17" t="s">
        <v>24</v>
      </c>
      <c r="D27" s="2" t="s">
        <v>3</v>
      </c>
      <c r="E27" s="17"/>
      <c r="F27" s="2" t="s">
        <v>3</v>
      </c>
      <c r="G27" s="17"/>
      <c r="H27" s="1" t="s">
        <v>3</v>
      </c>
      <c r="I27" s="17"/>
      <c r="J27" s="17" t="s">
        <v>69</v>
      </c>
      <c r="K27" s="9" t="b">
        <f>AND(Table_1[[#This Row],[Expert 1 Evaluation]]="Correct",Table_1[[#This Row],[Expert 2 Evaluation]]="Correct",Table_1[[#This Row],[Expert 3 Evaluation]]="Correct")</f>
        <v>1</v>
      </c>
      <c r="L27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27" s="9" t="b">
        <f>AND(Table_1[[#This Row],[Expert 1 Evaluation]]="Wrong",Table_1[[#This Row],[Expert 2 Evaluation]]="Wrong",Table_1[[#This Row],[Expert 3 Evaluation]]="Wrong")</f>
        <v>0</v>
      </c>
      <c r="N27" s="10"/>
      <c r="O27" s="10"/>
      <c r="P27" s="10"/>
      <c r="Q27" s="10"/>
      <c r="R27" s="10"/>
      <c r="S27" s="10"/>
      <c r="T27" s="10"/>
      <c r="U27" s="10"/>
      <c r="V27" s="10"/>
      <c r="X27" s="10"/>
      <c r="Y27" s="10"/>
      <c r="Z27" s="10"/>
      <c r="AA27" s="10"/>
      <c r="AB27" s="10"/>
    </row>
    <row r="28" spans="1:28" ht="15.75" customHeight="1" x14ac:dyDescent="0.2">
      <c r="A28" s="13">
        <v>27</v>
      </c>
      <c r="B28" s="14" t="s">
        <v>71</v>
      </c>
      <c r="C28" s="14" t="s">
        <v>24</v>
      </c>
      <c r="D28" s="2" t="s">
        <v>3</v>
      </c>
      <c r="E28" s="14"/>
      <c r="F28" s="2" t="s">
        <v>3</v>
      </c>
      <c r="G28" s="14"/>
      <c r="H28" s="1" t="s">
        <v>3</v>
      </c>
      <c r="I28" s="14"/>
      <c r="J28" s="14" t="s">
        <v>69</v>
      </c>
      <c r="K28" s="9" t="b">
        <f>AND(Table_1[[#This Row],[Expert 1 Evaluation]]="Correct",Table_1[[#This Row],[Expert 2 Evaluation]]="Correct",Table_1[[#This Row],[Expert 3 Evaluation]]="Correct")</f>
        <v>1</v>
      </c>
      <c r="L28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28" s="9" t="b">
        <f>AND(Table_1[[#This Row],[Expert 1 Evaluation]]="Wrong",Table_1[[#This Row],[Expert 2 Evaluation]]="Wrong",Table_1[[#This Row],[Expert 3 Evaluation]]="Wrong")</f>
        <v>0</v>
      </c>
      <c r="N28" s="10"/>
      <c r="O28" s="10"/>
      <c r="P28" s="10"/>
      <c r="Q28" s="10"/>
      <c r="R28" s="10"/>
      <c r="S28" s="10"/>
      <c r="T28" s="10"/>
      <c r="U28" s="10"/>
      <c r="V28" s="10"/>
      <c r="X28" s="10"/>
      <c r="Y28" s="10"/>
      <c r="Z28" s="10"/>
      <c r="AA28" s="10"/>
      <c r="AB28" s="10"/>
    </row>
    <row r="29" spans="1:28" ht="15.75" customHeight="1" x14ac:dyDescent="0.2">
      <c r="A29" s="16">
        <v>28</v>
      </c>
      <c r="B29" s="17" t="s">
        <v>72</v>
      </c>
      <c r="C29" s="17" t="s">
        <v>24</v>
      </c>
      <c r="D29" s="2" t="s">
        <v>3</v>
      </c>
      <c r="E29" s="17"/>
      <c r="F29" s="2" t="s">
        <v>3</v>
      </c>
      <c r="G29" s="17"/>
      <c r="H29" s="1" t="s">
        <v>3</v>
      </c>
      <c r="I29" s="17"/>
      <c r="J29" s="17" t="s">
        <v>69</v>
      </c>
      <c r="K29" s="9" t="b">
        <f>AND(Table_1[[#This Row],[Expert 1 Evaluation]]="Correct",Table_1[[#This Row],[Expert 2 Evaluation]]="Correct",Table_1[[#This Row],[Expert 3 Evaluation]]="Correct")</f>
        <v>1</v>
      </c>
      <c r="L29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29" s="9" t="b">
        <f>AND(Table_1[[#This Row],[Expert 1 Evaluation]]="Wrong",Table_1[[#This Row],[Expert 2 Evaluation]]="Wrong",Table_1[[#This Row],[Expert 3 Evaluation]]="Wrong")</f>
        <v>0</v>
      </c>
      <c r="N29" s="10"/>
      <c r="O29" s="10"/>
      <c r="P29" s="10"/>
      <c r="Q29" s="10"/>
      <c r="R29" s="10"/>
      <c r="S29" s="10"/>
      <c r="T29" s="10"/>
      <c r="U29" s="10"/>
      <c r="V29" s="10"/>
      <c r="X29" s="10"/>
      <c r="Y29" s="10"/>
      <c r="Z29" s="10"/>
      <c r="AA29" s="10"/>
      <c r="AB29" s="10"/>
    </row>
    <row r="30" spans="1:28" ht="15.75" customHeight="1" x14ac:dyDescent="0.2">
      <c r="A30" s="13">
        <v>29</v>
      </c>
      <c r="B30" s="14" t="s">
        <v>73</v>
      </c>
      <c r="C30" s="14" t="s">
        <v>24</v>
      </c>
      <c r="D30" s="2" t="s">
        <v>3</v>
      </c>
      <c r="E30" s="14"/>
      <c r="F30" s="2" t="s">
        <v>3</v>
      </c>
      <c r="G30" s="14"/>
      <c r="H30" s="1" t="s">
        <v>3</v>
      </c>
      <c r="I30" s="14"/>
      <c r="J30" s="14" t="s">
        <v>69</v>
      </c>
      <c r="K30" s="9" t="b">
        <f>AND(Table_1[[#This Row],[Expert 1 Evaluation]]="Correct",Table_1[[#This Row],[Expert 2 Evaluation]]="Correct",Table_1[[#This Row],[Expert 3 Evaluation]]="Correct")</f>
        <v>1</v>
      </c>
      <c r="L30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30" s="9" t="b">
        <f>AND(Table_1[[#This Row],[Expert 1 Evaluation]]="Wrong",Table_1[[#This Row],[Expert 2 Evaluation]]="Wrong",Table_1[[#This Row],[Expert 3 Evaluation]]="Wrong")</f>
        <v>0</v>
      </c>
      <c r="N30" s="10"/>
      <c r="O30" s="10"/>
      <c r="P30" s="10"/>
      <c r="Q30" s="10"/>
      <c r="R30" s="10"/>
      <c r="S30" s="10"/>
      <c r="T30" s="10"/>
      <c r="U30" s="10"/>
      <c r="V30" s="10"/>
      <c r="X30" s="10"/>
      <c r="Y30" s="10"/>
      <c r="Z30" s="10"/>
      <c r="AA30" s="10"/>
      <c r="AB30" s="10"/>
    </row>
    <row r="31" spans="1:28" ht="15.75" customHeight="1" x14ac:dyDescent="0.2">
      <c r="A31" s="16">
        <v>30</v>
      </c>
      <c r="B31" s="17" t="s">
        <v>74</v>
      </c>
      <c r="C31" s="17" t="s">
        <v>24</v>
      </c>
      <c r="D31" s="2" t="s">
        <v>3</v>
      </c>
      <c r="E31" s="17"/>
      <c r="F31" s="2" t="s">
        <v>3</v>
      </c>
      <c r="G31" s="17"/>
      <c r="H31" s="1" t="s">
        <v>3</v>
      </c>
      <c r="I31" s="17"/>
      <c r="J31" s="17" t="s">
        <v>69</v>
      </c>
      <c r="K31" s="9" t="b">
        <f>AND(Table_1[[#This Row],[Expert 1 Evaluation]]="Correct",Table_1[[#This Row],[Expert 2 Evaluation]]="Correct",Table_1[[#This Row],[Expert 3 Evaluation]]="Correct")</f>
        <v>1</v>
      </c>
      <c r="L31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31" s="9" t="b">
        <f>AND(Table_1[[#This Row],[Expert 1 Evaluation]]="Wrong",Table_1[[#This Row],[Expert 2 Evaluation]]="Wrong",Table_1[[#This Row],[Expert 3 Evaluation]]="Wrong")</f>
        <v>0</v>
      </c>
      <c r="N31" s="10"/>
      <c r="O31" s="10"/>
      <c r="P31" s="10"/>
      <c r="Q31" s="10"/>
      <c r="R31" s="10"/>
      <c r="S31" s="10"/>
      <c r="T31" s="10"/>
      <c r="U31" s="10"/>
      <c r="V31" s="10"/>
      <c r="X31" s="10"/>
      <c r="Y31" s="10"/>
      <c r="Z31" s="10"/>
      <c r="AA31" s="10"/>
      <c r="AB31" s="10"/>
    </row>
    <row r="32" spans="1:28" ht="15.75" customHeight="1" x14ac:dyDescent="0.2">
      <c r="A32" s="13">
        <v>31</v>
      </c>
      <c r="B32" s="14" t="s">
        <v>75</v>
      </c>
      <c r="C32" s="14" t="s">
        <v>24</v>
      </c>
      <c r="D32" s="2" t="s">
        <v>3</v>
      </c>
      <c r="E32" s="14"/>
      <c r="F32" s="2" t="s">
        <v>3</v>
      </c>
      <c r="G32" s="14"/>
      <c r="H32" s="1" t="s">
        <v>3</v>
      </c>
      <c r="I32" s="14"/>
      <c r="J32" s="14" t="s">
        <v>69</v>
      </c>
      <c r="K32" s="9" t="b">
        <f>AND(Table_1[[#This Row],[Expert 1 Evaluation]]="Correct",Table_1[[#This Row],[Expert 2 Evaluation]]="Correct",Table_1[[#This Row],[Expert 3 Evaluation]]="Correct")</f>
        <v>1</v>
      </c>
      <c r="L32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32" s="9" t="b">
        <f>AND(Table_1[[#This Row],[Expert 1 Evaluation]]="Wrong",Table_1[[#This Row],[Expert 2 Evaluation]]="Wrong",Table_1[[#This Row],[Expert 3 Evaluation]]="Wrong")</f>
        <v>0</v>
      </c>
      <c r="N32" s="10"/>
      <c r="O32" s="10"/>
      <c r="P32" s="10"/>
      <c r="Q32" s="10"/>
      <c r="R32" s="10"/>
      <c r="S32" s="10"/>
      <c r="T32" s="10"/>
      <c r="U32" s="10"/>
      <c r="V32" s="10"/>
      <c r="X32" s="10"/>
      <c r="Y32" s="10"/>
      <c r="Z32" s="10"/>
      <c r="AA32" s="10"/>
      <c r="AB32" s="10"/>
    </row>
    <row r="33" spans="1:28" ht="15.75" customHeight="1" x14ac:dyDescent="0.2">
      <c r="A33" s="16">
        <v>32</v>
      </c>
      <c r="B33" s="17" t="s">
        <v>76</v>
      </c>
      <c r="C33" s="17" t="s">
        <v>24</v>
      </c>
      <c r="D33" s="2" t="s">
        <v>3</v>
      </c>
      <c r="E33" s="17"/>
      <c r="F33" s="2" t="s">
        <v>3</v>
      </c>
      <c r="G33" s="17"/>
      <c r="H33" s="1" t="s">
        <v>3</v>
      </c>
      <c r="I33" s="17"/>
      <c r="J33" s="17" t="s">
        <v>69</v>
      </c>
      <c r="K33" s="9" t="b">
        <f>AND(Table_1[[#This Row],[Expert 1 Evaluation]]="Correct",Table_1[[#This Row],[Expert 2 Evaluation]]="Correct",Table_1[[#This Row],[Expert 3 Evaluation]]="Correct")</f>
        <v>1</v>
      </c>
      <c r="L33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33" s="9" t="b">
        <f>AND(Table_1[[#This Row],[Expert 1 Evaluation]]="Wrong",Table_1[[#This Row],[Expert 2 Evaluation]]="Wrong",Table_1[[#This Row],[Expert 3 Evaluation]]="Wrong")</f>
        <v>0</v>
      </c>
      <c r="N33" s="10"/>
      <c r="O33" s="10"/>
      <c r="P33" s="10"/>
      <c r="Q33" s="10"/>
      <c r="R33" s="10"/>
      <c r="S33" s="10"/>
      <c r="T33" s="10"/>
      <c r="U33" s="10"/>
      <c r="V33" s="10"/>
      <c r="X33" s="10"/>
      <c r="Y33" s="10"/>
      <c r="Z33" s="10"/>
      <c r="AA33" s="10"/>
      <c r="AB33" s="10"/>
    </row>
    <row r="34" spans="1:28" ht="15.75" customHeight="1" x14ac:dyDescent="0.2">
      <c r="A34" s="13">
        <v>33</v>
      </c>
      <c r="B34" s="14" t="s">
        <v>77</v>
      </c>
      <c r="C34" s="14" t="s">
        <v>40</v>
      </c>
      <c r="D34" s="2" t="s">
        <v>35</v>
      </c>
      <c r="E34" s="3" t="s">
        <v>487</v>
      </c>
      <c r="F34" s="3" t="s">
        <v>35</v>
      </c>
      <c r="G34" s="3" t="s">
        <v>507</v>
      </c>
      <c r="H34" s="1" t="s">
        <v>3</v>
      </c>
      <c r="I34" s="3"/>
      <c r="J34" s="14" t="s">
        <v>78</v>
      </c>
      <c r="K34" s="9" t="b">
        <f>AND(Table_1[[#This Row],[Expert 1 Evaluation]]="Correct",Table_1[[#This Row],[Expert 2 Evaluation]]="Correct",Table_1[[#This Row],[Expert 3 Evaluation]]="Correct")</f>
        <v>0</v>
      </c>
      <c r="L34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1</v>
      </c>
      <c r="M34" s="9" t="b">
        <f>AND(Table_1[[#This Row],[Expert 1 Evaluation]]="Wrong",Table_1[[#This Row],[Expert 2 Evaluation]]="Wrong",Table_1[[#This Row],[Expert 3 Evaluation]]="Wrong")</f>
        <v>0</v>
      </c>
      <c r="N34" s="10"/>
      <c r="O34" s="10"/>
      <c r="P34" s="10"/>
      <c r="Q34" s="10"/>
      <c r="R34" s="10"/>
      <c r="S34" s="10"/>
      <c r="T34" s="10"/>
      <c r="U34" s="10"/>
      <c r="V34" s="10"/>
      <c r="X34" s="10"/>
      <c r="Y34" s="10"/>
      <c r="Z34" s="10"/>
      <c r="AA34" s="10"/>
      <c r="AB34" s="10"/>
    </row>
    <row r="35" spans="1:28" ht="15.75" customHeight="1" x14ac:dyDescent="0.2">
      <c r="A35" s="16">
        <v>34</v>
      </c>
      <c r="B35" s="17" t="s">
        <v>79</v>
      </c>
      <c r="C35" s="17" t="s">
        <v>24</v>
      </c>
      <c r="D35" s="2" t="s">
        <v>3</v>
      </c>
      <c r="E35" s="17"/>
      <c r="F35" s="2" t="s">
        <v>3</v>
      </c>
      <c r="G35" s="17"/>
      <c r="H35" s="1" t="s">
        <v>3</v>
      </c>
      <c r="I35" s="17"/>
      <c r="J35" s="17" t="s">
        <v>80</v>
      </c>
      <c r="K35" s="9" t="b">
        <f>AND(Table_1[[#This Row],[Expert 1 Evaluation]]="Correct",Table_1[[#This Row],[Expert 2 Evaluation]]="Correct",Table_1[[#This Row],[Expert 3 Evaluation]]="Correct")</f>
        <v>1</v>
      </c>
      <c r="L35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35" s="9" t="b">
        <f>AND(Table_1[[#This Row],[Expert 1 Evaluation]]="Wrong",Table_1[[#This Row],[Expert 2 Evaluation]]="Wrong",Table_1[[#This Row],[Expert 3 Evaluation]]="Wrong")</f>
        <v>0</v>
      </c>
      <c r="N35" s="10"/>
      <c r="O35" s="10"/>
      <c r="P35" s="10"/>
      <c r="Q35" s="10"/>
      <c r="R35" s="10"/>
      <c r="S35" s="10"/>
      <c r="T35" s="10"/>
      <c r="U35" s="10"/>
      <c r="V35" s="10"/>
      <c r="X35" s="10"/>
      <c r="Y35" s="10"/>
      <c r="Z35" s="10"/>
      <c r="AA35" s="10"/>
      <c r="AB35" s="10"/>
    </row>
    <row r="36" spans="1:28" ht="15.75" customHeight="1" x14ac:dyDescent="0.2">
      <c r="A36" s="13">
        <v>35</v>
      </c>
      <c r="B36" s="14" t="s">
        <v>81</v>
      </c>
      <c r="C36" s="14" t="s">
        <v>24</v>
      </c>
      <c r="D36" s="2" t="s">
        <v>3</v>
      </c>
      <c r="E36" s="14"/>
      <c r="F36" s="2" t="s">
        <v>3</v>
      </c>
      <c r="G36" s="14"/>
      <c r="H36" s="1" t="s">
        <v>3</v>
      </c>
      <c r="I36" s="14"/>
      <c r="J36" s="14" t="s">
        <v>82</v>
      </c>
      <c r="K36" s="9" t="b">
        <f>AND(Table_1[[#This Row],[Expert 1 Evaluation]]="Correct",Table_1[[#This Row],[Expert 2 Evaluation]]="Correct",Table_1[[#This Row],[Expert 3 Evaluation]]="Correct")</f>
        <v>1</v>
      </c>
      <c r="L36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36" s="9" t="b">
        <f>AND(Table_1[[#This Row],[Expert 1 Evaluation]]="Wrong",Table_1[[#This Row],[Expert 2 Evaluation]]="Wrong",Table_1[[#This Row],[Expert 3 Evaluation]]="Wrong")</f>
        <v>0</v>
      </c>
      <c r="N36" s="10"/>
      <c r="O36" s="10"/>
      <c r="P36" s="10"/>
      <c r="Q36" s="10"/>
      <c r="R36" s="10"/>
      <c r="S36" s="10"/>
      <c r="T36" s="10"/>
      <c r="U36" s="10"/>
      <c r="V36" s="10"/>
      <c r="X36" s="10"/>
      <c r="Y36" s="10"/>
      <c r="Z36" s="10"/>
      <c r="AA36" s="10"/>
      <c r="AB36" s="10"/>
    </row>
    <row r="37" spans="1:28" ht="15.75" customHeight="1" x14ac:dyDescent="0.2">
      <c r="A37" s="16">
        <v>36</v>
      </c>
      <c r="B37" s="17" t="s">
        <v>83</v>
      </c>
      <c r="C37" s="17" t="s">
        <v>24</v>
      </c>
      <c r="D37" s="2" t="s">
        <v>3</v>
      </c>
      <c r="E37" s="17"/>
      <c r="F37" s="2" t="s">
        <v>3</v>
      </c>
      <c r="G37" s="17"/>
      <c r="H37" s="1" t="s">
        <v>3</v>
      </c>
      <c r="I37" s="17"/>
      <c r="J37" s="17" t="s">
        <v>84</v>
      </c>
      <c r="K37" s="9" t="b">
        <f>AND(Table_1[[#This Row],[Expert 1 Evaluation]]="Correct",Table_1[[#This Row],[Expert 2 Evaluation]]="Correct",Table_1[[#This Row],[Expert 3 Evaluation]]="Correct")</f>
        <v>1</v>
      </c>
      <c r="L37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37" s="9" t="b">
        <f>AND(Table_1[[#This Row],[Expert 1 Evaluation]]="Wrong",Table_1[[#This Row],[Expert 2 Evaluation]]="Wrong",Table_1[[#This Row],[Expert 3 Evaluation]]="Wrong")</f>
        <v>0</v>
      </c>
      <c r="N37" s="10"/>
      <c r="O37" s="10"/>
      <c r="P37" s="10"/>
      <c r="Q37" s="10"/>
      <c r="R37" s="10"/>
      <c r="S37" s="10"/>
      <c r="T37" s="10"/>
      <c r="U37" s="10"/>
      <c r="V37" s="10"/>
      <c r="X37" s="10"/>
      <c r="Y37" s="10"/>
      <c r="Z37" s="10"/>
      <c r="AA37" s="10"/>
      <c r="AB37" s="10"/>
    </row>
    <row r="38" spans="1:28" ht="15.75" customHeight="1" x14ac:dyDescent="0.2">
      <c r="A38" s="13">
        <v>37</v>
      </c>
      <c r="B38" s="14" t="s">
        <v>85</v>
      </c>
      <c r="C38" s="14" t="s">
        <v>24</v>
      </c>
      <c r="D38" s="2" t="s">
        <v>3</v>
      </c>
      <c r="E38" s="14"/>
      <c r="F38" s="2" t="s">
        <v>3</v>
      </c>
      <c r="G38" s="14"/>
      <c r="H38" s="1" t="s">
        <v>3</v>
      </c>
      <c r="I38" s="14"/>
      <c r="J38" s="14" t="s">
        <v>86</v>
      </c>
      <c r="K38" s="9" t="b">
        <f>AND(Table_1[[#This Row],[Expert 1 Evaluation]]="Correct",Table_1[[#This Row],[Expert 2 Evaluation]]="Correct",Table_1[[#This Row],[Expert 3 Evaluation]]="Correct")</f>
        <v>1</v>
      </c>
      <c r="L38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38" s="9" t="b">
        <f>AND(Table_1[[#This Row],[Expert 1 Evaluation]]="Wrong",Table_1[[#This Row],[Expert 2 Evaluation]]="Wrong",Table_1[[#This Row],[Expert 3 Evaluation]]="Wrong")</f>
        <v>0</v>
      </c>
      <c r="N38" s="10"/>
      <c r="O38" s="10"/>
      <c r="P38" s="10"/>
      <c r="Q38" s="10"/>
      <c r="R38" s="10"/>
      <c r="S38" s="10"/>
      <c r="T38" s="10"/>
      <c r="U38" s="10"/>
      <c r="V38" s="10"/>
      <c r="X38" s="10"/>
      <c r="Y38" s="10"/>
      <c r="Z38" s="10"/>
      <c r="AA38" s="10"/>
      <c r="AB38" s="10"/>
    </row>
    <row r="39" spans="1:28" ht="15.75" customHeight="1" x14ac:dyDescent="0.2">
      <c r="A39" s="16">
        <v>38</v>
      </c>
      <c r="B39" s="17" t="s">
        <v>87</v>
      </c>
      <c r="C39" s="17" t="s">
        <v>24</v>
      </c>
      <c r="D39" s="2" t="s">
        <v>3</v>
      </c>
      <c r="E39" s="17"/>
      <c r="F39" s="2" t="s">
        <v>3</v>
      </c>
      <c r="G39" s="17"/>
      <c r="H39" s="1" t="s">
        <v>3</v>
      </c>
      <c r="I39" s="17"/>
      <c r="J39" s="17" t="s">
        <v>88</v>
      </c>
      <c r="K39" s="9" t="b">
        <f>AND(Table_1[[#This Row],[Expert 1 Evaluation]]="Correct",Table_1[[#This Row],[Expert 2 Evaluation]]="Correct",Table_1[[#This Row],[Expert 3 Evaluation]]="Correct")</f>
        <v>1</v>
      </c>
      <c r="L39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39" s="9" t="b">
        <f>AND(Table_1[[#This Row],[Expert 1 Evaluation]]="Wrong",Table_1[[#This Row],[Expert 2 Evaluation]]="Wrong",Table_1[[#This Row],[Expert 3 Evaluation]]="Wrong")</f>
        <v>0</v>
      </c>
      <c r="N39" s="10"/>
      <c r="O39" s="10"/>
      <c r="P39" s="10"/>
      <c r="Q39" s="10"/>
      <c r="R39" s="10"/>
      <c r="S39" s="10"/>
      <c r="T39" s="10"/>
      <c r="U39" s="10"/>
      <c r="V39" s="10"/>
      <c r="X39" s="10"/>
      <c r="Y39" s="10"/>
      <c r="Z39" s="10"/>
      <c r="AA39" s="10"/>
      <c r="AB39" s="10"/>
    </row>
    <row r="40" spans="1:28" ht="15.75" customHeight="1" x14ac:dyDescent="0.2">
      <c r="A40" s="13">
        <v>39</v>
      </c>
      <c r="B40" s="14" t="s">
        <v>89</v>
      </c>
      <c r="C40" s="14" t="s">
        <v>90</v>
      </c>
      <c r="D40" s="2" t="s">
        <v>50</v>
      </c>
      <c r="E40" s="3" t="s">
        <v>488</v>
      </c>
      <c r="F40" s="2" t="s">
        <v>3</v>
      </c>
      <c r="G40" s="14"/>
      <c r="H40" s="1" t="s">
        <v>3</v>
      </c>
      <c r="I40" s="21"/>
      <c r="J40" s="14" t="s">
        <v>91</v>
      </c>
      <c r="K40" s="9" t="b">
        <f>AND(Table_1[[#This Row],[Expert 1 Evaluation]]="Correct",Table_1[[#This Row],[Expert 2 Evaluation]]="Correct",Table_1[[#This Row],[Expert 3 Evaluation]]="Correct")</f>
        <v>0</v>
      </c>
      <c r="L40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1</v>
      </c>
      <c r="M40" s="9" t="b">
        <f>AND(Table_1[[#This Row],[Expert 1 Evaluation]]="Wrong",Table_1[[#This Row],[Expert 2 Evaluation]]="Wrong",Table_1[[#This Row],[Expert 3 Evaluation]]="Wrong")</f>
        <v>0</v>
      </c>
      <c r="N40" s="10"/>
      <c r="O40" s="10"/>
      <c r="P40" s="10"/>
      <c r="Q40" s="10"/>
      <c r="R40" s="10"/>
      <c r="S40" s="10"/>
      <c r="T40" s="10"/>
      <c r="U40" s="10"/>
      <c r="V40" s="10"/>
      <c r="X40" s="10"/>
      <c r="Y40" s="10"/>
      <c r="Z40" s="10"/>
      <c r="AA40" s="10"/>
      <c r="AB40" s="10"/>
    </row>
    <row r="41" spans="1:28" ht="15.75" customHeight="1" x14ac:dyDescent="0.2">
      <c r="A41" s="16">
        <v>40</v>
      </c>
      <c r="B41" s="17" t="s">
        <v>92</v>
      </c>
      <c r="C41" s="17" t="s">
        <v>90</v>
      </c>
      <c r="D41" s="2" t="s">
        <v>50</v>
      </c>
      <c r="E41" s="2" t="s">
        <v>488</v>
      </c>
      <c r="F41" s="2" t="s">
        <v>3</v>
      </c>
      <c r="G41" s="17"/>
      <c r="H41" s="1" t="s">
        <v>3</v>
      </c>
      <c r="I41" s="21"/>
      <c r="J41" s="17" t="s">
        <v>93</v>
      </c>
      <c r="K41" s="9" t="b">
        <f>AND(Table_1[[#This Row],[Expert 1 Evaluation]]="Correct",Table_1[[#This Row],[Expert 2 Evaluation]]="Correct",Table_1[[#This Row],[Expert 3 Evaluation]]="Correct")</f>
        <v>0</v>
      </c>
      <c r="L41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1</v>
      </c>
      <c r="M41" s="9" t="b">
        <f>AND(Table_1[[#This Row],[Expert 1 Evaluation]]="Wrong",Table_1[[#This Row],[Expert 2 Evaluation]]="Wrong",Table_1[[#This Row],[Expert 3 Evaluation]]="Wrong")</f>
        <v>0</v>
      </c>
      <c r="N41" s="10"/>
      <c r="O41" s="10"/>
      <c r="P41" s="10"/>
      <c r="Q41" s="10"/>
      <c r="R41" s="10"/>
      <c r="S41" s="10"/>
      <c r="T41" s="10"/>
      <c r="U41" s="10"/>
      <c r="V41" s="10"/>
      <c r="X41" s="10"/>
      <c r="Y41" s="10"/>
      <c r="Z41" s="10"/>
      <c r="AA41" s="10"/>
      <c r="AB41" s="10"/>
    </row>
    <row r="42" spans="1:28" ht="15.75" customHeight="1" x14ac:dyDescent="0.2">
      <c r="A42" s="13">
        <v>41</v>
      </c>
      <c r="B42" s="14" t="s">
        <v>94</v>
      </c>
      <c r="C42" s="14" t="s">
        <v>95</v>
      </c>
      <c r="D42" s="2" t="s">
        <v>3</v>
      </c>
      <c r="E42" s="14"/>
      <c r="F42" s="3" t="s">
        <v>3</v>
      </c>
      <c r="G42" s="14"/>
      <c r="H42" s="1" t="s">
        <v>3</v>
      </c>
      <c r="I42" s="21"/>
      <c r="J42" s="14" t="s">
        <v>96</v>
      </c>
      <c r="K42" s="9" t="b">
        <f>AND(Table_1[[#This Row],[Expert 1 Evaluation]]="Correct",Table_1[[#This Row],[Expert 2 Evaluation]]="Correct",Table_1[[#This Row],[Expert 3 Evaluation]]="Correct")</f>
        <v>1</v>
      </c>
      <c r="L42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42" s="9" t="b">
        <f>AND(Table_1[[#This Row],[Expert 1 Evaluation]]="Wrong",Table_1[[#This Row],[Expert 2 Evaluation]]="Wrong",Table_1[[#This Row],[Expert 3 Evaluation]]="Wrong")</f>
        <v>0</v>
      </c>
      <c r="N42" s="10"/>
      <c r="O42" s="10"/>
      <c r="P42" s="10"/>
      <c r="Q42" s="10"/>
      <c r="R42" s="10"/>
      <c r="S42" s="10"/>
      <c r="T42" s="10"/>
      <c r="U42" s="10"/>
      <c r="V42" s="10"/>
      <c r="X42" s="10"/>
      <c r="Y42" s="10"/>
      <c r="Z42" s="10"/>
      <c r="AA42" s="10"/>
      <c r="AB42" s="10"/>
    </row>
    <row r="43" spans="1:28" ht="15.75" customHeight="1" x14ac:dyDescent="0.2">
      <c r="A43" s="16">
        <v>42</v>
      </c>
      <c r="B43" s="17" t="s">
        <v>98</v>
      </c>
      <c r="C43" s="17" t="s">
        <v>5</v>
      </c>
      <c r="D43" s="2" t="s">
        <v>3</v>
      </c>
      <c r="E43" s="18"/>
      <c r="F43" s="2" t="s">
        <v>35</v>
      </c>
      <c r="G43" s="18" t="s">
        <v>508</v>
      </c>
      <c r="H43" s="1" t="s">
        <v>50</v>
      </c>
      <c r="I43" s="21" t="s">
        <v>97</v>
      </c>
      <c r="J43" s="17" t="s">
        <v>99</v>
      </c>
      <c r="K43" s="9" t="b">
        <f>AND(Table_1[[#This Row],[Expert 1 Evaluation]]="Correct",Table_1[[#This Row],[Expert 2 Evaluation]]="Correct",Table_1[[#This Row],[Expert 3 Evaluation]]="Correct")</f>
        <v>0</v>
      </c>
      <c r="L43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1</v>
      </c>
      <c r="M43" s="9" t="b">
        <f>AND(Table_1[[#This Row],[Expert 1 Evaluation]]="Wrong",Table_1[[#This Row],[Expert 2 Evaluation]]="Wrong",Table_1[[#This Row],[Expert 3 Evaluation]]="Wrong")</f>
        <v>0</v>
      </c>
      <c r="N43" s="10"/>
      <c r="O43" s="10"/>
      <c r="P43" s="10"/>
      <c r="Q43" s="10"/>
      <c r="R43" s="10"/>
      <c r="S43" s="10"/>
      <c r="T43" s="10"/>
      <c r="U43" s="10"/>
      <c r="V43" s="10"/>
      <c r="X43" s="10"/>
      <c r="Y43" s="10"/>
      <c r="Z43" s="10"/>
      <c r="AA43" s="10"/>
      <c r="AB43" s="10"/>
    </row>
    <row r="44" spans="1:28" ht="15.75" customHeight="1" x14ac:dyDescent="0.2">
      <c r="A44" s="13">
        <v>43</v>
      </c>
      <c r="B44" s="14" t="s">
        <v>100</v>
      </c>
      <c r="C44" s="14" t="s">
        <v>15</v>
      </c>
      <c r="D44" s="2" t="s">
        <v>3</v>
      </c>
      <c r="E44" s="14"/>
      <c r="F44" s="3" t="s">
        <v>3</v>
      </c>
      <c r="G44" s="14"/>
      <c r="H44" s="1" t="s">
        <v>3</v>
      </c>
      <c r="I44" s="21"/>
      <c r="J44" s="14" t="s">
        <v>101</v>
      </c>
      <c r="K44" s="9" t="b">
        <f>AND(Table_1[[#This Row],[Expert 1 Evaluation]]="Correct",Table_1[[#This Row],[Expert 2 Evaluation]]="Correct",Table_1[[#This Row],[Expert 3 Evaluation]]="Correct")</f>
        <v>1</v>
      </c>
      <c r="L44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44" s="9" t="b">
        <f>AND(Table_1[[#This Row],[Expert 1 Evaluation]]="Wrong",Table_1[[#This Row],[Expert 2 Evaluation]]="Wrong",Table_1[[#This Row],[Expert 3 Evaluation]]="Wrong")</f>
        <v>0</v>
      </c>
      <c r="N44" s="10"/>
      <c r="O44" s="10"/>
      <c r="P44" s="10"/>
      <c r="Q44" s="10"/>
      <c r="R44" s="10"/>
      <c r="S44" s="10"/>
      <c r="T44" s="10"/>
      <c r="U44" s="10"/>
      <c r="V44" s="10"/>
      <c r="X44" s="10"/>
      <c r="Y44" s="10"/>
      <c r="Z44" s="10"/>
      <c r="AA44" s="10"/>
      <c r="AB44" s="10"/>
    </row>
    <row r="45" spans="1:28" ht="15.75" customHeight="1" x14ac:dyDescent="0.2">
      <c r="A45" s="16">
        <v>44</v>
      </c>
      <c r="B45" s="17" t="s">
        <v>102</v>
      </c>
      <c r="C45" s="17" t="s">
        <v>15</v>
      </c>
      <c r="D45" s="2" t="s">
        <v>3</v>
      </c>
      <c r="E45" s="17"/>
      <c r="F45" s="2" t="s">
        <v>3</v>
      </c>
      <c r="G45" s="17"/>
      <c r="H45" s="1" t="s">
        <v>3</v>
      </c>
      <c r="I45" s="21"/>
      <c r="J45" s="17" t="s">
        <v>103</v>
      </c>
      <c r="K45" s="9" t="b">
        <f>AND(Table_1[[#This Row],[Expert 1 Evaluation]]="Correct",Table_1[[#This Row],[Expert 2 Evaluation]]="Correct",Table_1[[#This Row],[Expert 3 Evaluation]]="Correct")</f>
        <v>1</v>
      </c>
      <c r="L45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45" s="9" t="b">
        <f>AND(Table_1[[#This Row],[Expert 1 Evaluation]]="Wrong",Table_1[[#This Row],[Expert 2 Evaluation]]="Wrong",Table_1[[#This Row],[Expert 3 Evaluation]]="Wrong")</f>
        <v>0</v>
      </c>
      <c r="N45" s="10"/>
      <c r="O45" s="10"/>
      <c r="P45" s="10"/>
      <c r="Q45" s="10"/>
      <c r="R45" s="10"/>
      <c r="S45" s="10"/>
      <c r="T45" s="10"/>
      <c r="U45" s="10"/>
      <c r="V45" s="10"/>
      <c r="X45" s="10"/>
      <c r="Y45" s="10"/>
      <c r="Z45" s="10"/>
      <c r="AA45" s="10"/>
      <c r="AB45" s="10"/>
    </row>
    <row r="46" spans="1:28" ht="15.75" customHeight="1" x14ac:dyDescent="0.2">
      <c r="A46" s="13">
        <v>45</v>
      </c>
      <c r="B46" s="14" t="s">
        <v>104</v>
      </c>
      <c r="C46" s="14" t="s">
        <v>5</v>
      </c>
      <c r="D46" s="2" t="s">
        <v>35</v>
      </c>
      <c r="E46" s="3" t="s">
        <v>489</v>
      </c>
      <c r="F46" s="3" t="s">
        <v>35</v>
      </c>
      <c r="G46" s="14"/>
      <c r="H46" s="1" t="s">
        <v>3</v>
      </c>
      <c r="I46" s="21"/>
      <c r="J46" s="14" t="s">
        <v>105</v>
      </c>
      <c r="K46" s="9" t="b">
        <f>AND(Table_1[[#This Row],[Expert 1 Evaluation]]="Correct",Table_1[[#This Row],[Expert 2 Evaluation]]="Correct",Table_1[[#This Row],[Expert 3 Evaluation]]="Correct")</f>
        <v>0</v>
      </c>
      <c r="L46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1</v>
      </c>
      <c r="M46" s="9" t="b">
        <f>AND(Table_1[[#This Row],[Expert 1 Evaluation]]="Wrong",Table_1[[#This Row],[Expert 2 Evaluation]]="Wrong",Table_1[[#This Row],[Expert 3 Evaluation]]="Wrong")</f>
        <v>0</v>
      </c>
      <c r="N46" s="10"/>
      <c r="O46" s="10"/>
      <c r="P46" s="10"/>
      <c r="Q46" s="10"/>
      <c r="R46" s="10"/>
      <c r="S46" s="10"/>
      <c r="T46" s="10"/>
      <c r="U46" s="10"/>
      <c r="V46" s="10"/>
      <c r="X46" s="10"/>
      <c r="Y46" s="10"/>
      <c r="Z46" s="10"/>
      <c r="AA46" s="10"/>
      <c r="AB46" s="10"/>
    </row>
    <row r="47" spans="1:28" ht="15.75" customHeight="1" x14ac:dyDescent="0.2">
      <c r="A47" s="16">
        <v>46</v>
      </c>
      <c r="B47" s="17" t="s">
        <v>107</v>
      </c>
      <c r="C47" s="17" t="s">
        <v>5</v>
      </c>
      <c r="D47" s="2" t="s">
        <v>3</v>
      </c>
      <c r="E47" s="17"/>
      <c r="F47" s="2" t="s">
        <v>3</v>
      </c>
      <c r="G47" s="17"/>
      <c r="H47" s="1" t="s">
        <v>35</v>
      </c>
      <c r="I47" s="21" t="s">
        <v>106</v>
      </c>
      <c r="J47" s="17" t="s">
        <v>108</v>
      </c>
      <c r="K47" s="9" t="b">
        <f>AND(Table_1[[#This Row],[Expert 1 Evaluation]]="Correct",Table_1[[#This Row],[Expert 2 Evaluation]]="Correct",Table_1[[#This Row],[Expert 3 Evaluation]]="Correct")</f>
        <v>0</v>
      </c>
      <c r="L47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1</v>
      </c>
      <c r="M47" s="9" t="b">
        <f>AND(Table_1[[#This Row],[Expert 1 Evaluation]]="Wrong",Table_1[[#This Row],[Expert 2 Evaluation]]="Wrong",Table_1[[#This Row],[Expert 3 Evaluation]]="Wrong")</f>
        <v>0</v>
      </c>
      <c r="N47" s="10"/>
      <c r="O47" s="10"/>
      <c r="P47" s="10"/>
      <c r="Q47" s="10"/>
      <c r="R47" s="10"/>
      <c r="S47" s="10"/>
      <c r="T47" s="10"/>
      <c r="U47" s="10"/>
      <c r="V47" s="10"/>
      <c r="X47" s="10"/>
      <c r="Y47" s="10"/>
      <c r="Z47" s="10"/>
      <c r="AA47" s="10"/>
      <c r="AB47" s="10"/>
    </row>
    <row r="48" spans="1:28" ht="15.75" customHeight="1" x14ac:dyDescent="0.2">
      <c r="A48" s="13">
        <v>47</v>
      </c>
      <c r="B48" s="14" t="s">
        <v>109</v>
      </c>
      <c r="C48" s="14" t="s">
        <v>5</v>
      </c>
      <c r="D48" s="2" t="s">
        <v>3</v>
      </c>
      <c r="E48" s="14"/>
      <c r="F48" s="3" t="s">
        <v>3</v>
      </c>
      <c r="G48" s="14"/>
      <c r="H48" s="1" t="s">
        <v>35</v>
      </c>
      <c r="I48" s="21" t="s">
        <v>106</v>
      </c>
      <c r="J48" s="14" t="s">
        <v>110</v>
      </c>
      <c r="K48" s="9" t="b">
        <f>AND(Table_1[[#This Row],[Expert 1 Evaluation]]="Correct",Table_1[[#This Row],[Expert 2 Evaluation]]="Correct",Table_1[[#This Row],[Expert 3 Evaluation]]="Correct")</f>
        <v>0</v>
      </c>
      <c r="L48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1</v>
      </c>
      <c r="M48" s="9" t="b">
        <f>AND(Table_1[[#This Row],[Expert 1 Evaluation]]="Wrong",Table_1[[#This Row],[Expert 2 Evaluation]]="Wrong",Table_1[[#This Row],[Expert 3 Evaluation]]="Wrong")</f>
        <v>0</v>
      </c>
      <c r="N48" s="10"/>
      <c r="O48" s="10"/>
      <c r="P48" s="10"/>
      <c r="Q48" s="10"/>
      <c r="R48" s="10"/>
      <c r="S48" s="10"/>
      <c r="T48" s="10"/>
      <c r="U48" s="10"/>
      <c r="V48" s="10"/>
      <c r="X48" s="10"/>
      <c r="Y48" s="10"/>
      <c r="Z48" s="10"/>
      <c r="AA48" s="10"/>
      <c r="AB48" s="10"/>
    </row>
    <row r="49" spans="1:28" ht="15.75" customHeight="1" x14ac:dyDescent="0.2">
      <c r="A49" s="16">
        <v>48</v>
      </c>
      <c r="B49" s="17" t="s">
        <v>111</v>
      </c>
      <c r="C49" s="17" t="s">
        <v>5</v>
      </c>
      <c r="D49" s="2" t="s">
        <v>3</v>
      </c>
      <c r="E49" s="17"/>
      <c r="F49" s="2" t="s">
        <v>3</v>
      </c>
      <c r="G49" s="17"/>
      <c r="H49" s="1" t="s">
        <v>3</v>
      </c>
      <c r="I49" s="21"/>
      <c r="J49" s="17" t="s">
        <v>112</v>
      </c>
      <c r="K49" s="9" t="b">
        <f>AND(Table_1[[#This Row],[Expert 1 Evaluation]]="Correct",Table_1[[#This Row],[Expert 2 Evaluation]]="Correct",Table_1[[#This Row],[Expert 3 Evaluation]]="Correct")</f>
        <v>1</v>
      </c>
      <c r="L49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49" s="9" t="b">
        <f>AND(Table_1[[#This Row],[Expert 1 Evaluation]]="Wrong",Table_1[[#This Row],[Expert 2 Evaluation]]="Wrong",Table_1[[#This Row],[Expert 3 Evaluation]]="Wrong")</f>
        <v>0</v>
      </c>
      <c r="N49" s="10"/>
      <c r="O49" s="10"/>
      <c r="P49" s="10"/>
      <c r="Q49" s="10"/>
      <c r="R49" s="10"/>
      <c r="S49" s="10"/>
      <c r="T49" s="10"/>
      <c r="U49" s="10"/>
      <c r="V49" s="10"/>
      <c r="X49" s="10"/>
      <c r="Y49" s="10"/>
      <c r="Z49" s="10"/>
      <c r="AA49" s="10"/>
      <c r="AB49" s="10"/>
    </row>
    <row r="50" spans="1:28" ht="15.75" customHeight="1" x14ac:dyDescent="0.2">
      <c r="A50" s="13">
        <v>49</v>
      </c>
      <c r="B50" s="14" t="s">
        <v>113</v>
      </c>
      <c r="C50" s="14" t="s">
        <v>114</v>
      </c>
      <c r="D50" s="2" t="s">
        <v>3</v>
      </c>
      <c r="E50" s="14"/>
      <c r="F50" s="2" t="s">
        <v>3</v>
      </c>
      <c r="G50" s="14"/>
      <c r="H50" s="1" t="s">
        <v>3</v>
      </c>
      <c r="I50" s="21"/>
      <c r="J50" s="14" t="s">
        <v>115</v>
      </c>
      <c r="K50" s="9" t="b">
        <f>AND(Table_1[[#This Row],[Expert 1 Evaluation]]="Correct",Table_1[[#This Row],[Expert 2 Evaluation]]="Correct",Table_1[[#This Row],[Expert 3 Evaluation]]="Correct")</f>
        <v>1</v>
      </c>
      <c r="L50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50" s="9" t="b">
        <f>AND(Table_1[[#This Row],[Expert 1 Evaluation]]="Wrong",Table_1[[#This Row],[Expert 2 Evaluation]]="Wrong",Table_1[[#This Row],[Expert 3 Evaluation]]="Wrong")</f>
        <v>0</v>
      </c>
      <c r="N50" s="10"/>
      <c r="O50" s="10"/>
      <c r="P50" s="10"/>
      <c r="Q50" s="10"/>
      <c r="R50" s="10"/>
      <c r="S50" s="10"/>
      <c r="T50" s="10"/>
      <c r="U50" s="10"/>
      <c r="V50" s="10"/>
      <c r="X50" s="10"/>
      <c r="Y50" s="10"/>
      <c r="Z50" s="10"/>
      <c r="AA50" s="10"/>
      <c r="AB50" s="10"/>
    </row>
    <row r="51" spans="1:28" ht="15.75" customHeight="1" x14ac:dyDescent="0.2">
      <c r="A51" s="16">
        <v>50</v>
      </c>
      <c r="B51" s="17" t="s">
        <v>116</v>
      </c>
      <c r="C51" s="17" t="s">
        <v>114</v>
      </c>
      <c r="D51" s="2" t="s">
        <v>3</v>
      </c>
      <c r="E51" s="17"/>
      <c r="F51" s="2" t="s">
        <v>3</v>
      </c>
      <c r="G51" s="17"/>
      <c r="H51" s="1" t="s">
        <v>3</v>
      </c>
      <c r="I51" s="21"/>
      <c r="J51" s="17" t="s">
        <v>115</v>
      </c>
      <c r="K51" s="9" t="b">
        <f>AND(Table_1[[#This Row],[Expert 1 Evaluation]]="Correct",Table_1[[#This Row],[Expert 2 Evaluation]]="Correct",Table_1[[#This Row],[Expert 3 Evaluation]]="Correct")</f>
        <v>1</v>
      </c>
      <c r="L51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51" s="9" t="b">
        <f>AND(Table_1[[#This Row],[Expert 1 Evaluation]]="Wrong",Table_1[[#This Row],[Expert 2 Evaluation]]="Wrong",Table_1[[#This Row],[Expert 3 Evaluation]]="Wrong")</f>
        <v>0</v>
      </c>
      <c r="N51" s="10"/>
      <c r="O51" s="10"/>
      <c r="P51" s="10"/>
      <c r="Q51" s="10"/>
      <c r="R51" s="10"/>
      <c r="S51" s="10"/>
      <c r="T51" s="10"/>
      <c r="U51" s="10"/>
      <c r="V51" s="10"/>
      <c r="X51" s="10"/>
      <c r="Y51" s="10"/>
      <c r="Z51" s="10"/>
      <c r="AA51" s="10"/>
      <c r="AB51" s="10"/>
    </row>
    <row r="52" spans="1:28" ht="15.75" customHeight="1" x14ac:dyDescent="0.2">
      <c r="A52" s="13">
        <v>51</v>
      </c>
      <c r="B52" s="14" t="s">
        <v>117</v>
      </c>
      <c r="C52" s="14" t="s">
        <v>114</v>
      </c>
      <c r="D52" s="2" t="s">
        <v>3</v>
      </c>
      <c r="E52" s="14"/>
      <c r="F52" s="2" t="s">
        <v>3</v>
      </c>
      <c r="G52" s="14"/>
      <c r="H52" s="1" t="s">
        <v>3</v>
      </c>
      <c r="I52" s="21"/>
      <c r="J52" s="14" t="s">
        <v>115</v>
      </c>
      <c r="K52" s="9" t="b">
        <f>AND(Table_1[[#This Row],[Expert 1 Evaluation]]="Correct",Table_1[[#This Row],[Expert 2 Evaluation]]="Correct",Table_1[[#This Row],[Expert 3 Evaluation]]="Correct")</f>
        <v>1</v>
      </c>
      <c r="L52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52" s="9" t="b">
        <f>AND(Table_1[[#This Row],[Expert 1 Evaluation]]="Wrong",Table_1[[#This Row],[Expert 2 Evaluation]]="Wrong",Table_1[[#This Row],[Expert 3 Evaluation]]="Wrong")</f>
        <v>0</v>
      </c>
      <c r="N52" s="10"/>
      <c r="O52" s="10"/>
      <c r="P52" s="10"/>
      <c r="Q52" s="10"/>
      <c r="R52" s="10"/>
      <c r="S52" s="10"/>
      <c r="T52" s="10"/>
      <c r="U52" s="10"/>
      <c r="V52" s="10"/>
      <c r="X52" s="10"/>
      <c r="Y52" s="10"/>
      <c r="Z52" s="10"/>
      <c r="AA52" s="10"/>
      <c r="AB52" s="10"/>
    </row>
    <row r="53" spans="1:28" ht="15.75" customHeight="1" x14ac:dyDescent="0.2">
      <c r="A53" s="16">
        <v>52</v>
      </c>
      <c r="B53" s="17" t="s">
        <v>118</v>
      </c>
      <c r="C53" s="17" t="s">
        <v>114</v>
      </c>
      <c r="D53" s="2" t="s">
        <v>3</v>
      </c>
      <c r="E53" s="17"/>
      <c r="F53" s="2" t="s">
        <v>3</v>
      </c>
      <c r="G53" s="17"/>
      <c r="H53" s="1" t="s">
        <v>3</v>
      </c>
      <c r="I53" s="21"/>
      <c r="J53" s="17" t="s">
        <v>115</v>
      </c>
      <c r="K53" s="9" t="b">
        <f>AND(Table_1[[#This Row],[Expert 1 Evaluation]]="Correct",Table_1[[#This Row],[Expert 2 Evaluation]]="Correct",Table_1[[#This Row],[Expert 3 Evaluation]]="Correct")</f>
        <v>1</v>
      </c>
      <c r="L53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53" s="9" t="b">
        <f>AND(Table_1[[#This Row],[Expert 1 Evaluation]]="Wrong",Table_1[[#This Row],[Expert 2 Evaluation]]="Wrong",Table_1[[#This Row],[Expert 3 Evaluation]]="Wrong")</f>
        <v>0</v>
      </c>
      <c r="N53" s="10"/>
      <c r="O53" s="10"/>
      <c r="P53" s="10"/>
      <c r="Q53" s="10"/>
      <c r="R53" s="10"/>
      <c r="S53" s="10"/>
      <c r="T53" s="10"/>
      <c r="U53" s="10"/>
      <c r="V53" s="10"/>
      <c r="X53" s="10"/>
      <c r="Y53" s="10"/>
      <c r="Z53" s="10"/>
      <c r="AA53" s="10"/>
      <c r="AB53" s="10"/>
    </row>
    <row r="54" spans="1:28" ht="15.75" customHeight="1" x14ac:dyDescent="0.2">
      <c r="A54" s="13">
        <v>53</v>
      </c>
      <c r="B54" s="14" t="s">
        <v>119</v>
      </c>
      <c r="C54" s="14" t="s">
        <v>114</v>
      </c>
      <c r="D54" s="2" t="s">
        <v>3</v>
      </c>
      <c r="E54" s="14"/>
      <c r="F54" s="2" t="s">
        <v>3</v>
      </c>
      <c r="G54" s="14"/>
      <c r="H54" s="1" t="s">
        <v>3</v>
      </c>
      <c r="I54" s="21"/>
      <c r="J54" s="14" t="s">
        <v>115</v>
      </c>
      <c r="K54" s="9" t="b">
        <f>AND(Table_1[[#This Row],[Expert 1 Evaluation]]="Correct",Table_1[[#This Row],[Expert 2 Evaluation]]="Correct",Table_1[[#This Row],[Expert 3 Evaluation]]="Correct")</f>
        <v>1</v>
      </c>
      <c r="L54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54" s="9" t="b">
        <f>AND(Table_1[[#This Row],[Expert 1 Evaluation]]="Wrong",Table_1[[#This Row],[Expert 2 Evaluation]]="Wrong",Table_1[[#This Row],[Expert 3 Evaluation]]="Wrong")</f>
        <v>0</v>
      </c>
      <c r="N54" s="10"/>
      <c r="O54" s="10"/>
      <c r="P54" s="10"/>
      <c r="Q54" s="10"/>
      <c r="R54" s="10"/>
      <c r="S54" s="10"/>
      <c r="T54" s="10"/>
      <c r="U54" s="10"/>
      <c r="V54" s="10"/>
      <c r="X54" s="10"/>
      <c r="Y54" s="10"/>
      <c r="Z54" s="10"/>
      <c r="AA54" s="10"/>
      <c r="AB54" s="10"/>
    </row>
    <row r="55" spans="1:28" ht="15.75" customHeight="1" x14ac:dyDescent="0.2">
      <c r="A55" s="16">
        <v>54</v>
      </c>
      <c r="B55" s="17" t="s">
        <v>120</v>
      </c>
      <c r="C55" s="17" t="s">
        <v>114</v>
      </c>
      <c r="D55" s="2" t="s">
        <v>3</v>
      </c>
      <c r="E55" s="17"/>
      <c r="F55" s="2" t="s">
        <v>3</v>
      </c>
      <c r="G55" s="17"/>
      <c r="H55" s="1" t="s">
        <v>3</v>
      </c>
      <c r="I55" s="21"/>
      <c r="J55" s="17" t="s">
        <v>115</v>
      </c>
      <c r="K55" s="9" t="b">
        <f>AND(Table_1[[#This Row],[Expert 1 Evaluation]]="Correct",Table_1[[#This Row],[Expert 2 Evaluation]]="Correct",Table_1[[#This Row],[Expert 3 Evaluation]]="Correct")</f>
        <v>1</v>
      </c>
      <c r="L55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55" s="9" t="b">
        <f>AND(Table_1[[#This Row],[Expert 1 Evaluation]]="Wrong",Table_1[[#This Row],[Expert 2 Evaluation]]="Wrong",Table_1[[#This Row],[Expert 3 Evaluation]]="Wrong")</f>
        <v>0</v>
      </c>
      <c r="N55" s="10"/>
      <c r="O55" s="10"/>
      <c r="P55" s="10"/>
      <c r="Q55" s="10"/>
      <c r="R55" s="10"/>
      <c r="S55" s="10"/>
      <c r="T55" s="10"/>
      <c r="U55" s="10"/>
      <c r="V55" s="10"/>
      <c r="X55" s="10"/>
      <c r="Y55" s="10"/>
      <c r="Z55" s="10"/>
      <c r="AA55" s="10"/>
      <c r="AB55" s="10"/>
    </row>
    <row r="56" spans="1:28" ht="15.75" customHeight="1" x14ac:dyDescent="0.2">
      <c r="A56" s="13">
        <v>55</v>
      </c>
      <c r="B56" s="14" t="s">
        <v>121</v>
      </c>
      <c r="C56" s="14" t="s">
        <v>5</v>
      </c>
      <c r="D56" s="2" t="s">
        <v>3</v>
      </c>
      <c r="E56" s="14"/>
      <c r="F56" s="2" t="s">
        <v>3</v>
      </c>
      <c r="G56" s="14"/>
      <c r="H56" s="1" t="s">
        <v>3</v>
      </c>
      <c r="I56" s="21"/>
      <c r="J56" s="14" t="s">
        <v>122</v>
      </c>
      <c r="K56" s="9" t="b">
        <f>AND(Table_1[[#This Row],[Expert 1 Evaluation]]="Correct",Table_1[[#This Row],[Expert 2 Evaluation]]="Correct",Table_1[[#This Row],[Expert 3 Evaluation]]="Correct")</f>
        <v>1</v>
      </c>
      <c r="L56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56" s="9" t="b">
        <f>AND(Table_1[[#This Row],[Expert 1 Evaluation]]="Wrong",Table_1[[#This Row],[Expert 2 Evaluation]]="Wrong",Table_1[[#This Row],[Expert 3 Evaluation]]="Wrong")</f>
        <v>0</v>
      </c>
      <c r="N56" s="10"/>
      <c r="O56" s="10"/>
      <c r="P56" s="10"/>
      <c r="Q56" s="10"/>
      <c r="R56" s="10"/>
      <c r="S56" s="10"/>
      <c r="T56" s="10"/>
      <c r="U56" s="10"/>
      <c r="V56" s="10"/>
      <c r="X56" s="10"/>
      <c r="Y56" s="10"/>
      <c r="Z56" s="10"/>
      <c r="AA56" s="10"/>
      <c r="AB56" s="10"/>
    </row>
    <row r="57" spans="1:28" ht="15.75" customHeight="1" x14ac:dyDescent="0.2">
      <c r="A57" s="16">
        <v>56</v>
      </c>
      <c r="B57" s="17" t="s">
        <v>123</v>
      </c>
      <c r="C57" s="17" t="s">
        <v>5</v>
      </c>
      <c r="D57" s="2" t="s">
        <v>3</v>
      </c>
      <c r="E57" s="17"/>
      <c r="F57" s="2" t="s">
        <v>3</v>
      </c>
      <c r="G57" s="17"/>
      <c r="H57" s="1" t="s">
        <v>3</v>
      </c>
      <c r="I57" s="21"/>
      <c r="J57" s="17" t="s">
        <v>124</v>
      </c>
      <c r="K57" s="9" t="b">
        <f>AND(Table_1[[#This Row],[Expert 1 Evaluation]]="Correct",Table_1[[#This Row],[Expert 2 Evaluation]]="Correct",Table_1[[#This Row],[Expert 3 Evaluation]]="Correct")</f>
        <v>1</v>
      </c>
      <c r="L57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57" s="9" t="b">
        <f>AND(Table_1[[#This Row],[Expert 1 Evaluation]]="Wrong",Table_1[[#This Row],[Expert 2 Evaluation]]="Wrong",Table_1[[#This Row],[Expert 3 Evaluation]]="Wrong")</f>
        <v>0</v>
      </c>
      <c r="N57" s="10"/>
      <c r="O57" s="10"/>
      <c r="P57" s="10"/>
      <c r="Q57" s="10"/>
      <c r="R57" s="10"/>
      <c r="S57" s="10"/>
      <c r="T57" s="10"/>
      <c r="U57" s="10"/>
      <c r="V57" s="10"/>
      <c r="X57" s="10"/>
      <c r="Y57" s="10"/>
      <c r="Z57" s="10"/>
      <c r="AA57" s="10"/>
      <c r="AB57" s="10"/>
    </row>
    <row r="58" spans="1:28" ht="15.75" customHeight="1" x14ac:dyDescent="0.2">
      <c r="A58" s="13">
        <v>57</v>
      </c>
      <c r="B58" s="14" t="s">
        <v>125</v>
      </c>
      <c r="C58" s="14" t="s">
        <v>5</v>
      </c>
      <c r="D58" s="2" t="s">
        <v>3</v>
      </c>
      <c r="E58" s="14"/>
      <c r="F58" s="2" t="s">
        <v>3</v>
      </c>
      <c r="G58" s="14"/>
      <c r="H58" s="1" t="s">
        <v>3</v>
      </c>
      <c r="I58" s="21"/>
      <c r="J58" s="14" t="s">
        <v>126</v>
      </c>
      <c r="K58" s="9" t="b">
        <f>AND(Table_1[[#This Row],[Expert 1 Evaluation]]="Correct",Table_1[[#This Row],[Expert 2 Evaluation]]="Correct",Table_1[[#This Row],[Expert 3 Evaluation]]="Correct")</f>
        <v>1</v>
      </c>
      <c r="L58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58" s="9" t="b">
        <f>AND(Table_1[[#This Row],[Expert 1 Evaluation]]="Wrong",Table_1[[#This Row],[Expert 2 Evaluation]]="Wrong",Table_1[[#This Row],[Expert 3 Evaluation]]="Wrong")</f>
        <v>0</v>
      </c>
      <c r="N58" s="10"/>
      <c r="O58" s="10"/>
      <c r="P58" s="10"/>
      <c r="Q58" s="10"/>
      <c r="R58" s="10"/>
      <c r="S58" s="10"/>
      <c r="T58" s="10"/>
      <c r="U58" s="10"/>
      <c r="V58" s="10"/>
      <c r="X58" s="10"/>
      <c r="Y58" s="10"/>
      <c r="Z58" s="10"/>
      <c r="AA58" s="10"/>
      <c r="AB58" s="10"/>
    </row>
    <row r="59" spans="1:28" ht="15.75" customHeight="1" x14ac:dyDescent="0.2">
      <c r="A59" s="16">
        <v>58</v>
      </c>
      <c r="B59" s="17" t="s">
        <v>127</v>
      </c>
      <c r="C59" s="17" t="s">
        <v>5</v>
      </c>
      <c r="D59" s="2" t="s">
        <v>3</v>
      </c>
      <c r="E59" s="17"/>
      <c r="F59" s="2" t="s">
        <v>3</v>
      </c>
      <c r="G59" s="17"/>
      <c r="H59" s="1" t="s">
        <v>3</v>
      </c>
      <c r="I59" s="21"/>
      <c r="J59" s="17" t="s">
        <v>128</v>
      </c>
      <c r="K59" s="9" t="b">
        <f>AND(Table_1[[#This Row],[Expert 1 Evaluation]]="Correct",Table_1[[#This Row],[Expert 2 Evaluation]]="Correct",Table_1[[#This Row],[Expert 3 Evaluation]]="Correct")</f>
        <v>1</v>
      </c>
      <c r="L59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59" s="9" t="b">
        <f>AND(Table_1[[#This Row],[Expert 1 Evaluation]]="Wrong",Table_1[[#This Row],[Expert 2 Evaluation]]="Wrong",Table_1[[#This Row],[Expert 3 Evaluation]]="Wrong")</f>
        <v>0</v>
      </c>
      <c r="N59" s="10"/>
      <c r="O59" s="10"/>
      <c r="P59" s="10"/>
      <c r="Q59" s="10"/>
      <c r="R59" s="10"/>
      <c r="S59" s="10"/>
      <c r="T59" s="10"/>
      <c r="U59" s="10"/>
      <c r="V59" s="10"/>
      <c r="X59" s="10"/>
      <c r="Y59" s="10"/>
      <c r="Z59" s="10"/>
      <c r="AA59" s="10"/>
      <c r="AB59" s="10"/>
    </row>
    <row r="60" spans="1:28" ht="15.75" customHeight="1" x14ac:dyDescent="0.2">
      <c r="A60" s="13">
        <v>59</v>
      </c>
      <c r="B60" s="14" t="s">
        <v>129</v>
      </c>
      <c r="C60" s="14" t="s">
        <v>5</v>
      </c>
      <c r="D60" s="2" t="s">
        <v>3</v>
      </c>
      <c r="E60" s="14"/>
      <c r="F60" s="2" t="s">
        <v>3</v>
      </c>
      <c r="G60" s="14"/>
      <c r="H60" s="1" t="s">
        <v>3</v>
      </c>
      <c r="I60" s="21"/>
      <c r="J60" s="14" t="s">
        <v>130</v>
      </c>
      <c r="K60" s="9" t="b">
        <f>AND(Table_1[[#This Row],[Expert 1 Evaluation]]="Correct",Table_1[[#This Row],[Expert 2 Evaluation]]="Correct",Table_1[[#This Row],[Expert 3 Evaluation]]="Correct")</f>
        <v>1</v>
      </c>
      <c r="L60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60" s="9" t="b">
        <f>AND(Table_1[[#This Row],[Expert 1 Evaluation]]="Wrong",Table_1[[#This Row],[Expert 2 Evaluation]]="Wrong",Table_1[[#This Row],[Expert 3 Evaluation]]="Wrong")</f>
        <v>0</v>
      </c>
      <c r="N60" s="10"/>
      <c r="O60" s="10"/>
      <c r="P60" s="10"/>
      <c r="Q60" s="10"/>
      <c r="R60" s="10"/>
      <c r="S60" s="10"/>
      <c r="T60" s="10"/>
      <c r="U60" s="10"/>
      <c r="V60" s="10"/>
      <c r="X60" s="10"/>
      <c r="Y60" s="10"/>
      <c r="Z60" s="10"/>
      <c r="AA60" s="10"/>
      <c r="AB60" s="10"/>
    </row>
    <row r="61" spans="1:28" ht="15.75" customHeight="1" x14ac:dyDescent="0.2">
      <c r="A61" s="16">
        <v>60</v>
      </c>
      <c r="B61" s="17" t="s">
        <v>131</v>
      </c>
      <c r="C61" s="17" t="s">
        <v>114</v>
      </c>
      <c r="D61" s="2" t="s">
        <v>3</v>
      </c>
      <c r="E61" s="17"/>
      <c r="F61" s="2" t="s">
        <v>3</v>
      </c>
      <c r="G61" s="17"/>
      <c r="H61" s="1" t="s">
        <v>3</v>
      </c>
      <c r="I61" s="21"/>
      <c r="J61" s="17" t="s">
        <v>115</v>
      </c>
      <c r="K61" s="9" t="b">
        <f>AND(Table_1[[#This Row],[Expert 1 Evaluation]]="Correct",Table_1[[#This Row],[Expert 2 Evaluation]]="Correct",Table_1[[#This Row],[Expert 3 Evaluation]]="Correct")</f>
        <v>1</v>
      </c>
      <c r="L61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61" s="9" t="b">
        <f>AND(Table_1[[#This Row],[Expert 1 Evaluation]]="Wrong",Table_1[[#This Row],[Expert 2 Evaluation]]="Wrong",Table_1[[#This Row],[Expert 3 Evaluation]]="Wrong")</f>
        <v>0</v>
      </c>
      <c r="N61" s="10"/>
      <c r="O61" s="10"/>
      <c r="P61" s="10"/>
      <c r="Q61" s="10"/>
      <c r="R61" s="10"/>
      <c r="S61" s="10"/>
      <c r="T61" s="10"/>
      <c r="U61" s="10"/>
      <c r="V61" s="10"/>
      <c r="X61" s="10"/>
      <c r="Y61" s="10"/>
      <c r="Z61" s="10"/>
      <c r="AA61" s="10"/>
      <c r="AB61" s="10"/>
    </row>
    <row r="62" spans="1:28" ht="15.75" customHeight="1" x14ac:dyDescent="0.2">
      <c r="A62" s="13">
        <v>61</v>
      </c>
      <c r="B62" s="14" t="s">
        <v>132</v>
      </c>
      <c r="C62" s="14" t="s">
        <v>46</v>
      </c>
      <c r="D62" s="2" t="s">
        <v>3</v>
      </c>
      <c r="E62" s="14"/>
      <c r="F62" s="2" t="s">
        <v>3</v>
      </c>
      <c r="G62" s="14"/>
      <c r="H62" s="1" t="s">
        <v>3</v>
      </c>
      <c r="I62" s="21"/>
      <c r="J62" s="14" t="s">
        <v>133</v>
      </c>
      <c r="K62" s="9" t="b">
        <f>AND(Table_1[[#This Row],[Expert 1 Evaluation]]="Correct",Table_1[[#This Row],[Expert 2 Evaluation]]="Correct",Table_1[[#This Row],[Expert 3 Evaluation]]="Correct")</f>
        <v>1</v>
      </c>
      <c r="L62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62" s="9" t="b">
        <f>AND(Table_1[[#This Row],[Expert 1 Evaluation]]="Wrong",Table_1[[#This Row],[Expert 2 Evaluation]]="Wrong",Table_1[[#This Row],[Expert 3 Evaluation]]="Wrong")</f>
        <v>0</v>
      </c>
      <c r="N62" s="10"/>
      <c r="O62" s="10"/>
      <c r="P62" s="10"/>
      <c r="Q62" s="10"/>
      <c r="R62" s="10"/>
      <c r="S62" s="10"/>
      <c r="T62" s="10"/>
      <c r="U62" s="10"/>
      <c r="V62" s="10"/>
      <c r="X62" s="10"/>
      <c r="Y62" s="10"/>
      <c r="Z62" s="10"/>
      <c r="AA62" s="10"/>
      <c r="AB62" s="10"/>
    </row>
    <row r="63" spans="1:28" ht="15.75" customHeight="1" x14ac:dyDescent="0.2">
      <c r="A63" s="16">
        <v>62</v>
      </c>
      <c r="B63" s="17" t="s">
        <v>134</v>
      </c>
      <c r="C63" s="17" t="s">
        <v>46</v>
      </c>
      <c r="D63" s="2" t="s">
        <v>3</v>
      </c>
      <c r="E63" s="17"/>
      <c r="F63" s="2" t="s">
        <v>3</v>
      </c>
      <c r="G63" s="17"/>
      <c r="H63" s="1" t="s">
        <v>3</v>
      </c>
      <c r="I63" s="21"/>
      <c r="J63" s="17" t="s">
        <v>135</v>
      </c>
      <c r="K63" s="9" t="b">
        <f>AND(Table_1[[#This Row],[Expert 1 Evaluation]]="Correct",Table_1[[#This Row],[Expert 2 Evaluation]]="Correct",Table_1[[#This Row],[Expert 3 Evaluation]]="Correct")</f>
        <v>1</v>
      </c>
      <c r="L63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63" s="9" t="b">
        <f>AND(Table_1[[#This Row],[Expert 1 Evaluation]]="Wrong",Table_1[[#This Row],[Expert 2 Evaluation]]="Wrong",Table_1[[#This Row],[Expert 3 Evaluation]]="Wrong")</f>
        <v>0</v>
      </c>
      <c r="N63" s="10"/>
      <c r="O63" s="10"/>
      <c r="P63" s="10"/>
      <c r="Q63" s="10"/>
      <c r="R63" s="10"/>
      <c r="S63" s="10"/>
      <c r="T63" s="10"/>
      <c r="U63" s="10"/>
      <c r="V63" s="10"/>
      <c r="X63" s="10"/>
      <c r="Y63" s="10"/>
      <c r="Z63" s="10"/>
      <c r="AA63" s="10"/>
      <c r="AB63" s="10"/>
    </row>
    <row r="64" spans="1:28" ht="15.75" customHeight="1" x14ac:dyDescent="0.2">
      <c r="A64" s="13">
        <v>63</v>
      </c>
      <c r="B64" s="14" t="s">
        <v>136</v>
      </c>
      <c r="C64" s="14" t="s">
        <v>46</v>
      </c>
      <c r="D64" s="2" t="s">
        <v>3</v>
      </c>
      <c r="E64" s="14"/>
      <c r="F64" s="2" t="s">
        <v>3</v>
      </c>
      <c r="G64" s="14"/>
      <c r="H64" s="1" t="s">
        <v>3</v>
      </c>
      <c r="I64" s="21"/>
      <c r="J64" s="14" t="s">
        <v>135</v>
      </c>
      <c r="K64" s="9" t="b">
        <f>AND(Table_1[[#This Row],[Expert 1 Evaluation]]="Correct",Table_1[[#This Row],[Expert 2 Evaluation]]="Correct",Table_1[[#This Row],[Expert 3 Evaluation]]="Correct")</f>
        <v>1</v>
      </c>
      <c r="L64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64" s="9" t="b">
        <f>AND(Table_1[[#This Row],[Expert 1 Evaluation]]="Wrong",Table_1[[#This Row],[Expert 2 Evaluation]]="Wrong",Table_1[[#This Row],[Expert 3 Evaluation]]="Wrong")</f>
        <v>0</v>
      </c>
      <c r="N64" s="10"/>
      <c r="O64" s="10"/>
      <c r="P64" s="10"/>
      <c r="Q64" s="10"/>
      <c r="R64" s="10"/>
      <c r="S64" s="10"/>
      <c r="T64" s="10"/>
      <c r="U64" s="10"/>
      <c r="V64" s="10"/>
      <c r="X64" s="10"/>
      <c r="Y64" s="10"/>
      <c r="Z64" s="10"/>
      <c r="AA64" s="10"/>
      <c r="AB64" s="10"/>
    </row>
    <row r="65" spans="1:28" ht="15.75" customHeight="1" x14ac:dyDescent="0.2">
      <c r="A65" s="16">
        <v>64</v>
      </c>
      <c r="B65" s="17" t="s">
        <v>137</v>
      </c>
      <c r="C65" s="17" t="s">
        <v>46</v>
      </c>
      <c r="D65" s="2" t="s">
        <v>3</v>
      </c>
      <c r="E65" s="17"/>
      <c r="F65" s="2" t="s">
        <v>3</v>
      </c>
      <c r="G65" s="17"/>
      <c r="H65" s="1" t="s">
        <v>3</v>
      </c>
      <c r="I65" s="21"/>
      <c r="J65" s="17" t="s">
        <v>138</v>
      </c>
      <c r="K65" s="9" t="b">
        <f>AND(Table_1[[#This Row],[Expert 1 Evaluation]]="Correct",Table_1[[#This Row],[Expert 2 Evaluation]]="Correct",Table_1[[#This Row],[Expert 3 Evaluation]]="Correct")</f>
        <v>1</v>
      </c>
      <c r="L65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65" s="9" t="b">
        <f>AND(Table_1[[#This Row],[Expert 1 Evaluation]]="Wrong",Table_1[[#This Row],[Expert 2 Evaluation]]="Wrong",Table_1[[#This Row],[Expert 3 Evaluation]]="Wrong")</f>
        <v>0</v>
      </c>
      <c r="N65" s="10"/>
      <c r="O65" s="10"/>
      <c r="P65" s="10"/>
      <c r="Q65" s="10"/>
      <c r="R65" s="10"/>
      <c r="S65" s="10"/>
      <c r="T65" s="10"/>
      <c r="U65" s="10"/>
      <c r="V65" s="10"/>
      <c r="X65" s="10"/>
      <c r="Y65" s="10"/>
      <c r="Z65" s="10"/>
      <c r="AA65" s="10"/>
      <c r="AB65" s="10"/>
    </row>
    <row r="66" spans="1:28" ht="15.75" customHeight="1" x14ac:dyDescent="0.2">
      <c r="A66" s="13">
        <v>65</v>
      </c>
      <c r="B66" s="14" t="s">
        <v>139</v>
      </c>
      <c r="C66" s="14" t="s">
        <v>46</v>
      </c>
      <c r="D66" s="2" t="s">
        <v>3</v>
      </c>
      <c r="E66" s="14"/>
      <c r="F66" s="2" t="s">
        <v>3</v>
      </c>
      <c r="G66" s="14"/>
      <c r="H66" s="1" t="s">
        <v>3</v>
      </c>
      <c r="I66" s="21"/>
      <c r="J66" s="14" t="s">
        <v>138</v>
      </c>
      <c r="K66" s="9" t="b">
        <f>AND(Table_1[[#This Row],[Expert 1 Evaluation]]="Correct",Table_1[[#This Row],[Expert 2 Evaluation]]="Correct",Table_1[[#This Row],[Expert 3 Evaluation]]="Correct")</f>
        <v>1</v>
      </c>
      <c r="L66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66" s="9" t="b">
        <f>AND(Table_1[[#This Row],[Expert 1 Evaluation]]="Wrong",Table_1[[#This Row],[Expert 2 Evaluation]]="Wrong",Table_1[[#This Row],[Expert 3 Evaluation]]="Wrong")</f>
        <v>0</v>
      </c>
      <c r="N66" s="10"/>
      <c r="O66" s="10"/>
      <c r="P66" s="10"/>
      <c r="Q66" s="10"/>
      <c r="R66" s="10"/>
      <c r="S66" s="10"/>
      <c r="T66" s="10"/>
      <c r="U66" s="10"/>
      <c r="V66" s="10"/>
      <c r="X66" s="10"/>
      <c r="Y66" s="10"/>
      <c r="Z66" s="10"/>
      <c r="AA66" s="10"/>
      <c r="AB66" s="10"/>
    </row>
    <row r="67" spans="1:28" ht="15.75" customHeight="1" x14ac:dyDescent="0.2">
      <c r="A67" s="16">
        <v>66</v>
      </c>
      <c r="B67" s="17" t="s">
        <v>140</v>
      </c>
      <c r="C67" s="17" t="s">
        <v>46</v>
      </c>
      <c r="D67" s="2" t="s">
        <v>3</v>
      </c>
      <c r="E67" s="17"/>
      <c r="F67" s="2" t="s">
        <v>3</v>
      </c>
      <c r="G67" s="17"/>
      <c r="H67" s="1" t="s">
        <v>3</v>
      </c>
      <c r="I67" s="21"/>
      <c r="J67" s="17" t="s">
        <v>141</v>
      </c>
      <c r="K67" s="9" t="b">
        <f>AND(Table_1[[#This Row],[Expert 1 Evaluation]]="Correct",Table_1[[#This Row],[Expert 2 Evaluation]]="Correct",Table_1[[#This Row],[Expert 3 Evaluation]]="Correct")</f>
        <v>1</v>
      </c>
      <c r="L67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67" s="9" t="b">
        <f>AND(Table_1[[#This Row],[Expert 1 Evaluation]]="Wrong",Table_1[[#This Row],[Expert 2 Evaluation]]="Wrong",Table_1[[#This Row],[Expert 3 Evaluation]]="Wrong")</f>
        <v>0</v>
      </c>
      <c r="N67" s="10"/>
      <c r="O67" s="10"/>
      <c r="P67" s="10"/>
      <c r="Q67" s="10"/>
      <c r="R67" s="10"/>
      <c r="S67" s="10"/>
      <c r="T67" s="10"/>
      <c r="U67" s="10"/>
      <c r="V67" s="10"/>
      <c r="X67" s="10"/>
      <c r="Y67" s="10"/>
      <c r="Z67" s="10"/>
      <c r="AA67" s="10"/>
      <c r="AB67" s="10"/>
    </row>
    <row r="68" spans="1:28" ht="15.75" customHeight="1" x14ac:dyDescent="0.2">
      <c r="A68" s="13">
        <v>67</v>
      </c>
      <c r="B68" s="14" t="s">
        <v>142</v>
      </c>
      <c r="C68" s="14" t="s">
        <v>46</v>
      </c>
      <c r="D68" s="2" t="s">
        <v>3</v>
      </c>
      <c r="E68" s="14"/>
      <c r="F68" s="2" t="s">
        <v>3</v>
      </c>
      <c r="G68" s="14"/>
      <c r="H68" s="1" t="s">
        <v>3</v>
      </c>
      <c r="I68" s="21"/>
      <c r="J68" s="14" t="s">
        <v>143</v>
      </c>
      <c r="K68" s="9" t="b">
        <f>AND(Table_1[[#This Row],[Expert 1 Evaluation]]="Correct",Table_1[[#This Row],[Expert 2 Evaluation]]="Correct",Table_1[[#This Row],[Expert 3 Evaluation]]="Correct")</f>
        <v>1</v>
      </c>
      <c r="L68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68" s="9" t="b">
        <f>AND(Table_1[[#This Row],[Expert 1 Evaluation]]="Wrong",Table_1[[#This Row],[Expert 2 Evaluation]]="Wrong",Table_1[[#This Row],[Expert 3 Evaluation]]="Wrong")</f>
        <v>0</v>
      </c>
      <c r="N68" s="10"/>
      <c r="O68" s="10"/>
      <c r="P68" s="10"/>
      <c r="Q68" s="10"/>
      <c r="R68" s="10"/>
      <c r="S68" s="10"/>
      <c r="T68" s="10"/>
      <c r="U68" s="10"/>
      <c r="V68" s="10"/>
      <c r="X68" s="10"/>
      <c r="Y68" s="10"/>
      <c r="Z68" s="10"/>
      <c r="AA68" s="10"/>
      <c r="AB68" s="10"/>
    </row>
    <row r="69" spans="1:28" ht="15.75" customHeight="1" x14ac:dyDescent="0.2">
      <c r="A69" s="16">
        <v>68</v>
      </c>
      <c r="B69" s="17" t="s">
        <v>144</v>
      </c>
      <c r="C69" s="17" t="s">
        <v>46</v>
      </c>
      <c r="D69" s="2" t="s">
        <v>3</v>
      </c>
      <c r="E69" s="17"/>
      <c r="F69" s="2" t="s">
        <v>3</v>
      </c>
      <c r="G69" s="17"/>
      <c r="H69" s="1" t="s">
        <v>3</v>
      </c>
      <c r="I69" s="21"/>
      <c r="J69" s="17" t="s">
        <v>145</v>
      </c>
      <c r="K69" s="9" t="b">
        <f>AND(Table_1[[#This Row],[Expert 1 Evaluation]]="Correct",Table_1[[#This Row],[Expert 2 Evaluation]]="Correct",Table_1[[#This Row],[Expert 3 Evaluation]]="Correct")</f>
        <v>1</v>
      </c>
      <c r="L69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69" s="9" t="b">
        <f>AND(Table_1[[#This Row],[Expert 1 Evaluation]]="Wrong",Table_1[[#This Row],[Expert 2 Evaluation]]="Wrong",Table_1[[#This Row],[Expert 3 Evaluation]]="Wrong")</f>
        <v>0</v>
      </c>
      <c r="N69" s="10"/>
      <c r="O69" s="10"/>
      <c r="P69" s="10"/>
      <c r="Q69" s="10"/>
      <c r="R69" s="10"/>
      <c r="S69" s="10"/>
      <c r="T69" s="10"/>
      <c r="U69" s="10"/>
      <c r="V69" s="10"/>
      <c r="X69" s="10"/>
      <c r="Y69" s="10"/>
      <c r="Z69" s="10"/>
      <c r="AA69" s="10"/>
      <c r="AB69" s="10"/>
    </row>
    <row r="70" spans="1:28" ht="15.75" customHeight="1" x14ac:dyDescent="0.2">
      <c r="A70" s="13">
        <v>69</v>
      </c>
      <c r="B70" s="14" t="s">
        <v>146</v>
      </c>
      <c r="C70" s="14" t="s">
        <v>46</v>
      </c>
      <c r="D70" s="2" t="s">
        <v>3</v>
      </c>
      <c r="E70" s="14"/>
      <c r="F70" s="2" t="s">
        <v>3</v>
      </c>
      <c r="G70" s="14"/>
      <c r="H70" s="1" t="s">
        <v>3</v>
      </c>
      <c r="I70" s="21"/>
      <c r="J70" s="14" t="s">
        <v>147</v>
      </c>
      <c r="K70" s="9" t="b">
        <f>AND(Table_1[[#This Row],[Expert 1 Evaluation]]="Correct",Table_1[[#This Row],[Expert 2 Evaluation]]="Correct",Table_1[[#This Row],[Expert 3 Evaluation]]="Correct")</f>
        <v>1</v>
      </c>
      <c r="L70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70" s="9" t="b">
        <f>AND(Table_1[[#This Row],[Expert 1 Evaluation]]="Wrong",Table_1[[#This Row],[Expert 2 Evaluation]]="Wrong",Table_1[[#This Row],[Expert 3 Evaluation]]="Wrong")</f>
        <v>0</v>
      </c>
      <c r="N70" s="10"/>
      <c r="O70" s="10"/>
      <c r="P70" s="10"/>
      <c r="Q70" s="10"/>
      <c r="R70" s="10"/>
      <c r="S70" s="10"/>
      <c r="T70" s="10"/>
      <c r="U70" s="10"/>
      <c r="V70" s="10"/>
      <c r="X70" s="10"/>
      <c r="Y70" s="10"/>
      <c r="Z70" s="10"/>
      <c r="AA70" s="10"/>
      <c r="AB70" s="10"/>
    </row>
    <row r="71" spans="1:28" ht="15.75" customHeight="1" x14ac:dyDescent="0.2">
      <c r="A71" s="16">
        <v>70</v>
      </c>
      <c r="B71" s="17" t="s">
        <v>148</v>
      </c>
      <c r="C71" s="17" t="s">
        <v>46</v>
      </c>
      <c r="D71" s="2" t="s">
        <v>3</v>
      </c>
      <c r="E71" s="17"/>
      <c r="F71" s="2" t="s">
        <v>3</v>
      </c>
      <c r="G71" s="17"/>
      <c r="H71" s="1" t="s">
        <v>3</v>
      </c>
      <c r="I71" s="21"/>
      <c r="J71" s="17" t="s">
        <v>149</v>
      </c>
      <c r="K71" s="9" t="b">
        <f>AND(Table_1[[#This Row],[Expert 1 Evaluation]]="Correct",Table_1[[#This Row],[Expert 2 Evaluation]]="Correct",Table_1[[#This Row],[Expert 3 Evaluation]]="Correct")</f>
        <v>1</v>
      </c>
      <c r="L71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71" s="9" t="b">
        <f>AND(Table_1[[#This Row],[Expert 1 Evaluation]]="Wrong",Table_1[[#This Row],[Expert 2 Evaluation]]="Wrong",Table_1[[#This Row],[Expert 3 Evaluation]]="Wrong")</f>
        <v>0</v>
      </c>
      <c r="N71" s="10"/>
      <c r="O71" s="10"/>
      <c r="P71" s="10"/>
      <c r="Q71" s="10"/>
      <c r="R71" s="10"/>
      <c r="S71" s="10"/>
      <c r="T71" s="10"/>
      <c r="U71" s="10"/>
      <c r="V71" s="10"/>
      <c r="X71" s="10"/>
      <c r="Y71" s="10"/>
      <c r="Z71" s="10"/>
      <c r="AA71" s="10"/>
      <c r="AB71" s="10"/>
    </row>
    <row r="72" spans="1:28" ht="15.75" customHeight="1" x14ac:dyDescent="0.2">
      <c r="A72" s="13">
        <v>71</v>
      </c>
      <c r="B72" s="14" t="s">
        <v>150</v>
      </c>
      <c r="C72" s="14" t="s">
        <v>46</v>
      </c>
      <c r="D72" s="2" t="s">
        <v>3</v>
      </c>
      <c r="E72" s="14"/>
      <c r="F72" s="2" t="s">
        <v>3</v>
      </c>
      <c r="G72" s="14"/>
      <c r="H72" s="1" t="s">
        <v>3</v>
      </c>
      <c r="I72" s="21"/>
      <c r="J72" s="14" t="s">
        <v>151</v>
      </c>
      <c r="K72" s="9" t="b">
        <f>AND(Table_1[[#This Row],[Expert 1 Evaluation]]="Correct",Table_1[[#This Row],[Expert 2 Evaluation]]="Correct",Table_1[[#This Row],[Expert 3 Evaluation]]="Correct")</f>
        <v>1</v>
      </c>
      <c r="L72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72" s="9" t="b">
        <f>AND(Table_1[[#This Row],[Expert 1 Evaluation]]="Wrong",Table_1[[#This Row],[Expert 2 Evaluation]]="Wrong",Table_1[[#This Row],[Expert 3 Evaluation]]="Wrong")</f>
        <v>0</v>
      </c>
      <c r="N72" s="10"/>
      <c r="O72" s="10"/>
      <c r="P72" s="10"/>
      <c r="Q72" s="10"/>
      <c r="R72" s="10"/>
      <c r="S72" s="10"/>
      <c r="T72" s="10"/>
      <c r="U72" s="10"/>
      <c r="V72" s="10"/>
      <c r="X72" s="10"/>
      <c r="Y72" s="10"/>
      <c r="Z72" s="10"/>
      <c r="AA72" s="10"/>
      <c r="AB72" s="10"/>
    </row>
    <row r="73" spans="1:28" ht="15.75" customHeight="1" x14ac:dyDescent="0.2">
      <c r="A73" s="16">
        <v>72</v>
      </c>
      <c r="B73" s="17" t="s">
        <v>152</v>
      </c>
      <c r="C73" s="17" t="s">
        <v>46</v>
      </c>
      <c r="D73" s="2" t="s">
        <v>3</v>
      </c>
      <c r="E73" s="17"/>
      <c r="F73" s="2" t="s">
        <v>3</v>
      </c>
      <c r="G73" s="17"/>
      <c r="H73" s="1" t="s">
        <v>3</v>
      </c>
      <c r="I73" s="21"/>
      <c r="J73" s="17" t="s">
        <v>153</v>
      </c>
      <c r="K73" s="9" t="b">
        <f>AND(Table_1[[#This Row],[Expert 1 Evaluation]]="Correct",Table_1[[#This Row],[Expert 2 Evaluation]]="Correct",Table_1[[#This Row],[Expert 3 Evaluation]]="Correct")</f>
        <v>1</v>
      </c>
      <c r="L73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73" s="9" t="b">
        <f>AND(Table_1[[#This Row],[Expert 1 Evaluation]]="Wrong",Table_1[[#This Row],[Expert 2 Evaluation]]="Wrong",Table_1[[#This Row],[Expert 3 Evaluation]]="Wrong")</f>
        <v>0</v>
      </c>
      <c r="N73" s="10"/>
      <c r="O73" s="10"/>
      <c r="P73" s="10"/>
      <c r="Q73" s="10"/>
      <c r="R73" s="10"/>
      <c r="S73" s="10"/>
      <c r="T73" s="10"/>
      <c r="U73" s="10"/>
      <c r="V73" s="10"/>
      <c r="X73" s="10"/>
      <c r="Y73" s="10"/>
      <c r="Z73" s="10"/>
      <c r="AA73" s="10"/>
      <c r="AB73" s="10"/>
    </row>
    <row r="74" spans="1:28" ht="15.75" customHeight="1" x14ac:dyDescent="0.2">
      <c r="A74" s="13">
        <v>73</v>
      </c>
      <c r="B74" s="14" t="s">
        <v>154</v>
      </c>
      <c r="C74" s="14" t="s">
        <v>46</v>
      </c>
      <c r="D74" s="2" t="s">
        <v>3</v>
      </c>
      <c r="E74" s="14"/>
      <c r="F74" s="2" t="s">
        <v>3</v>
      </c>
      <c r="G74" s="14"/>
      <c r="H74" s="1" t="s">
        <v>3</v>
      </c>
      <c r="I74" s="21"/>
      <c r="J74" s="14" t="s">
        <v>155</v>
      </c>
      <c r="K74" s="9" t="b">
        <f>AND(Table_1[[#This Row],[Expert 1 Evaluation]]="Correct",Table_1[[#This Row],[Expert 2 Evaluation]]="Correct",Table_1[[#This Row],[Expert 3 Evaluation]]="Correct")</f>
        <v>1</v>
      </c>
      <c r="L74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74" s="9" t="b">
        <f>AND(Table_1[[#This Row],[Expert 1 Evaluation]]="Wrong",Table_1[[#This Row],[Expert 2 Evaluation]]="Wrong",Table_1[[#This Row],[Expert 3 Evaluation]]="Wrong")</f>
        <v>0</v>
      </c>
      <c r="N74" s="10"/>
      <c r="O74" s="10"/>
      <c r="P74" s="10"/>
      <c r="Q74" s="10"/>
      <c r="R74" s="10"/>
      <c r="S74" s="10"/>
      <c r="T74" s="10"/>
      <c r="U74" s="10"/>
      <c r="V74" s="10"/>
      <c r="X74" s="10"/>
      <c r="Y74" s="10"/>
      <c r="Z74" s="10"/>
      <c r="AA74" s="10"/>
      <c r="AB74" s="10"/>
    </row>
    <row r="75" spans="1:28" ht="15.75" customHeight="1" x14ac:dyDescent="0.2">
      <c r="A75" s="16">
        <v>74</v>
      </c>
      <c r="B75" s="17" t="s">
        <v>156</v>
      </c>
      <c r="C75" s="17" t="s">
        <v>46</v>
      </c>
      <c r="D75" s="2" t="s">
        <v>3</v>
      </c>
      <c r="E75" s="17"/>
      <c r="F75" s="2" t="s">
        <v>3</v>
      </c>
      <c r="G75" s="17"/>
      <c r="H75" s="1" t="s">
        <v>3</v>
      </c>
      <c r="I75" s="21"/>
      <c r="J75" s="17" t="s">
        <v>157</v>
      </c>
      <c r="K75" s="9" t="b">
        <f>AND(Table_1[[#This Row],[Expert 1 Evaluation]]="Correct",Table_1[[#This Row],[Expert 2 Evaluation]]="Correct",Table_1[[#This Row],[Expert 3 Evaluation]]="Correct")</f>
        <v>1</v>
      </c>
      <c r="L75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75" s="9" t="b">
        <f>AND(Table_1[[#This Row],[Expert 1 Evaluation]]="Wrong",Table_1[[#This Row],[Expert 2 Evaluation]]="Wrong",Table_1[[#This Row],[Expert 3 Evaluation]]="Wrong")</f>
        <v>0</v>
      </c>
      <c r="N75" s="10"/>
      <c r="O75" s="10"/>
      <c r="P75" s="10"/>
      <c r="Q75" s="10"/>
      <c r="R75" s="10"/>
      <c r="S75" s="10"/>
      <c r="T75" s="10"/>
      <c r="U75" s="10"/>
      <c r="V75" s="10"/>
      <c r="X75" s="10"/>
      <c r="Y75" s="10"/>
      <c r="Z75" s="10"/>
      <c r="AA75" s="10"/>
      <c r="AB75" s="10"/>
    </row>
    <row r="76" spans="1:28" ht="15.75" customHeight="1" x14ac:dyDescent="0.2">
      <c r="A76" s="13">
        <v>75</v>
      </c>
      <c r="B76" s="14" t="s">
        <v>158</v>
      </c>
      <c r="C76" s="14" t="s">
        <v>46</v>
      </c>
      <c r="D76" s="2" t="s">
        <v>3</v>
      </c>
      <c r="E76" s="14"/>
      <c r="F76" s="2" t="s">
        <v>3</v>
      </c>
      <c r="G76" s="14"/>
      <c r="H76" s="1" t="s">
        <v>3</v>
      </c>
      <c r="I76" s="21"/>
      <c r="J76" s="14" t="s">
        <v>159</v>
      </c>
      <c r="K76" s="9" t="b">
        <f>AND(Table_1[[#This Row],[Expert 1 Evaluation]]="Correct",Table_1[[#This Row],[Expert 2 Evaluation]]="Correct",Table_1[[#This Row],[Expert 3 Evaluation]]="Correct")</f>
        <v>1</v>
      </c>
      <c r="L76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76" s="9" t="b">
        <f>AND(Table_1[[#This Row],[Expert 1 Evaluation]]="Wrong",Table_1[[#This Row],[Expert 2 Evaluation]]="Wrong",Table_1[[#This Row],[Expert 3 Evaluation]]="Wrong")</f>
        <v>0</v>
      </c>
      <c r="N76" s="10"/>
      <c r="O76" s="10"/>
      <c r="P76" s="10"/>
      <c r="Q76" s="10"/>
      <c r="R76" s="10"/>
      <c r="S76" s="10"/>
      <c r="T76" s="10"/>
      <c r="U76" s="10"/>
      <c r="V76" s="10"/>
      <c r="X76" s="10"/>
      <c r="Y76" s="10"/>
      <c r="Z76" s="10"/>
      <c r="AA76" s="10"/>
      <c r="AB76" s="10"/>
    </row>
    <row r="77" spans="1:28" ht="15.75" customHeight="1" x14ac:dyDescent="0.2">
      <c r="A77" s="16">
        <v>76</v>
      </c>
      <c r="B77" s="17" t="s">
        <v>160</v>
      </c>
      <c r="C77" s="17" t="s">
        <v>46</v>
      </c>
      <c r="D77" s="2" t="s">
        <v>3</v>
      </c>
      <c r="E77" s="17"/>
      <c r="F77" s="2" t="s">
        <v>3</v>
      </c>
      <c r="G77" s="17"/>
      <c r="H77" s="1" t="s">
        <v>3</v>
      </c>
      <c r="I77" s="21"/>
      <c r="J77" s="17" t="s">
        <v>161</v>
      </c>
      <c r="K77" s="9" t="b">
        <f>AND(Table_1[[#This Row],[Expert 1 Evaluation]]="Correct",Table_1[[#This Row],[Expert 2 Evaluation]]="Correct",Table_1[[#This Row],[Expert 3 Evaluation]]="Correct")</f>
        <v>1</v>
      </c>
      <c r="L77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77" s="9" t="b">
        <f>AND(Table_1[[#This Row],[Expert 1 Evaluation]]="Wrong",Table_1[[#This Row],[Expert 2 Evaluation]]="Wrong",Table_1[[#This Row],[Expert 3 Evaluation]]="Wrong")</f>
        <v>0</v>
      </c>
      <c r="N77" s="10"/>
      <c r="O77" s="10"/>
      <c r="P77" s="10"/>
      <c r="Q77" s="10"/>
      <c r="R77" s="10"/>
      <c r="S77" s="10"/>
      <c r="T77" s="10"/>
      <c r="U77" s="10"/>
      <c r="V77" s="10"/>
      <c r="X77" s="10"/>
      <c r="Y77" s="10"/>
      <c r="Z77" s="10"/>
      <c r="AA77" s="10"/>
      <c r="AB77" s="10"/>
    </row>
    <row r="78" spans="1:28" ht="15.75" customHeight="1" x14ac:dyDescent="0.2">
      <c r="A78" s="13">
        <v>77</v>
      </c>
      <c r="B78" s="14" t="s">
        <v>162</v>
      </c>
      <c r="C78" s="14" t="s">
        <v>46</v>
      </c>
      <c r="D78" s="2" t="s">
        <v>3</v>
      </c>
      <c r="E78" s="14"/>
      <c r="F78" s="2" t="s">
        <v>3</v>
      </c>
      <c r="G78" s="14"/>
      <c r="H78" s="1" t="s">
        <v>3</v>
      </c>
      <c r="I78" s="21"/>
      <c r="J78" s="14" t="s">
        <v>163</v>
      </c>
      <c r="K78" s="9" t="b">
        <f>AND(Table_1[[#This Row],[Expert 1 Evaluation]]="Correct",Table_1[[#This Row],[Expert 2 Evaluation]]="Correct",Table_1[[#This Row],[Expert 3 Evaluation]]="Correct")</f>
        <v>1</v>
      </c>
      <c r="L78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78" s="9" t="b">
        <f>AND(Table_1[[#This Row],[Expert 1 Evaluation]]="Wrong",Table_1[[#This Row],[Expert 2 Evaluation]]="Wrong",Table_1[[#This Row],[Expert 3 Evaluation]]="Wrong")</f>
        <v>0</v>
      </c>
      <c r="N78" s="10"/>
      <c r="O78" s="10"/>
      <c r="P78" s="10"/>
      <c r="Q78" s="10"/>
      <c r="R78" s="10"/>
      <c r="S78" s="10"/>
      <c r="T78" s="10"/>
      <c r="U78" s="10"/>
      <c r="V78" s="10"/>
      <c r="X78" s="10"/>
      <c r="Y78" s="10"/>
      <c r="Z78" s="10"/>
      <c r="AA78" s="10"/>
      <c r="AB78" s="10"/>
    </row>
    <row r="79" spans="1:28" ht="15.75" customHeight="1" x14ac:dyDescent="0.2">
      <c r="A79" s="16">
        <v>78</v>
      </c>
      <c r="B79" s="17" t="s">
        <v>164</v>
      </c>
      <c r="C79" s="17" t="s">
        <v>27</v>
      </c>
      <c r="D79" s="2" t="s">
        <v>3</v>
      </c>
      <c r="E79" s="17"/>
      <c r="F79" s="2" t="s">
        <v>3</v>
      </c>
      <c r="G79" s="17"/>
      <c r="H79" s="1" t="s">
        <v>3</v>
      </c>
      <c r="I79" s="21"/>
      <c r="J79" s="17" t="s">
        <v>165</v>
      </c>
      <c r="K79" s="9" t="b">
        <f>AND(Table_1[[#This Row],[Expert 1 Evaluation]]="Correct",Table_1[[#This Row],[Expert 2 Evaluation]]="Correct",Table_1[[#This Row],[Expert 3 Evaluation]]="Correct")</f>
        <v>1</v>
      </c>
      <c r="L79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79" s="9" t="b">
        <f>AND(Table_1[[#This Row],[Expert 1 Evaluation]]="Wrong",Table_1[[#This Row],[Expert 2 Evaluation]]="Wrong",Table_1[[#This Row],[Expert 3 Evaluation]]="Wrong")</f>
        <v>0</v>
      </c>
      <c r="N79" s="10"/>
      <c r="O79" s="10"/>
      <c r="P79" s="10"/>
      <c r="Q79" s="10"/>
      <c r="R79" s="10"/>
      <c r="S79" s="10"/>
      <c r="T79" s="10"/>
      <c r="U79" s="10"/>
      <c r="V79" s="10"/>
      <c r="X79" s="10"/>
      <c r="Y79" s="10"/>
      <c r="Z79" s="10"/>
      <c r="AA79" s="10"/>
      <c r="AB79" s="10"/>
    </row>
    <row r="80" spans="1:28" ht="15.75" customHeight="1" x14ac:dyDescent="0.2">
      <c r="A80" s="13">
        <v>79</v>
      </c>
      <c r="B80" s="14" t="s">
        <v>166</v>
      </c>
      <c r="C80" s="14" t="s">
        <v>27</v>
      </c>
      <c r="D80" s="2" t="s">
        <v>3</v>
      </c>
      <c r="E80" s="14"/>
      <c r="F80" s="2" t="s">
        <v>3</v>
      </c>
      <c r="G80" s="14"/>
      <c r="H80" s="1" t="s">
        <v>3</v>
      </c>
      <c r="I80" s="21"/>
      <c r="J80" s="14" t="s">
        <v>167</v>
      </c>
      <c r="K80" s="9" t="b">
        <f>AND(Table_1[[#This Row],[Expert 1 Evaluation]]="Correct",Table_1[[#This Row],[Expert 2 Evaluation]]="Correct",Table_1[[#This Row],[Expert 3 Evaluation]]="Correct")</f>
        <v>1</v>
      </c>
      <c r="L80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80" s="9" t="b">
        <f>AND(Table_1[[#This Row],[Expert 1 Evaluation]]="Wrong",Table_1[[#This Row],[Expert 2 Evaluation]]="Wrong",Table_1[[#This Row],[Expert 3 Evaluation]]="Wrong")</f>
        <v>0</v>
      </c>
      <c r="N80" s="10"/>
      <c r="O80" s="10"/>
      <c r="P80" s="10"/>
      <c r="Q80" s="10"/>
      <c r="R80" s="10"/>
      <c r="S80" s="10"/>
      <c r="T80" s="10"/>
      <c r="U80" s="10"/>
      <c r="V80" s="10"/>
      <c r="X80" s="10"/>
      <c r="Y80" s="10"/>
      <c r="Z80" s="10"/>
      <c r="AA80" s="10"/>
      <c r="AB80" s="10"/>
    </row>
    <row r="81" spans="1:28" ht="15.75" customHeight="1" x14ac:dyDescent="0.2">
      <c r="A81" s="16">
        <v>80</v>
      </c>
      <c r="B81" s="17" t="s">
        <v>168</v>
      </c>
      <c r="C81" s="17" t="s">
        <v>27</v>
      </c>
      <c r="D81" s="2" t="s">
        <v>3</v>
      </c>
      <c r="E81" s="17"/>
      <c r="F81" s="2" t="s">
        <v>3</v>
      </c>
      <c r="G81" s="17"/>
      <c r="H81" s="1" t="s">
        <v>3</v>
      </c>
      <c r="I81" s="21"/>
      <c r="J81" s="17" t="s">
        <v>169</v>
      </c>
      <c r="K81" s="9" t="b">
        <f>AND(Table_1[[#This Row],[Expert 1 Evaluation]]="Correct",Table_1[[#This Row],[Expert 2 Evaluation]]="Correct",Table_1[[#This Row],[Expert 3 Evaluation]]="Correct")</f>
        <v>1</v>
      </c>
      <c r="L81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81" s="9" t="b">
        <f>AND(Table_1[[#This Row],[Expert 1 Evaluation]]="Wrong",Table_1[[#This Row],[Expert 2 Evaluation]]="Wrong",Table_1[[#This Row],[Expert 3 Evaluation]]="Wrong")</f>
        <v>0</v>
      </c>
      <c r="N81" s="10"/>
      <c r="O81" s="10"/>
      <c r="P81" s="10"/>
      <c r="Q81" s="10"/>
      <c r="R81" s="10"/>
      <c r="S81" s="10"/>
      <c r="T81" s="10"/>
      <c r="U81" s="10"/>
      <c r="V81" s="10"/>
      <c r="X81" s="10"/>
      <c r="Y81" s="10"/>
      <c r="Z81" s="10"/>
      <c r="AA81" s="10"/>
      <c r="AB81" s="10"/>
    </row>
    <row r="82" spans="1:28" ht="15.75" customHeight="1" x14ac:dyDescent="0.2">
      <c r="A82" s="13">
        <v>81</v>
      </c>
      <c r="B82" s="14" t="s">
        <v>170</v>
      </c>
      <c r="C82" s="14" t="s">
        <v>27</v>
      </c>
      <c r="D82" s="2" t="s">
        <v>3</v>
      </c>
      <c r="E82" s="14"/>
      <c r="F82" s="2" t="s">
        <v>3</v>
      </c>
      <c r="G82" s="14"/>
      <c r="H82" s="1" t="s">
        <v>3</v>
      </c>
      <c r="I82" s="21"/>
      <c r="J82" s="14" t="s">
        <v>171</v>
      </c>
      <c r="K82" s="9" t="b">
        <f>AND(Table_1[[#This Row],[Expert 1 Evaluation]]="Correct",Table_1[[#This Row],[Expert 2 Evaluation]]="Correct",Table_1[[#This Row],[Expert 3 Evaluation]]="Correct")</f>
        <v>1</v>
      </c>
      <c r="L82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82" s="9" t="b">
        <f>AND(Table_1[[#This Row],[Expert 1 Evaluation]]="Wrong",Table_1[[#This Row],[Expert 2 Evaluation]]="Wrong",Table_1[[#This Row],[Expert 3 Evaluation]]="Wrong")</f>
        <v>0</v>
      </c>
      <c r="N82" s="10"/>
      <c r="O82" s="10"/>
      <c r="P82" s="10"/>
      <c r="Q82" s="10"/>
      <c r="R82" s="10"/>
      <c r="S82" s="10"/>
      <c r="T82" s="10"/>
      <c r="U82" s="10"/>
      <c r="V82" s="10"/>
      <c r="X82" s="10"/>
      <c r="Y82" s="10"/>
      <c r="Z82" s="10"/>
      <c r="AA82" s="10"/>
      <c r="AB82" s="10"/>
    </row>
    <row r="83" spans="1:28" ht="15.75" customHeight="1" x14ac:dyDescent="0.2">
      <c r="A83" s="16">
        <v>82</v>
      </c>
      <c r="B83" s="17" t="s">
        <v>172</v>
      </c>
      <c r="C83" s="17" t="s">
        <v>24</v>
      </c>
      <c r="D83" s="2" t="s">
        <v>3</v>
      </c>
      <c r="E83" s="17"/>
      <c r="F83" s="2" t="s">
        <v>3</v>
      </c>
      <c r="G83" s="17"/>
      <c r="H83" s="1" t="s">
        <v>3</v>
      </c>
      <c r="I83" s="21"/>
      <c r="J83" s="17" t="s">
        <v>173</v>
      </c>
      <c r="K83" s="9" t="b">
        <f>AND(Table_1[[#This Row],[Expert 1 Evaluation]]="Correct",Table_1[[#This Row],[Expert 2 Evaluation]]="Correct",Table_1[[#This Row],[Expert 3 Evaluation]]="Correct")</f>
        <v>1</v>
      </c>
      <c r="L83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83" s="9" t="b">
        <f>AND(Table_1[[#This Row],[Expert 1 Evaluation]]="Wrong",Table_1[[#This Row],[Expert 2 Evaluation]]="Wrong",Table_1[[#This Row],[Expert 3 Evaluation]]="Wrong")</f>
        <v>0</v>
      </c>
      <c r="N83" s="10"/>
      <c r="O83" s="10"/>
      <c r="P83" s="10"/>
      <c r="Q83" s="10"/>
      <c r="R83" s="10"/>
      <c r="S83" s="10"/>
      <c r="T83" s="10"/>
      <c r="U83" s="10"/>
      <c r="V83" s="10"/>
      <c r="X83" s="10"/>
      <c r="Y83" s="10"/>
      <c r="Z83" s="10"/>
      <c r="AA83" s="10"/>
      <c r="AB83" s="10"/>
    </row>
    <row r="84" spans="1:28" ht="15.75" customHeight="1" x14ac:dyDescent="0.2">
      <c r="A84" s="13">
        <v>83</v>
      </c>
      <c r="B84" s="14" t="s">
        <v>174</v>
      </c>
      <c r="C84" s="14" t="s">
        <v>24</v>
      </c>
      <c r="D84" s="2" t="s">
        <v>3</v>
      </c>
      <c r="E84" s="14"/>
      <c r="F84" s="2" t="s">
        <v>3</v>
      </c>
      <c r="G84" s="14"/>
      <c r="H84" s="1" t="s">
        <v>3</v>
      </c>
      <c r="I84" s="21"/>
      <c r="J84" s="14" t="s">
        <v>175</v>
      </c>
      <c r="K84" s="9" t="b">
        <f>AND(Table_1[[#This Row],[Expert 1 Evaluation]]="Correct",Table_1[[#This Row],[Expert 2 Evaluation]]="Correct",Table_1[[#This Row],[Expert 3 Evaluation]]="Correct")</f>
        <v>1</v>
      </c>
      <c r="L84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84" s="9" t="b">
        <f>AND(Table_1[[#This Row],[Expert 1 Evaluation]]="Wrong",Table_1[[#This Row],[Expert 2 Evaluation]]="Wrong",Table_1[[#This Row],[Expert 3 Evaluation]]="Wrong")</f>
        <v>0</v>
      </c>
      <c r="N84" s="10"/>
      <c r="O84" s="10"/>
      <c r="P84" s="10"/>
      <c r="Q84" s="10"/>
      <c r="R84" s="10"/>
      <c r="S84" s="10"/>
      <c r="T84" s="10"/>
      <c r="U84" s="10"/>
      <c r="V84" s="10"/>
      <c r="X84" s="10"/>
      <c r="Y84" s="10"/>
      <c r="Z84" s="10"/>
      <c r="AA84" s="10"/>
      <c r="AB84" s="10"/>
    </row>
    <row r="85" spans="1:28" ht="15.75" customHeight="1" x14ac:dyDescent="0.2">
      <c r="A85" s="16">
        <v>84</v>
      </c>
      <c r="B85" s="17" t="s">
        <v>176</v>
      </c>
      <c r="C85" s="17" t="s">
        <v>5</v>
      </c>
      <c r="D85" s="2" t="s">
        <v>3</v>
      </c>
      <c r="E85" s="17"/>
      <c r="F85" s="2" t="s">
        <v>3</v>
      </c>
      <c r="G85" s="17"/>
      <c r="H85" s="1" t="s">
        <v>3</v>
      </c>
      <c r="I85" s="21"/>
      <c r="J85" s="17" t="s">
        <v>177</v>
      </c>
      <c r="K85" s="9" t="b">
        <f>AND(Table_1[[#This Row],[Expert 1 Evaluation]]="Correct",Table_1[[#This Row],[Expert 2 Evaluation]]="Correct",Table_1[[#This Row],[Expert 3 Evaluation]]="Correct")</f>
        <v>1</v>
      </c>
      <c r="L85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85" s="9" t="b">
        <f>AND(Table_1[[#This Row],[Expert 1 Evaluation]]="Wrong",Table_1[[#This Row],[Expert 2 Evaluation]]="Wrong",Table_1[[#This Row],[Expert 3 Evaluation]]="Wrong")</f>
        <v>0</v>
      </c>
      <c r="N85" s="10"/>
      <c r="O85" s="10"/>
      <c r="P85" s="10"/>
      <c r="Q85" s="10"/>
      <c r="R85" s="10"/>
      <c r="S85" s="10"/>
      <c r="T85" s="10"/>
      <c r="U85" s="10"/>
      <c r="V85" s="10"/>
      <c r="X85" s="10"/>
      <c r="Y85" s="10"/>
      <c r="Z85" s="10"/>
      <c r="AA85" s="10"/>
      <c r="AB85" s="10"/>
    </row>
    <row r="86" spans="1:28" ht="15.75" customHeight="1" x14ac:dyDescent="0.2">
      <c r="A86" s="13">
        <v>85</v>
      </c>
      <c r="B86" s="14" t="s">
        <v>178</v>
      </c>
      <c r="C86" s="14" t="s">
        <v>40</v>
      </c>
      <c r="D86" s="2" t="s">
        <v>50</v>
      </c>
      <c r="E86" s="3" t="s">
        <v>490</v>
      </c>
      <c r="F86" s="2" t="s">
        <v>3</v>
      </c>
      <c r="G86" s="14"/>
      <c r="H86" s="1" t="s">
        <v>3</v>
      </c>
      <c r="I86" s="21"/>
      <c r="J86" s="14" t="s">
        <v>179</v>
      </c>
      <c r="K86" s="9" t="b">
        <f>AND(Table_1[[#This Row],[Expert 1 Evaluation]]="Correct",Table_1[[#This Row],[Expert 2 Evaluation]]="Correct",Table_1[[#This Row],[Expert 3 Evaluation]]="Correct")</f>
        <v>0</v>
      </c>
      <c r="L86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1</v>
      </c>
      <c r="M86" s="9" t="b">
        <f>AND(Table_1[[#This Row],[Expert 1 Evaluation]]="Wrong",Table_1[[#This Row],[Expert 2 Evaluation]]="Wrong",Table_1[[#This Row],[Expert 3 Evaluation]]="Wrong")</f>
        <v>0</v>
      </c>
      <c r="N86" s="10"/>
      <c r="O86" s="10"/>
      <c r="P86" s="10"/>
      <c r="Q86" s="10"/>
      <c r="R86" s="10"/>
      <c r="S86" s="10"/>
      <c r="T86" s="10"/>
      <c r="U86" s="10"/>
      <c r="V86" s="10"/>
      <c r="X86" s="10"/>
      <c r="Y86" s="10"/>
      <c r="Z86" s="10"/>
      <c r="AA86" s="10"/>
      <c r="AB86" s="10"/>
    </row>
    <row r="87" spans="1:28" ht="15.75" customHeight="1" x14ac:dyDescent="0.2">
      <c r="A87" s="16">
        <v>86</v>
      </c>
      <c r="B87" s="17" t="s">
        <v>180</v>
      </c>
      <c r="C87" s="17" t="s">
        <v>56</v>
      </c>
      <c r="D87" s="2" t="s">
        <v>50</v>
      </c>
      <c r="E87" s="2" t="s">
        <v>491</v>
      </c>
      <c r="F87" s="2" t="s">
        <v>3</v>
      </c>
      <c r="G87" s="17"/>
      <c r="H87" s="1" t="s">
        <v>3</v>
      </c>
      <c r="I87" s="21"/>
      <c r="J87" s="17" t="s">
        <v>181</v>
      </c>
      <c r="K87" s="9" t="b">
        <f>AND(Table_1[[#This Row],[Expert 1 Evaluation]]="Correct",Table_1[[#This Row],[Expert 2 Evaluation]]="Correct",Table_1[[#This Row],[Expert 3 Evaluation]]="Correct")</f>
        <v>0</v>
      </c>
      <c r="L87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1</v>
      </c>
      <c r="M87" s="9" t="b">
        <f>AND(Table_1[[#This Row],[Expert 1 Evaluation]]="Wrong",Table_1[[#This Row],[Expert 2 Evaluation]]="Wrong",Table_1[[#This Row],[Expert 3 Evaluation]]="Wrong")</f>
        <v>0</v>
      </c>
      <c r="N87" s="10"/>
      <c r="O87" s="10"/>
      <c r="P87" s="10"/>
      <c r="Q87" s="10"/>
      <c r="R87" s="10"/>
      <c r="S87" s="10"/>
      <c r="T87" s="10"/>
      <c r="U87" s="10"/>
      <c r="V87" s="10"/>
      <c r="X87" s="10"/>
      <c r="Y87" s="10"/>
      <c r="Z87" s="10"/>
      <c r="AA87" s="10"/>
      <c r="AB87" s="10"/>
    </row>
    <row r="88" spans="1:28" ht="15.75" customHeight="1" x14ac:dyDescent="0.2">
      <c r="A88" s="13">
        <v>87</v>
      </c>
      <c r="B88" s="14" t="s">
        <v>183</v>
      </c>
      <c r="C88" s="14" t="s">
        <v>5</v>
      </c>
      <c r="D88" s="2" t="s">
        <v>35</v>
      </c>
      <c r="E88" s="18" t="s">
        <v>492</v>
      </c>
      <c r="F88" s="3" t="s">
        <v>35</v>
      </c>
      <c r="G88" s="18" t="s">
        <v>509</v>
      </c>
      <c r="H88" s="1" t="s">
        <v>35</v>
      </c>
      <c r="I88" s="21" t="s">
        <v>182</v>
      </c>
      <c r="J88" s="14" t="s">
        <v>184</v>
      </c>
      <c r="K88" s="9" t="b">
        <f>AND(Table_1[[#This Row],[Expert 1 Evaluation]]="Correct",Table_1[[#This Row],[Expert 2 Evaluation]]="Correct",Table_1[[#This Row],[Expert 3 Evaluation]]="Correct")</f>
        <v>0</v>
      </c>
      <c r="L88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88" s="9" t="b">
        <f>AND(Table_1[[#This Row],[Expert 1 Evaluation]]="Wrong",Table_1[[#This Row],[Expert 2 Evaluation]]="Wrong",Table_1[[#This Row],[Expert 3 Evaluation]]="Wrong")</f>
        <v>1</v>
      </c>
      <c r="N88" s="10"/>
      <c r="O88" s="10"/>
      <c r="P88" s="10"/>
      <c r="Q88" s="10"/>
      <c r="R88" s="10"/>
      <c r="S88" s="10"/>
      <c r="T88" s="10"/>
      <c r="U88" s="10"/>
      <c r="V88" s="10"/>
      <c r="X88" s="10"/>
      <c r="Y88" s="10"/>
      <c r="Z88" s="10"/>
      <c r="AA88" s="10"/>
      <c r="AB88" s="10"/>
    </row>
    <row r="89" spans="1:28" ht="15.75" customHeight="1" x14ac:dyDescent="0.2">
      <c r="A89" s="16">
        <v>88</v>
      </c>
      <c r="B89" s="17" t="s">
        <v>185</v>
      </c>
      <c r="C89" s="17" t="s">
        <v>5</v>
      </c>
      <c r="D89" s="2" t="s">
        <v>3</v>
      </c>
      <c r="E89" s="2"/>
      <c r="F89" s="2" t="s">
        <v>35</v>
      </c>
      <c r="G89" s="2" t="s">
        <v>510</v>
      </c>
      <c r="H89" s="1" t="s">
        <v>3</v>
      </c>
      <c r="I89" s="21"/>
      <c r="J89" s="17" t="s">
        <v>186</v>
      </c>
      <c r="K89" s="9" t="b">
        <f>AND(Table_1[[#This Row],[Expert 1 Evaluation]]="Correct",Table_1[[#This Row],[Expert 2 Evaluation]]="Correct",Table_1[[#This Row],[Expert 3 Evaluation]]="Correct")</f>
        <v>0</v>
      </c>
      <c r="L89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1</v>
      </c>
      <c r="M89" s="9" t="b">
        <f>AND(Table_1[[#This Row],[Expert 1 Evaluation]]="Wrong",Table_1[[#This Row],[Expert 2 Evaluation]]="Wrong",Table_1[[#This Row],[Expert 3 Evaluation]]="Wrong")</f>
        <v>0</v>
      </c>
      <c r="N89" s="10"/>
      <c r="O89" s="10"/>
      <c r="P89" s="10"/>
      <c r="Q89" s="10"/>
      <c r="R89" s="10"/>
      <c r="S89" s="10"/>
      <c r="T89" s="10"/>
      <c r="U89" s="10"/>
      <c r="V89" s="10"/>
      <c r="X89" s="10"/>
      <c r="Y89" s="10"/>
      <c r="Z89" s="10"/>
      <c r="AA89" s="10"/>
      <c r="AB89" s="10"/>
    </row>
    <row r="90" spans="1:28" ht="15.75" customHeight="1" x14ac:dyDescent="0.2">
      <c r="A90" s="13">
        <v>89</v>
      </c>
      <c r="B90" s="14" t="s">
        <v>187</v>
      </c>
      <c r="C90" s="14" t="s">
        <v>56</v>
      </c>
      <c r="D90" s="2" t="s">
        <v>35</v>
      </c>
      <c r="E90" s="3" t="s">
        <v>493</v>
      </c>
      <c r="F90" s="2" t="s">
        <v>3</v>
      </c>
      <c r="G90" s="14"/>
      <c r="H90" s="1" t="s">
        <v>3</v>
      </c>
      <c r="I90" s="21"/>
      <c r="J90" s="14" t="s">
        <v>188</v>
      </c>
      <c r="K90" s="9" t="b">
        <f>AND(Table_1[[#This Row],[Expert 1 Evaluation]]="Correct",Table_1[[#This Row],[Expert 2 Evaluation]]="Correct",Table_1[[#This Row],[Expert 3 Evaluation]]="Correct")</f>
        <v>0</v>
      </c>
      <c r="L90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1</v>
      </c>
      <c r="M90" s="9" t="b">
        <f>AND(Table_1[[#This Row],[Expert 1 Evaluation]]="Wrong",Table_1[[#This Row],[Expert 2 Evaluation]]="Wrong",Table_1[[#This Row],[Expert 3 Evaluation]]="Wrong")</f>
        <v>0</v>
      </c>
      <c r="N90" s="10"/>
      <c r="O90" s="10"/>
      <c r="P90" s="10"/>
      <c r="Q90" s="10"/>
      <c r="R90" s="10"/>
      <c r="S90" s="10"/>
      <c r="T90" s="10"/>
      <c r="U90" s="10"/>
      <c r="V90" s="10"/>
      <c r="X90" s="10"/>
      <c r="Y90" s="10"/>
      <c r="Z90" s="10"/>
      <c r="AA90" s="10"/>
      <c r="AB90" s="10"/>
    </row>
    <row r="91" spans="1:28" ht="15.75" customHeight="1" x14ac:dyDescent="0.2">
      <c r="A91" s="16">
        <v>90</v>
      </c>
      <c r="B91" s="17" t="s">
        <v>189</v>
      </c>
      <c r="C91" s="17" t="s">
        <v>5</v>
      </c>
      <c r="D91" s="2" t="s">
        <v>3</v>
      </c>
      <c r="E91" s="17"/>
      <c r="F91" s="2" t="s">
        <v>3</v>
      </c>
      <c r="G91" s="17"/>
      <c r="H91" s="1" t="s">
        <v>3</v>
      </c>
      <c r="I91" s="21"/>
      <c r="J91" s="17" t="s">
        <v>190</v>
      </c>
      <c r="K91" s="9" t="b">
        <f>AND(Table_1[[#This Row],[Expert 1 Evaluation]]="Correct",Table_1[[#This Row],[Expert 2 Evaluation]]="Correct",Table_1[[#This Row],[Expert 3 Evaluation]]="Correct")</f>
        <v>1</v>
      </c>
      <c r="L91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91" s="9" t="b">
        <f>AND(Table_1[[#This Row],[Expert 1 Evaluation]]="Wrong",Table_1[[#This Row],[Expert 2 Evaluation]]="Wrong",Table_1[[#This Row],[Expert 3 Evaluation]]="Wrong")</f>
        <v>0</v>
      </c>
      <c r="N91" s="10"/>
      <c r="O91" s="10"/>
      <c r="P91" s="10"/>
      <c r="Q91" s="10"/>
      <c r="R91" s="10"/>
      <c r="S91" s="10"/>
      <c r="T91" s="10"/>
      <c r="U91" s="10"/>
      <c r="V91" s="10"/>
      <c r="X91" s="10"/>
      <c r="Y91" s="10"/>
      <c r="Z91" s="10"/>
      <c r="AA91" s="10"/>
      <c r="AB91" s="10"/>
    </row>
    <row r="92" spans="1:28" ht="15.75" customHeight="1" x14ac:dyDescent="0.2">
      <c r="A92" s="13">
        <v>91</v>
      </c>
      <c r="B92" s="14" t="s">
        <v>191</v>
      </c>
      <c r="C92" s="14" t="s">
        <v>5</v>
      </c>
      <c r="D92" s="2" t="s">
        <v>3</v>
      </c>
      <c r="E92" s="14"/>
      <c r="F92" s="2" t="s">
        <v>3</v>
      </c>
      <c r="G92" s="14"/>
      <c r="H92" s="1" t="s">
        <v>3</v>
      </c>
      <c r="I92" s="21"/>
      <c r="J92" s="14" t="s">
        <v>192</v>
      </c>
      <c r="K92" s="9" t="b">
        <f>AND(Table_1[[#This Row],[Expert 1 Evaluation]]="Correct",Table_1[[#This Row],[Expert 2 Evaluation]]="Correct",Table_1[[#This Row],[Expert 3 Evaluation]]="Correct")</f>
        <v>1</v>
      </c>
      <c r="L92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92" s="9" t="b">
        <f>AND(Table_1[[#This Row],[Expert 1 Evaluation]]="Wrong",Table_1[[#This Row],[Expert 2 Evaluation]]="Wrong",Table_1[[#This Row],[Expert 3 Evaluation]]="Wrong")</f>
        <v>0</v>
      </c>
      <c r="N92" s="10"/>
      <c r="O92" s="10"/>
      <c r="P92" s="10"/>
      <c r="Q92" s="10"/>
      <c r="R92" s="10"/>
      <c r="S92" s="10"/>
      <c r="T92" s="10"/>
      <c r="U92" s="10"/>
      <c r="V92" s="10"/>
      <c r="X92" s="10"/>
      <c r="Y92" s="10"/>
      <c r="Z92" s="10"/>
      <c r="AA92" s="10"/>
      <c r="AB92" s="10"/>
    </row>
    <row r="93" spans="1:28" ht="15.75" customHeight="1" x14ac:dyDescent="0.2">
      <c r="A93" s="16">
        <v>92</v>
      </c>
      <c r="B93" s="17" t="s">
        <v>193</v>
      </c>
      <c r="C93" s="17" t="s">
        <v>5</v>
      </c>
      <c r="D93" s="2" t="s">
        <v>3</v>
      </c>
      <c r="E93" s="17"/>
      <c r="F93" s="2" t="s">
        <v>3</v>
      </c>
      <c r="G93" s="17"/>
      <c r="H93" s="1" t="s">
        <v>3</v>
      </c>
      <c r="I93" s="21"/>
      <c r="J93" s="17" t="s">
        <v>194</v>
      </c>
      <c r="K93" s="9" t="b">
        <f>AND(Table_1[[#This Row],[Expert 1 Evaluation]]="Correct",Table_1[[#This Row],[Expert 2 Evaluation]]="Correct",Table_1[[#This Row],[Expert 3 Evaluation]]="Correct")</f>
        <v>1</v>
      </c>
      <c r="L93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93" s="9" t="b">
        <f>AND(Table_1[[#This Row],[Expert 1 Evaluation]]="Wrong",Table_1[[#This Row],[Expert 2 Evaluation]]="Wrong",Table_1[[#This Row],[Expert 3 Evaluation]]="Wrong")</f>
        <v>0</v>
      </c>
      <c r="N93" s="10"/>
      <c r="O93" s="10"/>
      <c r="P93" s="10"/>
      <c r="Q93" s="10"/>
      <c r="R93" s="10"/>
      <c r="S93" s="10"/>
      <c r="T93" s="10"/>
      <c r="U93" s="10"/>
      <c r="V93" s="10"/>
      <c r="X93" s="10"/>
      <c r="Y93" s="10"/>
      <c r="Z93" s="10"/>
      <c r="AA93" s="10"/>
      <c r="AB93" s="10"/>
    </row>
    <row r="94" spans="1:28" ht="15.75" customHeight="1" x14ac:dyDescent="0.2">
      <c r="A94" s="13">
        <v>93</v>
      </c>
      <c r="B94" s="14" t="s">
        <v>195</v>
      </c>
      <c r="C94" s="14" t="s">
        <v>56</v>
      </c>
      <c r="D94" s="2" t="s">
        <v>50</v>
      </c>
      <c r="E94" s="3" t="s">
        <v>493</v>
      </c>
      <c r="F94" s="2" t="s">
        <v>3</v>
      </c>
      <c r="G94" s="14"/>
      <c r="H94" s="1" t="s">
        <v>3</v>
      </c>
      <c r="I94" s="21"/>
      <c r="J94" s="14" t="s">
        <v>196</v>
      </c>
      <c r="K94" s="9" t="b">
        <f>AND(Table_1[[#This Row],[Expert 1 Evaluation]]="Correct",Table_1[[#This Row],[Expert 2 Evaluation]]="Correct",Table_1[[#This Row],[Expert 3 Evaluation]]="Correct")</f>
        <v>0</v>
      </c>
      <c r="L94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1</v>
      </c>
      <c r="M94" s="9" t="b">
        <f>AND(Table_1[[#This Row],[Expert 1 Evaluation]]="Wrong",Table_1[[#This Row],[Expert 2 Evaluation]]="Wrong",Table_1[[#This Row],[Expert 3 Evaluation]]="Wrong")</f>
        <v>0</v>
      </c>
      <c r="N94" s="10"/>
      <c r="O94" s="10"/>
      <c r="P94" s="10"/>
      <c r="Q94" s="10"/>
      <c r="R94" s="10"/>
      <c r="S94" s="10"/>
      <c r="T94" s="10"/>
      <c r="U94" s="10"/>
      <c r="V94" s="10"/>
      <c r="X94" s="10"/>
      <c r="Y94" s="10"/>
      <c r="Z94" s="10"/>
      <c r="AA94" s="10"/>
      <c r="AB94" s="10"/>
    </row>
    <row r="95" spans="1:28" ht="15.75" customHeight="1" x14ac:dyDescent="0.2">
      <c r="A95" s="16">
        <v>94</v>
      </c>
      <c r="B95" s="17" t="s">
        <v>197</v>
      </c>
      <c r="C95" s="17" t="s">
        <v>56</v>
      </c>
      <c r="D95" s="2" t="s">
        <v>3</v>
      </c>
      <c r="E95" s="17"/>
      <c r="F95" s="2" t="s">
        <v>3</v>
      </c>
      <c r="G95" s="17"/>
      <c r="H95" s="1" t="s">
        <v>3</v>
      </c>
      <c r="I95" s="21"/>
      <c r="J95" s="17" t="s">
        <v>198</v>
      </c>
      <c r="K95" s="9" t="b">
        <f>AND(Table_1[[#This Row],[Expert 1 Evaluation]]="Correct",Table_1[[#This Row],[Expert 2 Evaluation]]="Correct",Table_1[[#This Row],[Expert 3 Evaluation]]="Correct")</f>
        <v>1</v>
      </c>
      <c r="L95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95" s="9" t="b">
        <f>AND(Table_1[[#This Row],[Expert 1 Evaluation]]="Wrong",Table_1[[#This Row],[Expert 2 Evaluation]]="Wrong",Table_1[[#This Row],[Expert 3 Evaluation]]="Wrong")</f>
        <v>0</v>
      </c>
      <c r="N95" s="10"/>
      <c r="O95" s="10"/>
      <c r="P95" s="10"/>
      <c r="Q95" s="10"/>
      <c r="R95" s="10"/>
      <c r="S95" s="10"/>
      <c r="T95" s="10"/>
      <c r="U95" s="10"/>
      <c r="V95" s="10"/>
      <c r="X95" s="10"/>
      <c r="Y95" s="10"/>
      <c r="Z95" s="10"/>
      <c r="AA95" s="10"/>
      <c r="AB95" s="10"/>
    </row>
    <row r="96" spans="1:28" ht="15.75" customHeight="1" x14ac:dyDescent="0.2">
      <c r="A96" s="13">
        <v>95</v>
      </c>
      <c r="B96" s="14" t="s">
        <v>199</v>
      </c>
      <c r="C96" s="14" t="s">
        <v>5</v>
      </c>
      <c r="D96" s="2" t="s">
        <v>3</v>
      </c>
      <c r="E96" s="14"/>
      <c r="F96" s="2" t="s">
        <v>3</v>
      </c>
      <c r="G96" s="14"/>
      <c r="H96" s="1" t="s">
        <v>3</v>
      </c>
      <c r="I96" s="21"/>
      <c r="J96" s="14" t="s">
        <v>200</v>
      </c>
      <c r="K96" s="9" t="b">
        <f>AND(Table_1[[#This Row],[Expert 1 Evaluation]]="Correct",Table_1[[#This Row],[Expert 2 Evaluation]]="Correct",Table_1[[#This Row],[Expert 3 Evaluation]]="Correct")</f>
        <v>1</v>
      </c>
      <c r="L96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96" s="9" t="b">
        <f>AND(Table_1[[#This Row],[Expert 1 Evaluation]]="Wrong",Table_1[[#This Row],[Expert 2 Evaluation]]="Wrong",Table_1[[#This Row],[Expert 3 Evaluation]]="Wrong")</f>
        <v>0</v>
      </c>
      <c r="N96" s="10"/>
      <c r="O96" s="10"/>
      <c r="P96" s="10"/>
      <c r="Q96" s="10"/>
      <c r="R96" s="10"/>
      <c r="S96" s="10"/>
      <c r="T96" s="10"/>
      <c r="U96" s="10"/>
      <c r="V96" s="10"/>
      <c r="X96" s="10"/>
      <c r="Y96" s="10"/>
      <c r="Z96" s="10"/>
      <c r="AA96" s="10"/>
      <c r="AB96" s="10"/>
    </row>
    <row r="97" spans="1:28" ht="15.75" customHeight="1" x14ac:dyDescent="0.2">
      <c r="A97" s="16">
        <v>96</v>
      </c>
      <c r="B97" s="17" t="s">
        <v>201</v>
      </c>
      <c r="C97" s="17" t="s">
        <v>5</v>
      </c>
      <c r="D97" s="2" t="s">
        <v>3</v>
      </c>
      <c r="E97" s="17"/>
      <c r="F97" s="2" t="s">
        <v>3</v>
      </c>
      <c r="G97" s="17"/>
      <c r="H97" s="1" t="s">
        <v>3</v>
      </c>
      <c r="I97" s="21"/>
      <c r="J97" s="17" t="s">
        <v>202</v>
      </c>
      <c r="K97" s="9" t="b">
        <f>AND(Table_1[[#This Row],[Expert 1 Evaluation]]="Correct",Table_1[[#This Row],[Expert 2 Evaluation]]="Correct",Table_1[[#This Row],[Expert 3 Evaluation]]="Correct")</f>
        <v>1</v>
      </c>
      <c r="L97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97" s="9" t="b">
        <f>AND(Table_1[[#This Row],[Expert 1 Evaluation]]="Wrong",Table_1[[#This Row],[Expert 2 Evaluation]]="Wrong",Table_1[[#This Row],[Expert 3 Evaluation]]="Wrong")</f>
        <v>0</v>
      </c>
      <c r="N97" s="10"/>
      <c r="O97" s="10"/>
      <c r="P97" s="10"/>
      <c r="Q97" s="10"/>
      <c r="R97" s="10"/>
      <c r="S97" s="10"/>
      <c r="T97" s="10"/>
      <c r="U97" s="10"/>
      <c r="V97" s="10"/>
      <c r="X97" s="10"/>
      <c r="Y97" s="10"/>
      <c r="Z97" s="10"/>
      <c r="AA97" s="10"/>
      <c r="AB97" s="10"/>
    </row>
    <row r="98" spans="1:28" ht="15.75" customHeight="1" x14ac:dyDescent="0.2">
      <c r="A98" s="13">
        <v>97</v>
      </c>
      <c r="B98" s="14" t="s">
        <v>203</v>
      </c>
      <c r="C98" s="14" t="s">
        <v>27</v>
      </c>
      <c r="D98" s="2" t="s">
        <v>3</v>
      </c>
      <c r="E98" s="14"/>
      <c r="F98" s="2" t="s">
        <v>3</v>
      </c>
      <c r="G98" s="14"/>
      <c r="H98" s="1" t="s">
        <v>3</v>
      </c>
      <c r="I98" s="21"/>
      <c r="J98" s="14" t="s">
        <v>204</v>
      </c>
      <c r="K98" s="9" t="b">
        <f>AND(Table_1[[#This Row],[Expert 1 Evaluation]]="Correct",Table_1[[#This Row],[Expert 2 Evaluation]]="Correct",Table_1[[#This Row],[Expert 3 Evaluation]]="Correct")</f>
        <v>1</v>
      </c>
      <c r="L98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98" s="9" t="b">
        <f>AND(Table_1[[#This Row],[Expert 1 Evaluation]]="Wrong",Table_1[[#This Row],[Expert 2 Evaluation]]="Wrong",Table_1[[#This Row],[Expert 3 Evaluation]]="Wrong")</f>
        <v>0</v>
      </c>
      <c r="N98" s="10"/>
      <c r="O98" s="10"/>
      <c r="P98" s="10"/>
      <c r="Q98" s="10"/>
      <c r="R98" s="10"/>
      <c r="S98" s="10"/>
      <c r="T98" s="10"/>
      <c r="U98" s="10"/>
      <c r="V98" s="10"/>
      <c r="X98" s="10"/>
      <c r="Y98" s="10"/>
      <c r="Z98" s="10"/>
      <c r="AA98" s="10"/>
      <c r="AB98" s="10"/>
    </row>
    <row r="99" spans="1:28" ht="15.75" customHeight="1" x14ac:dyDescent="0.2">
      <c r="A99" s="16">
        <v>98</v>
      </c>
      <c r="B99" s="17" t="s">
        <v>205</v>
      </c>
      <c r="C99" s="17" t="s">
        <v>27</v>
      </c>
      <c r="D99" s="2" t="s">
        <v>3</v>
      </c>
      <c r="E99" s="17"/>
      <c r="F99" s="2" t="s">
        <v>3</v>
      </c>
      <c r="G99" s="17"/>
      <c r="H99" s="1" t="s">
        <v>3</v>
      </c>
      <c r="I99" s="21"/>
      <c r="J99" s="17" t="s">
        <v>206</v>
      </c>
      <c r="K99" s="9" t="b">
        <f>AND(Table_1[[#This Row],[Expert 1 Evaluation]]="Correct",Table_1[[#This Row],[Expert 2 Evaluation]]="Correct",Table_1[[#This Row],[Expert 3 Evaluation]]="Correct")</f>
        <v>1</v>
      </c>
      <c r="L99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99" s="9" t="b">
        <f>AND(Table_1[[#This Row],[Expert 1 Evaluation]]="Wrong",Table_1[[#This Row],[Expert 2 Evaluation]]="Wrong",Table_1[[#This Row],[Expert 3 Evaluation]]="Wrong")</f>
        <v>0</v>
      </c>
      <c r="N99" s="10"/>
      <c r="O99" s="10"/>
      <c r="P99" s="10"/>
      <c r="Q99" s="10"/>
      <c r="R99" s="10"/>
      <c r="S99" s="10"/>
      <c r="T99" s="10"/>
      <c r="U99" s="10"/>
      <c r="V99" s="10"/>
      <c r="X99" s="10"/>
      <c r="Y99" s="10"/>
      <c r="Z99" s="10"/>
      <c r="AA99" s="10"/>
      <c r="AB99" s="10"/>
    </row>
    <row r="100" spans="1:28" ht="15.75" customHeight="1" x14ac:dyDescent="0.2">
      <c r="A100" s="13">
        <v>99</v>
      </c>
      <c r="B100" s="14" t="s">
        <v>207</v>
      </c>
      <c r="C100" s="14" t="s">
        <v>27</v>
      </c>
      <c r="D100" s="2" t="s">
        <v>3</v>
      </c>
      <c r="E100" s="14"/>
      <c r="F100" s="2" t="s">
        <v>3</v>
      </c>
      <c r="G100" s="14"/>
      <c r="H100" s="1" t="s">
        <v>3</v>
      </c>
      <c r="I100" s="21"/>
      <c r="J100" s="14" t="s">
        <v>208</v>
      </c>
      <c r="K100" s="9" t="b">
        <f>AND(Table_1[[#This Row],[Expert 1 Evaluation]]="Correct",Table_1[[#This Row],[Expert 2 Evaluation]]="Correct",Table_1[[#This Row],[Expert 3 Evaluation]]="Correct")</f>
        <v>1</v>
      </c>
      <c r="L100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00" s="9" t="b">
        <f>AND(Table_1[[#This Row],[Expert 1 Evaluation]]="Wrong",Table_1[[#This Row],[Expert 2 Evaluation]]="Wrong",Table_1[[#This Row],[Expert 3 Evaluation]]="Wrong")</f>
        <v>0</v>
      </c>
      <c r="N100" s="10"/>
      <c r="O100" s="10"/>
      <c r="P100" s="10"/>
      <c r="Q100" s="10"/>
      <c r="R100" s="10"/>
      <c r="S100" s="10"/>
      <c r="T100" s="10"/>
      <c r="U100" s="10"/>
      <c r="V100" s="10"/>
      <c r="X100" s="10"/>
      <c r="Y100" s="10"/>
      <c r="Z100" s="10"/>
      <c r="AA100" s="10"/>
      <c r="AB100" s="10"/>
    </row>
    <row r="101" spans="1:28" ht="15.75" customHeight="1" x14ac:dyDescent="0.2">
      <c r="A101" s="16">
        <v>100</v>
      </c>
      <c r="B101" s="17" t="s">
        <v>209</v>
      </c>
      <c r="C101" s="17" t="s">
        <v>27</v>
      </c>
      <c r="D101" s="2" t="s">
        <v>3</v>
      </c>
      <c r="E101" s="17"/>
      <c r="F101" s="2" t="s">
        <v>3</v>
      </c>
      <c r="G101" s="17"/>
      <c r="H101" s="1" t="s">
        <v>3</v>
      </c>
      <c r="I101" s="21"/>
      <c r="J101" s="17" t="s">
        <v>210</v>
      </c>
      <c r="K101" s="9" t="b">
        <f>AND(Table_1[[#This Row],[Expert 1 Evaluation]]="Correct",Table_1[[#This Row],[Expert 2 Evaluation]]="Correct",Table_1[[#This Row],[Expert 3 Evaluation]]="Correct")</f>
        <v>1</v>
      </c>
      <c r="L101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01" s="9" t="b">
        <f>AND(Table_1[[#This Row],[Expert 1 Evaluation]]="Wrong",Table_1[[#This Row],[Expert 2 Evaluation]]="Wrong",Table_1[[#This Row],[Expert 3 Evaluation]]="Wrong")</f>
        <v>0</v>
      </c>
      <c r="N101" s="10"/>
      <c r="O101" s="10"/>
      <c r="P101" s="10"/>
      <c r="Q101" s="10"/>
      <c r="R101" s="10"/>
      <c r="S101" s="10"/>
      <c r="T101" s="10"/>
      <c r="U101" s="10"/>
      <c r="V101" s="10"/>
      <c r="X101" s="10"/>
      <c r="Y101" s="10"/>
      <c r="Z101" s="10"/>
      <c r="AA101" s="10"/>
      <c r="AB101" s="10"/>
    </row>
    <row r="102" spans="1:28" ht="15.75" customHeight="1" x14ac:dyDescent="0.2">
      <c r="A102" s="13">
        <v>101</v>
      </c>
      <c r="B102" s="14" t="s">
        <v>211</v>
      </c>
      <c r="C102" s="14" t="s">
        <v>27</v>
      </c>
      <c r="D102" s="2" t="s">
        <v>3</v>
      </c>
      <c r="E102" s="14"/>
      <c r="F102" s="2" t="s">
        <v>3</v>
      </c>
      <c r="G102" s="14"/>
      <c r="H102" s="1" t="s">
        <v>3</v>
      </c>
      <c r="I102" s="21"/>
      <c r="J102" s="14" t="s">
        <v>212</v>
      </c>
      <c r="K102" s="9" t="b">
        <f>AND(Table_1[[#This Row],[Expert 1 Evaluation]]="Correct",Table_1[[#This Row],[Expert 2 Evaluation]]="Correct",Table_1[[#This Row],[Expert 3 Evaluation]]="Correct")</f>
        <v>1</v>
      </c>
      <c r="L102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02" s="9" t="b">
        <f>AND(Table_1[[#This Row],[Expert 1 Evaluation]]="Wrong",Table_1[[#This Row],[Expert 2 Evaluation]]="Wrong",Table_1[[#This Row],[Expert 3 Evaluation]]="Wrong")</f>
        <v>0</v>
      </c>
      <c r="N102" s="10"/>
      <c r="O102" s="10"/>
      <c r="P102" s="10"/>
      <c r="Q102" s="10"/>
      <c r="R102" s="10"/>
      <c r="S102" s="10"/>
      <c r="T102" s="10"/>
      <c r="U102" s="10"/>
      <c r="V102" s="10"/>
      <c r="X102" s="10"/>
      <c r="Y102" s="10"/>
      <c r="Z102" s="10"/>
      <c r="AA102" s="10"/>
      <c r="AB102" s="10"/>
    </row>
    <row r="103" spans="1:28" ht="15.75" customHeight="1" x14ac:dyDescent="0.2">
      <c r="A103" s="16">
        <v>102</v>
      </c>
      <c r="B103" s="17" t="s">
        <v>213</v>
      </c>
      <c r="C103" s="17" t="s">
        <v>27</v>
      </c>
      <c r="D103" s="2" t="s">
        <v>3</v>
      </c>
      <c r="E103" s="17"/>
      <c r="F103" s="2" t="s">
        <v>3</v>
      </c>
      <c r="G103" s="17"/>
      <c r="H103" s="1" t="s">
        <v>3</v>
      </c>
      <c r="I103" s="21"/>
      <c r="J103" s="17" t="s">
        <v>214</v>
      </c>
      <c r="K103" s="9" t="b">
        <f>AND(Table_1[[#This Row],[Expert 1 Evaluation]]="Correct",Table_1[[#This Row],[Expert 2 Evaluation]]="Correct",Table_1[[#This Row],[Expert 3 Evaluation]]="Correct")</f>
        <v>1</v>
      </c>
      <c r="L103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03" s="9" t="b">
        <f>AND(Table_1[[#This Row],[Expert 1 Evaluation]]="Wrong",Table_1[[#This Row],[Expert 2 Evaluation]]="Wrong",Table_1[[#This Row],[Expert 3 Evaluation]]="Wrong")</f>
        <v>0</v>
      </c>
      <c r="N103" s="10"/>
      <c r="O103" s="10"/>
      <c r="P103" s="10"/>
      <c r="Q103" s="10"/>
      <c r="R103" s="10"/>
      <c r="S103" s="10"/>
      <c r="T103" s="10"/>
      <c r="U103" s="10"/>
      <c r="V103" s="10"/>
      <c r="X103" s="10"/>
      <c r="Y103" s="10"/>
      <c r="Z103" s="10"/>
      <c r="AA103" s="10"/>
      <c r="AB103" s="10"/>
    </row>
    <row r="104" spans="1:28" ht="15.75" customHeight="1" x14ac:dyDescent="0.2">
      <c r="A104" s="13">
        <v>103</v>
      </c>
      <c r="B104" s="14" t="s">
        <v>215</v>
      </c>
      <c r="C104" s="14" t="s">
        <v>27</v>
      </c>
      <c r="D104" s="2" t="s">
        <v>3</v>
      </c>
      <c r="E104" s="14"/>
      <c r="F104" s="2" t="s">
        <v>3</v>
      </c>
      <c r="G104" s="14"/>
      <c r="H104" s="1" t="s">
        <v>3</v>
      </c>
      <c r="I104" s="21"/>
      <c r="J104" s="14" t="s">
        <v>216</v>
      </c>
      <c r="K104" s="9" t="b">
        <f>AND(Table_1[[#This Row],[Expert 1 Evaluation]]="Correct",Table_1[[#This Row],[Expert 2 Evaluation]]="Correct",Table_1[[#This Row],[Expert 3 Evaluation]]="Correct")</f>
        <v>1</v>
      </c>
      <c r="L104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04" s="9" t="b">
        <f>AND(Table_1[[#This Row],[Expert 1 Evaluation]]="Wrong",Table_1[[#This Row],[Expert 2 Evaluation]]="Wrong",Table_1[[#This Row],[Expert 3 Evaluation]]="Wrong")</f>
        <v>0</v>
      </c>
      <c r="N104" s="10"/>
      <c r="O104" s="10"/>
      <c r="P104" s="10"/>
      <c r="Q104" s="10"/>
      <c r="R104" s="10"/>
      <c r="S104" s="10"/>
      <c r="T104" s="10"/>
      <c r="U104" s="10"/>
      <c r="V104" s="10"/>
      <c r="X104" s="10"/>
      <c r="Y104" s="10"/>
      <c r="Z104" s="10"/>
      <c r="AA104" s="10"/>
      <c r="AB104" s="10"/>
    </row>
    <row r="105" spans="1:28" ht="15.75" customHeight="1" x14ac:dyDescent="0.2">
      <c r="A105" s="16">
        <v>104</v>
      </c>
      <c r="B105" s="17" t="s">
        <v>217</v>
      </c>
      <c r="C105" s="17" t="s">
        <v>27</v>
      </c>
      <c r="D105" s="2" t="s">
        <v>3</v>
      </c>
      <c r="E105" s="17"/>
      <c r="F105" s="2" t="s">
        <v>3</v>
      </c>
      <c r="G105" s="17"/>
      <c r="H105" s="1" t="s">
        <v>3</v>
      </c>
      <c r="I105" s="21"/>
      <c r="J105" s="17" t="s">
        <v>218</v>
      </c>
      <c r="K105" s="9" t="b">
        <f>AND(Table_1[[#This Row],[Expert 1 Evaluation]]="Correct",Table_1[[#This Row],[Expert 2 Evaluation]]="Correct",Table_1[[#This Row],[Expert 3 Evaluation]]="Correct")</f>
        <v>1</v>
      </c>
      <c r="L105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05" s="9" t="b">
        <f>AND(Table_1[[#This Row],[Expert 1 Evaluation]]="Wrong",Table_1[[#This Row],[Expert 2 Evaluation]]="Wrong",Table_1[[#This Row],[Expert 3 Evaluation]]="Wrong")</f>
        <v>0</v>
      </c>
      <c r="N105" s="10"/>
      <c r="O105" s="10"/>
      <c r="P105" s="10"/>
      <c r="Q105" s="10"/>
      <c r="R105" s="10"/>
      <c r="S105" s="10"/>
      <c r="T105" s="10"/>
      <c r="U105" s="10"/>
      <c r="V105" s="10"/>
      <c r="X105" s="10"/>
      <c r="Y105" s="10"/>
      <c r="Z105" s="10"/>
      <c r="AA105" s="10"/>
      <c r="AB105" s="10"/>
    </row>
    <row r="106" spans="1:28" ht="15.75" customHeight="1" x14ac:dyDescent="0.2">
      <c r="A106" s="13">
        <v>105</v>
      </c>
      <c r="B106" s="14" t="s">
        <v>219</v>
      </c>
      <c r="C106" s="14" t="s">
        <v>27</v>
      </c>
      <c r="D106" s="2" t="s">
        <v>3</v>
      </c>
      <c r="E106" s="14"/>
      <c r="F106" s="2" t="s">
        <v>3</v>
      </c>
      <c r="G106" s="14"/>
      <c r="H106" s="1" t="s">
        <v>3</v>
      </c>
      <c r="I106" s="21"/>
      <c r="J106" s="14" t="s">
        <v>220</v>
      </c>
      <c r="K106" s="9" t="b">
        <f>AND(Table_1[[#This Row],[Expert 1 Evaluation]]="Correct",Table_1[[#This Row],[Expert 2 Evaluation]]="Correct",Table_1[[#This Row],[Expert 3 Evaluation]]="Correct")</f>
        <v>1</v>
      </c>
      <c r="L106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06" s="9" t="b">
        <f>AND(Table_1[[#This Row],[Expert 1 Evaluation]]="Wrong",Table_1[[#This Row],[Expert 2 Evaluation]]="Wrong",Table_1[[#This Row],[Expert 3 Evaluation]]="Wrong")</f>
        <v>0</v>
      </c>
      <c r="N106" s="10"/>
      <c r="O106" s="10"/>
      <c r="P106" s="10"/>
      <c r="Q106" s="10"/>
      <c r="R106" s="10"/>
      <c r="S106" s="10"/>
      <c r="T106" s="10"/>
      <c r="U106" s="10"/>
      <c r="V106" s="10"/>
      <c r="X106" s="10"/>
      <c r="Y106" s="10"/>
      <c r="Z106" s="10"/>
      <c r="AA106" s="10"/>
      <c r="AB106" s="10"/>
    </row>
    <row r="107" spans="1:28" ht="15.75" customHeight="1" x14ac:dyDescent="0.2">
      <c r="A107" s="16">
        <v>106</v>
      </c>
      <c r="B107" s="17" t="s">
        <v>221</v>
      </c>
      <c r="C107" s="17" t="s">
        <v>27</v>
      </c>
      <c r="D107" s="2" t="s">
        <v>3</v>
      </c>
      <c r="E107" s="17"/>
      <c r="F107" s="2" t="s">
        <v>3</v>
      </c>
      <c r="G107" s="17"/>
      <c r="H107" s="1" t="s">
        <v>3</v>
      </c>
      <c r="I107" s="21"/>
      <c r="J107" s="17" t="s">
        <v>222</v>
      </c>
      <c r="K107" s="9" t="b">
        <f>AND(Table_1[[#This Row],[Expert 1 Evaluation]]="Correct",Table_1[[#This Row],[Expert 2 Evaluation]]="Correct",Table_1[[#This Row],[Expert 3 Evaluation]]="Correct")</f>
        <v>1</v>
      </c>
      <c r="L107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07" s="9" t="b">
        <f>AND(Table_1[[#This Row],[Expert 1 Evaluation]]="Wrong",Table_1[[#This Row],[Expert 2 Evaluation]]="Wrong",Table_1[[#This Row],[Expert 3 Evaluation]]="Wrong")</f>
        <v>0</v>
      </c>
      <c r="N107" s="10"/>
      <c r="O107" s="10"/>
      <c r="P107" s="10"/>
      <c r="Q107" s="10"/>
      <c r="R107" s="10"/>
      <c r="S107" s="10"/>
      <c r="T107" s="10"/>
      <c r="U107" s="10"/>
      <c r="V107" s="10"/>
      <c r="X107" s="10"/>
      <c r="Y107" s="10"/>
      <c r="Z107" s="10"/>
      <c r="AA107" s="10"/>
      <c r="AB107" s="10"/>
    </row>
    <row r="108" spans="1:28" ht="15.75" customHeight="1" x14ac:dyDescent="0.2">
      <c r="A108" s="13">
        <v>107</v>
      </c>
      <c r="B108" s="14" t="s">
        <v>223</v>
      </c>
      <c r="C108" s="14" t="s">
        <v>24</v>
      </c>
      <c r="D108" s="2" t="s">
        <v>3</v>
      </c>
      <c r="E108" s="14"/>
      <c r="F108" s="2" t="s">
        <v>3</v>
      </c>
      <c r="G108" s="14"/>
      <c r="H108" s="1" t="s">
        <v>3</v>
      </c>
      <c r="I108" s="21"/>
      <c r="J108" s="14" t="s">
        <v>224</v>
      </c>
      <c r="K108" s="9" t="b">
        <f>AND(Table_1[[#This Row],[Expert 1 Evaluation]]="Correct",Table_1[[#This Row],[Expert 2 Evaluation]]="Correct",Table_1[[#This Row],[Expert 3 Evaluation]]="Correct")</f>
        <v>1</v>
      </c>
      <c r="L108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08" s="9" t="b">
        <f>AND(Table_1[[#This Row],[Expert 1 Evaluation]]="Wrong",Table_1[[#This Row],[Expert 2 Evaluation]]="Wrong",Table_1[[#This Row],[Expert 3 Evaluation]]="Wrong")</f>
        <v>0</v>
      </c>
      <c r="N108" s="10"/>
      <c r="O108" s="10"/>
      <c r="P108" s="10"/>
      <c r="Q108" s="10"/>
      <c r="R108" s="10"/>
      <c r="S108" s="10"/>
      <c r="T108" s="10"/>
      <c r="U108" s="10"/>
      <c r="V108" s="10"/>
      <c r="X108" s="10"/>
      <c r="Y108" s="10"/>
      <c r="Z108" s="10"/>
      <c r="AA108" s="10"/>
      <c r="AB108" s="10"/>
    </row>
    <row r="109" spans="1:28" ht="15.75" customHeight="1" x14ac:dyDescent="0.2">
      <c r="A109" s="16">
        <v>108</v>
      </c>
      <c r="B109" s="17" t="s">
        <v>225</v>
      </c>
      <c r="C109" s="17" t="s">
        <v>24</v>
      </c>
      <c r="D109" s="2" t="s">
        <v>3</v>
      </c>
      <c r="E109" s="17"/>
      <c r="F109" s="2" t="s">
        <v>3</v>
      </c>
      <c r="G109" s="17"/>
      <c r="H109" s="1" t="s">
        <v>3</v>
      </c>
      <c r="I109" s="21"/>
      <c r="J109" s="17" t="s">
        <v>226</v>
      </c>
      <c r="K109" s="9" t="b">
        <f>AND(Table_1[[#This Row],[Expert 1 Evaluation]]="Correct",Table_1[[#This Row],[Expert 2 Evaluation]]="Correct",Table_1[[#This Row],[Expert 3 Evaluation]]="Correct")</f>
        <v>1</v>
      </c>
      <c r="L109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09" s="9" t="b">
        <f>AND(Table_1[[#This Row],[Expert 1 Evaluation]]="Wrong",Table_1[[#This Row],[Expert 2 Evaluation]]="Wrong",Table_1[[#This Row],[Expert 3 Evaluation]]="Wrong")</f>
        <v>0</v>
      </c>
      <c r="N109" s="10"/>
      <c r="O109" s="10"/>
      <c r="P109" s="10"/>
      <c r="Q109" s="10"/>
      <c r="R109" s="10"/>
      <c r="S109" s="10"/>
      <c r="T109" s="10"/>
      <c r="U109" s="10"/>
      <c r="V109" s="10"/>
      <c r="X109" s="10"/>
      <c r="Y109" s="10"/>
      <c r="Z109" s="10"/>
      <c r="AA109" s="10"/>
      <c r="AB109" s="10"/>
    </row>
    <row r="110" spans="1:28" ht="15.75" customHeight="1" x14ac:dyDescent="0.2">
      <c r="A110" s="13">
        <v>109</v>
      </c>
      <c r="B110" s="14" t="s">
        <v>227</v>
      </c>
      <c r="C110" s="14" t="s">
        <v>24</v>
      </c>
      <c r="D110" s="2" t="s">
        <v>3</v>
      </c>
      <c r="E110" s="14"/>
      <c r="F110" s="2" t="s">
        <v>3</v>
      </c>
      <c r="G110" s="14"/>
      <c r="H110" s="1" t="s">
        <v>3</v>
      </c>
      <c r="I110" s="21"/>
      <c r="J110" s="14" t="s">
        <v>228</v>
      </c>
      <c r="K110" s="9" t="b">
        <f>AND(Table_1[[#This Row],[Expert 1 Evaluation]]="Correct",Table_1[[#This Row],[Expert 2 Evaluation]]="Correct",Table_1[[#This Row],[Expert 3 Evaluation]]="Correct")</f>
        <v>1</v>
      </c>
      <c r="L110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10" s="9" t="b">
        <f>AND(Table_1[[#This Row],[Expert 1 Evaluation]]="Wrong",Table_1[[#This Row],[Expert 2 Evaluation]]="Wrong",Table_1[[#This Row],[Expert 3 Evaluation]]="Wrong")</f>
        <v>0</v>
      </c>
      <c r="N110" s="10"/>
      <c r="O110" s="10"/>
      <c r="P110" s="10"/>
      <c r="Q110" s="10"/>
      <c r="R110" s="10"/>
      <c r="S110" s="10"/>
      <c r="T110" s="10"/>
      <c r="U110" s="10"/>
      <c r="V110" s="10"/>
      <c r="X110" s="10"/>
      <c r="Y110" s="10"/>
      <c r="Z110" s="10"/>
      <c r="AA110" s="10"/>
      <c r="AB110" s="10"/>
    </row>
    <row r="111" spans="1:28" ht="15.75" customHeight="1" x14ac:dyDescent="0.2">
      <c r="A111" s="16">
        <v>110</v>
      </c>
      <c r="B111" s="17" t="s">
        <v>229</v>
      </c>
      <c r="C111" s="17" t="s">
        <v>24</v>
      </c>
      <c r="D111" s="2" t="s">
        <v>50</v>
      </c>
      <c r="E111" s="2" t="s">
        <v>494</v>
      </c>
      <c r="F111" s="2" t="s">
        <v>3</v>
      </c>
      <c r="G111" s="17"/>
      <c r="H111" s="1" t="s">
        <v>3</v>
      </c>
      <c r="I111" s="21"/>
      <c r="J111" s="17" t="s">
        <v>230</v>
      </c>
      <c r="K111" s="9" t="b">
        <f>AND(Table_1[[#This Row],[Expert 1 Evaluation]]="Correct",Table_1[[#This Row],[Expert 2 Evaluation]]="Correct",Table_1[[#This Row],[Expert 3 Evaluation]]="Correct")</f>
        <v>0</v>
      </c>
      <c r="L111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1</v>
      </c>
      <c r="M111" s="9" t="b">
        <f>AND(Table_1[[#This Row],[Expert 1 Evaluation]]="Wrong",Table_1[[#This Row],[Expert 2 Evaluation]]="Wrong",Table_1[[#This Row],[Expert 3 Evaluation]]="Wrong")</f>
        <v>0</v>
      </c>
      <c r="N111" s="10"/>
      <c r="O111" s="10"/>
      <c r="P111" s="10"/>
      <c r="Q111" s="10"/>
      <c r="R111" s="10"/>
      <c r="S111" s="10"/>
      <c r="T111" s="10"/>
      <c r="U111" s="10"/>
      <c r="V111" s="10"/>
      <c r="X111" s="10"/>
      <c r="Y111" s="10"/>
      <c r="Z111" s="10"/>
      <c r="AA111" s="10"/>
      <c r="AB111" s="10"/>
    </row>
    <row r="112" spans="1:28" ht="15.75" customHeight="1" x14ac:dyDescent="0.2">
      <c r="A112" s="13">
        <v>111</v>
      </c>
      <c r="B112" s="14" t="s">
        <v>231</v>
      </c>
      <c r="C112" s="14" t="s">
        <v>56</v>
      </c>
      <c r="D112" s="2" t="s">
        <v>35</v>
      </c>
      <c r="E112" s="3" t="s">
        <v>493</v>
      </c>
      <c r="F112" s="2" t="s">
        <v>3</v>
      </c>
      <c r="G112" s="14"/>
      <c r="H112" s="1" t="s">
        <v>3</v>
      </c>
      <c r="I112" s="21"/>
      <c r="J112" s="14" t="s">
        <v>232</v>
      </c>
      <c r="K112" s="9" t="b">
        <f>AND(Table_1[[#This Row],[Expert 1 Evaluation]]="Correct",Table_1[[#This Row],[Expert 2 Evaluation]]="Correct",Table_1[[#This Row],[Expert 3 Evaluation]]="Correct")</f>
        <v>0</v>
      </c>
      <c r="L112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1</v>
      </c>
      <c r="M112" s="9" t="b">
        <f>AND(Table_1[[#This Row],[Expert 1 Evaluation]]="Wrong",Table_1[[#This Row],[Expert 2 Evaluation]]="Wrong",Table_1[[#This Row],[Expert 3 Evaluation]]="Wrong")</f>
        <v>0</v>
      </c>
      <c r="N112" s="10"/>
      <c r="O112" s="10"/>
      <c r="P112" s="10"/>
      <c r="Q112" s="10"/>
      <c r="R112" s="10"/>
      <c r="S112" s="10"/>
      <c r="T112" s="10"/>
      <c r="U112" s="10"/>
      <c r="V112" s="10"/>
      <c r="X112" s="10"/>
      <c r="Y112" s="10"/>
      <c r="Z112" s="10"/>
      <c r="AA112" s="10"/>
      <c r="AB112" s="10"/>
    </row>
    <row r="113" spans="1:28" ht="15.75" customHeight="1" x14ac:dyDescent="0.2">
      <c r="A113" s="16">
        <v>112</v>
      </c>
      <c r="B113" s="17" t="s">
        <v>233</v>
      </c>
      <c r="C113" s="17" t="s">
        <v>27</v>
      </c>
      <c r="D113" s="2" t="s">
        <v>3</v>
      </c>
      <c r="E113" s="17"/>
      <c r="F113" s="2" t="s">
        <v>3</v>
      </c>
      <c r="G113" s="17"/>
      <c r="H113" s="1" t="s">
        <v>3</v>
      </c>
      <c r="I113" s="21"/>
      <c r="J113" s="17" t="s">
        <v>234</v>
      </c>
      <c r="K113" s="9" t="b">
        <f>AND(Table_1[[#This Row],[Expert 1 Evaluation]]="Correct",Table_1[[#This Row],[Expert 2 Evaluation]]="Correct",Table_1[[#This Row],[Expert 3 Evaluation]]="Correct")</f>
        <v>1</v>
      </c>
      <c r="L113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13" s="9" t="b">
        <f>AND(Table_1[[#This Row],[Expert 1 Evaluation]]="Wrong",Table_1[[#This Row],[Expert 2 Evaluation]]="Wrong",Table_1[[#This Row],[Expert 3 Evaluation]]="Wrong")</f>
        <v>0</v>
      </c>
      <c r="N113" s="10"/>
      <c r="O113" s="10"/>
      <c r="P113" s="10"/>
      <c r="Q113" s="10"/>
      <c r="R113" s="10"/>
      <c r="S113" s="10"/>
      <c r="T113" s="10"/>
      <c r="U113" s="10"/>
      <c r="V113" s="10"/>
      <c r="X113" s="10"/>
      <c r="Y113" s="10"/>
      <c r="Z113" s="10"/>
      <c r="AA113" s="10"/>
      <c r="AB113" s="10"/>
    </row>
    <row r="114" spans="1:28" ht="15.75" customHeight="1" x14ac:dyDescent="0.2">
      <c r="A114" s="13">
        <v>113</v>
      </c>
      <c r="B114" s="14" t="s">
        <v>235</v>
      </c>
      <c r="C114" s="14" t="s">
        <v>27</v>
      </c>
      <c r="D114" s="2" t="s">
        <v>3</v>
      </c>
      <c r="E114" s="14"/>
      <c r="F114" s="2" t="s">
        <v>3</v>
      </c>
      <c r="G114" s="14"/>
      <c r="H114" s="1" t="s">
        <v>3</v>
      </c>
      <c r="I114" s="21"/>
      <c r="J114" s="14" t="s">
        <v>236</v>
      </c>
      <c r="K114" s="9" t="b">
        <f>AND(Table_1[[#This Row],[Expert 1 Evaluation]]="Correct",Table_1[[#This Row],[Expert 2 Evaluation]]="Correct",Table_1[[#This Row],[Expert 3 Evaluation]]="Correct")</f>
        <v>1</v>
      </c>
      <c r="L114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14" s="9" t="b">
        <f>AND(Table_1[[#This Row],[Expert 1 Evaluation]]="Wrong",Table_1[[#This Row],[Expert 2 Evaluation]]="Wrong",Table_1[[#This Row],[Expert 3 Evaluation]]="Wrong")</f>
        <v>0</v>
      </c>
      <c r="N114" s="10"/>
      <c r="O114" s="10"/>
      <c r="P114" s="10"/>
      <c r="Q114" s="10"/>
      <c r="R114" s="10"/>
      <c r="S114" s="10"/>
      <c r="T114" s="10"/>
      <c r="U114" s="10"/>
      <c r="V114" s="10"/>
      <c r="X114" s="10"/>
      <c r="Y114" s="10"/>
      <c r="Z114" s="10"/>
      <c r="AA114" s="10"/>
      <c r="AB114" s="10"/>
    </row>
    <row r="115" spans="1:28" ht="15.75" customHeight="1" x14ac:dyDescent="0.2">
      <c r="A115" s="16">
        <v>114</v>
      </c>
      <c r="B115" s="17" t="s">
        <v>237</v>
      </c>
      <c r="C115" s="17" t="s">
        <v>27</v>
      </c>
      <c r="D115" s="2" t="s">
        <v>3</v>
      </c>
      <c r="E115" s="17"/>
      <c r="F115" s="2" t="s">
        <v>3</v>
      </c>
      <c r="G115" s="17"/>
      <c r="H115" s="1" t="s">
        <v>3</v>
      </c>
      <c r="I115" s="21"/>
      <c r="J115" s="17" t="s">
        <v>238</v>
      </c>
      <c r="K115" s="9" t="b">
        <f>AND(Table_1[[#This Row],[Expert 1 Evaluation]]="Correct",Table_1[[#This Row],[Expert 2 Evaluation]]="Correct",Table_1[[#This Row],[Expert 3 Evaluation]]="Correct")</f>
        <v>1</v>
      </c>
      <c r="L115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15" s="9" t="b">
        <f>AND(Table_1[[#This Row],[Expert 1 Evaluation]]="Wrong",Table_1[[#This Row],[Expert 2 Evaluation]]="Wrong",Table_1[[#This Row],[Expert 3 Evaluation]]="Wrong")</f>
        <v>0</v>
      </c>
      <c r="N115" s="10"/>
      <c r="O115" s="10"/>
      <c r="P115" s="10"/>
      <c r="Q115" s="10"/>
      <c r="R115" s="10"/>
      <c r="S115" s="10"/>
      <c r="T115" s="10"/>
      <c r="U115" s="10"/>
      <c r="V115" s="10"/>
      <c r="X115" s="10"/>
      <c r="Y115" s="10"/>
      <c r="Z115" s="10"/>
      <c r="AA115" s="10"/>
      <c r="AB115" s="10"/>
    </row>
    <row r="116" spans="1:28" ht="15.75" customHeight="1" x14ac:dyDescent="0.2">
      <c r="A116" s="13">
        <v>115</v>
      </c>
      <c r="B116" s="14" t="s">
        <v>239</v>
      </c>
      <c r="C116" s="14" t="s">
        <v>27</v>
      </c>
      <c r="D116" s="2" t="s">
        <v>3</v>
      </c>
      <c r="E116" s="14"/>
      <c r="F116" s="2" t="s">
        <v>3</v>
      </c>
      <c r="G116" s="14"/>
      <c r="H116" s="1" t="s">
        <v>3</v>
      </c>
      <c r="I116" s="21"/>
      <c r="J116" s="14" t="s">
        <v>240</v>
      </c>
      <c r="K116" s="9" t="b">
        <f>AND(Table_1[[#This Row],[Expert 1 Evaluation]]="Correct",Table_1[[#This Row],[Expert 2 Evaluation]]="Correct",Table_1[[#This Row],[Expert 3 Evaluation]]="Correct")</f>
        <v>1</v>
      </c>
      <c r="L116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16" s="9" t="b">
        <f>AND(Table_1[[#This Row],[Expert 1 Evaluation]]="Wrong",Table_1[[#This Row],[Expert 2 Evaluation]]="Wrong",Table_1[[#This Row],[Expert 3 Evaluation]]="Wrong")</f>
        <v>0</v>
      </c>
      <c r="N116" s="10"/>
      <c r="O116" s="10"/>
      <c r="P116" s="10"/>
      <c r="Q116" s="10"/>
      <c r="R116" s="10"/>
      <c r="S116" s="10"/>
      <c r="T116" s="10"/>
      <c r="U116" s="10"/>
      <c r="V116" s="10"/>
      <c r="X116" s="10"/>
      <c r="Y116" s="10"/>
      <c r="Z116" s="10"/>
      <c r="AA116" s="10"/>
      <c r="AB116" s="10"/>
    </row>
    <row r="117" spans="1:28" ht="15.75" customHeight="1" x14ac:dyDescent="0.2">
      <c r="A117" s="16">
        <v>116</v>
      </c>
      <c r="B117" s="17" t="s">
        <v>241</v>
      </c>
      <c r="C117" s="17" t="s">
        <v>27</v>
      </c>
      <c r="D117" s="2" t="s">
        <v>3</v>
      </c>
      <c r="E117" s="17"/>
      <c r="F117" s="2" t="s">
        <v>3</v>
      </c>
      <c r="G117" s="17"/>
      <c r="H117" s="1" t="s">
        <v>3</v>
      </c>
      <c r="I117" s="21"/>
      <c r="J117" s="17" t="s">
        <v>242</v>
      </c>
      <c r="K117" s="9" t="b">
        <f>AND(Table_1[[#This Row],[Expert 1 Evaluation]]="Correct",Table_1[[#This Row],[Expert 2 Evaluation]]="Correct",Table_1[[#This Row],[Expert 3 Evaluation]]="Correct")</f>
        <v>1</v>
      </c>
      <c r="L117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17" s="9" t="b">
        <f>AND(Table_1[[#This Row],[Expert 1 Evaluation]]="Wrong",Table_1[[#This Row],[Expert 2 Evaluation]]="Wrong",Table_1[[#This Row],[Expert 3 Evaluation]]="Wrong")</f>
        <v>0</v>
      </c>
      <c r="N117" s="10"/>
      <c r="O117" s="10"/>
      <c r="P117" s="10"/>
      <c r="Q117" s="10"/>
      <c r="R117" s="10"/>
      <c r="S117" s="10"/>
      <c r="T117" s="10"/>
      <c r="U117" s="10"/>
      <c r="V117" s="10"/>
      <c r="X117" s="10"/>
      <c r="Y117" s="10"/>
      <c r="Z117" s="10"/>
      <c r="AA117" s="10"/>
      <c r="AB117" s="10"/>
    </row>
    <row r="118" spans="1:28" ht="15.75" customHeight="1" x14ac:dyDescent="0.2">
      <c r="A118" s="13">
        <v>117</v>
      </c>
      <c r="B118" s="14" t="s">
        <v>243</v>
      </c>
      <c r="C118" s="14" t="s">
        <v>27</v>
      </c>
      <c r="D118" s="2" t="s">
        <v>3</v>
      </c>
      <c r="E118" s="14"/>
      <c r="F118" s="2" t="s">
        <v>3</v>
      </c>
      <c r="G118" s="14"/>
      <c r="H118" s="1" t="s">
        <v>3</v>
      </c>
      <c r="I118" s="21"/>
      <c r="J118" s="14" t="s">
        <v>244</v>
      </c>
      <c r="K118" s="9" t="b">
        <f>AND(Table_1[[#This Row],[Expert 1 Evaluation]]="Correct",Table_1[[#This Row],[Expert 2 Evaluation]]="Correct",Table_1[[#This Row],[Expert 3 Evaluation]]="Correct")</f>
        <v>1</v>
      </c>
      <c r="L118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18" s="9" t="b">
        <f>AND(Table_1[[#This Row],[Expert 1 Evaluation]]="Wrong",Table_1[[#This Row],[Expert 2 Evaluation]]="Wrong",Table_1[[#This Row],[Expert 3 Evaluation]]="Wrong")</f>
        <v>0</v>
      </c>
      <c r="N118" s="10"/>
      <c r="O118" s="10"/>
      <c r="P118" s="10"/>
      <c r="Q118" s="10"/>
      <c r="R118" s="10"/>
      <c r="S118" s="10"/>
      <c r="T118" s="10"/>
      <c r="U118" s="10"/>
      <c r="V118" s="10"/>
      <c r="X118" s="10"/>
      <c r="Y118" s="10"/>
      <c r="Z118" s="10"/>
      <c r="AA118" s="10"/>
      <c r="AB118" s="10"/>
    </row>
    <row r="119" spans="1:28" ht="15.75" customHeight="1" x14ac:dyDescent="0.2">
      <c r="A119" s="16">
        <v>118</v>
      </c>
      <c r="B119" s="17" t="s">
        <v>245</v>
      </c>
      <c r="C119" s="17" t="s">
        <v>27</v>
      </c>
      <c r="D119" s="2" t="s">
        <v>3</v>
      </c>
      <c r="E119" s="17"/>
      <c r="F119" s="2" t="s">
        <v>3</v>
      </c>
      <c r="G119" s="17"/>
      <c r="H119" s="1" t="s">
        <v>3</v>
      </c>
      <c r="I119" s="21"/>
      <c r="J119" s="17" t="s">
        <v>246</v>
      </c>
      <c r="K119" s="9" t="b">
        <f>AND(Table_1[[#This Row],[Expert 1 Evaluation]]="Correct",Table_1[[#This Row],[Expert 2 Evaluation]]="Correct",Table_1[[#This Row],[Expert 3 Evaluation]]="Correct")</f>
        <v>1</v>
      </c>
      <c r="L119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19" s="9" t="b">
        <f>AND(Table_1[[#This Row],[Expert 1 Evaluation]]="Wrong",Table_1[[#This Row],[Expert 2 Evaluation]]="Wrong",Table_1[[#This Row],[Expert 3 Evaluation]]="Wrong")</f>
        <v>0</v>
      </c>
      <c r="N119" s="10"/>
      <c r="O119" s="10"/>
      <c r="P119" s="10"/>
      <c r="Q119" s="10"/>
      <c r="R119" s="10"/>
      <c r="S119" s="10"/>
      <c r="T119" s="10"/>
      <c r="U119" s="10"/>
      <c r="V119" s="10"/>
      <c r="X119" s="10"/>
      <c r="Y119" s="10"/>
      <c r="Z119" s="10"/>
      <c r="AA119" s="10"/>
      <c r="AB119" s="10"/>
    </row>
    <row r="120" spans="1:28" ht="15.75" customHeight="1" x14ac:dyDescent="0.2">
      <c r="A120" s="13">
        <v>119</v>
      </c>
      <c r="B120" s="14" t="s">
        <v>247</v>
      </c>
      <c r="C120" s="14" t="s">
        <v>27</v>
      </c>
      <c r="D120" s="2" t="s">
        <v>3</v>
      </c>
      <c r="E120" s="14"/>
      <c r="F120" s="2" t="s">
        <v>3</v>
      </c>
      <c r="G120" s="14"/>
      <c r="H120" s="1" t="s">
        <v>3</v>
      </c>
      <c r="I120" s="21"/>
      <c r="J120" s="14" t="s">
        <v>248</v>
      </c>
      <c r="K120" s="9" t="b">
        <f>AND(Table_1[[#This Row],[Expert 1 Evaluation]]="Correct",Table_1[[#This Row],[Expert 2 Evaluation]]="Correct",Table_1[[#This Row],[Expert 3 Evaluation]]="Correct")</f>
        <v>1</v>
      </c>
      <c r="L120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20" s="9" t="b">
        <f>AND(Table_1[[#This Row],[Expert 1 Evaluation]]="Wrong",Table_1[[#This Row],[Expert 2 Evaluation]]="Wrong",Table_1[[#This Row],[Expert 3 Evaluation]]="Wrong")</f>
        <v>0</v>
      </c>
      <c r="N120" s="10"/>
      <c r="O120" s="10"/>
      <c r="P120" s="10"/>
      <c r="Q120" s="10"/>
      <c r="R120" s="10"/>
      <c r="S120" s="10"/>
      <c r="T120" s="10"/>
      <c r="U120" s="10"/>
      <c r="V120" s="10"/>
      <c r="X120" s="10"/>
      <c r="Y120" s="10"/>
      <c r="Z120" s="10"/>
      <c r="AA120" s="10"/>
      <c r="AB120" s="10"/>
    </row>
    <row r="121" spans="1:28" ht="15.75" customHeight="1" x14ac:dyDescent="0.2">
      <c r="A121" s="16">
        <v>120</v>
      </c>
      <c r="B121" s="17" t="s">
        <v>249</v>
      </c>
      <c r="C121" s="17" t="s">
        <v>27</v>
      </c>
      <c r="D121" s="2" t="s">
        <v>3</v>
      </c>
      <c r="E121" s="17"/>
      <c r="F121" s="2" t="s">
        <v>3</v>
      </c>
      <c r="G121" s="17"/>
      <c r="H121" s="1" t="s">
        <v>3</v>
      </c>
      <c r="I121" s="21"/>
      <c r="J121" s="17" t="s">
        <v>250</v>
      </c>
      <c r="K121" s="9" t="b">
        <f>AND(Table_1[[#This Row],[Expert 1 Evaluation]]="Correct",Table_1[[#This Row],[Expert 2 Evaluation]]="Correct",Table_1[[#This Row],[Expert 3 Evaluation]]="Correct")</f>
        <v>1</v>
      </c>
      <c r="L121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21" s="9" t="b">
        <f>AND(Table_1[[#This Row],[Expert 1 Evaluation]]="Wrong",Table_1[[#This Row],[Expert 2 Evaluation]]="Wrong",Table_1[[#This Row],[Expert 3 Evaluation]]="Wrong")</f>
        <v>0</v>
      </c>
      <c r="N121" s="10"/>
      <c r="O121" s="10"/>
      <c r="P121" s="10"/>
      <c r="Q121" s="10"/>
      <c r="R121" s="10"/>
      <c r="S121" s="10"/>
      <c r="T121" s="10"/>
      <c r="U121" s="10"/>
      <c r="V121" s="10"/>
      <c r="X121" s="10"/>
      <c r="Y121" s="10"/>
      <c r="Z121" s="10"/>
      <c r="AA121" s="10"/>
      <c r="AB121" s="10"/>
    </row>
    <row r="122" spans="1:28" ht="15.75" customHeight="1" x14ac:dyDescent="0.2">
      <c r="A122" s="13">
        <v>121</v>
      </c>
      <c r="B122" s="14" t="s">
        <v>251</v>
      </c>
      <c r="C122" s="14" t="s">
        <v>27</v>
      </c>
      <c r="D122" s="2" t="s">
        <v>3</v>
      </c>
      <c r="E122" s="14"/>
      <c r="F122" s="2" t="s">
        <v>3</v>
      </c>
      <c r="G122" s="14"/>
      <c r="H122" s="1" t="s">
        <v>3</v>
      </c>
      <c r="I122" s="21"/>
      <c r="J122" s="14" t="s">
        <v>252</v>
      </c>
      <c r="K122" s="9" t="b">
        <f>AND(Table_1[[#This Row],[Expert 1 Evaluation]]="Correct",Table_1[[#This Row],[Expert 2 Evaluation]]="Correct",Table_1[[#This Row],[Expert 3 Evaluation]]="Correct")</f>
        <v>1</v>
      </c>
      <c r="L122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22" s="9" t="b">
        <f>AND(Table_1[[#This Row],[Expert 1 Evaluation]]="Wrong",Table_1[[#This Row],[Expert 2 Evaluation]]="Wrong",Table_1[[#This Row],[Expert 3 Evaluation]]="Wrong")</f>
        <v>0</v>
      </c>
      <c r="N122" s="10"/>
      <c r="O122" s="10"/>
      <c r="P122" s="10"/>
      <c r="Q122" s="10"/>
      <c r="R122" s="10"/>
      <c r="S122" s="10"/>
      <c r="T122" s="10"/>
      <c r="U122" s="10"/>
      <c r="V122" s="10"/>
      <c r="X122" s="10"/>
      <c r="Y122" s="10"/>
      <c r="Z122" s="10"/>
      <c r="AA122" s="10"/>
      <c r="AB122" s="10"/>
    </row>
    <row r="123" spans="1:28" ht="15.75" customHeight="1" x14ac:dyDescent="0.2">
      <c r="A123" s="16">
        <v>122</v>
      </c>
      <c r="B123" s="17" t="s">
        <v>253</v>
      </c>
      <c r="C123" s="17" t="s">
        <v>27</v>
      </c>
      <c r="D123" s="2" t="s">
        <v>3</v>
      </c>
      <c r="E123" s="17"/>
      <c r="F123" s="2" t="s">
        <v>3</v>
      </c>
      <c r="G123" s="17"/>
      <c r="H123" s="1" t="s">
        <v>3</v>
      </c>
      <c r="I123" s="21"/>
      <c r="J123" s="17" t="s">
        <v>254</v>
      </c>
      <c r="K123" s="9" t="b">
        <f>AND(Table_1[[#This Row],[Expert 1 Evaluation]]="Correct",Table_1[[#This Row],[Expert 2 Evaluation]]="Correct",Table_1[[#This Row],[Expert 3 Evaluation]]="Correct")</f>
        <v>1</v>
      </c>
      <c r="L123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23" s="9" t="b">
        <f>AND(Table_1[[#This Row],[Expert 1 Evaluation]]="Wrong",Table_1[[#This Row],[Expert 2 Evaluation]]="Wrong",Table_1[[#This Row],[Expert 3 Evaluation]]="Wrong")</f>
        <v>0</v>
      </c>
      <c r="N123" s="10"/>
      <c r="O123" s="10"/>
      <c r="P123" s="10"/>
      <c r="Q123" s="10"/>
      <c r="R123" s="10"/>
      <c r="S123" s="10"/>
      <c r="T123" s="10"/>
      <c r="U123" s="10"/>
      <c r="V123" s="10"/>
      <c r="X123" s="10"/>
      <c r="Y123" s="10"/>
      <c r="Z123" s="10"/>
      <c r="AA123" s="10"/>
      <c r="AB123" s="10"/>
    </row>
    <row r="124" spans="1:28" ht="15.75" customHeight="1" x14ac:dyDescent="0.2">
      <c r="A124" s="13">
        <v>123</v>
      </c>
      <c r="B124" s="14" t="s">
        <v>255</v>
      </c>
      <c r="C124" s="14" t="s">
        <v>27</v>
      </c>
      <c r="D124" s="2" t="s">
        <v>3</v>
      </c>
      <c r="E124" s="14"/>
      <c r="F124" s="2" t="s">
        <v>3</v>
      </c>
      <c r="G124" s="14"/>
      <c r="H124" s="1" t="s">
        <v>3</v>
      </c>
      <c r="I124" s="21"/>
      <c r="J124" s="14" t="s">
        <v>256</v>
      </c>
      <c r="K124" s="9" t="b">
        <f>AND(Table_1[[#This Row],[Expert 1 Evaluation]]="Correct",Table_1[[#This Row],[Expert 2 Evaluation]]="Correct",Table_1[[#This Row],[Expert 3 Evaluation]]="Correct")</f>
        <v>1</v>
      </c>
      <c r="L124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24" s="9" t="b">
        <f>AND(Table_1[[#This Row],[Expert 1 Evaluation]]="Wrong",Table_1[[#This Row],[Expert 2 Evaluation]]="Wrong",Table_1[[#This Row],[Expert 3 Evaluation]]="Wrong")</f>
        <v>0</v>
      </c>
      <c r="N124" s="10"/>
      <c r="O124" s="10"/>
      <c r="P124" s="10"/>
      <c r="Q124" s="10"/>
      <c r="R124" s="10"/>
      <c r="S124" s="10"/>
      <c r="T124" s="10"/>
      <c r="U124" s="10"/>
      <c r="V124" s="10"/>
      <c r="X124" s="10"/>
      <c r="Y124" s="10"/>
      <c r="Z124" s="10"/>
      <c r="AA124" s="10"/>
      <c r="AB124" s="10"/>
    </row>
    <row r="125" spans="1:28" ht="15.75" customHeight="1" x14ac:dyDescent="0.2">
      <c r="A125" s="16">
        <v>124</v>
      </c>
      <c r="B125" s="17" t="s">
        <v>257</v>
      </c>
      <c r="C125" s="17" t="s">
        <v>95</v>
      </c>
      <c r="D125" s="2" t="s">
        <v>3</v>
      </c>
      <c r="E125" s="17"/>
      <c r="F125" s="2" t="s">
        <v>3</v>
      </c>
      <c r="G125" s="17"/>
      <c r="H125" s="1" t="s">
        <v>3</v>
      </c>
      <c r="I125" s="21"/>
      <c r="J125" s="17" t="s">
        <v>258</v>
      </c>
      <c r="K125" s="9" t="b">
        <f>AND(Table_1[[#This Row],[Expert 1 Evaluation]]="Correct",Table_1[[#This Row],[Expert 2 Evaluation]]="Correct",Table_1[[#This Row],[Expert 3 Evaluation]]="Correct")</f>
        <v>1</v>
      </c>
      <c r="L125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25" s="9" t="b">
        <f>AND(Table_1[[#This Row],[Expert 1 Evaluation]]="Wrong",Table_1[[#This Row],[Expert 2 Evaluation]]="Wrong",Table_1[[#This Row],[Expert 3 Evaluation]]="Wrong")</f>
        <v>0</v>
      </c>
      <c r="N125" s="10"/>
      <c r="O125" s="10"/>
      <c r="P125" s="10"/>
      <c r="Q125" s="10"/>
      <c r="R125" s="10"/>
      <c r="S125" s="10"/>
      <c r="T125" s="10"/>
      <c r="U125" s="10"/>
      <c r="V125" s="10"/>
      <c r="X125" s="10"/>
      <c r="Y125" s="10"/>
      <c r="Z125" s="10"/>
      <c r="AA125" s="10"/>
      <c r="AB125" s="10"/>
    </row>
    <row r="126" spans="1:28" ht="15.75" customHeight="1" x14ac:dyDescent="0.2">
      <c r="A126" s="13">
        <v>125</v>
      </c>
      <c r="B126" s="14" t="s">
        <v>259</v>
      </c>
      <c r="C126" s="14" t="s">
        <v>24</v>
      </c>
      <c r="D126" s="2" t="s">
        <v>3</v>
      </c>
      <c r="E126" s="14"/>
      <c r="F126" s="2" t="s">
        <v>3</v>
      </c>
      <c r="G126" s="14"/>
      <c r="H126" s="1" t="s">
        <v>3</v>
      </c>
      <c r="I126" s="21"/>
      <c r="J126" s="14" t="s">
        <v>260</v>
      </c>
      <c r="K126" s="9" t="b">
        <f>AND(Table_1[[#This Row],[Expert 1 Evaluation]]="Correct",Table_1[[#This Row],[Expert 2 Evaluation]]="Correct",Table_1[[#This Row],[Expert 3 Evaluation]]="Correct")</f>
        <v>1</v>
      </c>
      <c r="L126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26" s="9" t="b">
        <f>AND(Table_1[[#This Row],[Expert 1 Evaluation]]="Wrong",Table_1[[#This Row],[Expert 2 Evaluation]]="Wrong",Table_1[[#This Row],[Expert 3 Evaluation]]="Wrong")</f>
        <v>0</v>
      </c>
      <c r="N126" s="10"/>
      <c r="O126" s="10"/>
      <c r="P126" s="10"/>
      <c r="Q126" s="10"/>
      <c r="R126" s="10"/>
      <c r="S126" s="10"/>
      <c r="T126" s="10"/>
      <c r="U126" s="10"/>
      <c r="V126" s="10"/>
      <c r="X126" s="10"/>
      <c r="Y126" s="10"/>
      <c r="Z126" s="10"/>
      <c r="AA126" s="10"/>
      <c r="AB126" s="10"/>
    </row>
    <row r="127" spans="1:28" ht="15.75" customHeight="1" x14ac:dyDescent="0.2">
      <c r="A127" s="16">
        <v>126</v>
      </c>
      <c r="B127" s="17" t="s">
        <v>261</v>
      </c>
      <c r="C127" s="17" t="s">
        <v>24</v>
      </c>
      <c r="D127" s="2" t="s">
        <v>3</v>
      </c>
      <c r="E127" s="17"/>
      <c r="F127" s="2" t="s">
        <v>3</v>
      </c>
      <c r="G127" s="17"/>
      <c r="H127" s="1" t="s">
        <v>3</v>
      </c>
      <c r="I127" s="21"/>
      <c r="J127" s="17" t="s">
        <v>262</v>
      </c>
      <c r="K127" s="9" t="b">
        <f>AND(Table_1[[#This Row],[Expert 1 Evaluation]]="Correct",Table_1[[#This Row],[Expert 2 Evaluation]]="Correct",Table_1[[#This Row],[Expert 3 Evaluation]]="Correct")</f>
        <v>1</v>
      </c>
      <c r="L127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27" s="9" t="b">
        <f>AND(Table_1[[#This Row],[Expert 1 Evaluation]]="Wrong",Table_1[[#This Row],[Expert 2 Evaluation]]="Wrong",Table_1[[#This Row],[Expert 3 Evaluation]]="Wrong")</f>
        <v>0</v>
      </c>
      <c r="N127" s="10"/>
      <c r="O127" s="10"/>
      <c r="P127" s="10"/>
      <c r="Q127" s="10"/>
      <c r="R127" s="10"/>
      <c r="S127" s="10"/>
      <c r="T127" s="10"/>
      <c r="U127" s="10"/>
      <c r="V127" s="10"/>
      <c r="X127" s="10"/>
      <c r="Y127" s="10"/>
      <c r="Z127" s="10"/>
      <c r="AA127" s="10"/>
      <c r="AB127" s="10"/>
    </row>
    <row r="128" spans="1:28" ht="15.75" customHeight="1" x14ac:dyDescent="0.2">
      <c r="A128" s="13">
        <v>127</v>
      </c>
      <c r="B128" s="14" t="s">
        <v>263</v>
      </c>
      <c r="C128" s="14" t="s">
        <v>24</v>
      </c>
      <c r="D128" s="2" t="s">
        <v>3</v>
      </c>
      <c r="E128" s="14"/>
      <c r="F128" s="2" t="s">
        <v>3</v>
      </c>
      <c r="G128" s="14"/>
      <c r="H128" s="1" t="s">
        <v>3</v>
      </c>
      <c r="I128" s="21"/>
      <c r="J128" s="14" t="s">
        <v>264</v>
      </c>
      <c r="K128" s="9" t="b">
        <f>AND(Table_1[[#This Row],[Expert 1 Evaluation]]="Correct",Table_1[[#This Row],[Expert 2 Evaluation]]="Correct",Table_1[[#This Row],[Expert 3 Evaluation]]="Correct")</f>
        <v>1</v>
      </c>
      <c r="L128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28" s="9" t="b">
        <f>AND(Table_1[[#This Row],[Expert 1 Evaluation]]="Wrong",Table_1[[#This Row],[Expert 2 Evaluation]]="Wrong",Table_1[[#This Row],[Expert 3 Evaluation]]="Wrong")</f>
        <v>0</v>
      </c>
      <c r="N128" s="10"/>
      <c r="O128" s="10"/>
      <c r="P128" s="10"/>
      <c r="Q128" s="10"/>
      <c r="R128" s="10"/>
      <c r="S128" s="10"/>
      <c r="T128" s="10"/>
      <c r="U128" s="10"/>
      <c r="V128" s="10"/>
      <c r="X128" s="10"/>
      <c r="Y128" s="10"/>
      <c r="Z128" s="10"/>
      <c r="AA128" s="10"/>
      <c r="AB128" s="10"/>
    </row>
    <row r="129" spans="1:28" ht="15.75" customHeight="1" x14ac:dyDescent="0.2">
      <c r="A129" s="16">
        <v>128</v>
      </c>
      <c r="B129" s="17" t="s">
        <v>265</v>
      </c>
      <c r="C129" s="17" t="s">
        <v>5</v>
      </c>
      <c r="D129" s="2" t="s">
        <v>35</v>
      </c>
      <c r="E129" s="2" t="s">
        <v>495</v>
      </c>
      <c r="F129" s="2" t="s">
        <v>3</v>
      </c>
      <c r="G129" s="17"/>
      <c r="H129" s="1" t="s">
        <v>3</v>
      </c>
      <c r="I129" s="21"/>
      <c r="J129" s="17" t="s">
        <v>266</v>
      </c>
      <c r="K129" s="9" t="b">
        <f>AND(Table_1[[#This Row],[Expert 1 Evaluation]]="Correct",Table_1[[#This Row],[Expert 2 Evaluation]]="Correct",Table_1[[#This Row],[Expert 3 Evaluation]]="Correct")</f>
        <v>0</v>
      </c>
      <c r="L129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1</v>
      </c>
      <c r="M129" s="9" t="b">
        <f>AND(Table_1[[#This Row],[Expert 1 Evaluation]]="Wrong",Table_1[[#This Row],[Expert 2 Evaluation]]="Wrong",Table_1[[#This Row],[Expert 3 Evaluation]]="Wrong")</f>
        <v>0</v>
      </c>
      <c r="N129" s="10"/>
      <c r="O129" s="10"/>
      <c r="P129" s="10"/>
      <c r="Q129" s="10"/>
      <c r="R129" s="10"/>
      <c r="S129" s="10"/>
      <c r="T129" s="10"/>
      <c r="U129" s="10"/>
      <c r="V129" s="10"/>
      <c r="X129" s="10"/>
      <c r="Y129" s="10"/>
      <c r="Z129" s="10"/>
      <c r="AA129" s="10"/>
      <c r="AB129" s="10"/>
    </row>
    <row r="130" spans="1:28" ht="15.75" customHeight="1" x14ac:dyDescent="0.2">
      <c r="A130" s="13">
        <v>129</v>
      </c>
      <c r="B130" s="14" t="s">
        <v>267</v>
      </c>
      <c r="C130" s="14" t="s">
        <v>5</v>
      </c>
      <c r="D130" s="2" t="s">
        <v>35</v>
      </c>
      <c r="E130" s="3" t="s">
        <v>495</v>
      </c>
      <c r="F130" s="2" t="s">
        <v>3</v>
      </c>
      <c r="G130" s="14"/>
      <c r="H130" s="1" t="s">
        <v>3</v>
      </c>
      <c r="I130" s="21"/>
      <c r="J130" s="14" t="s">
        <v>268</v>
      </c>
      <c r="K130" s="9" t="b">
        <f>AND(Table_1[[#This Row],[Expert 1 Evaluation]]="Correct",Table_1[[#This Row],[Expert 2 Evaluation]]="Correct",Table_1[[#This Row],[Expert 3 Evaluation]]="Correct")</f>
        <v>0</v>
      </c>
      <c r="L130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1</v>
      </c>
      <c r="M130" s="9" t="b">
        <f>AND(Table_1[[#This Row],[Expert 1 Evaluation]]="Wrong",Table_1[[#This Row],[Expert 2 Evaluation]]="Wrong",Table_1[[#This Row],[Expert 3 Evaluation]]="Wrong")</f>
        <v>0</v>
      </c>
      <c r="N130" s="10"/>
      <c r="O130" s="10"/>
      <c r="P130" s="10"/>
      <c r="Q130" s="10"/>
      <c r="R130" s="10"/>
      <c r="S130" s="10"/>
      <c r="T130" s="10"/>
      <c r="U130" s="10"/>
      <c r="V130" s="10"/>
      <c r="X130" s="10"/>
      <c r="Y130" s="10"/>
      <c r="Z130" s="10"/>
      <c r="AA130" s="10"/>
      <c r="AB130" s="10"/>
    </row>
    <row r="131" spans="1:28" ht="15.75" customHeight="1" x14ac:dyDescent="0.2">
      <c r="A131" s="16">
        <v>130</v>
      </c>
      <c r="B131" s="17" t="s">
        <v>269</v>
      </c>
      <c r="C131" s="17" t="s">
        <v>5</v>
      </c>
      <c r="D131" s="2" t="s">
        <v>3</v>
      </c>
      <c r="E131" s="17"/>
      <c r="F131" s="2" t="s">
        <v>3</v>
      </c>
      <c r="G131" s="17"/>
      <c r="H131" s="1" t="s">
        <v>3</v>
      </c>
      <c r="I131" s="21"/>
      <c r="J131" s="17" t="s">
        <v>270</v>
      </c>
      <c r="K131" s="9" t="b">
        <f>AND(Table_1[[#This Row],[Expert 1 Evaluation]]="Correct",Table_1[[#This Row],[Expert 2 Evaluation]]="Correct",Table_1[[#This Row],[Expert 3 Evaluation]]="Correct")</f>
        <v>1</v>
      </c>
      <c r="L131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31" s="9" t="b">
        <f>AND(Table_1[[#This Row],[Expert 1 Evaluation]]="Wrong",Table_1[[#This Row],[Expert 2 Evaluation]]="Wrong",Table_1[[#This Row],[Expert 3 Evaluation]]="Wrong")</f>
        <v>0</v>
      </c>
      <c r="N131" s="10"/>
      <c r="O131" s="10"/>
      <c r="P131" s="10"/>
      <c r="Q131" s="10"/>
      <c r="R131" s="10"/>
      <c r="S131" s="10"/>
      <c r="T131" s="10"/>
      <c r="U131" s="10"/>
      <c r="V131" s="10"/>
      <c r="X131" s="10"/>
      <c r="Y131" s="10"/>
      <c r="Z131" s="10"/>
      <c r="AA131" s="10"/>
      <c r="AB131" s="10"/>
    </row>
    <row r="132" spans="1:28" ht="15.75" customHeight="1" x14ac:dyDescent="0.2">
      <c r="A132" s="13">
        <v>131</v>
      </c>
      <c r="B132" s="14" t="s">
        <v>271</v>
      </c>
      <c r="C132" s="14" t="s">
        <v>27</v>
      </c>
      <c r="D132" s="2" t="s">
        <v>35</v>
      </c>
      <c r="E132" s="3" t="s">
        <v>487</v>
      </c>
      <c r="F132" s="2" t="s">
        <v>3</v>
      </c>
      <c r="G132" s="14"/>
      <c r="H132" s="1" t="s">
        <v>3</v>
      </c>
      <c r="I132" s="21"/>
      <c r="J132" s="14" t="s">
        <v>272</v>
      </c>
      <c r="K132" s="9" t="b">
        <f>AND(Table_1[[#This Row],[Expert 1 Evaluation]]="Correct",Table_1[[#This Row],[Expert 2 Evaluation]]="Correct",Table_1[[#This Row],[Expert 3 Evaluation]]="Correct")</f>
        <v>0</v>
      </c>
      <c r="L132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1</v>
      </c>
      <c r="M132" s="9" t="b">
        <f>AND(Table_1[[#This Row],[Expert 1 Evaluation]]="Wrong",Table_1[[#This Row],[Expert 2 Evaluation]]="Wrong",Table_1[[#This Row],[Expert 3 Evaluation]]="Wrong")</f>
        <v>0</v>
      </c>
      <c r="N132" s="10"/>
      <c r="O132" s="10"/>
      <c r="P132" s="10"/>
      <c r="Q132" s="10"/>
      <c r="R132" s="10"/>
      <c r="S132" s="10"/>
      <c r="T132" s="10"/>
      <c r="U132" s="10"/>
      <c r="V132" s="10"/>
      <c r="X132" s="10"/>
      <c r="Y132" s="10"/>
      <c r="Z132" s="10"/>
      <c r="AA132" s="10"/>
      <c r="AB132" s="10"/>
    </row>
    <row r="133" spans="1:28" ht="15.75" customHeight="1" x14ac:dyDescent="0.2">
      <c r="A133" s="16">
        <v>132</v>
      </c>
      <c r="B133" s="17" t="s">
        <v>274</v>
      </c>
      <c r="C133" s="17" t="s">
        <v>95</v>
      </c>
      <c r="D133" s="2" t="s">
        <v>3</v>
      </c>
      <c r="E133" s="17"/>
      <c r="F133" s="2" t="s">
        <v>3</v>
      </c>
      <c r="G133" s="17"/>
      <c r="H133" s="1" t="s">
        <v>35</v>
      </c>
      <c r="I133" s="21" t="s">
        <v>273</v>
      </c>
      <c r="J133" s="17" t="s">
        <v>275</v>
      </c>
      <c r="K133" s="9" t="b">
        <f>AND(Table_1[[#This Row],[Expert 1 Evaluation]]="Correct",Table_1[[#This Row],[Expert 2 Evaluation]]="Correct",Table_1[[#This Row],[Expert 3 Evaluation]]="Correct")</f>
        <v>0</v>
      </c>
      <c r="L133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1</v>
      </c>
      <c r="M133" s="9" t="b">
        <f>AND(Table_1[[#This Row],[Expert 1 Evaluation]]="Wrong",Table_1[[#This Row],[Expert 2 Evaluation]]="Wrong",Table_1[[#This Row],[Expert 3 Evaluation]]="Wrong")</f>
        <v>0</v>
      </c>
      <c r="N133" s="10"/>
      <c r="O133" s="10"/>
      <c r="P133" s="10"/>
      <c r="Q133" s="10"/>
      <c r="R133" s="10"/>
      <c r="S133" s="10"/>
      <c r="T133" s="10"/>
      <c r="U133" s="10"/>
      <c r="V133" s="10"/>
      <c r="X133" s="10"/>
      <c r="Y133" s="10"/>
      <c r="Z133" s="10"/>
      <c r="AA133" s="10"/>
      <c r="AB133" s="10"/>
    </row>
    <row r="134" spans="1:28" ht="15.75" customHeight="1" x14ac:dyDescent="0.2">
      <c r="A134" s="13">
        <v>133</v>
      </c>
      <c r="B134" s="14" t="s">
        <v>276</v>
      </c>
      <c r="C134" s="14" t="s">
        <v>95</v>
      </c>
      <c r="D134" s="2" t="s">
        <v>3</v>
      </c>
      <c r="E134" s="14"/>
      <c r="F134" s="2" t="s">
        <v>3</v>
      </c>
      <c r="G134" s="14"/>
      <c r="H134" s="1" t="s">
        <v>35</v>
      </c>
      <c r="I134" s="21" t="s">
        <v>273</v>
      </c>
      <c r="J134" s="14" t="s">
        <v>277</v>
      </c>
      <c r="K134" s="9" t="b">
        <f>AND(Table_1[[#This Row],[Expert 1 Evaluation]]="Correct",Table_1[[#This Row],[Expert 2 Evaluation]]="Correct",Table_1[[#This Row],[Expert 3 Evaluation]]="Correct")</f>
        <v>0</v>
      </c>
      <c r="L134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1</v>
      </c>
      <c r="M134" s="9" t="b">
        <f>AND(Table_1[[#This Row],[Expert 1 Evaluation]]="Wrong",Table_1[[#This Row],[Expert 2 Evaluation]]="Wrong",Table_1[[#This Row],[Expert 3 Evaluation]]="Wrong")</f>
        <v>0</v>
      </c>
      <c r="N134" s="10"/>
      <c r="O134" s="10"/>
      <c r="P134" s="10"/>
      <c r="Q134" s="10"/>
      <c r="R134" s="10"/>
      <c r="S134" s="10"/>
      <c r="T134" s="10"/>
      <c r="U134" s="10"/>
      <c r="V134" s="10"/>
      <c r="X134" s="10"/>
      <c r="Y134" s="10"/>
      <c r="Z134" s="10"/>
      <c r="AA134" s="10"/>
      <c r="AB134" s="10"/>
    </row>
    <row r="135" spans="1:28" ht="15.75" customHeight="1" x14ac:dyDescent="0.2">
      <c r="A135" s="16">
        <v>134</v>
      </c>
      <c r="B135" s="17" t="s">
        <v>278</v>
      </c>
      <c r="C135" s="17" t="s">
        <v>95</v>
      </c>
      <c r="D135" s="2" t="s">
        <v>3</v>
      </c>
      <c r="E135" s="17"/>
      <c r="F135" s="2" t="s">
        <v>3</v>
      </c>
      <c r="G135" s="17"/>
      <c r="H135" s="1" t="s">
        <v>35</v>
      </c>
      <c r="I135" s="21" t="s">
        <v>273</v>
      </c>
      <c r="J135" s="17" t="s">
        <v>279</v>
      </c>
      <c r="K135" s="9" t="b">
        <f>AND(Table_1[[#This Row],[Expert 1 Evaluation]]="Correct",Table_1[[#This Row],[Expert 2 Evaluation]]="Correct",Table_1[[#This Row],[Expert 3 Evaluation]]="Correct")</f>
        <v>0</v>
      </c>
      <c r="L135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1</v>
      </c>
      <c r="M135" s="9" t="b">
        <f>AND(Table_1[[#This Row],[Expert 1 Evaluation]]="Wrong",Table_1[[#This Row],[Expert 2 Evaluation]]="Wrong",Table_1[[#This Row],[Expert 3 Evaluation]]="Wrong")</f>
        <v>0</v>
      </c>
      <c r="N135" s="10"/>
      <c r="O135" s="10"/>
      <c r="P135" s="10"/>
      <c r="Q135" s="10"/>
      <c r="R135" s="10"/>
      <c r="S135" s="10"/>
      <c r="T135" s="10"/>
      <c r="U135" s="10"/>
      <c r="V135" s="10"/>
      <c r="X135" s="10"/>
      <c r="Y135" s="10"/>
      <c r="Z135" s="10"/>
      <c r="AA135" s="10"/>
      <c r="AB135" s="10"/>
    </row>
    <row r="136" spans="1:28" ht="15.75" customHeight="1" x14ac:dyDescent="0.2">
      <c r="A136" s="13">
        <v>135</v>
      </c>
      <c r="B136" s="14" t="s">
        <v>280</v>
      </c>
      <c r="C136" s="14" t="s">
        <v>95</v>
      </c>
      <c r="D136" s="2" t="s">
        <v>3</v>
      </c>
      <c r="E136" s="14"/>
      <c r="F136" s="2" t="s">
        <v>3</v>
      </c>
      <c r="G136" s="14"/>
      <c r="H136" s="1" t="s">
        <v>35</v>
      </c>
      <c r="I136" s="21" t="s">
        <v>273</v>
      </c>
      <c r="J136" s="14" t="s">
        <v>281</v>
      </c>
      <c r="K136" s="9" t="b">
        <f>AND(Table_1[[#This Row],[Expert 1 Evaluation]]="Correct",Table_1[[#This Row],[Expert 2 Evaluation]]="Correct",Table_1[[#This Row],[Expert 3 Evaluation]]="Correct")</f>
        <v>0</v>
      </c>
      <c r="L136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1</v>
      </c>
      <c r="M136" s="9" t="b">
        <f>AND(Table_1[[#This Row],[Expert 1 Evaluation]]="Wrong",Table_1[[#This Row],[Expert 2 Evaluation]]="Wrong",Table_1[[#This Row],[Expert 3 Evaluation]]="Wrong")</f>
        <v>0</v>
      </c>
      <c r="N136" s="10"/>
      <c r="O136" s="10"/>
      <c r="P136" s="10"/>
      <c r="Q136" s="10"/>
      <c r="R136" s="10"/>
      <c r="S136" s="10"/>
      <c r="T136" s="10"/>
      <c r="U136" s="10"/>
      <c r="V136" s="10"/>
      <c r="X136" s="10"/>
      <c r="Y136" s="10"/>
      <c r="Z136" s="10"/>
      <c r="AA136" s="10"/>
      <c r="AB136" s="10"/>
    </row>
    <row r="137" spans="1:28" ht="15.75" customHeight="1" x14ac:dyDescent="0.2">
      <c r="A137" s="16">
        <v>136</v>
      </c>
      <c r="B137" s="17" t="s">
        <v>282</v>
      </c>
      <c r="C137" s="17" t="s">
        <v>15</v>
      </c>
      <c r="D137" s="2" t="s">
        <v>3</v>
      </c>
      <c r="E137" s="17"/>
      <c r="F137" s="2" t="s">
        <v>3</v>
      </c>
      <c r="G137" s="17"/>
      <c r="H137" s="1" t="s">
        <v>3</v>
      </c>
      <c r="I137" s="1"/>
      <c r="J137" s="17" t="s">
        <v>283</v>
      </c>
      <c r="K137" s="9" t="b">
        <f>AND(Table_1[[#This Row],[Expert 1 Evaluation]]="Correct",Table_1[[#This Row],[Expert 2 Evaluation]]="Correct",Table_1[[#This Row],[Expert 3 Evaluation]]="Correct")</f>
        <v>1</v>
      </c>
      <c r="L137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37" s="9" t="b">
        <f>AND(Table_1[[#This Row],[Expert 1 Evaluation]]="Wrong",Table_1[[#This Row],[Expert 2 Evaluation]]="Wrong",Table_1[[#This Row],[Expert 3 Evaluation]]="Wrong")</f>
        <v>0</v>
      </c>
      <c r="N137" s="10"/>
      <c r="O137" s="10"/>
      <c r="P137" s="10"/>
      <c r="Q137" s="10"/>
      <c r="R137" s="10"/>
      <c r="S137" s="10"/>
      <c r="T137" s="10"/>
      <c r="U137" s="10"/>
      <c r="V137" s="10"/>
      <c r="X137" s="10"/>
      <c r="Y137" s="10"/>
      <c r="Z137" s="10"/>
      <c r="AA137" s="10"/>
      <c r="AB137" s="10"/>
    </row>
    <row r="138" spans="1:28" ht="15.75" customHeight="1" x14ac:dyDescent="0.2">
      <c r="A138" s="13">
        <v>137</v>
      </c>
      <c r="B138" s="14" t="s">
        <v>284</v>
      </c>
      <c r="C138" s="14" t="s">
        <v>95</v>
      </c>
      <c r="D138" s="2" t="s">
        <v>50</v>
      </c>
      <c r="E138" s="3" t="s">
        <v>496</v>
      </c>
      <c r="F138" s="2" t="s">
        <v>3</v>
      </c>
      <c r="G138" s="14"/>
      <c r="H138" s="1" t="s">
        <v>35</v>
      </c>
      <c r="I138" s="4"/>
      <c r="J138" s="14" t="s">
        <v>285</v>
      </c>
      <c r="K138" s="9" t="b">
        <f>AND(Table_1[[#This Row],[Expert 1 Evaluation]]="Correct",Table_1[[#This Row],[Expert 2 Evaluation]]="Correct",Table_1[[#This Row],[Expert 3 Evaluation]]="Correct")</f>
        <v>0</v>
      </c>
      <c r="L138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1</v>
      </c>
      <c r="M138" s="9" t="b">
        <f>AND(Table_1[[#This Row],[Expert 1 Evaluation]]="Wrong",Table_1[[#This Row],[Expert 2 Evaluation]]="Wrong",Table_1[[#This Row],[Expert 3 Evaluation]]="Wrong")</f>
        <v>0</v>
      </c>
      <c r="N138" s="10"/>
      <c r="O138" s="10"/>
      <c r="P138" s="10"/>
      <c r="Q138" s="10"/>
      <c r="R138" s="10"/>
      <c r="S138" s="10"/>
      <c r="T138" s="10"/>
      <c r="U138" s="10"/>
      <c r="V138" s="10"/>
      <c r="X138" s="10"/>
      <c r="Y138" s="10"/>
      <c r="Z138" s="10"/>
      <c r="AA138" s="10"/>
      <c r="AB138" s="10"/>
    </row>
    <row r="139" spans="1:28" ht="15.75" customHeight="1" x14ac:dyDescent="0.2">
      <c r="A139" s="16">
        <v>138</v>
      </c>
      <c r="B139" s="17" t="s">
        <v>286</v>
      </c>
      <c r="C139" s="17" t="s">
        <v>95</v>
      </c>
      <c r="D139" s="2" t="s">
        <v>3</v>
      </c>
      <c r="E139" s="3"/>
      <c r="F139" s="2" t="s">
        <v>3</v>
      </c>
      <c r="G139" s="17"/>
      <c r="H139" s="1" t="s">
        <v>35</v>
      </c>
      <c r="I139" s="1"/>
      <c r="J139" s="17" t="s">
        <v>287</v>
      </c>
      <c r="K139" s="9" t="b">
        <f>AND(Table_1[[#This Row],[Expert 1 Evaluation]]="Correct",Table_1[[#This Row],[Expert 2 Evaluation]]="Correct",Table_1[[#This Row],[Expert 3 Evaluation]]="Correct")</f>
        <v>0</v>
      </c>
      <c r="L139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1</v>
      </c>
      <c r="M139" s="9" t="b">
        <f>AND(Table_1[[#This Row],[Expert 1 Evaluation]]="Wrong",Table_1[[#This Row],[Expert 2 Evaluation]]="Wrong",Table_1[[#This Row],[Expert 3 Evaluation]]="Wrong")</f>
        <v>0</v>
      </c>
      <c r="N139" s="10"/>
      <c r="O139" s="10"/>
      <c r="P139" s="10"/>
      <c r="Q139" s="10"/>
      <c r="R139" s="10"/>
      <c r="S139" s="10"/>
      <c r="T139" s="10"/>
      <c r="U139" s="10"/>
      <c r="V139" s="10"/>
      <c r="X139" s="10"/>
      <c r="Y139" s="10"/>
      <c r="Z139" s="10"/>
      <c r="AA139" s="10"/>
      <c r="AB139" s="10"/>
    </row>
    <row r="140" spans="1:28" ht="15.75" customHeight="1" x14ac:dyDescent="0.2">
      <c r="A140" s="13">
        <v>139</v>
      </c>
      <c r="B140" s="14" t="s">
        <v>288</v>
      </c>
      <c r="C140" s="14" t="s">
        <v>95</v>
      </c>
      <c r="D140" s="2" t="s">
        <v>3</v>
      </c>
      <c r="E140" s="3"/>
      <c r="F140" s="2" t="s">
        <v>3</v>
      </c>
      <c r="G140" s="14"/>
      <c r="H140" s="1" t="s">
        <v>35</v>
      </c>
      <c r="I140" s="4"/>
      <c r="J140" s="14" t="s">
        <v>289</v>
      </c>
      <c r="K140" s="9" t="b">
        <f>AND(Table_1[[#This Row],[Expert 1 Evaluation]]="Correct",Table_1[[#This Row],[Expert 2 Evaluation]]="Correct",Table_1[[#This Row],[Expert 3 Evaluation]]="Correct")</f>
        <v>0</v>
      </c>
      <c r="L140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1</v>
      </c>
      <c r="M140" s="9" t="b">
        <f>AND(Table_1[[#This Row],[Expert 1 Evaluation]]="Wrong",Table_1[[#This Row],[Expert 2 Evaluation]]="Wrong",Table_1[[#This Row],[Expert 3 Evaluation]]="Wrong")</f>
        <v>0</v>
      </c>
      <c r="N140" s="10"/>
      <c r="O140" s="10"/>
      <c r="P140" s="10"/>
      <c r="Q140" s="10"/>
      <c r="R140" s="10"/>
      <c r="S140" s="10"/>
      <c r="T140" s="10"/>
      <c r="U140" s="10"/>
      <c r="V140" s="10"/>
      <c r="X140" s="10"/>
      <c r="Y140" s="10"/>
      <c r="Z140" s="10"/>
      <c r="AA140" s="10"/>
      <c r="AB140" s="10"/>
    </row>
    <row r="141" spans="1:28" ht="15.75" customHeight="1" x14ac:dyDescent="0.2">
      <c r="A141" s="16">
        <v>140</v>
      </c>
      <c r="B141" s="17" t="s">
        <v>290</v>
      </c>
      <c r="C141" s="17" t="s">
        <v>95</v>
      </c>
      <c r="D141" s="2" t="s">
        <v>3</v>
      </c>
      <c r="E141" s="17"/>
      <c r="F141" s="2" t="s">
        <v>3</v>
      </c>
      <c r="G141" s="17"/>
      <c r="H141" s="1" t="s">
        <v>35</v>
      </c>
      <c r="I141" s="1"/>
      <c r="J141" s="17" t="s">
        <v>291</v>
      </c>
      <c r="K141" s="9" t="b">
        <f>AND(Table_1[[#This Row],[Expert 1 Evaluation]]="Correct",Table_1[[#This Row],[Expert 2 Evaluation]]="Correct",Table_1[[#This Row],[Expert 3 Evaluation]]="Correct")</f>
        <v>0</v>
      </c>
      <c r="L141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1</v>
      </c>
      <c r="M141" s="9" t="b">
        <f>AND(Table_1[[#This Row],[Expert 1 Evaluation]]="Wrong",Table_1[[#This Row],[Expert 2 Evaluation]]="Wrong",Table_1[[#This Row],[Expert 3 Evaluation]]="Wrong")</f>
        <v>0</v>
      </c>
      <c r="N141" s="10"/>
      <c r="O141" s="10"/>
      <c r="P141" s="10"/>
      <c r="Q141" s="10"/>
      <c r="R141" s="10"/>
      <c r="S141" s="10"/>
      <c r="T141" s="10"/>
      <c r="U141" s="10"/>
      <c r="V141" s="10"/>
      <c r="X141" s="10"/>
      <c r="Y141" s="10"/>
      <c r="Z141" s="10"/>
      <c r="AA141" s="10"/>
      <c r="AB141" s="10"/>
    </row>
    <row r="142" spans="1:28" ht="15.75" customHeight="1" x14ac:dyDescent="0.2">
      <c r="A142" s="13">
        <v>141</v>
      </c>
      <c r="B142" s="14" t="s">
        <v>292</v>
      </c>
      <c r="C142" s="14" t="s">
        <v>95</v>
      </c>
      <c r="D142" s="2" t="s">
        <v>3</v>
      </c>
      <c r="E142" s="14"/>
      <c r="F142" s="2" t="s">
        <v>3</v>
      </c>
      <c r="G142" s="14"/>
      <c r="H142" s="1" t="s">
        <v>35</v>
      </c>
      <c r="I142" s="4"/>
      <c r="J142" s="14" t="s">
        <v>293</v>
      </c>
      <c r="K142" s="9" t="b">
        <f>AND(Table_1[[#This Row],[Expert 1 Evaluation]]="Correct",Table_1[[#This Row],[Expert 2 Evaluation]]="Correct",Table_1[[#This Row],[Expert 3 Evaluation]]="Correct")</f>
        <v>0</v>
      </c>
      <c r="L142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1</v>
      </c>
      <c r="M142" s="9" t="b">
        <f>AND(Table_1[[#This Row],[Expert 1 Evaluation]]="Wrong",Table_1[[#This Row],[Expert 2 Evaluation]]="Wrong",Table_1[[#This Row],[Expert 3 Evaluation]]="Wrong")</f>
        <v>0</v>
      </c>
      <c r="N142" s="10"/>
      <c r="O142" s="10"/>
      <c r="P142" s="10"/>
      <c r="Q142" s="10"/>
      <c r="R142" s="10"/>
      <c r="S142" s="10"/>
      <c r="T142" s="10"/>
      <c r="U142" s="10"/>
      <c r="V142" s="10"/>
      <c r="X142" s="10"/>
      <c r="Y142" s="10"/>
      <c r="Z142" s="10"/>
      <c r="AA142" s="10"/>
      <c r="AB142" s="10"/>
    </row>
    <row r="143" spans="1:28" ht="15.75" customHeight="1" x14ac:dyDescent="0.2">
      <c r="A143" s="16">
        <v>142</v>
      </c>
      <c r="B143" s="17" t="s">
        <v>294</v>
      </c>
      <c r="C143" s="17" t="s">
        <v>295</v>
      </c>
      <c r="D143" s="2" t="s">
        <v>3</v>
      </c>
      <c r="E143" s="17"/>
      <c r="F143" s="2" t="s">
        <v>3</v>
      </c>
      <c r="G143" s="17"/>
      <c r="H143" s="1" t="s">
        <v>3</v>
      </c>
      <c r="I143" s="1"/>
      <c r="J143" s="17" t="s">
        <v>296</v>
      </c>
      <c r="K143" s="9" t="b">
        <f>AND(Table_1[[#This Row],[Expert 1 Evaluation]]="Correct",Table_1[[#This Row],[Expert 2 Evaluation]]="Correct",Table_1[[#This Row],[Expert 3 Evaluation]]="Correct")</f>
        <v>1</v>
      </c>
      <c r="L143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43" s="9" t="b">
        <f>AND(Table_1[[#This Row],[Expert 1 Evaluation]]="Wrong",Table_1[[#This Row],[Expert 2 Evaluation]]="Wrong",Table_1[[#This Row],[Expert 3 Evaluation]]="Wrong")</f>
        <v>0</v>
      </c>
      <c r="N143" s="10"/>
      <c r="O143" s="10"/>
      <c r="P143" s="10"/>
      <c r="Q143" s="10"/>
      <c r="R143" s="10"/>
      <c r="S143" s="10"/>
      <c r="T143" s="10"/>
      <c r="U143" s="10"/>
      <c r="V143" s="10"/>
      <c r="X143" s="10"/>
      <c r="Y143" s="10"/>
      <c r="Z143" s="10"/>
      <c r="AA143" s="10"/>
      <c r="AB143" s="10"/>
    </row>
    <row r="144" spans="1:28" ht="15.75" customHeight="1" x14ac:dyDescent="0.2">
      <c r="A144" s="13">
        <v>143</v>
      </c>
      <c r="B144" s="14" t="s">
        <v>297</v>
      </c>
      <c r="C144" s="14" t="s">
        <v>95</v>
      </c>
      <c r="D144" s="2" t="s">
        <v>3</v>
      </c>
      <c r="E144" s="14"/>
      <c r="F144" s="2" t="s">
        <v>3</v>
      </c>
      <c r="G144" s="14"/>
      <c r="H144" s="1" t="s">
        <v>35</v>
      </c>
      <c r="I144" s="4"/>
      <c r="J144" s="14" t="s">
        <v>298</v>
      </c>
      <c r="K144" s="9" t="b">
        <f>AND(Table_1[[#This Row],[Expert 1 Evaluation]]="Correct",Table_1[[#This Row],[Expert 2 Evaluation]]="Correct",Table_1[[#This Row],[Expert 3 Evaluation]]="Correct")</f>
        <v>0</v>
      </c>
      <c r="L144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1</v>
      </c>
      <c r="M144" s="9" t="b">
        <f>AND(Table_1[[#This Row],[Expert 1 Evaluation]]="Wrong",Table_1[[#This Row],[Expert 2 Evaluation]]="Wrong",Table_1[[#This Row],[Expert 3 Evaluation]]="Wrong")</f>
        <v>0</v>
      </c>
      <c r="N144" s="10"/>
      <c r="O144" s="10"/>
      <c r="P144" s="10"/>
      <c r="Q144" s="10"/>
      <c r="R144" s="10"/>
      <c r="S144" s="10"/>
      <c r="T144" s="10"/>
      <c r="U144" s="10"/>
      <c r="V144" s="10"/>
      <c r="X144" s="10"/>
      <c r="Y144" s="10"/>
      <c r="Z144" s="10"/>
      <c r="AA144" s="10"/>
      <c r="AB144" s="10"/>
    </row>
    <row r="145" spans="1:28" ht="15.75" customHeight="1" x14ac:dyDescent="0.2">
      <c r="A145" s="16">
        <v>144</v>
      </c>
      <c r="B145" s="17" t="s">
        <v>299</v>
      </c>
      <c r="C145" s="17" t="s">
        <v>295</v>
      </c>
      <c r="D145" s="2" t="s">
        <v>35</v>
      </c>
      <c r="E145" s="2" t="s">
        <v>481</v>
      </c>
      <c r="F145" s="2" t="s">
        <v>3</v>
      </c>
      <c r="G145" s="17"/>
      <c r="H145" s="1" t="s">
        <v>35</v>
      </c>
      <c r="I145" s="1"/>
      <c r="J145" s="17" t="s">
        <v>300</v>
      </c>
      <c r="K145" s="9" t="b">
        <f>AND(Table_1[[#This Row],[Expert 1 Evaluation]]="Correct",Table_1[[#This Row],[Expert 2 Evaluation]]="Correct",Table_1[[#This Row],[Expert 3 Evaluation]]="Correct")</f>
        <v>0</v>
      </c>
      <c r="L145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1</v>
      </c>
      <c r="M145" s="9" t="b">
        <f>AND(Table_1[[#This Row],[Expert 1 Evaluation]]="Wrong",Table_1[[#This Row],[Expert 2 Evaluation]]="Wrong",Table_1[[#This Row],[Expert 3 Evaluation]]="Wrong")</f>
        <v>0</v>
      </c>
      <c r="N145" s="10"/>
      <c r="O145" s="10"/>
      <c r="P145" s="10"/>
      <c r="Q145" s="10"/>
      <c r="R145" s="10"/>
      <c r="S145" s="10"/>
      <c r="T145" s="10"/>
      <c r="U145" s="10"/>
      <c r="V145" s="10"/>
      <c r="X145" s="10"/>
      <c r="Y145" s="10"/>
      <c r="Z145" s="10"/>
      <c r="AA145" s="10"/>
      <c r="AB145" s="10"/>
    </row>
    <row r="146" spans="1:28" ht="15.75" customHeight="1" x14ac:dyDescent="0.2">
      <c r="A146" s="13">
        <v>145</v>
      </c>
      <c r="B146" s="14" t="s">
        <v>301</v>
      </c>
      <c r="C146" s="14" t="s">
        <v>5</v>
      </c>
      <c r="D146" s="2" t="s">
        <v>50</v>
      </c>
      <c r="E146" s="3" t="s">
        <v>497</v>
      </c>
      <c r="F146" s="2" t="s">
        <v>3</v>
      </c>
      <c r="G146" s="14"/>
      <c r="H146" s="1" t="s">
        <v>3</v>
      </c>
      <c r="I146" s="4"/>
      <c r="J146" s="14" t="s">
        <v>302</v>
      </c>
      <c r="K146" s="9" t="b">
        <f>AND(Table_1[[#This Row],[Expert 1 Evaluation]]="Correct",Table_1[[#This Row],[Expert 2 Evaluation]]="Correct",Table_1[[#This Row],[Expert 3 Evaluation]]="Correct")</f>
        <v>0</v>
      </c>
      <c r="L146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1</v>
      </c>
      <c r="M146" s="9" t="b">
        <f>AND(Table_1[[#This Row],[Expert 1 Evaluation]]="Wrong",Table_1[[#This Row],[Expert 2 Evaluation]]="Wrong",Table_1[[#This Row],[Expert 3 Evaluation]]="Wrong")</f>
        <v>0</v>
      </c>
      <c r="N146" s="10"/>
      <c r="O146" s="10"/>
      <c r="P146" s="10"/>
      <c r="Q146" s="10"/>
      <c r="R146" s="10"/>
      <c r="S146" s="10"/>
      <c r="T146" s="10"/>
      <c r="U146" s="10"/>
      <c r="V146" s="10"/>
      <c r="X146" s="10"/>
      <c r="Y146" s="10"/>
      <c r="Z146" s="10"/>
      <c r="AA146" s="10"/>
      <c r="AB146" s="10"/>
    </row>
    <row r="147" spans="1:28" ht="15.75" customHeight="1" x14ac:dyDescent="0.2">
      <c r="A147" s="16">
        <v>146</v>
      </c>
      <c r="B147" s="17" t="s">
        <v>303</v>
      </c>
      <c r="C147" s="17" t="s">
        <v>5</v>
      </c>
      <c r="D147" s="2" t="s">
        <v>50</v>
      </c>
      <c r="E147" s="3" t="s">
        <v>497</v>
      </c>
      <c r="F147" s="2" t="s">
        <v>3</v>
      </c>
      <c r="G147" s="17"/>
      <c r="H147" s="1" t="s">
        <v>3</v>
      </c>
      <c r="I147" s="1"/>
      <c r="J147" s="17" t="s">
        <v>304</v>
      </c>
      <c r="K147" s="9" t="b">
        <f>AND(Table_1[[#This Row],[Expert 1 Evaluation]]="Correct",Table_1[[#This Row],[Expert 2 Evaluation]]="Correct",Table_1[[#This Row],[Expert 3 Evaluation]]="Correct")</f>
        <v>0</v>
      </c>
      <c r="L147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1</v>
      </c>
      <c r="M147" s="9" t="b">
        <f>AND(Table_1[[#This Row],[Expert 1 Evaluation]]="Wrong",Table_1[[#This Row],[Expert 2 Evaluation]]="Wrong",Table_1[[#This Row],[Expert 3 Evaluation]]="Wrong")</f>
        <v>0</v>
      </c>
      <c r="N147" s="10"/>
      <c r="O147" s="10"/>
      <c r="P147" s="10"/>
      <c r="Q147" s="10"/>
      <c r="R147" s="10"/>
      <c r="S147" s="10"/>
      <c r="T147" s="10"/>
      <c r="U147" s="10"/>
      <c r="V147" s="10"/>
      <c r="X147" s="10"/>
      <c r="Y147" s="10"/>
      <c r="Z147" s="10"/>
      <c r="AA147" s="10"/>
      <c r="AB147" s="10"/>
    </row>
    <row r="148" spans="1:28" ht="15.75" customHeight="1" x14ac:dyDescent="0.2">
      <c r="A148" s="13">
        <v>147</v>
      </c>
      <c r="B148" s="14" t="s">
        <v>305</v>
      </c>
      <c r="C148" s="14" t="s">
        <v>5</v>
      </c>
      <c r="D148" s="2" t="s">
        <v>3</v>
      </c>
      <c r="E148" s="14"/>
      <c r="F148" s="2" t="s">
        <v>3</v>
      </c>
      <c r="G148" s="14"/>
      <c r="H148" s="1" t="s">
        <v>3</v>
      </c>
      <c r="I148" s="4"/>
      <c r="J148" s="14" t="s">
        <v>306</v>
      </c>
      <c r="K148" s="9" t="b">
        <f>AND(Table_1[[#This Row],[Expert 1 Evaluation]]="Correct",Table_1[[#This Row],[Expert 2 Evaluation]]="Correct",Table_1[[#This Row],[Expert 3 Evaluation]]="Correct")</f>
        <v>1</v>
      </c>
      <c r="L148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48" s="9" t="b">
        <f>AND(Table_1[[#This Row],[Expert 1 Evaluation]]="Wrong",Table_1[[#This Row],[Expert 2 Evaluation]]="Wrong",Table_1[[#This Row],[Expert 3 Evaluation]]="Wrong")</f>
        <v>0</v>
      </c>
      <c r="N148" s="10"/>
      <c r="O148" s="10"/>
      <c r="P148" s="10"/>
      <c r="Q148" s="10"/>
      <c r="R148" s="10"/>
      <c r="S148" s="10"/>
      <c r="T148" s="10"/>
      <c r="U148" s="10"/>
      <c r="V148" s="10"/>
      <c r="X148" s="10"/>
      <c r="Y148" s="10"/>
      <c r="Z148" s="10"/>
      <c r="AA148" s="10"/>
      <c r="AB148" s="10"/>
    </row>
    <row r="149" spans="1:28" ht="15.75" customHeight="1" x14ac:dyDescent="0.2">
      <c r="A149" s="16">
        <v>148</v>
      </c>
      <c r="B149" s="17" t="s">
        <v>307</v>
      </c>
      <c r="C149" s="17" t="s">
        <v>5</v>
      </c>
      <c r="D149" s="2" t="s">
        <v>3</v>
      </c>
      <c r="E149" s="17"/>
      <c r="F149" s="2" t="s">
        <v>3</v>
      </c>
      <c r="G149" s="17"/>
      <c r="H149" s="1" t="s">
        <v>3</v>
      </c>
      <c r="I149" s="1"/>
      <c r="J149" s="17" t="s">
        <v>308</v>
      </c>
      <c r="K149" s="9" t="b">
        <f>AND(Table_1[[#This Row],[Expert 1 Evaluation]]="Correct",Table_1[[#This Row],[Expert 2 Evaluation]]="Correct",Table_1[[#This Row],[Expert 3 Evaluation]]="Correct")</f>
        <v>1</v>
      </c>
      <c r="L149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49" s="9" t="b">
        <f>AND(Table_1[[#This Row],[Expert 1 Evaluation]]="Wrong",Table_1[[#This Row],[Expert 2 Evaluation]]="Wrong",Table_1[[#This Row],[Expert 3 Evaluation]]="Wrong")</f>
        <v>0</v>
      </c>
      <c r="N149" s="10"/>
      <c r="O149" s="10"/>
      <c r="P149" s="10"/>
      <c r="Q149" s="10"/>
      <c r="R149" s="10"/>
      <c r="S149" s="10"/>
      <c r="T149" s="10"/>
      <c r="U149" s="10"/>
      <c r="V149" s="10"/>
      <c r="X149" s="10"/>
      <c r="Y149" s="10"/>
      <c r="Z149" s="10"/>
      <c r="AA149" s="10"/>
      <c r="AB149" s="10"/>
    </row>
    <row r="150" spans="1:28" ht="15.75" customHeight="1" x14ac:dyDescent="0.2">
      <c r="A150" s="13">
        <v>149</v>
      </c>
      <c r="B150" s="14" t="s">
        <v>309</v>
      </c>
      <c r="C150" s="14" t="s">
        <v>5</v>
      </c>
      <c r="D150" s="2" t="s">
        <v>3</v>
      </c>
      <c r="E150" s="14"/>
      <c r="F150" s="2" t="s">
        <v>3</v>
      </c>
      <c r="G150" s="14"/>
      <c r="H150" s="1" t="s">
        <v>3</v>
      </c>
      <c r="I150" s="4"/>
      <c r="J150" s="14" t="s">
        <v>310</v>
      </c>
      <c r="K150" s="9" t="b">
        <f>AND(Table_1[[#This Row],[Expert 1 Evaluation]]="Correct",Table_1[[#This Row],[Expert 2 Evaluation]]="Correct",Table_1[[#This Row],[Expert 3 Evaluation]]="Correct")</f>
        <v>1</v>
      </c>
      <c r="L150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50" s="9" t="b">
        <f>AND(Table_1[[#This Row],[Expert 1 Evaluation]]="Wrong",Table_1[[#This Row],[Expert 2 Evaluation]]="Wrong",Table_1[[#This Row],[Expert 3 Evaluation]]="Wrong")</f>
        <v>0</v>
      </c>
      <c r="N150" s="10"/>
      <c r="O150" s="10"/>
      <c r="P150" s="10"/>
      <c r="Q150" s="10"/>
      <c r="R150" s="10"/>
      <c r="S150" s="10"/>
      <c r="T150" s="10"/>
      <c r="U150" s="10"/>
      <c r="V150" s="10"/>
      <c r="X150" s="10"/>
      <c r="Y150" s="10"/>
      <c r="Z150" s="10"/>
      <c r="AA150" s="10"/>
      <c r="AB150" s="10"/>
    </row>
    <row r="151" spans="1:28" ht="15.75" customHeight="1" x14ac:dyDescent="0.2">
      <c r="A151" s="16">
        <v>150</v>
      </c>
      <c r="B151" s="17" t="s">
        <v>311</v>
      </c>
      <c r="C151" s="17" t="s">
        <v>5</v>
      </c>
      <c r="D151" s="2" t="s">
        <v>35</v>
      </c>
      <c r="E151" s="2" t="s">
        <v>498</v>
      </c>
      <c r="F151" s="2" t="s">
        <v>35</v>
      </c>
      <c r="G151" s="2" t="s">
        <v>511</v>
      </c>
      <c r="H151" s="1" t="s">
        <v>3</v>
      </c>
      <c r="I151" s="1"/>
      <c r="J151" s="17" t="s">
        <v>312</v>
      </c>
      <c r="K151" s="9" t="b">
        <f>AND(Table_1[[#This Row],[Expert 1 Evaluation]]="Correct",Table_1[[#This Row],[Expert 2 Evaluation]]="Correct",Table_1[[#This Row],[Expert 3 Evaluation]]="Correct")</f>
        <v>0</v>
      </c>
      <c r="L151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1</v>
      </c>
      <c r="M151" s="9" t="b">
        <f>AND(Table_1[[#This Row],[Expert 1 Evaluation]]="Wrong",Table_1[[#This Row],[Expert 2 Evaluation]]="Wrong",Table_1[[#This Row],[Expert 3 Evaluation]]="Wrong")</f>
        <v>0</v>
      </c>
      <c r="N151" s="10"/>
      <c r="O151" s="10"/>
      <c r="P151" s="10"/>
      <c r="Q151" s="10"/>
      <c r="R151" s="10"/>
      <c r="S151" s="10"/>
      <c r="T151" s="10"/>
      <c r="U151" s="10"/>
      <c r="V151" s="10"/>
      <c r="X151" s="10"/>
      <c r="Y151" s="10"/>
      <c r="Z151" s="10"/>
      <c r="AA151" s="10"/>
      <c r="AB151" s="10"/>
    </row>
    <row r="152" spans="1:28" ht="15.75" customHeight="1" x14ac:dyDescent="0.2">
      <c r="A152" s="13">
        <v>151</v>
      </c>
      <c r="B152" s="14" t="s">
        <v>313</v>
      </c>
      <c r="C152" s="14" t="s">
        <v>5</v>
      </c>
      <c r="D152" s="2" t="s">
        <v>3</v>
      </c>
      <c r="E152" s="14"/>
      <c r="F152" s="2" t="s">
        <v>3</v>
      </c>
      <c r="G152" s="14"/>
      <c r="H152" s="1" t="s">
        <v>3</v>
      </c>
      <c r="I152" s="4"/>
      <c r="J152" s="14" t="s">
        <v>314</v>
      </c>
      <c r="K152" s="9" t="b">
        <f>AND(Table_1[[#This Row],[Expert 1 Evaluation]]="Correct",Table_1[[#This Row],[Expert 2 Evaluation]]="Correct",Table_1[[#This Row],[Expert 3 Evaluation]]="Correct")</f>
        <v>1</v>
      </c>
      <c r="L152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52" s="9" t="b">
        <f>AND(Table_1[[#This Row],[Expert 1 Evaluation]]="Wrong",Table_1[[#This Row],[Expert 2 Evaluation]]="Wrong",Table_1[[#This Row],[Expert 3 Evaluation]]="Wrong")</f>
        <v>0</v>
      </c>
      <c r="N152" s="10"/>
      <c r="O152" s="10"/>
      <c r="P152" s="10"/>
      <c r="Q152" s="10"/>
      <c r="R152" s="10"/>
      <c r="S152" s="10"/>
      <c r="T152" s="10"/>
      <c r="U152" s="10"/>
      <c r="V152" s="10"/>
      <c r="X152" s="10"/>
      <c r="Y152" s="10"/>
      <c r="Z152" s="10"/>
      <c r="AA152" s="10"/>
      <c r="AB152" s="10"/>
    </row>
    <row r="153" spans="1:28" ht="15.75" customHeight="1" x14ac:dyDescent="0.2">
      <c r="A153" s="16">
        <v>152</v>
      </c>
      <c r="B153" s="17" t="s">
        <v>315</v>
      </c>
      <c r="C153" s="17" t="s">
        <v>27</v>
      </c>
      <c r="D153" s="2" t="s">
        <v>3</v>
      </c>
      <c r="E153" s="17"/>
      <c r="F153" s="2" t="s">
        <v>476</v>
      </c>
      <c r="G153" s="17"/>
      <c r="H153" s="1" t="s">
        <v>3</v>
      </c>
      <c r="I153" s="1"/>
      <c r="J153" s="17" t="s">
        <v>316</v>
      </c>
      <c r="K153" s="9" t="b">
        <f>AND(Table_1[[#This Row],[Expert 1 Evaluation]]="Correct",Table_1[[#This Row],[Expert 2 Evaluation]]="Correct",Table_1[[#This Row],[Expert 3 Evaluation]]="Correct")</f>
        <v>0</v>
      </c>
      <c r="L153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1</v>
      </c>
      <c r="M153" s="9" t="b">
        <f>AND(Table_1[[#This Row],[Expert 1 Evaluation]]="Wrong",Table_1[[#This Row],[Expert 2 Evaluation]]="Wrong",Table_1[[#This Row],[Expert 3 Evaluation]]="Wrong")</f>
        <v>0</v>
      </c>
      <c r="N153" s="10"/>
      <c r="O153" s="10"/>
      <c r="P153" s="10"/>
      <c r="Q153" s="10"/>
      <c r="R153" s="10"/>
      <c r="S153" s="10"/>
      <c r="T153" s="10"/>
      <c r="U153" s="10"/>
      <c r="V153" s="10"/>
      <c r="X153" s="10"/>
      <c r="Y153" s="10"/>
      <c r="Z153" s="10"/>
      <c r="AA153" s="10"/>
      <c r="AB153" s="10"/>
    </row>
    <row r="154" spans="1:28" ht="15.75" customHeight="1" x14ac:dyDescent="0.2">
      <c r="A154" s="13">
        <v>153</v>
      </c>
      <c r="B154" s="14" t="s">
        <v>317</v>
      </c>
      <c r="C154" s="14" t="s">
        <v>5</v>
      </c>
      <c r="D154" s="2" t="s">
        <v>3</v>
      </c>
      <c r="E154" s="14"/>
      <c r="F154" s="3" t="s">
        <v>476</v>
      </c>
      <c r="G154" s="14"/>
      <c r="H154" s="1" t="s">
        <v>3</v>
      </c>
      <c r="I154" s="4"/>
      <c r="J154" s="14" t="s">
        <v>318</v>
      </c>
      <c r="K154" s="9" t="b">
        <f>AND(Table_1[[#This Row],[Expert 1 Evaluation]]="Correct",Table_1[[#This Row],[Expert 2 Evaluation]]="Correct",Table_1[[#This Row],[Expert 3 Evaluation]]="Correct")</f>
        <v>0</v>
      </c>
      <c r="L154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1</v>
      </c>
      <c r="M154" s="9" t="b">
        <f>AND(Table_1[[#This Row],[Expert 1 Evaluation]]="Wrong",Table_1[[#This Row],[Expert 2 Evaluation]]="Wrong",Table_1[[#This Row],[Expert 3 Evaluation]]="Wrong")</f>
        <v>0</v>
      </c>
      <c r="N154" s="10"/>
      <c r="O154" s="10"/>
      <c r="P154" s="10"/>
      <c r="Q154" s="10"/>
      <c r="R154" s="10"/>
      <c r="S154" s="10"/>
      <c r="T154" s="10"/>
      <c r="U154" s="10"/>
      <c r="V154" s="10"/>
      <c r="X154" s="10"/>
      <c r="Y154" s="10"/>
      <c r="Z154" s="10"/>
      <c r="AA154" s="10"/>
      <c r="AB154" s="10"/>
    </row>
    <row r="155" spans="1:28" ht="15.75" customHeight="1" x14ac:dyDescent="0.2">
      <c r="A155" s="16">
        <v>154</v>
      </c>
      <c r="B155" s="17" t="s">
        <v>319</v>
      </c>
      <c r="C155" s="17" t="s">
        <v>5</v>
      </c>
      <c r="D155" s="2" t="s">
        <v>50</v>
      </c>
      <c r="E155" s="3" t="s">
        <v>497</v>
      </c>
      <c r="F155" s="2" t="s">
        <v>476</v>
      </c>
      <c r="G155" s="17"/>
      <c r="H155" s="1" t="s">
        <v>3</v>
      </c>
      <c r="I155" s="1"/>
      <c r="J155" s="17" t="s">
        <v>320</v>
      </c>
      <c r="K155" s="9" t="b">
        <f>AND(Table_1[[#This Row],[Expert 1 Evaluation]]="Correct",Table_1[[#This Row],[Expert 2 Evaluation]]="Correct",Table_1[[#This Row],[Expert 3 Evaluation]]="Correct")</f>
        <v>0</v>
      </c>
      <c r="L155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1</v>
      </c>
      <c r="M155" s="9" t="b">
        <f>AND(Table_1[[#This Row],[Expert 1 Evaluation]]="Wrong",Table_1[[#This Row],[Expert 2 Evaluation]]="Wrong",Table_1[[#This Row],[Expert 3 Evaluation]]="Wrong")</f>
        <v>0</v>
      </c>
      <c r="N155" s="10"/>
      <c r="O155" s="10"/>
      <c r="P155" s="10"/>
      <c r="Q155" s="10"/>
      <c r="R155" s="10"/>
      <c r="S155" s="10"/>
      <c r="T155" s="10"/>
      <c r="U155" s="10"/>
      <c r="V155" s="10"/>
      <c r="X155" s="10"/>
      <c r="Y155" s="10"/>
      <c r="Z155" s="10"/>
      <c r="AA155" s="10"/>
      <c r="AB155" s="10"/>
    </row>
    <row r="156" spans="1:28" ht="15.75" customHeight="1" x14ac:dyDescent="0.2">
      <c r="A156" s="13">
        <v>155</v>
      </c>
      <c r="B156" s="14" t="s">
        <v>321</v>
      </c>
      <c r="C156" s="14" t="s">
        <v>27</v>
      </c>
      <c r="D156" s="2" t="s">
        <v>3</v>
      </c>
      <c r="E156" s="14"/>
      <c r="F156" s="2" t="s">
        <v>3</v>
      </c>
      <c r="G156" s="14"/>
      <c r="H156" s="1" t="s">
        <v>3</v>
      </c>
      <c r="I156" s="4"/>
      <c r="J156" s="14" t="s">
        <v>322</v>
      </c>
      <c r="K156" s="9" t="b">
        <f>AND(Table_1[[#This Row],[Expert 1 Evaluation]]="Correct",Table_1[[#This Row],[Expert 2 Evaluation]]="Correct",Table_1[[#This Row],[Expert 3 Evaluation]]="Correct")</f>
        <v>1</v>
      </c>
      <c r="L156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56" s="9" t="b">
        <f>AND(Table_1[[#This Row],[Expert 1 Evaluation]]="Wrong",Table_1[[#This Row],[Expert 2 Evaluation]]="Wrong",Table_1[[#This Row],[Expert 3 Evaluation]]="Wrong")</f>
        <v>0</v>
      </c>
      <c r="N156" s="10"/>
      <c r="O156" s="10"/>
      <c r="P156" s="10"/>
      <c r="Q156" s="10"/>
      <c r="R156" s="10"/>
      <c r="S156" s="10"/>
      <c r="T156" s="10"/>
      <c r="U156" s="10"/>
      <c r="V156" s="10"/>
      <c r="X156" s="10"/>
      <c r="Y156" s="10"/>
      <c r="Z156" s="10"/>
      <c r="AA156" s="10"/>
      <c r="AB156" s="10"/>
    </row>
    <row r="157" spans="1:28" ht="15.75" customHeight="1" x14ac:dyDescent="0.2">
      <c r="A157" s="16">
        <v>156</v>
      </c>
      <c r="B157" s="17" t="s">
        <v>323</v>
      </c>
      <c r="C157" s="17" t="s">
        <v>27</v>
      </c>
      <c r="D157" s="2" t="s">
        <v>3</v>
      </c>
      <c r="E157" s="17"/>
      <c r="F157" s="2" t="s">
        <v>3</v>
      </c>
      <c r="G157" s="17"/>
      <c r="H157" s="1" t="s">
        <v>3</v>
      </c>
      <c r="I157" s="1"/>
      <c r="J157" s="17" t="s">
        <v>324</v>
      </c>
      <c r="K157" s="9" t="b">
        <f>AND(Table_1[[#This Row],[Expert 1 Evaluation]]="Correct",Table_1[[#This Row],[Expert 2 Evaluation]]="Correct",Table_1[[#This Row],[Expert 3 Evaluation]]="Correct")</f>
        <v>1</v>
      </c>
      <c r="L157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57" s="9" t="b">
        <f>AND(Table_1[[#This Row],[Expert 1 Evaluation]]="Wrong",Table_1[[#This Row],[Expert 2 Evaluation]]="Wrong",Table_1[[#This Row],[Expert 3 Evaluation]]="Wrong")</f>
        <v>0</v>
      </c>
      <c r="N157" s="10"/>
      <c r="O157" s="10"/>
      <c r="P157" s="10"/>
      <c r="Q157" s="10"/>
      <c r="R157" s="10"/>
      <c r="S157" s="10"/>
      <c r="T157" s="10"/>
      <c r="U157" s="10"/>
      <c r="V157" s="10"/>
      <c r="X157" s="10"/>
      <c r="Y157" s="10"/>
      <c r="Z157" s="10"/>
      <c r="AA157" s="10"/>
      <c r="AB157" s="10"/>
    </row>
    <row r="158" spans="1:28" ht="15.75" customHeight="1" x14ac:dyDescent="0.2">
      <c r="A158" s="13">
        <v>157</v>
      </c>
      <c r="B158" s="14" t="s">
        <v>325</v>
      </c>
      <c r="C158" s="14" t="s">
        <v>27</v>
      </c>
      <c r="D158" s="2" t="s">
        <v>3</v>
      </c>
      <c r="E158" s="14"/>
      <c r="F158" s="2" t="s">
        <v>3</v>
      </c>
      <c r="G158" s="14"/>
      <c r="H158" s="1" t="s">
        <v>3</v>
      </c>
      <c r="I158" s="4"/>
      <c r="J158" s="14" t="s">
        <v>326</v>
      </c>
      <c r="K158" s="9" t="b">
        <f>AND(Table_1[[#This Row],[Expert 1 Evaluation]]="Correct",Table_1[[#This Row],[Expert 2 Evaluation]]="Correct",Table_1[[#This Row],[Expert 3 Evaluation]]="Correct")</f>
        <v>1</v>
      </c>
      <c r="L158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58" s="9" t="b">
        <f>AND(Table_1[[#This Row],[Expert 1 Evaluation]]="Wrong",Table_1[[#This Row],[Expert 2 Evaluation]]="Wrong",Table_1[[#This Row],[Expert 3 Evaluation]]="Wrong")</f>
        <v>0</v>
      </c>
      <c r="N158" s="10"/>
      <c r="O158" s="10"/>
      <c r="P158" s="10"/>
      <c r="Q158" s="10"/>
      <c r="R158" s="10"/>
      <c r="S158" s="10"/>
      <c r="T158" s="10"/>
      <c r="U158" s="10"/>
      <c r="V158" s="10"/>
      <c r="X158" s="10"/>
      <c r="Y158" s="10"/>
      <c r="Z158" s="10"/>
      <c r="AA158" s="10"/>
      <c r="AB158" s="10"/>
    </row>
    <row r="159" spans="1:28" ht="15.75" customHeight="1" x14ac:dyDescent="0.2">
      <c r="A159" s="16">
        <v>158</v>
      </c>
      <c r="B159" s="17" t="s">
        <v>327</v>
      </c>
      <c r="C159" s="17" t="s">
        <v>27</v>
      </c>
      <c r="D159" s="2" t="s">
        <v>3</v>
      </c>
      <c r="E159" s="2"/>
      <c r="F159" s="2" t="s">
        <v>35</v>
      </c>
      <c r="G159" s="2" t="s">
        <v>512</v>
      </c>
      <c r="H159" s="1" t="s">
        <v>3</v>
      </c>
      <c r="I159" s="1"/>
      <c r="J159" s="17" t="s">
        <v>328</v>
      </c>
      <c r="K159" s="9" t="b">
        <f>AND(Table_1[[#This Row],[Expert 1 Evaluation]]="Correct",Table_1[[#This Row],[Expert 2 Evaluation]]="Correct",Table_1[[#This Row],[Expert 3 Evaluation]]="Correct")</f>
        <v>0</v>
      </c>
      <c r="L159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1</v>
      </c>
      <c r="M159" s="9" t="b">
        <f>AND(Table_1[[#This Row],[Expert 1 Evaluation]]="Wrong",Table_1[[#This Row],[Expert 2 Evaluation]]="Wrong",Table_1[[#This Row],[Expert 3 Evaluation]]="Wrong")</f>
        <v>0</v>
      </c>
      <c r="N159" s="10"/>
      <c r="O159" s="10"/>
      <c r="P159" s="10"/>
      <c r="Q159" s="10"/>
      <c r="R159" s="10"/>
      <c r="S159" s="10"/>
      <c r="T159" s="10"/>
      <c r="U159" s="10"/>
      <c r="V159" s="10"/>
      <c r="X159" s="10"/>
      <c r="Y159" s="10"/>
      <c r="Z159" s="10"/>
      <c r="AA159" s="10"/>
      <c r="AB159" s="10"/>
    </row>
    <row r="160" spans="1:28" ht="15.75" customHeight="1" x14ac:dyDescent="0.2">
      <c r="A160" s="13">
        <v>159</v>
      </c>
      <c r="B160" s="14" t="s">
        <v>329</v>
      </c>
      <c r="C160" s="14" t="s">
        <v>5</v>
      </c>
      <c r="D160" s="2" t="s">
        <v>3</v>
      </c>
      <c r="E160" s="14"/>
      <c r="F160" s="2" t="s">
        <v>3</v>
      </c>
      <c r="G160" s="14"/>
      <c r="H160" s="1" t="s">
        <v>3</v>
      </c>
      <c r="I160" s="4"/>
      <c r="J160" s="14" t="s">
        <v>330</v>
      </c>
      <c r="K160" s="9" t="b">
        <f>AND(Table_1[[#This Row],[Expert 1 Evaluation]]="Correct",Table_1[[#This Row],[Expert 2 Evaluation]]="Correct",Table_1[[#This Row],[Expert 3 Evaluation]]="Correct")</f>
        <v>1</v>
      </c>
      <c r="L160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60" s="9" t="b">
        <f>AND(Table_1[[#This Row],[Expert 1 Evaluation]]="Wrong",Table_1[[#This Row],[Expert 2 Evaluation]]="Wrong",Table_1[[#This Row],[Expert 3 Evaluation]]="Wrong")</f>
        <v>0</v>
      </c>
      <c r="N160" s="10"/>
      <c r="O160" s="10"/>
      <c r="P160" s="10"/>
      <c r="Q160" s="10"/>
      <c r="R160" s="10"/>
      <c r="S160" s="10"/>
      <c r="T160" s="10"/>
      <c r="U160" s="10"/>
      <c r="V160" s="10"/>
      <c r="X160" s="10"/>
      <c r="Y160" s="10"/>
      <c r="Z160" s="10"/>
      <c r="AA160" s="10"/>
      <c r="AB160" s="10"/>
    </row>
    <row r="161" spans="1:28" ht="15.75" customHeight="1" x14ac:dyDescent="0.2">
      <c r="A161" s="16">
        <v>160</v>
      </c>
      <c r="B161" s="17" t="s">
        <v>331</v>
      </c>
      <c r="C161" s="17" t="s">
        <v>5</v>
      </c>
      <c r="D161" s="2" t="s">
        <v>3</v>
      </c>
      <c r="E161" s="17"/>
      <c r="F161" s="2" t="s">
        <v>3</v>
      </c>
      <c r="G161" s="17"/>
      <c r="H161" s="1" t="s">
        <v>3</v>
      </c>
      <c r="I161" s="1"/>
      <c r="J161" s="17" t="s">
        <v>332</v>
      </c>
      <c r="K161" s="9" t="b">
        <f>AND(Table_1[[#This Row],[Expert 1 Evaluation]]="Correct",Table_1[[#This Row],[Expert 2 Evaluation]]="Correct",Table_1[[#This Row],[Expert 3 Evaluation]]="Correct")</f>
        <v>1</v>
      </c>
      <c r="L161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61" s="9" t="b">
        <f>AND(Table_1[[#This Row],[Expert 1 Evaluation]]="Wrong",Table_1[[#This Row],[Expert 2 Evaluation]]="Wrong",Table_1[[#This Row],[Expert 3 Evaluation]]="Wrong")</f>
        <v>0</v>
      </c>
      <c r="N161" s="10"/>
      <c r="O161" s="10"/>
      <c r="P161" s="10"/>
      <c r="Q161" s="10"/>
      <c r="R161" s="10"/>
      <c r="S161" s="10"/>
      <c r="T161" s="10"/>
      <c r="U161" s="10"/>
      <c r="V161" s="10"/>
      <c r="X161" s="10"/>
      <c r="Y161" s="10"/>
      <c r="Z161" s="10"/>
      <c r="AA161" s="10"/>
      <c r="AB161" s="10"/>
    </row>
    <row r="162" spans="1:28" ht="15.75" customHeight="1" x14ac:dyDescent="0.2">
      <c r="A162" s="13">
        <v>161</v>
      </c>
      <c r="B162" s="14" t="s">
        <v>333</v>
      </c>
      <c r="C162" s="14" t="s">
        <v>5</v>
      </c>
      <c r="D162" s="2" t="s">
        <v>3</v>
      </c>
      <c r="E162" s="14"/>
      <c r="F162" s="2" t="s">
        <v>3</v>
      </c>
      <c r="G162" s="14"/>
      <c r="H162" s="1" t="s">
        <v>3</v>
      </c>
      <c r="I162" s="4"/>
      <c r="J162" s="14" t="s">
        <v>334</v>
      </c>
      <c r="K162" s="9" t="b">
        <f>AND(Table_1[[#This Row],[Expert 1 Evaluation]]="Correct",Table_1[[#This Row],[Expert 2 Evaluation]]="Correct",Table_1[[#This Row],[Expert 3 Evaluation]]="Correct")</f>
        <v>1</v>
      </c>
      <c r="L162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62" s="9" t="b">
        <f>AND(Table_1[[#This Row],[Expert 1 Evaluation]]="Wrong",Table_1[[#This Row],[Expert 2 Evaluation]]="Wrong",Table_1[[#This Row],[Expert 3 Evaluation]]="Wrong")</f>
        <v>0</v>
      </c>
      <c r="N162" s="10"/>
      <c r="O162" s="10"/>
      <c r="P162" s="10"/>
      <c r="Q162" s="10"/>
      <c r="R162" s="10"/>
      <c r="S162" s="10"/>
      <c r="T162" s="10"/>
      <c r="U162" s="10"/>
      <c r="V162" s="10"/>
      <c r="X162" s="10"/>
      <c r="Y162" s="10"/>
      <c r="Z162" s="10"/>
      <c r="AA162" s="10"/>
      <c r="AB162" s="10"/>
    </row>
    <row r="163" spans="1:28" ht="15.75" customHeight="1" x14ac:dyDescent="0.2">
      <c r="A163" s="16">
        <v>162</v>
      </c>
      <c r="B163" s="17" t="s">
        <v>335</v>
      </c>
      <c r="C163" s="17" t="s">
        <v>46</v>
      </c>
      <c r="D163" s="2" t="s">
        <v>3</v>
      </c>
      <c r="E163" s="17"/>
      <c r="F163" s="2" t="s">
        <v>3</v>
      </c>
      <c r="G163" s="17"/>
      <c r="H163" s="1" t="s">
        <v>35</v>
      </c>
      <c r="I163" s="1"/>
      <c r="J163" s="17" t="s">
        <v>336</v>
      </c>
      <c r="K163" s="9" t="b">
        <f>AND(Table_1[[#This Row],[Expert 1 Evaluation]]="Correct",Table_1[[#This Row],[Expert 2 Evaluation]]="Correct",Table_1[[#This Row],[Expert 3 Evaluation]]="Correct")</f>
        <v>0</v>
      </c>
      <c r="L163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1</v>
      </c>
      <c r="M163" s="9" t="b">
        <f>AND(Table_1[[#This Row],[Expert 1 Evaluation]]="Wrong",Table_1[[#This Row],[Expert 2 Evaluation]]="Wrong",Table_1[[#This Row],[Expert 3 Evaluation]]="Wrong")</f>
        <v>0</v>
      </c>
      <c r="N163" s="10"/>
      <c r="O163" s="10"/>
      <c r="P163" s="10"/>
      <c r="Q163" s="10"/>
      <c r="R163" s="10"/>
      <c r="S163" s="10"/>
      <c r="T163" s="10"/>
      <c r="U163" s="10"/>
      <c r="V163" s="10"/>
      <c r="X163" s="10"/>
      <c r="Y163" s="10"/>
      <c r="Z163" s="10"/>
      <c r="AA163" s="10"/>
      <c r="AB163" s="10"/>
    </row>
    <row r="164" spans="1:28" ht="15.75" customHeight="1" x14ac:dyDescent="0.2">
      <c r="A164" s="13">
        <v>163</v>
      </c>
      <c r="B164" s="14" t="s">
        <v>337</v>
      </c>
      <c r="C164" s="14" t="s">
        <v>46</v>
      </c>
      <c r="D164" s="2" t="s">
        <v>3</v>
      </c>
      <c r="E164" s="14"/>
      <c r="F164" s="2" t="s">
        <v>3</v>
      </c>
      <c r="G164" s="14"/>
      <c r="H164" s="1" t="s">
        <v>3</v>
      </c>
      <c r="I164" s="4"/>
      <c r="J164" s="14" t="s">
        <v>138</v>
      </c>
      <c r="K164" s="9" t="b">
        <f>AND(Table_1[[#This Row],[Expert 1 Evaluation]]="Correct",Table_1[[#This Row],[Expert 2 Evaluation]]="Correct",Table_1[[#This Row],[Expert 3 Evaluation]]="Correct")</f>
        <v>1</v>
      </c>
      <c r="L164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64" s="9" t="b">
        <f>AND(Table_1[[#This Row],[Expert 1 Evaluation]]="Wrong",Table_1[[#This Row],[Expert 2 Evaluation]]="Wrong",Table_1[[#This Row],[Expert 3 Evaluation]]="Wrong")</f>
        <v>0</v>
      </c>
      <c r="N164" s="10"/>
      <c r="O164" s="10"/>
      <c r="P164" s="10"/>
      <c r="Q164" s="10"/>
      <c r="R164" s="10"/>
      <c r="S164" s="10"/>
      <c r="T164" s="10"/>
      <c r="U164" s="10"/>
      <c r="V164" s="10"/>
      <c r="X164" s="10"/>
      <c r="Y164" s="10"/>
      <c r="Z164" s="10"/>
      <c r="AA164" s="10"/>
      <c r="AB164" s="10"/>
    </row>
    <row r="165" spans="1:28" ht="15.75" customHeight="1" x14ac:dyDescent="0.2">
      <c r="A165" s="16">
        <v>164</v>
      </c>
      <c r="B165" s="17" t="s">
        <v>338</v>
      </c>
      <c r="C165" s="17" t="s">
        <v>46</v>
      </c>
      <c r="D165" s="2" t="s">
        <v>3</v>
      </c>
      <c r="E165" s="17"/>
      <c r="F165" s="2" t="s">
        <v>3</v>
      </c>
      <c r="G165" s="17"/>
      <c r="H165" s="1" t="s">
        <v>3</v>
      </c>
      <c r="I165" s="1"/>
      <c r="J165" s="17" t="s">
        <v>339</v>
      </c>
      <c r="K165" s="9" t="b">
        <f>AND(Table_1[[#This Row],[Expert 1 Evaluation]]="Correct",Table_1[[#This Row],[Expert 2 Evaluation]]="Correct",Table_1[[#This Row],[Expert 3 Evaluation]]="Correct")</f>
        <v>1</v>
      </c>
      <c r="L165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65" s="9" t="b">
        <f>AND(Table_1[[#This Row],[Expert 1 Evaluation]]="Wrong",Table_1[[#This Row],[Expert 2 Evaluation]]="Wrong",Table_1[[#This Row],[Expert 3 Evaluation]]="Wrong")</f>
        <v>0</v>
      </c>
      <c r="N165" s="10"/>
      <c r="O165" s="10"/>
      <c r="P165" s="10"/>
      <c r="Q165" s="10"/>
      <c r="R165" s="10"/>
      <c r="S165" s="10"/>
      <c r="T165" s="10"/>
      <c r="U165" s="10"/>
      <c r="V165" s="10"/>
      <c r="X165" s="10"/>
      <c r="Y165" s="10"/>
      <c r="Z165" s="10"/>
      <c r="AA165" s="10"/>
      <c r="AB165" s="10"/>
    </row>
    <row r="166" spans="1:28" ht="15.75" customHeight="1" x14ac:dyDescent="0.2">
      <c r="A166" s="13">
        <v>165</v>
      </c>
      <c r="B166" s="14" t="s">
        <v>340</v>
      </c>
      <c r="C166" s="14" t="s">
        <v>46</v>
      </c>
      <c r="D166" s="2" t="s">
        <v>3</v>
      </c>
      <c r="E166" s="14"/>
      <c r="F166" s="2" t="s">
        <v>3</v>
      </c>
      <c r="G166" s="14"/>
      <c r="H166" s="1" t="s">
        <v>3</v>
      </c>
      <c r="I166" s="4"/>
      <c r="J166" s="14" t="s">
        <v>341</v>
      </c>
      <c r="K166" s="9" t="b">
        <f>AND(Table_1[[#This Row],[Expert 1 Evaluation]]="Correct",Table_1[[#This Row],[Expert 2 Evaluation]]="Correct",Table_1[[#This Row],[Expert 3 Evaluation]]="Correct")</f>
        <v>1</v>
      </c>
      <c r="L166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66" s="9" t="b">
        <f>AND(Table_1[[#This Row],[Expert 1 Evaluation]]="Wrong",Table_1[[#This Row],[Expert 2 Evaluation]]="Wrong",Table_1[[#This Row],[Expert 3 Evaluation]]="Wrong")</f>
        <v>0</v>
      </c>
      <c r="N166" s="10"/>
      <c r="O166" s="10"/>
      <c r="P166" s="10"/>
      <c r="Q166" s="10"/>
      <c r="R166" s="10"/>
      <c r="S166" s="10"/>
      <c r="T166" s="10"/>
      <c r="U166" s="10"/>
      <c r="V166" s="10"/>
      <c r="X166" s="10"/>
      <c r="Y166" s="10"/>
      <c r="Z166" s="10"/>
      <c r="AA166" s="10"/>
      <c r="AB166" s="10"/>
    </row>
    <row r="167" spans="1:28" ht="15.75" customHeight="1" x14ac:dyDescent="0.2">
      <c r="A167" s="16">
        <v>166</v>
      </c>
      <c r="B167" s="17" t="s">
        <v>342</v>
      </c>
      <c r="C167" s="17" t="s">
        <v>46</v>
      </c>
      <c r="D167" s="2" t="s">
        <v>3</v>
      </c>
      <c r="E167" s="17"/>
      <c r="F167" s="2" t="s">
        <v>3</v>
      </c>
      <c r="G167" s="17"/>
      <c r="H167" s="1" t="s">
        <v>3</v>
      </c>
      <c r="I167" s="1"/>
      <c r="J167" s="17" t="s">
        <v>341</v>
      </c>
      <c r="K167" s="9" t="b">
        <f>AND(Table_1[[#This Row],[Expert 1 Evaluation]]="Correct",Table_1[[#This Row],[Expert 2 Evaluation]]="Correct",Table_1[[#This Row],[Expert 3 Evaluation]]="Correct")</f>
        <v>1</v>
      </c>
      <c r="L167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67" s="9" t="b">
        <f>AND(Table_1[[#This Row],[Expert 1 Evaluation]]="Wrong",Table_1[[#This Row],[Expert 2 Evaluation]]="Wrong",Table_1[[#This Row],[Expert 3 Evaluation]]="Wrong")</f>
        <v>0</v>
      </c>
      <c r="N167" s="10"/>
      <c r="O167" s="10"/>
      <c r="P167" s="10"/>
      <c r="Q167" s="10"/>
      <c r="R167" s="10"/>
      <c r="S167" s="10"/>
      <c r="T167" s="10"/>
      <c r="U167" s="10"/>
      <c r="V167" s="10"/>
      <c r="X167" s="10"/>
      <c r="Y167" s="10"/>
      <c r="Z167" s="10"/>
      <c r="AA167" s="10"/>
      <c r="AB167" s="10"/>
    </row>
    <row r="168" spans="1:28" ht="15.75" customHeight="1" x14ac:dyDescent="0.2">
      <c r="A168" s="13">
        <v>167</v>
      </c>
      <c r="B168" s="14" t="s">
        <v>343</v>
      </c>
      <c r="C168" s="14" t="s">
        <v>46</v>
      </c>
      <c r="D168" s="2" t="s">
        <v>3</v>
      </c>
      <c r="E168" s="14"/>
      <c r="F168" s="2" t="s">
        <v>3</v>
      </c>
      <c r="G168" s="14"/>
      <c r="H168" s="1" t="s">
        <v>3</v>
      </c>
      <c r="I168" s="4"/>
      <c r="J168" s="14" t="s">
        <v>344</v>
      </c>
      <c r="K168" s="9" t="b">
        <f>AND(Table_1[[#This Row],[Expert 1 Evaluation]]="Correct",Table_1[[#This Row],[Expert 2 Evaluation]]="Correct",Table_1[[#This Row],[Expert 3 Evaluation]]="Correct")</f>
        <v>1</v>
      </c>
      <c r="L168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68" s="9" t="b">
        <f>AND(Table_1[[#This Row],[Expert 1 Evaluation]]="Wrong",Table_1[[#This Row],[Expert 2 Evaluation]]="Wrong",Table_1[[#This Row],[Expert 3 Evaluation]]="Wrong")</f>
        <v>0</v>
      </c>
      <c r="N168" s="10"/>
      <c r="O168" s="10"/>
      <c r="P168" s="10"/>
      <c r="Q168" s="10"/>
      <c r="R168" s="10"/>
      <c r="S168" s="10"/>
      <c r="T168" s="10"/>
      <c r="U168" s="10"/>
      <c r="V168" s="10"/>
      <c r="X168" s="10"/>
      <c r="Y168" s="10"/>
      <c r="Z168" s="10"/>
      <c r="AA168" s="10"/>
      <c r="AB168" s="10"/>
    </row>
    <row r="169" spans="1:28" ht="15.75" customHeight="1" x14ac:dyDescent="0.2">
      <c r="A169" s="16">
        <v>168</v>
      </c>
      <c r="B169" s="17" t="s">
        <v>345</v>
      </c>
      <c r="C169" s="17" t="s">
        <v>46</v>
      </c>
      <c r="D169" s="2" t="s">
        <v>3</v>
      </c>
      <c r="E169" s="17"/>
      <c r="F169" s="2" t="s">
        <v>3</v>
      </c>
      <c r="G169" s="17"/>
      <c r="H169" s="1" t="s">
        <v>3</v>
      </c>
      <c r="I169" s="1"/>
      <c r="J169" s="17" t="s">
        <v>346</v>
      </c>
      <c r="K169" s="9" t="b">
        <f>AND(Table_1[[#This Row],[Expert 1 Evaluation]]="Correct",Table_1[[#This Row],[Expert 2 Evaluation]]="Correct",Table_1[[#This Row],[Expert 3 Evaluation]]="Correct")</f>
        <v>1</v>
      </c>
      <c r="L169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69" s="9" t="b">
        <f>AND(Table_1[[#This Row],[Expert 1 Evaluation]]="Wrong",Table_1[[#This Row],[Expert 2 Evaluation]]="Wrong",Table_1[[#This Row],[Expert 3 Evaluation]]="Wrong")</f>
        <v>0</v>
      </c>
      <c r="N169" s="10"/>
      <c r="O169" s="10"/>
      <c r="P169" s="10"/>
      <c r="Q169" s="10"/>
      <c r="R169" s="10"/>
      <c r="S169" s="10"/>
      <c r="T169" s="10"/>
      <c r="U169" s="10"/>
      <c r="V169" s="10"/>
      <c r="X169" s="10"/>
      <c r="Y169" s="10"/>
      <c r="Z169" s="10"/>
      <c r="AA169" s="10"/>
      <c r="AB169" s="10"/>
    </row>
    <row r="170" spans="1:28" ht="15.75" customHeight="1" x14ac:dyDescent="0.2">
      <c r="A170" s="13">
        <v>169</v>
      </c>
      <c r="B170" s="14" t="s">
        <v>347</v>
      </c>
      <c r="C170" s="14" t="s">
        <v>114</v>
      </c>
      <c r="D170" s="2" t="s">
        <v>3</v>
      </c>
      <c r="E170" s="14"/>
      <c r="F170" s="2" t="s">
        <v>3</v>
      </c>
      <c r="G170" s="14"/>
      <c r="H170" s="1" t="s">
        <v>3</v>
      </c>
      <c r="I170" s="4"/>
      <c r="J170" s="14" t="s">
        <v>348</v>
      </c>
      <c r="K170" s="9" t="b">
        <f>AND(Table_1[[#This Row],[Expert 1 Evaluation]]="Correct",Table_1[[#This Row],[Expert 2 Evaluation]]="Correct",Table_1[[#This Row],[Expert 3 Evaluation]]="Correct")</f>
        <v>1</v>
      </c>
      <c r="L170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70" s="9" t="b">
        <f>AND(Table_1[[#This Row],[Expert 1 Evaluation]]="Wrong",Table_1[[#This Row],[Expert 2 Evaluation]]="Wrong",Table_1[[#This Row],[Expert 3 Evaluation]]="Wrong")</f>
        <v>0</v>
      </c>
      <c r="N170" s="10"/>
      <c r="O170" s="10"/>
      <c r="P170" s="10"/>
      <c r="Q170" s="10"/>
      <c r="R170" s="10"/>
      <c r="S170" s="10"/>
      <c r="T170" s="10"/>
      <c r="U170" s="10"/>
      <c r="V170" s="10"/>
      <c r="X170" s="10"/>
      <c r="Y170" s="10"/>
      <c r="Z170" s="10"/>
      <c r="AA170" s="10"/>
      <c r="AB170" s="10"/>
    </row>
    <row r="171" spans="1:28" ht="15.75" customHeight="1" x14ac:dyDescent="0.2">
      <c r="A171" s="16">
        <v>170</v>
      </c>
      <c r="B171" s="17" t="s">
        <v>349</v>
      </c>
      <c r="C171" s="17" t="s">
        <v>114</v>
      </c>
      <c r="D171" s="2" t="s">
        <v>3</v>
      </c>
      <c r="E171" s="17"/>
      <c r="F171" s="2" t="s">
        <v>3</v>
      </c>
      <c r="G171" s="17"/>
      <c r="H171" s="1" t="s">
        <v>3</v>
      </c>
      <c r="I171" s="1"/>
      <c r="J171" s="17" t="s">
        <v>350</v>
      </c>
      <c r="K171" s="9" t="b">
        <f>AND(Table_1[[#This Row],[Expert 1 Evaluation]]="Correct",Table_1[[#This Row],[Expert 2 Evaluation]]="Correct",Table_1[[#This Row],[Expert 3 Evaluation]]="Correct")</f>
        <v>1</v>
      </c>
      <c r="L171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71" s="9" t="b">
        <f>AND(Table_1[[#This Row],[Expert 1 Evaluation]]="Wrong",Table_1[[#This Row],[Expert 2 Evaluation]]="Wrong",Table_1[[#This Row],[Expert 3 Evaluation]]="Wrong")</f>
        <v>0</v>
      </c>
      <c r="N171" s="10"/>
      <c r="O171" s="10"/>
      <c r="P171" s="10"/>
      <c r="Q171" s="10"/>
      <c r="R171" s="10"/>
      <c r="S171" s="10"/>
      <c r="T171" s="10"/>
      <c r="U171" s="10"/>
      <c r="V171" s="10"/>
      <c r="X171" s="10"/>
      <c r="Y171" s="10"/>
      <c r="Z171" s="10"/>
      <c r="AA171" s="10"/>
      <c r="AB171" s="10"/>
    </row>
    <row r="172" spans="1:28" ht="15.75" customHeight="1" x14ac:dyDescent="0.2">
      <c r="A172" s="13">
        <v>171</v>
      </c>
      <c r="B172" s="14" t="s">
        <v>351</v>
      </c>
      <c r="C172" s="14" t="s">
        <v>40</v>
      </c>
      <c r="D172" s="2" t="s">
        <v>3</v>
      </c>
      <c r="E172" s="14"/>
      <c r="F172" s="3" t="s">
        <v>476</v>
      </c>
      <c r="G172" s="14"/>
      <c r="H172" s="1" t="s">
        <v>3</v>
      </c>
      <c r="I172" s="4"/>
      <c r="J172" s="14" t="s">
        <v>352</v>
      </c>
      <c r="K172" s="9" t="b">
        <f>AND(Table_1[[#This Row],[Expert 1 Evaluation]]="Correct",Table_1[[#This Row],[Expert 2 Evaluation]]="Correct",Table_1[[#This Row],[Expert 3 Evaluation]]="Correct")</f>
        <v>0</v>
      </c>
      <c r="L172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1</v>
      </c>
      <c r="M172" s="9" t="b">
        <f>AND(Table_1[[#This Row],[Expert 1 Evaluation]]="Wrong",Table_1[[#This Row],[Expert 2 Evaluation]]="Wrong",Table_1[[#This Row],[Expert 3 Evaluation]]="Wrong")</f>
        <v>0</v>
      </c>
      <c r="N172" s="10"/>
      <c r="O172" s="10"/>
      <c r="P172" s="10"/>
      <c r="Q172" s="10"/>
      <c r="R172" s="10"/>
      <c r="S172" s="10"/>
      <c r="T172" s="10"/>
      <c r="U172" s="10"/>
      <c r="V172" s="10"/>
      <c r="X172" s="10"/>
      <c r="Y172" s="10"/>
      <c r="Z172" s="10"/>
      <c r="AA172" s="10"/>
      <c r="AB172" s="10"/>
    </row>
    <row r="173" spans="1:28" ht="15.75" customHeight="1" x14ac:dyDescent="0.2">
      <c r="A173" s="16">
        <v>172</v>
      </c>
      <c r="B173" s="17" t="s">
        <v>353</v>
      </c>
      <c r="C173" s="17" t="s">
        <v>295</v>
      </c>
      <c r="D173" s="2" t="s">
        <v>3</v>
      </c>
      <c r="E173" s="17"/>
      <c r="F173" s="2" t="s">
        <v>3</v>
      </c>
      <c r="G173" s="17"/>
      <c r="H173" s="1" t="s">
        <v>3</v>
      </c>
      <c r="I173" s="1"/>
      <c r="J173" s="17" t="s">
        <v>354</v>
      </c>
      <c r="K173" s="9" t="b">
        <f>AND(Table_1[[#This Row],[Expert 1 Evaluation]]="Correct",Table_1[[#This Row],[Expert 2 Evaluation]]="Correct",Table_1[[#This Row],[Expert 3 Evaluation]]="Correct")</f>
        <v>1</v>
      </c>
      <c r="L173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73" s="9" t="b">
        <f>AND(Table_1[[#This Row],[Expert 1 Evaluation]]="Wrong",Table_1[[#This Row],[Expert 2 Evaluation]]="Wrong",Table_1[[#This Row],[Expert 3 Evaluation]]="Wrong")</f>
        <v>0</v>
      </c>
      <c r="N173" s="10"/>
      <c r="O173" s="10"/>
      <c r="P173" s="10"/>
      <c r="Q173" s="10"/>
      <c r="R173" s="10"/>
      <c r="S173" s="10"/>
      <c r="T173" s="10"/>
      <c r="U173" s="10"/>
      <c r="V173" s="10"/>
      <c r="X173" s="10"/>
      <c r="Y173" s="10"/>
      <c r="Z173" s="10"/>
      <c r="AA173" s="10"/>
      <c r="AB173" s="10"/>
    </row>
    <row r="174" spans="1:28" ht="15.75" customHeight="1" x14ac:dyDescent="0.2">
      <c r="A174" s="13">
        <v>173</v>
      </c>
      <c r="B174" s="14" t="s">
        <v>355</v>
      </c>
      <c r="C174" s="14" t="s">
        <v>295</v>
      </c>
      <c r="D174" s="2" t="s">
        <v>3</v>
      </c>
      <c r="E174" s="14"/>
      <c r="F174" s="2" t="s">
        <v>3</v>
      </c>
      <c r="G174" s="14"/>
      <c r="H174" s="1" t="s">
        <v>3</v>
      </c>
      <c r="I174" s="4"/>
      <c r="J174" s="14" t="s">
        <v>356</v>
      </c>
      <c r="K174" s="9" t="b">
        <f>AND(Table_1[[#This Row],[Expert 1 Evaluation]]="Correct",Table_1[[#This Row],[Expert 2 Evaluation]]="Correct",Table_1[[#This Row],[Expert 3 Evaluation]]="Correct")</f>
        <v>1</v>
      </c>
      <c r="L174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74" s="9" t="b">
        <f>AND(Table_1[[#This Row],[Expert 1 Evaluation]]="Wrong",Table_1[[#This Row],[Expert 2 Evaluation]]="Wrong",Table_1[[#This Row],[Expert 3 Evaluation]]="Wrong")</f>
        <v>0</v>
      </c>
      <c r="N174" s="10"/>
      <c r="O174" s="10"/>
      <c r="P174" s="10"/>
      <c r="Q174" s="10"/>
      <c r="R174" s="10"/>
      <c r="S174" s="10"/>
      <c r="T174" s="10"/>
      <c r="U174" s="10"/>
      <c r="V174" s="10"/>
      <c r="X174" s="10"/>
      <c r="Y174" s="10"/>
      <c r="Z174" s="10"/>
      <c r="AA174" s="10"/>
      <c r="AB174" s="10"/>
    </row>
    <row r="175" spans="1:28" ht="15.75" customHeight="1" x14ac:dyDescent="0.2">
      <c r="A175" s="16">
        <v>174</v>
      </c>
      <c r="B175" s="17" t="s">
        <v>357</v>
      </c>
      <c r="C175" s="17" t="s">
        <v>24</v>
      </c>
      <c r="D175" s="2" t="s">
        <v>3</v>
      </c>
      <c r="E175" s="17"/>
      <c r="F175" s="2" t="s">
        <v>3</v>
      </c>
      <c r="G175" s="17"/>
      <c r="H175" s="1" t="s">
        <v>3</v>
      </c>
      <c r="I175" s="1"/>
      <c r="J175" s="17" t="s">
        <v>358</v>
      </c>
      <c r="K175" s="9" t="b">
        <f>AND(Table_1[[#This Row],[Expert 1 Evaluation]]="Correct",Table_1[[#This Row],[Expert 2 Evaluation]]="Correct",Table_1[[#This Row],[Expert 3 Evaluation]]="Correct")</f>
        <v>1</v>
      </c>
      <c r="L175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75" s="9" t="b">
        <f>AND(Table_1[[#This Row],[Expert 1 Evaluation]]="Wrong",Table_1[[#This Row],[Expert 2 Evaluation]]="Wrong",Table_1[[#This Row],[Expert 3 Evaluation]]="Wrong")</f>
        <v>0</v>
      </c>
      <c r="N175" s="10"/>
      <c r="O175" s="10"/>
      <c r="P175" s="10"/>
      <c r="Q175" s="10"/>
      <c r="R175" s="10"/>
      <c r="S175" s="10"/>
      <c r="T175" s="10"/>
      <c r="U175" s="10"/>
      <c r="V175" s="10"/>
      <c r="X175" s="10"/>
      <c r="Y175" s="10"/>
      <c r="Z175" s="10"/>
      <c r="AA175" s="10"/>
      <c r="AB175" s="10"/>
    </row>
    <row r="176" spans="1:28" ht="15.75" customHeight="1" x14ac:dyDescent="0.2">
      <c r="A176" s="13">
        <v>175</v>
      </c>
      <c r="B176" s="14" t="s">
        <v>359</v>
      </c>
      <c r="C176" s="14" t="s">
        <v>24</v>
      </c>
      <c r="D176" s="2" t="s">
        <v>3</v>
      </c>
      <c r="E176" s="14"/>
      <c r="F176" s="2" t="s">
        <v>3</v>
      </c>
      <c r="G176" s="14"/>
      <c r="H176" s="1" t="s">
        <v>3</v>
      </c>
      <c r="I176" s="4"/>
      <c r="J176" s="14" t="s">
        <v>360</v>
      </c>
      <c r="K176" s="9" t="b">
        <f>AND(Table_1[[#This Row],[Expert 1 Evaluation]]="Correct",Table_1[[#This Row],[Expert 2 Evaluation]]="Correct",Table_1[[#This Row],[Expert 3 Evaluation]]="Correct")</f>
        <v>1</v>
      </c>
      <c r="L176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76" s="9" t="b">
        <f>AND(Table_1[[#This Row],[Expert 1 Evaluation]]="Wrong",Table_1[[#This Row],[Expert 2 Evaluation]]="Wrong",Table_1[[#This Row],[Expert 3 Evaluation]]="Wrong")</f>
        <v>0</v>
      </c>
      <c r="N176" s="10"/>
      <c r="O176" s="10"/>
      <c r="P176" s="10"/>
      <c r="Q176" s="10"/>
      <c r="R176" s="10"/>
      <c r="S176" s="10"/>
      <c r="T176" s="10"/>
      <c r="U176" s="10"/>
      <c r="V176" s="10"/>
      <c r="X176" s="10"/>
      <c r="Y176" s="10"/>
      <c r="Z176" s="10"/>
      <c r="AA176" s="10"/>
      <c r="AB176" s="10"/>
    </row>
    <row r="177" spans="1:28" ht="15.75" customHeight="1" x14ac:dyDescent="0.2">
      <c r="A177" s="16">
        <v>176</v>
      </c>
      <c r="B177" s="17" t="s">
        <v>361</v>
      </c>
      <c r="C177" s="17" t="s">
        <v>5</v>
      </c>
      <c r="D177" s="2" t="s">
        <v>475</v>
      </c>
      <c r="E177" s="2" t="s">
        <v>499</v>
      </c>
      <c r="F177" s="2" t="s">
        <v>50</v>
      </c>
      <c r="G177" s="2" t="s">
        <v>513</v>
      </c>
      <c r="H177" s="1" t="s">
        <v>3</v>
      </c>
      <c r="I177" s="1"/>
      <c r="J177" s="17" t="s">
        <v>362</v>
      </c>
      <c r="K177" s="9" t="b">
        <f>AND(Table_1[[#This Row],[Expert 1 Evaluation]]="Correct",Table_1[[#This Row],[Expert 2 Evaluation]]="Correct",Table_1[[#This Row],[Expert 3 Evaluation]]="Correct")</f>
        <v>0</v>
      </c>
      <c r="L177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1</v>
      </c>
      <c r="M177" s="9" t="b">
        <f>AND(Table_1[[#This Row],[Expert 1 Evaluation]]="Wrong",Table_1[[#This Row],[Expert 2 Evaluation]]="Wrong",Table_1[[#This Row],[Expert 3 Evaluation]]="Wrong")</f>
        <v>0</v>
      </c>
      <c r="N177" s="10"/>
      <c r="O177" s="10"/>
      <c r="P177" s="10"/>
      <c r="Q177" s="10"/>
      <c r="R177" s="10"/>
      <c r="S177" s="10"/>
      <c r="T177" s="10"/>
      <c r="U177" s="10"/>
      <c r="V177" s="10"/>
      <c r="X177" s="10"/>
      <c r="Y177" s="10"/>
      <c r="Z177" s="10"/>
      <c r="AA177" s="10"/>
      <c r="AB177" s="10"/>
    </row>
    <row r="178" spans="1:28" ht="15.75" customHeight="1" x14ac:dyDescent="0.2">
      <c r="A178" s="13">
        <v>177</v>
      </c>
      <c r="B178" s="14" t="s">
        <v>363</v>
      </c>
      <c r="C178" s="14" t="s">
        <v>5</v>
      </c>
      <c r="D178" s="2" t="s">
        <v>35</v>
      </c>
      <c r="E178" s="3" t="s">
        <v>500</v>
      </c>
      <c r="F178" s="3" t="s">
        <v>35</v>
      </c>
      <c r="G178" s="3" t="s">
        <v>514</v>
      </c>
      <c r="H178" s="1" t="s">
        <v>3</v>
      </c>
      <c r="I178" s="4"/>
      <c r="J178" s="14" t="s">
        <v>364</v>
      </c>
      <c r="K178" s="9" t="b">
        <f>AND(Table_1[[#This Row],[Expert 1 Evaluation]]="Correct",Table_1[[#This Row],[Expert 2 Evaluation]]="Correct",Table_1[[#This Row],[Expert 3 Evaluation]]="Correct")</f>
        <v>0</v>
      </c>
      <c r="L178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1</v>
      </c>
      <c r="M178" s="9" t="b">
        <f>AND(Table_1[[#This Row],[Expert 1 Evaluation]]="Wrong",Table_1[[#This Row],[Expert 2 Evaluation]]="Wrong",Table_1[[#This Row],[Expert 3 Evaluation]]="Wrong")</f>
        <v>0</v>
      </c>
      <c r="N178" s="10"/>
      <c r="O178" s="10"/>
      <c r="P178" s="10"/>
      <c r="Q178" s="10"/>
      <c r="R178" s="10"/>
      <c r="S178" s="10"/>
      <c r="T178" s="10"/>
      <c r="U178" s="10"/>
      <c r="V178" s="10"/>
      <c r="X178" s="10"/>
      <c r="Y178" s="10"/>
      <c r="Z178" s="10"/>
      <c r="AA178" s="10"/>
      <c r="AB178" s="10"/>
    </row>
    <row r="179" spans="1:28" ht="15.75" customHeight="1" x14ac:dyDescent="0.2">
      <c r="A179" s="16">
        <v>178</v>
      </c>
      <c r="B179" s="17" t="s">
        <v>365</v>
      </c>
      <c r="C179" s="17" t="s">
        <v>24</v>
      </c>
      <c r="D179" s="2" t="s">
        <v>50</v>
      </c>
      <c r="E179" s="2" t="s">
        <v>501</v>
      </c>
      <c r="F179" s="2" t="s">
        <v>3</v>
      </c>
      <c r="G179" s="17"/>
      <c r="H179" s="1" t="s">
        <v>3</v>
      </c>
      <c r="I179" s="1"/>
      <c r="J179" s="17" t="s">
        <v>366</v>
      </c>
      <c r="K179" s="9" t="b">
        <f>AND(Table_1[[#This Row],[Expert 1 Evaluation]]="Correct",Table_1[[#This Row],[Expert 2 Evaluation]]="Correct",Table_1[[#This Row],[Expert 3 Evaluation]]="Correct")</f>
        <v>0</v>
      </c>
      <c r="L179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1</v>
      </c>
      <c r="M179" s="9" t="b">
        <f>AND(Table_1[[#This Row],[Expert 1 Evaluation]]="Wrong",Table_1[[#This Row],[Expert 2 Evaluation]]="Wrong",Table_1[[#This Row],[Expert 3 Evaluation]]="Wrong")</f>
        <v>0</v>
      </c>
      <c r="N179" s="10"/>
      <c r="O179" s="10"/>
      <c r="P179" s="10"/>
      <c r="Q179" s="10"/>
      <c r="R179" s="10"/>
      <c r="S179" s="10"/>
      <c r="T179" s="10"/>
      <c r="U179" s="10"/>
      <c r="V179" s="10"/>
      <c r="X179" s="10"/>
      <c r="Y179" s="10"/>
      <c r="Z179" s="10"/>
      <c r="AA179" s="10"/>
      <c r="AB179" s="10"/>
    </row>
    <row r="180" spans="1:28" ht="15.75" customHeight="1" x14ac:dyDescent="0.2">
      <c r="A180" s="13">
        <v>179</v>
      </c>
      <c r="B180" s="14" t="s">
        <v>367</v>
      </c>
      <c r="C180" s="14" t="s">
        <v>24</v>
      </c>
      <c r="D180" s="2" t="s">
        <v>50</v>
      </c>
      <c r="E180" s="2" t="s">
        <v>502</v>
      </c>
      <c r="F180" s="2" t="s">
        <v>3</v>
      </c>
      <c r="G180" s="14"/>
      <c r="H180" s="1" t="s">
        <v>3</v>
      </c>
      <c r="I180" s="4"/>
      <c r="J180" s="14" t="s">
        <v>368</v>
      </c>
      <c r="K180" s="9" t="b">
        <f>AND(Table_1[[#This Row],[Expert 1 Evaluation]]="Correct",Table_1[[#This Row],[Expert 2 Evaluation]]="Correct",Table_1[[#This Row],[Expert 3 Evaluation]]="Correct")</f>
        <v>0</v>
      </c>
      <c r="L180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1</v>
      </c>
      <c r="M180" s="9" t="b">
        <f>AND(Table_1[[#This Row],[Expert 1 Evaluation]]="Wrong",Table_1[[#This Row],[Expert 2 Evaluation]]="Wrong",Table_1[[#This Row],[Expert 3 Evaluation]]="Wrong")</f>
        <v>0</v>
      </c>
      <c r="N180" s="10"/>
      <c r="O180" s="10"/>
      <c r="P180" s="10"/>
      <c r="Q180" s="10"/>
      <c r="R180" s="10"/>
      <c r="S180" s="10"/>
      <c r="T180" s="10"/>
      <c r="U180" s="10"/>
      <c r="V180" s="10"/>
      <c r="X180" s="10"/>
      <c r="Y180" s="10"/>
      <c r="Z180" s="10"/>
      <c r="AA180" s="10"/>
      <c r="AB180" s="10"/>
    </row>
    <row r="181" spans="1:28" ht="15.75" customHeight="1" x14ac:dyDescent="0.2">
      <c r="A181" s="16">
        <v>180</v>
      </c>
      <c r="B181" s="1" t="s">
        <v>369</v>
      </c>
      <c r="C181" s="17" t="s">
        <v>24</v>
      </c>
      <c r="D181" s="2" t="s">
        <v>3</v>
      </c>
      <c r="E181" s="17"/>
      <c r="F181" s="2" t="s">
        <v>3</v>
      </c>
      <c r="G181" s="17"/>
      <c r="H181" s="1" t="s">
        <v>3</v>
      </c>
      <c r="I181" s="1"/>
      <c r="J181" s="17" t="s">
        <v>370</v>
      </c>
      <c r="K181" s="9" t="b">
        <f>AND(Table_1[[#This Row],[Expert 1 Evaluation]]="Correct",Table_1[[#This Row],[Expert 2 Evaluation]]="Correct",Table_1[[#This Row],[Expert 3 Evaluation]]="Correct")</f>
        <v>1</v>
      </c>
      <c r="L181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81" s="9" t="b">
        <f>AND(Table_1[[#This Row],[Expert 1 Evaluation]]="Wrong",Table_1[[#This Row],[Expert 2 Evaluation]]="Wrong",Table_1[[#This Row],[Expert 3 Evaluation]]="Wrong")</f>
        <v>0</v>
      </c>
      <c r="N181" s="10"/>
      <c r="O181" s="10"/>
      <c r="P181" s="10"/>
      <c r="Q181" s="10"/>
      <c r="R181" s="10"/>
      <c r="S181" s="10"/>
      <c r="T181" s="10"/>
      <c r="U181" s="10"/>
      <c r="V181" s="10"/>
      <c r="X181" s="10"/>
      <c r="Y181" s="10"/>
      <c r="Z181" s="10"/>
      <c r="AA181" s="10"/>
      <c r="AB181" s="10"/>
    </row>
    <row r="182" spans="1:28" ht="15.75" customHeight="1" x14ac:dyDescent="0.2">
      <c r="A182" s="13">
        <v>181</v>
      </c>
      <c r="B182" s="14" t="s">
        <v>371</v>
      </c>
      <c r="C182" s="14" t="s">
        <v>24</v>
      </c>
      <c r="D182" s="2" t="s">
        <v>3</v>
      </c>
      <c r="E182" s="14"/>
      <c r="F182" s="2" t="s">
        <v>3</v>
      </c>
      <c r="G182" s="14"/>
      <c r="H182" s="1" t="s">
        <v>3</v>
      </c>
      <c r="I182" s="4"/>
      <c r="J182" s="14" t="s">
        <v>372</v>
      </c>
      <c r="K182" s="9" t="b">
        <f>AND(Table_1[[#This Row],[Expert 1 Evaluation]]="Correct",Table_1[[#This Row],[Expert 2 Evaluation]]="Correct",Table_1[[#This Row],[Expert 3 Evaluation]]="Correct")</f>
        <v>1</v>
      </c>
      <c r="L182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82" s="9" t="b">
        <f>AND(Table_1[[#This Row],[Expert 1 Evaluation]]="Wrong",Table_1[[#This Row],[Expert 2 Evaluation]]="Wrong",Table_1[[#This Row],[Expert 3 Evaluation]]="Wrong")</f>
        <v>0</v>
      </c>
      <c r="N182" s="10"/>
      <c r="O182" s="10"/>
      <c r="P182" s="10"/>
      <c r="Q182" s="10"/>
      <c r="R182" s="10"/>
      <c r="S182" s="10"/>
      <c r="T182" s="10"/>
      <c r="U182" s="10"/>
      <c r="V182" s="10"/>
      <c r="X182" s="10"/>
      <c r="Y182" s="10"/>
      <c r="Z182" s="10"/>
      <c r="AA182" s="10"/>
      <c r="AB182" s="10"/>
    </row>
    <row r="183" spans="1:28" ht="15.75" customHeight="1" x14ac:dyDescent="0.2">
      <c r="A183" s="16">
        <v>182</v>
      </c>
      <c r="B183" s="17" t="s">
        <v>373</v>
      </c>
      <c r="C183" s="17" t="s">
        <v>46</v>
      </c>
      <c r="D183" s="2" t="s">
        <v>3</v>
      </c>
      <c r="E183" s="17"/>
      <c r="F183" s="2" t="s">
        <v>3</v>
      </c>
      <c r="G183" s="17"/>
      <c r="H183" s="1" t="s">
        <v>3</v>
      </c>
      <c r="I183" s="1"/>
      <c r="J183" s="17" t="s">
        <v>374</v>
      </c>
      <c r="K183" s="9" t="b">
        <f>AND(Table_1[[#This Row],[Expert 1 Evaluation]]="Correct",Table_1[[#This Row],[Expert 2 Evaluation]]="Correct",Table_1[[#This Row],[Expert 3 Evaluation]]="Correct")</f>
        <v>1</v>
      </c>
      <c r="L183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83" s="9" t="b">
        <f>AND(Table_1[[#This Row],[Expert 1 Evaluation]]="Wrong",Table_1[[#This Row],[Expert 2 Evaluation]]="Wrong",Table_1[[#This Row],[Expert 3 Evaluation]]="Wrong")</f>
        <v>0</v>
      </c>
      <c r="N183" s="10"/>
      <c r="O183" s="10"/>
      <c r="P183" s="10"/>
      <c r="Q183" s="10"/>
      <c r="R183" s="10"/>
      <c r="S183" s="10"/>
      <c r="T183" s="10"/>
      <c r="U183" s="10"/>
      <c r="V183" s="10"/>
      <c r="X183" s="10"/>
      <c r="Y183" s="10"/>
      <c r="Z183" s="10"/>
      <c r="AA183" s="10"/>
      <c r="AB183" s="10"/>
    </row>
    <row r="184" spans="1:28" ht="15.75" customHeight="1" x14ac:dyDescent="0.2">
      <c r="A184" s="13">
        <v>183</v>
      </c>
      <c r="B184" s="14" t="s">
        <v>375</v>
      </c>
      <c r="C184" s="14" t="s">
        <v>5</v>
      </c>
      <c r="D184" s="2" t="s">
        <v>3</v>
      </c>
      <c r="E184" s="14"/>
      <c r="F184" s="2" t="s">
        <v>3</v>
      </c>
      <c r="G184" s="14"/>
      <c r="H184" s="1" t="s">
        <v>3</v>
      </c>
      <c r="I184" s="4"/>
      <c r="J184" s="14" t="s">
        <v>376</v>
      </c>
      <c r="K184" s="9" t="b">
        <f>AND(Table_1[[#This Row],[Expert 1 Evaluation]]="Correct",Table_1[[#This Row],[Expert 2 Evaluation]]="Correct",Table_1[[#This Row],[Expert 3 Evaluation]]="Correct")</f>
        <v>1</v>
      </c>
      <c r="L184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84" s="9" t="b">
        <f>AND(Table_1[[#This Row],[Expert 1 Evaluation]]="Wrong",Table_1[[#This Row],[Expert 2 Evaluation]]="Wrong",Table_1[[#This Row],[Expert 3 Evaluation]]="Wrong")</f>
        <v>0</v>
      </c>
      <c r="N184" s="10"/>
      <c r="O184" s="10"/>
      <c r="P184" s="10"/>
      <c r="Q184" s="10"/>
      <c r="R184" s="10"/>
      <c r="S184" s="10"/>
      <c r="T184" s="10"/>
      <c r="U184" s="10"/>
      <c r="V184" s="10"/>
      <c r="X184" s="10"/>
      <c r="Y184" s="10"/>
      <c r="Z184" s="10"/>
      <c r="AA184" s="10"/>
      <c r="AB184" s="10"/>
    </row>
    <row r="185" spans="1:28" ht="15.75" customHeight="1" x14ac:dyDescent="0.2">
      <c r="A185" s="16">
        <v>184</v>
      </c>
      <c r="B185" s="17" t="s">
        <v>377</v>
      </c>
      <c r="C185" s="17" t="s">
        <v>5</v>
      </c>
      <c r="D185" s="2" t="s">
        <v>3</v>
      </c>
      <c r="E185" s="17"/>
      <c r="F185" s="2" t="s">
        <v>3</v>
      </c>
      <c r="G185" s="17"/>
      <c r="H185" s="1" t="s">
        <v>3</v>
      </c>
      <c r="I185" s="1"/>
      <c r="J185" s="17" t="s">
        <v>378</v>
      </c>
      <c r="K185" s="9" t="b">
        <f>AND(Table_1[[#This Row],[Expert 1 Evaluation]]="Correct",Table_1[[#This Row],[Expert 2 Evaluation]]="Correct",Table_1[[#This Row],[Expert 3 Evaluation]]="Correct")</f>
        <v>1</v>
      </c>
      <c r="L185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85" s="9" t="b">
        <f>AND(Table_1[[#This Row],[Expert 1 Evaluation]]="Wrong",Table_1[[#This Row],[Expert 2 Evaluation]]="Wrong",Table_1[[#This Row],[Expert 3 Evaluation]]="Wrong")</f>
        <v>0</v>
      </c>
      <c r="N185" s="10"/>
      <c r="O185" s="10"/>
      <c r="P185" s="10"/>
      <c r="Q185" s="10"/>
      <c r="R185" s="10"/>
      <c r="S185" s="10"/>
      <c r="T185" s="10"/>
      <c r="U185" s="10"/>
      <c r="V185" s="10"/>
      <c r="X185" s="10"/>
      <c r="Y185" s="10"/>
      <c r="Z185" s="10"/>
      <c r="AA185" s="10"/>
      <c r="AB185" s="10"/>
    </row>
    <row r="186" spans="1:28" ht="15.75" customHeight="1" x14ac:dyDescent="0.2">
      <c r="A186" s="13">
        <v>185</v>
      </c>
      <c r="B186" s="14" t="s">
        <v>379</v>
      </c>
      <c r="C186" s="14" t="s">
        <v>40</v>
      </c>
      <c r="D186" s="2" t="s">
        <v>3</v>
      </c>
      <c r="E186" s="14"/>
      <c r="F186" s="2" t="s">
        <v>3</v>
      </c>
      <c r="G186" s="14"/>
      <c r="H186" s="1" t="s">
        <v>3</v>
      </c>
      <c r="I186" s="4"/>
      <c r="J186" s="14" t="s">
        <v>380</v>
      </c>
      <c r="K186" s="9" t="b">
        <f>AND(Table_1[[#This Row],[Expert 1 Evaluation]]="Correct",Table_1[[#This Row],[Expert 2 Evaluation]]="Correct",Table_1[[#This Row],[Expert 3 Evaluation]]="Correct")</f>
        <v>1</v>
      </c>
      <c r="L186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86" s="9" t="b">
        <f>AND(Table_1[[#This Row],[Expert 1 Evaluation]]="Wrong",Table_1[[#This Row],[Expert 2 Evaluation]]="Wrong",Table_1[[#This Row],[Expert 3 Evaluation]]="Wrong")</f>
        <v>0</v>
      </c>
      <c r="N186" s="10"/>
      <c r="O186" s="10"/>
      <c r="P186" s="10"/>
      <c r="Q186" s="10"/>
      <c r="R186" s="10"/>
      <c r="S186" s="10"/>
      <c r="T186" s="10"/>
      <c r="U186" s="10"/>
      <c r="V186" s="10"/>
      <c r="X186" s="10"/>
      <c r="Y186" s="10"/>
      <c r="Z186" s="10"/>
      <c r="AA186" s="10"/>
      <c r="AB186" s="10"/>
    </row>
    <row r="187" spans="1:28" ht="15.75" customHeight="1" x14ac:dyDescent="0.2">
      <c r="A187" s="16">
        <v>186</v>
      </c>
      <c r="B187" s="17" t="s">
        <v>381</v>
      </c>
      <c r="C187" s="17" t="s">
        <v>24</v>
      </c>
      <c r="D187" s="2" t="s">
        <v>3</v>
      </c>
      <c r="E187" s="17"/>
      <c r="F187" s="2" t="s">
        <v>3</v>
      </c>
      <c r="G187" s="17"/>
      <c r="H187" s="1" t="s">
        <v>3</v>
      </c>
      <c r="I187" s="1"/>
      <c r="J187" s="17" t="s">
        <v>382</v>
      </c>
      <c r="K187" s="9" t="b">
        <f>AND(Table_1[[#This Row],[Expert 1 Evaluation]]="Correct",Table_1[[#This Row],[Expert 2 Evaluation]]="Correct",Table_1[[#This Row],[Expert 3 Evaluation]]="Correct")</f>
        <v>1</v>
      </c>
      <c r="L187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87" s="9" t="b">
        <f>AND(Table_1[[#This Row],[Expert 1 Evaluation]]="Wrong",Table_1[[#This Row],[Expert 2 Evaluation]]="Wrong",Table_1[[#This Row],[Expert 3 Evaluation]]="Wrong")</f>
        <v>0</v>
      </c>
      <c r="N187" s="10"/>
      <c r="O187" s="10"/>
      <c r="P187" s="10"/>
      <c r="Q187" s="10"/>
      <c r="R187" s="10"/>
      <c r="S187" s="10"/>
      <c r="T187" s="10"/>
      <c r="U187" s="10"/>
      <c r="V187" s="10"/>
      <c r="X187" s="10"/>
      <c r="Y187" s="10"/>
      <c r="Z187" s="10"/>
      <c r="AA187" s="10"/>
      <c r="AB187" s="10"/>
    </row>
    <row r="188" spans="1:28" ht="15.75" customHeight="1" x14ac:dyDescent="0.2">
      <c r="A188" s="13">
        <v>187</v>
      </c>
      <c r="B188" s="14" t="s">
        <v>383</v>
      </c>
      <c r="C188" s="14" t="s">
        <v>24</v>
      </c>
      <c r="D188" s="2" t="s">
        <v>3</v>
      </c>
      <c r="E188" s="14"/>
      <c r="F188" s="2" t="s">
        <v>3</v>
      </c>
      <c r="G188" s="14"/>
      <c r="H188" s="1" t="s">
        <v>3</v>
      </c>
      <c r="I188" s="4"/>
      <c r="J188" s="14" t="s">
        <v>384</v>
      </c>
      <c r="K188" s="9" t="b">
        <f>AND(Table_1[[#This Row],[Expert 1 Evaluation]]="Correct",Table_1[[#This Row],[Expert 2 Evaluation]]="Correct",Table_1[[#This Row],[Expert 3 Evaluation]]="Correct")</f>
        <v>1</v>
      </c>
      <c r="L188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88" s="9" t="b">
        <f>AND(Table_1[[#This Row],[Expert 1 Evaluation]]="Wrong",Table_1[[#This Row],[Expert 2 Evaluation]]="Wrong",Table_1[[#This Row],[Expert 3 Evaluation]]="Wrong")</f>
        <v>0</v>
      </c>
      <c r="N188" s="10"/>
      <c r="O188" s="10"/>
      <c r="P188" s="10"/>
      <c r="Q188" s="10"/>
      <c r="R188" s="10"/>
      <c r="S188" s="10"/>
      <c r="T188" s="10"/>
      <c r="U188" s="10"/>
      <c r="V188" s="10"/>
      <c r="X188" s="10"/>
      <c r="Y188" s="10"/>
      <c r="Z188" s="10"/>
      <c r="AA188" s="10"/>
      <c r="AB188" s="10"/>
    </row>
    <row r="189" spans="1:28" ht="15.75" customHeight="1" x14ac:dyDescent="0.2">
      <c r="A189" s="16">
        <v>188</v>
      </c>
      <c r="B189" s="17" t="s">
        <v>385</v>
      </c>
      <c r="C189" s="17" t="s">
        <v>40</v>
      </c>
      <c r="D189" s="2" t="s">
        <v>3</v>
      </c>
      <c r="E189" s="17"/>
      <c r="F189" s="2" t="s">
        <v>3</v>
      </c>
      <c r="G189" s="17"/>
      <c r="H189" s="1" t="s">
        <v>3</v>
      </c>
      <c r="I189" s="1"/>
      <c r="J189" s="17" t="s">
        <v>386</v>
      </c>
      <c r="K189" s="9" t="b">
        <f>AND(Table_1[[#This Row],[Expert 1 Evaluation]]="Correct",Table_1[[#This Row],[Expert 2 Evaluation]]="Correct",Table_1[[#This Row],[Expert 3 Evaluation]]="Correct")</f>
        <v>1</v>
      </c>
      <c r="L189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89" s="9" t="b">
        <f>AND(Table_1[[#This Row],[Expert 1 Evaluation]]="Wrong",Table_1[[#This Row],[Expert 2 Evaluation]]="Wrong",Table_1[[#This Row],[Expert 3 Evaluation]]="Wrong")</f>
        <v>0</v>
      </c>
      <c r="N189" s="10"/>
      <c r="O189" s="10"/>
      <c r="P189" s="10"/>
      <c r="Q189" s="10"/>
      <c r="R189" s="10"/>
      <c r="S189" s="10"/>
      <c r="T189" s="10"/>
      <c r="U189" s="10"/>
      <c r="V189" s="10"/>
      <c r="X189" s="10"/>
      <c r="Y189" s="10"/>
      <c r="Z189" s="10"/>
      <c r="AA189" s="10"/>
      <c r="AB189" s="10"/>
    </row>
    <row r="190" spans="1:28" ht="15.75" customHeight="1" x14ac:dyDescent="0.2">
      <c r="A190" s="13">
        <v>189</v>
      </c>
      <c r="B190" s="14" t="s">
        <v>387</v>
      </c>
      <c r="C190" s="14" t="s">
        <v>114</v>
      </c>
      <c r="D190" s="2" t="s">
        <v>3</v>
      </c>
      <c r="E190" s="14"/>
      <c r="F190" s="2" t="s">
        <v>3</v>
      </c>
      <c r="G190" s="14"/>
      <c r="H190" s="1" t="s">
        <v>3</v>
      </c>
      <c r="I190" s="4"/>
      <c r="J190" s="14" t="s">
        <v>115</v>
      </c>
      <c r="K190" s="9" t="b">
        <f>AND(Table_1[[#This Row],[Expert 1 Evaluation]]="Correct",Table_1[[#This Row],[Expert 2 Evaluation]]="Correct",Table_1[[#This Row],[Expert 3 Evaluation]]="Correct")</f>
        <v>1</v>
      </c>
      <c r="L190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90" s="9" t="b">
        <f>AND(Table_1[[#This Row],[Expert 1 Evaluation]]="Wrong",Table_1[[#This Row],[Expert 2 Evaluation]]="Wrong",Table_1[[#This Row],[Expert 3 Evaluation]]="Wrong")</f>
        <v>0</v>
      </c>
      <c r="N190" s="10"/>
      <c r="O190" s="10"/>
      <c r="P190" s="10"/>
      <c r="Q190" s="10"/>
      <c r="R190" s="10"/>
      <c r="S190" s="10"/>
      <c r="T190" s="10"/>
      <c r="U190" s="10"/>
      <c r="V190" s="10"/>
      <c r="X190" s="10"/>
      <c r="Y190" s="10"/>
      <c r="Z190" s="10"/>
      <c r="AA190" s="10"/>
      <c r="AB190" s="10"/>
    </row>
    <row r="191" spans="1:28" ht="15.75" customHeight="1" x14ac:dyDescent="0.2">
      <c r="A191" s="16">
        <v>190</v>
      </c>
      <c r="B191" s="17" t="s">
        <v>388</v>
      </c>
      <c r="C191" s="17" t="s">
        <v>5</v>
      </c>
      <c r="D191" s="2" t="s">
        <v>3</v>
      </c>
      <c r="E191" s="17"/>
      <c r="F191" s="2" t="s">
        <v>3</v>
      </c>
      <c r="G191" s="17"/>
      <c r="H191" s="1" t="s">
        <v>35</v>
      </c>
      <c r="I191" s="1"/>
      <c r="J191" s="17" t="s">
        <v>389</v>
      </c>
      <c r="K191" s="9" t="b">
        <f>AND(Table_1[[#This Row],[Expert 1 Evaluation]]="Correct",Table_1[[#This Row],[Expert 2 Evaluation]]="Correct",Table_1[[#This Row],[Expert 3 Evaluation]]="Correct")</f>
        <v>0</v>
      </c>
      <c r="L191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1</v>
      </c>
      <c r="M191" s="9" t="b">
        <f>AND(Table_1[[#This Row],[Expert 1 Evaluation]]="Wrong",Table_1[[#This Row],[Expert 2 Evaluation]]="Wrong",Table_1[[#This Row],[Expert 3 Evaluation]]="Wrong")</f>
        <v>0</v>
      </c>
      <c r="N191" s="10"/>
      <c r="O191" s="10"/>
      <c r="P191" s="10"/>
      <c r="Q191" s="10"/>
      <c r="R191" s="10"/>
      <c r="S191" s="10"/>
      <c r="T191" s="10"/>
      <c r="U191" s="10"/>
      <c r="V191" s="10"/>
      <c r="X191" s="10"/>
      <c r="Y191" s="10"/>
      <c r="Z191" s="10"/>
      <c r="AA191" s="10"/>
      <c r="AB191" s="10"/>
    </row>
    <row r="192" spans="1:28" ht="15.75" customHeight="1" x14ac:dyDescent="0.2">
      <c r="A192" s="13">
        <v>191</v>
      </c>
      <c r="B192" s="14" t="s">
        <v>390</v>
      </c>
      <c r="C192" s="14" t="s">
        <v>24</v>
      </c>
      <c r="D192" s="2" t="s">
        <v>3</v>
      </c>
      <c r="E192" s="14"/>
      <c r="F192" s="2" t="s">
        <v>3</v>
      </c>
      <c r="G192" s="14"/>
      <c r="H192" s="1" t="s">
        <v>3</v>
      </c>
      <c r="I192" s="4"/>
      <c r="J192" s="14" t="s">
        <v>391</v>
      </c>
      <c r="K192" s="9" t="b">
        <f>AND(Table_1[[#This Row],[Expert 1 Evaluation]]="Correct",Table_1[[#This Row],[Expert 2 Evaluation]]="Correct",Table_1[[#This Row],[Expert 3 Evaluation]]="Correct")</f>
        <v>1</v>
      </c>
      <c r="L192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92" s="9" t="b">
        <f>AND(Table_1[[#This Row],[Expert 1 Evaluation]]="Wrong",Table_1[[#This Row],[Expert 2 Evaluation]]="Wrong",Table_1[[#This Row],[Expert 3 Evaluation]]="Wrong")</f>
        <v>0</v>
      </c>
      <c r="N192" s="10"/>
      <c r="O192" s="10"/>
      <c r="P192" s="10"/>
      <c r="Q192" s="10"/>
      <c r="R192" s="10"/>
      <c r="S192" s="10"/>
      <c r="T192" s="10"/>
      <c r="U192" s="10"/>
      <c r="V192" s="10"/>
      <c r="X192" s="10"/>
      <c r="Y192" s="10"/>
      <c r="Z192" s="10"/>
      <c r="AA192" s="10"/>
      <c r="AB192" s="10"/>
    </row>
    <row r="193" spans="1:30" ht="15.75" customHeight="1" x14ac:dyDescent="0.2">
      <c r="A193" s="16">
        <v>192</v>
      </c>
      <c r="B193" s="17" t="s">
        <v>392</v>
      </c>
      <c r="C193" s="17" t="s">
        <v>24</v>
      </c>
      <c r="D193" s="2" t="s">
        <v>3</v>
      </c>
      <c r="E193" s="17"/>
      <c r="F193" s="2" t="s">
        <v>3</v>
      </c>
      <c r="G193" s="17"/>
      <c r="H193" s="1" t="s">
        <v>3</v>
      </c>
      <c r="I193" s="1"/>
      <c r="J193" s="17" t="s">
        <v>393</v>
      </c>
      <c r="K193" s="9" t="b">
        <f>AND(Table_1[[#This Row],[Expert 1 Evaluation]]="Correct",Table_1[[#This Row],[Expert 2 Evaluation]]="Correct",Table_1[[#This Row],[Expert 3 Evaluation]]="Correct")</f>
        <v>1</v>
      </c>
      <c r="L193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93" s="9" t="b">
        <f>AND(Table_1[[#This Row],[Expert 1 Evaluation]]="Wrong",Table_1[[#This Row],[Expert 2 Evaluation]]="Wrong",Table_1[[#This Row],[Expert 3 Evaluation]]="Wrong")</f>
        <v>0</v>
      </c>
      <c r="N193" s="10"/>
      <c r="O193" s="10"/>
      <c r="P193" s="10"/>
      <c r="Q193" s="10"/>
      <c r="R193" s="10"/>
      <c r="S193" s="10"/>
      <c r="T193" s="10"/>
      <c r="U193" s="10"/>
      <c r="V193" s="10"/>
      <c r="X193" s="10"/>
      <c r="Y193" s="10"/>
      <c r="Z193" s="10"/>
      <c r="AA193" s="10"/>
      <c r="AB193" s="10"/>
    </row>
    <row r="194" spans="1:30" ht="15.75" customHeight="1" x14ac:dyDescent="0.2">
      <c r="A194" s="13">
        <v>193</v>
      </c>
      <c r="B194" s="14" t="s">
        <v>394</v>
      </c>
      <c r="C194" s="14" t="s">
        <v>24</v>
      </c>
      <c r="D194" s="2" t="s">
        <v>3</v>
      </c>
      <c r="E194" s="14"/>
      <c r="F194" s="2" t="s">
        <v>3</v>
      </c>
      <c r="G194" s="14"/>
      <c r="H194" s="1" t="s">
        <v>3</v>
      </c>
      <c r="I194" s="4"/>
      <c r="J194" s="14" t="s">
        <v>395</v>
      </c>
      <c r="K194" s="9" t="b">
        <f>AND(Table_1[[#This Row],[Expert 1 Evaluation]]="Correct",Table_1[[#This Row],[Expert 2 Evaluation]]="Correct",Table_1[[#This Row],[Expert 3 Evaluation]]="Correct")</f>
        <v>1</v>
      </c>
      <c r="L194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94" s="9" t="b">
        <f>AND(Table_1[[#This Row],[Expert 1 Evaluation]]="Wrong",Table_1[[#This Row],[Expert 2 Evaluation]]="Wrong",Table_1[[#This Row],[Expert 3 Evaluation]]="Wrong")</f>
        <v>0</v>
      </c>
      <c r="N194" s="10"/>
      <c r="O194" s="10"/>
      <c r="P194" s="10"/>
      <c r="Q194" s="10"/>
      <c r="R194" s="10"/>
      <c r="S194" s="10"/>
      <c r="T194" s="10"/>
      <c r="U194" s="10"/>
      <c r="V194" s="10"/>
      <c r="X194" s="10"/>
      <c r="Y194" s="10"/>
      <c r="Z194" s="10"/>
      <c r="AA194" s="10"/>
      <c r="AB194" s="10"/>
    </row>
    <row r="195" spans="1:30" ht="15.75" customHeight="1" x14ac:dyDescent="0.2">
      <c r="A195" s="16">
        <v>194</v>
      </c>
      <c r="B195" s="17" t="s">
        <v>396</v>
      </c>
      <c r="C195" s="17" t="s">
        <v>114</v>
      </c>
      <c r="D195" s="2" t="s">
        <v>35</v>
      </c>
      <c r="E195" s="2" t="s">
        <v>503</v>
      </c>
      <c r="F195" s="2" t="s">
        <v>35</v>
      </c>
      <c r="G195" s="2" t="s">
        <v>515</v>
      </c>
      <c r="H195" s="1" t="s">
        <v>35</v>
      </c>
      <c r="I195" s="1"/>
      <c r="J195" s="17" t="s">
        <v>397</v>
      </c>
      <c r="K195" s="9" t="b">
        <f>AND(Table_1[[#This Row],[Expert 1 Evaluation]]="Correct",Table_1[[#This Row],[Expert 2 Evaluation]]="Correct",Table_1[[#This Row],[Expert 3 Evaluation]]="Correct")</f>
        <v>0</v>
      </c>
      <c r="L195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95" s="9" t="b">
        <f>AND(Table_1[[#This Row],[Expert 1 Evaluation]]="Wrong",Table_1[[#This Row],[Expert 2 Evaluation]]="Wrong",Table_1[[#This Row],[Expert 3 Evaluation]]="Wrong")</f>
        <v>1</v>
      </c>
      <c r="N195" s="10"/>
      <c r="O195" s="10"/>
      <c r="P195" s="10"/>
      <c r="Q195" s="10"/>
      <c r="R195" s="10"/>
      <c r="S195" s="10"/>
      <c r="T195" s="10"/>
      <c r="U195" s="10"/>
      <c r="V195" s="10"/>
      <c r="X195" s="10"/>
      <c r="Y195" s="10"/>
      <c r="Z195" s="10"/>
      <c r="AA195" s="10"/>
      <c r="AB195" s="10"/>
    </row>
    <row r="196" spans="1:30" ht="15" customHeight="1" x14ac:dyDescent="0.2">
      <c r="A196" s="13">
        <v>195</v>
      </c>
      <c r="B196" s="14" t="s">
        <v>398</v>
      </c>
      <c r="C196" s="14" t="s">
        <v>114</v>
      </c>
      <c r="D196" s="2" t="s">
        <v>35</v>
      </c>
      <c r="E196" s="2" t="s">
        <v>503</v>
      </c>
      <c r="F196" s="3" t="s">
        <v>35</v>
      </c>
      <c r="G196" s="3" t="s">
        <v>515</v>
      </c>
      <c r="H196" s="1" t="s">
        <v>35</v>
      </c>
      <c r="I196" s="4"/>
      <c r="J196" s="14" t="s">
        <v>399</v>
      </c>
      <c r="K196" s="9" t="b">
        <f>AND(Table_1[[#This Row],[Expert 1 Evaluation]]="Correct",Table_1[[#This Row],[Expert 2 Evaluation]]="Correct",Table_1[[#This Row],[Expert 3 Evaluation]]="Correct")</f>
        <v>0</v>
      </c>
      <c r="L196" s="9" t="b">
        <f>OR(AND(Table_1[[#This Row],[Expert 1 Evaluation]]&lt;&gt;Table_1[[#This Row],[Expert 2 Evaluation]], Table_1[[#This Row],[Expert 1 Evaluation]]&lt;&gt;Table_1[[#This Row],[Expert 3 Evaluation]]), AND(Table_1[[#This Row],[Expert 2 Evaluation]]&lt;&gt;Table_1[[#This Row],[Expert 1 Evaluation]], Table_1[[#This Row],[Expert 2 Evaluation]]&lt;&gt;Table_1[[#This Row],[Expert 3 Evaluation]]), AND(Table_1[[#This Row],[Expert 3 Evaluation]]&lt;&gt;Table_1[[#This Row],[Expert 1 Evaluation]], Table_1[[#This Row],[Expert 3 Evaluation]]&lt;&gt;Table_1[[#This Row],[Expert 2 Evaluation]]))</f>
        <v>0</v>
      </c>
      <c r="M196" s="9" t="b">
        <f>AND(Table_1[[#This Row],[Expert 1 Evaluation]]="Wrong",Table_1[[#This Row],[Expert 2 Evaluation]]="Wrong",Table_1[[#This Row],[Expert 3 Evaluation]]="Wrong")</f>
        <v>1</v>
      </c>
      <c r="N196" s="10"/>
      <c r="O196" s="10"/>
      <c r="P196" s="10"/>
      <c r="Q196" s="10"/>
      <c r="R196" s="10"/>
      <c r="S196" s="10"/>
      <c r="T196" s="10"/>
      <c r="U196" s="10"/>
      <c r="V196" s="10"/>
      <c r="X196" s="10"/>
      <c r="Y196" s="10"/>
      <c r="Z196" s="10"/>
      <c r="AA196" s="10"/>
      <c r="AB196" s="10"/>
    </row>
    <row r="197" spans="1:30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K197" s="9"/>
      <c r="L197" s="9"/>
      <c r="M197" s="9"/>
      <c r="N197" s="9"/>
      <c r="O197" s="10"/>
      <c r="P197" s="10"/>
      <c r="Q197" s="10"/>
      <c r="R197" s="10"/>
      <c r="S197" s="10"/>
      <c r="T197" s="10"/>
      <c r="U197" s="10"/>
      <c r="V197" s="10"/>
      <c r="W197" s="10"/>
      <c r="Y197" s="10"/>
      <c r="Z197" s="10"/>
      <c r="AA197" s="10"/>
      <c r="AB197" s="10"/>
      <c r="AC197" s="10"/>
      <c r="AD197" s="10"/>
    </row>
    <row r="198" spans="1:30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K198" s="9"/>
      <c r="L198" s="9"/>
      <c r="M198" s="9"/>
      <c r="N198" s="9"/>
      <c r="O198" s="10"/>
      <c r="P198" s="10"/>
      <c r="Q198" s="10"/>
      <c r="R198" s="10"/>
      <c r="S198" s="10"/>
      <c r="T198" s="10"/>
      <c r="U198" s="10"/>
      <c r="V198" s="10"/>
      <c r="W198" s="10"/>
      <c r="Y198" s="10"/>
      <c r="Z198" s="10"/>
      <c r="AA198" s="10"/>
      <c r="AB198" s="10"/>
      <c r="AC198" s="10"/>
      <c r="AD198" s="10"/>
    </row>
    <row r="199" spans="1:30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K199" s="9"/>
      <c r="L199" s="9"/>
      <c r="M199" s="9"/>
      <c r="N199" s="9"/>
      <c r="O199" s="10"/>
      <c r="P199" s="10"/>
      <c r="Q199" s="10"/>
      <c r="R199" s="10"/>
      <c r="S199" s="10"/>
      <c r="T199" s="10"/>
      <c r="U199" s="10"/>
      <c r="V199" s="10"/>
      <c r="W199" s="10"/>
      <c r="Y199" s="10"/>
      <c r="Z199" s="10"/>
      <c r="AA199" s="10"/>
      <c r="AB199" s="10"/>
      <c r="AC199" s="10"/>
      <c r="AD199" s="10"/>
    </row>
    <row r="200" spans="1:30" ht="15.75" customHeight="1" x14ac:dyDescent="0.2">
      <c r="A200" s="9" t="s">
        <v>400</v>
      </c>
      <c r="B200" s="9" t="s">
        <v>401</v>
      </c>
      <c r="C200" s="9"/>
      <c r="D200" s="9"/>
      <c r="E200" s="9"/>
      <c r="F200" s="9"/>
      <c r="G200" s="9"/>
      <c r="H200" s="9"/>
      <c r="I200" s="9"/>
      <c r="K200" s="9"/>
      <c r="L200" s="9"/>
      <c r="M200" s="9"/>
      <c r="N200" s="9"/>
      <c r="O200" s="10"/>
      <c r="P200" s="10"/>
      <c r="Q200" s="10"/>
      <c r="R200" s="10"/>
      <c r="S200" s="10"/>
      <c r="T200" s="10"/>
      <c r="U200" s="10"/>
      <c r="V200" s="10"/>
      <c r="W200" s="10"/>
      <c r="Y200" s="10"/>
      <c r="Z200" s="10"/>
      <c r="AA200" s="10"/>
      <c r="AB200" s="10"/>
      <c r="AC200" s="10"/>
      <c r="AD200" s="10"/>
    </row>
    <row r="201" spans="1:30" ht="15.75" customHeight="1" x14ac:dyDescent="0.2">
      <c r="A201" s="9" t="s">
        <v>402</v>
      </c>
      <c r="B201" s="9" t="s">
        <v>403</v>
      </c>
      <c r="C201" s="9"/>
      <c r="D201" s="9"/>
      <c r="E201" s="9"/>
      <c r="F201" s="9"/>
      <c r="G201" s="9"/>
      <c r="H201" s="9"/>
      <c r="I201" s="9"/>
      <c r="K201" s="9"/>
      <c r="L201" s="9"/>
      <c r="M201" s="9"/>
      <c r="N201" s="9"/>
      <c r="O201" s="10"/>
      <c r="P201" s="10"/>
      <c r="Q201" s="10"/>
      <c r="R201" s="10"/>
      <c r="S201" s="10"/>
      <c r="T201" s="10"/>
      <c r="U201" s="10"/>
      <c r="V201" s="10"/>
      <c r="W201" s="10"/>
      <c r="Y201" s="10"/>
      <c r="Z201" s="10"/>
      <c r="AA201" s="10"/>
      <c r="AB201" s="10"/>
      <c r="AC201" s="10"/>
      <c r="AD201" s="10"/>
    </row>
    <row r="202" spans="1:30" ht="15.75" customHeight="1" x14ac:dyDescent="0.2">
      <c r="A202" s="22" t="s">
        <v>404</v>
      </c>
      <c r="B202" s="22" t="s">
        <v>405</v>
      </c>
      <c r="C202" s="9"/>
      <c r="D202" s="22"/>
      <c r="E202" s="22"/>
      <c r="F202" s="22"/>
      <c r="G202" s="22"/>
      <c r="H202" s="22"/>
      <c r="I202" s="22"/>
      <c r="K202" s="9"/>
      <c r="L202" s="9"/>
      <c r="M202" s="9"/>
      <c r="N202" s="9"/>
      <c r="O202" s="10"/>
      <c r="P202" s="10"/>
      <c r="Q202" s="10"/>
      <c r="R202" s="10"/>
      <c r="S202" s="10"/>
      <c r="T202" s="10"/>
      <c r="U202" s="10"/>
      <c r="V202" s="10"/>
      <c r="W202" s="10"/>
      <c r="Y202" s="10"/>
      <c r="Z202" s="10"/>
      <c r="AA202" s="10"/>
      <c r="AB202" s="10"/>
      <c r="AC202" s="10"/>
      <c r="AD202" s="10"/>
    </row>
    <row r="203" spans="1:30" ht="15.75" customHeight="1" x14ac:dyDescent="0.2">
      <c r="A203" s="22" t="s">
        <v>406</v>
      </c>
      <c r="B203" s="22" t="s">
        <v>407</v>
      </c>
      <c r="C203" s="9"/>
      <c r="D203" s="22"/>
      <c r="E203" s="22"/>
      <c r="F203" s="22"/>
      <c r="G203" s="22"/>
      <c r="H203" s="22"/>
      <c r="I203" s="22"/>
      <c r="K203" s="9"/>
      <c r="L203" s="9"/>
      <c r="M203" s="9"/>
      <c r="N203" s="9"/>
      <c r="O203" s="10"/>
      <c r="P203" s="10"/>
      <c r="Q203" s="10"/>
      <c r="R203" s="10"/>
      <c r="S203" s="10"/>
      <c r="T203" s="10"/>
      <c r="U203" s="10"/>
      <c r="V203" s="10"/>
      <c r="W203" s="10"/>
      <c r="Y203" s="10"/>
      <c r="Z203" s="10"/>
      <c r="AA203" s="10"/>
      <c r="AB203" s="10"/>
      <c r="AC203" s="10"/>
      <c r="AD203" s="10"/>
    </row>
    <row r="204" spans="1:30" ht="15.75" customHeight="1" x14ac:dyDescent="0.2">
      <c r="A204" s="22" t="s">
        <v>408</v>
      </c>
      <c r="B204" s="22" t="s">
        <v>409</v>
      </c>
      <c r="C204" s="9"/>
      <c r="D204" s="22"/>
      <c r="E204" s="22"/>
      <c r="F204" s="22"/>
      <c r="G204" s="22"/>
      <c r="H204" s="22"/>
      <c r="I204" s="22"/>
      <c r="K204" s="9"/>
      <c r="L204" s="9"/>
      <c r="M204" s="9"/>
      <c r="N204" s="9"/>
      <c r="O204" s="10"/>
      <c r="P204" s="10"/>
      <c r="Q204" s="10"/>
      <c r="R204" s="10"/>
      <c r="S204" s="10"/>
      <c r="T204" s="10"/>
      <c r="U204" s="10"/>
      <c r="V204" s="10"/>
      <c r="W204" s="10"/>
      <c r="Y204" s="10"/>
      <c r="Z204" s="10"/>
      <c r="AA204" s="10"/>
      <c r="AB204" s="10"/>
      <c r="AC204" s="10"/>
      <c r="AD204" s="10"/>
    </row>
    <row r="205" spans="1:30" ht="15.75" customHeight="1" x14ac:dyDescent="0.2">
      <c r="A205" s="22" t="s">
        <v>410</v>
      </c>
      <c r="B205" s="22" t="s">
        <v>411</v>
      </c>
      <c r="C205" s="9"/>
      <c r="D205" s="22"/>
      <c r="E205" s="22"/>
      <c r="F205" s="22"/>
      <c r="G205" s="22"/>
      <c r="H205" s="22"/>
      <c r="I205" s="22"/>
      <c r="K205" s="9"/>
      <c r="L205" s="9"/>
      <c r="M205" s="9"/>
      <c r="N205" s="9"/>
      <c r="O205" s="10"/>
      <c r="P205" s="10"/>
      <c r="Q205" s="10"/>
      <c r="R205" s="10"/>
      <c r="S205" s="10"/>
      <c r="T205" s="10"/>
      <c r="U205" s="10"/>
      <c r="V205" s="10"/>
      <c r="W205" s="10"/>
      <c r="Y205" s="10"/>
      <c r="Z205" s="10"/>
      <c r="AA205" s="10"/>
      <c r="AB205" s="10"/>
      <c r="AC205" s="10"/>
      <c r="AD205" s="10"/>
    </row>
    <row r="206" spans="1:30" ht="15.75" customHeight="1" x14ac:dyDescent="0.2">
      <c r="A206" s="22" t="s">
        <v>412</v>
      </c>
      <c r="B206" s="22" t="s">
        <v>413</v>
      </c>
      <c r="C206" s="9"/>
      <c r="D206" s="22"/>
      <c r="E206" s="22"/>
      <c r="F206" s="22"/>
      <c r="G206" s="22"/>
      <c r="H206" s="22"/>
      <c r="I206" s="22"/>
      <c r="K206" s="9"/>
      <c r="L206" s="9"/>
      <c r="M206" s="9"/>
      <c r="N206" s="9"/>
      <c r="O206" s="10"/>
      <c r="P206" s="10"/>
      <c r="Q206" s="10"/>
      <c r="R206" s="10"/>
      <c r="S206" s="10"/>
      <c r="T206" s="10"/>
      <c r="U206" s="10"/>
      <c r="V206" s="10"/>
      <c r="W206" s="10"/>
      <c r="Y206" s="10"/>
      <c r="Z206" s="10"/>
      <c r="AA206" s="10"/>
      <c r="AB206" s="10"/>
      <c r="AC206" s="10"/>
      <c r="AD206" s="10"/>
    </row>
    <row r="207" spans="1:30" ht="15.75" customHeight="1" x14ac:dyDescent="0.2">
      <c r="A207" s="22" t="s">
        <v>414</v>
      </c>
      <c r="B207" s="22" t="s">
        <v>411</v>
      </c>
      <c r="C207" s="9"/>
      <c r="D207" s="22"/>
      <c r="E207" s="22"/>
      <c r="F207" s="22"/>
      <c r="G207" s="22"/>
      <c r="H207" s="22"/>
      <c r="I207" s="22"/>
      <c r="K207" s="9"/>
      <c r="L207" s="9"/>
      <c r="M207" s="9"/>
      <c r="N207" s="9"/>
      <c r="O207" s="10"/>
      <c r="P207" s="10"/>
      <c r="Q207" s="10"/>
      <c r="R207" s="10"/>
      <c r="S207" s="10"/>
      <c r="T207" s="10"/>
      <c r="U207" s="10"/>
      <c r="V207" s="10"/>
      <c r="W207" s="10"/>
      <c r="Y207" s="10"/>
      <c r="Z207" s="10"/>
      <c r="AA207" s="10"/>
      <c r="AB207" s="10"/>
      <c r="AC207" s="10"/>
      <c r="AD207" s="10"/>
    </row>
    <row r="208" spans="1:30" ht="15.75" customHeight="1" x14ac:dyDescent="0.2">
      <c r="A208" s="22" t="s">
        <v>415</v>
      </c>
      <c r="B208" s="22" t="s">
        <v>411</v>
      </c>
      <c r="C208" s="9"/>
      <c r="D208" s="22"/>
      <c r="E208" s="22"/>
      <c r="F208" s="22"/>
      <c r="G208" s="22"/>
      <c r="H208" s="22"/>
      <c r="I208" s="22"/>
      <c r="K208" s="9"/>
      <c r="L208" s="9"/>
      <c r="M208" s="9"/>
      <c r="N208" s="9"/>
      <c r="O208" s="10"/>
      <c r="P208" s="10"/>
      <c r="Q208" s="10"/>
      <c r="R208" s="10"/>
      <c r="S208" s="10"/>
      <c r="T208" s="10"/>
      <c r="U208" s="10"/>
      <c r="V208" s="10"/>
      <c r="W208" s="10"/>
      <c r="Y208" s="10"/>
      <c r="Z208" s="10"/>
      <c r="AA208" s="10"/>
      <c r="AB208" s="10"/>
      <c r="AC208" s="10"/>
      <c r="AD208" s="10"/>
    </row>
    <row r="209" spans="1:30" ht="15.75" customHeight="1" x14ac:dyDescent="0.2">
      <c r="A209" s="22" t="s">
        <v>416</v>
      </c>
      <c r="B209" s="22" t="s">
        <v>411</v>
      </c>
      <c r="C209" s="9"/>
      <c r="D209" s="22"/>
      <c r="E209" s="22"/>
      <c r="F209" s="22"/>
      <c r="G209" s="22"/>
      <c r="H209" s="22"/>
      <c r="I209" s="22"/>
      <c r="K209" s="9"/>
      <c r="L209" s="9"/>
      <c r="M209" s="9"/>
      <c r="N209" s="9"/>
      <c r="O209" s="10"/>
      <c r="P209" s="10"/>
      <c r="Q209" s="10"/>
      <c r="R209" s="10"/>
      <c r="S209" s="10"/>
      <c r="T209" s="10"/>
      <c r="U209" s="10"/>
      <c r="V209" s="10"/>
      <c r="W209" s="10"/>
      <c r="Y209" s="10"/>
      <c r="Z209" s="10"/>
      <c r="AA209" s="10"/>
      <c r="AB209" s="10"/>
      <c r="AC209" s="10"/>
      <c r="AD209" s="10"/>
    </row>
    <row r="210" spans="1:30" ht="15.75" customHeight="1" x14ac:dyDescent="0.2">
      <c r="A210" s="22" t="s">
        <v>417</v>
      </c>
      <c r="B210" s="22" t="s">
        <v>418</v>
      </c>
      <c r="C210" s="9"/>
      <c r="D210" s="22"/>
      <c r="E210" s="22"/>
      <c r="F210" s="22"/>
      <c r="G210" s="22"/>
      <c r="H210" s="22"/>
      <c r="I210" s="22"/>
      <c r="K210" s="9"/>
      <c r="L210" s="9"/>
      <c r="M210" s="9"/>
      <c r="N210" s="9"/>
      <c r="O210" s="10"/>
      <c r="P210" s="10"/>
      <c r="Q210" s="10"/>
      <c r="R210" s="10"/>
      <c r="S210" s="10"/>
      <c r="T210" s="10"/>
      <c r="U210" s="10"/>
      <c r="V210" s="10"/>
      <c r="W210" s="10"/>
      <c r="Y210" s="10"/>
      <c r="Z210" s="10"/>
      <c r="AA210" s="10"/>
      <c r="AB210" s="10"/>
      <c r="AC210" s="10"/>
      <c r="AD210" s="10"/>
    </row>
    <row r="211" spans="1:30" ht="15.75" customHeight="1" x14ac:dyDescent="0.2">
      <c r="A211" s="22" t="s">
        <v>419</v>
      </c>
      <c r="B211" s="22" t="s">
        <v>413</v>
      </c>
      <c r="C211" s="9"/>
      <c r="D211" s="22"/>
      <c r="E211" s="22"/>
      <c r="F211" s="22"/>
      <c r="G211" s="22"/>
      <c r="H211" s="22"/>
      <c r="I211" s="22"/>
      <c r="K211" s="9"/>
      <c r="L211" s="9"/>
      <c r="M211" s="9"/>
      <c r="N211" s="9"/>
      <c r="O211" s="10"/>
      <c r="P211" s="10"/>
      <c r="Q211" s="10"/>
      <c r="R211" s="10"/>
      <c r="S211" s="10"/>
      <c r="T211" s="10"/>
      <c r="U211" s="10"/>
      <c r="V211" s="10"/>
      <c r="W211" s="10"/>
      <c r="Y211" s="10"/>
      <c r="Z211" s="10"/>
      <c r="AA211" s="10"/>
      <c r="AB211" s="10"/>
      <c r="AC211" s="10"/>
      <c r="AD211" s="10"/>
    </row>
    <row r="212" spans="1:30" ht="15.75" customHeight="1" x14ac:dyDescent="0.2">
      <c r="A212" s="22" t="s">
        <v>420</v>
      </c>
      <c r="B212" s="22" t="s">
        <v>413</v>
      </c>
      <c r="C212" s="9"/>
      <c r="D212" s="22"/>
      <c r="E212" s="22"/>
      <c r="F212" s="22"/>
      <c r="G212" s="22"/>
      <c r="H212" s="22"/>
      <c r="I212" s="22"/>
      <c r="K212" s="9"/>
      <c r="L212" s="9"/>
      <c r="M212" s="9"/>
      <c r="N212" s="9"/>
      <c r="O212" s="10"/>
      <c r="P212" s="10"/>
      <c r="Q212" s="10"/>
      <c r="R212" s="10"/>
      <c r="S212" s="10"/>
      <c r="T212" s="10"/>
      <c r="U212" s="10"/>
      <c r="V212" s="10"/>
      <c r="W212" s="10"/>
      <c r="Y212" s="10"/>
      <c r="Z212" s="10"/>
      <c r="AA212" s="10"/>
      <c r="AB212" s="10"/>
      <c r="AC212" s="10"/>
      <c r="AD212" s="10"/>
    </row>
    <row r="213" spans="1:30" ht="15.75" customHeight="1" x14ac:dyDescent="0.2">
      <c r="A213" s="22" t="s">
        <v>421</v>
      </c>
      <c r="B213" s="22" t="s">
        <v>413</v>
      </c>
      <c r="C213" s="9"/>
      <c r="D213" s="22"/>
      <c r="E213" s="22"/>
      <c r="F213" s="22"/>
      <c r="G213" s="22"/>
      <c r="H213" s="22"/>
      <c r="I213" s="22"/>
      <c r="K213" s="9"/>
      <c r="L213" s="9"/>
      <c r="M213" s="9"/>
      <c r="N213" s="9"/>
      <c r="O213" s="10"/>
      <c r="P213" s="10"/>
      <c r="Q213" s="10"/>
      <c r="R213" s="10"/>
      <c r="S213" s="10"/>
      <c r="T213" s="10"/>
      <c r="U213" s="10"/>
      <c r="V213" s="10"/>
      <c r="W213" s="10"/>
      <c r="Y213" s="10"/>
      <c r="Z213" s="10"/>
      <c r="AA213" s="10"/>
      <c r="AB213" s="10"/>
      <c r="AC213" s="10"/>
      <c r="AD213" s="10"/>
    </row>
    <row r="214" spans="1:30" ht="15.75" customHeight="1" x14ac:dyDescent="0.2">
      <c r="A214" s="22" t="s">
        <v>422</v>
      </c>
      <c r="B214" s="22" t="s">
        <v>413</v>
      </c>
      <c r="C214" s="9"/>
      <c r="D214" s="22"/>
      <c r="E214" s="22"/>
      <c r="F214" s="22"/>
      <c r="G214" s="22"/>
      <c r="H214" s="22"/>
      <c r="I214" s="22"/>
      <c r="K214" s="9"/>
      <c r="L214" s="9"/>
      <c r="M214" s="9"/>
      <c r="N214" s="9"/>
      <c r="O214" s="10"/>
      <c r="P214" s="10"/>
      <c r="Q214" s="10"/>
      <c r="R214" s="10"/>
      <c r="S214" s="10"/>
      <c r="T214" s="10"/>
      <c r="U214" s="10"/>
      <c r="V214" s="10"/>
      <c r="W214" s="10"/>
      <c r="Y214" s="10"/>
      <c r="Z214" s="10"/>
      <c r="AA214" s="10"/>
      <c r="AB214" s="10"/>
      <c r="AC214" s="10"/>
      <c r="AD214" s="10"/>
    </row>
    <row r="215" spans="1:30" ht="15.75" customHeight="1" x14ac:dyDescent="0.2">
      <c r="A215" s="22" t="s">
        <v>423</v>
      </c>
      <c r="B215" s="22" t="s">
        <v>413</v>
      </c>
      <c r="C215" s="9"/>
      <c r="D215" s="22"/>
      <c r="E215" s="22"/>
      <c r="F215" s="22"/>
      <c r="G215" s="22"/>
      <c r="H215" s="22"/>
      <c r="I215" s="22"/>
      <c r="K215" s="9"/>
      <c r="L215" s="9"/>
      <c r="M215" s="9"/>
      <c r="N215" s="9"/>
      <c r="O215" s="10"/>
      <c r="P215" s="10"/>
      <c r="Q215" s="10"/>
      <c r="R215" s="10"/>
      <c r="S215" s="10"/>
      <c r="T215" s="10"/>
      <c r="U215" s="10"/>
      <c r="V215" s="10"/>
      <c r="W215" s="10"/>
      <c r="Y215" s="10"/>
      <c r="Z215" s="10"/>
      <c r="AA215" s="10"/>
      <c r="AB215" s="10"/>
      <c r="AC215" s="10"/>
      <c r="AD215" s="10"/>
    </row>
    <row r="216" spans="1:30" ht="15.75" customHeight="1" x14ac:dyDescent="0.2">
      <c r="A216" s="22" t="s">
        <v>424</v>
      </c>
      <c r="B216" s="22" t="s">
        <v>413</v>
      </c>
      <c r="C216" s="9"/>
      <c r="D216" s="22"/>
      <c r="E216" s="22"/>
      <c r="F216" s="22"/>
      <c r="G216" s="22"/>
      <c r="H216" s="22"/>
      <c r="I216" s="22"/>
      <c r="K216" s="9"/>
      <c r="L216" s="9"/>
      <c r="M216" s="9"/>
      <c r="N216" s="9"/>
      <c r="O216" s="10"/>
      <c r="P216" s="10"/>
      <c r="Q216" s="10"/>
      <c r="R216" s="10"/>
      <c r="S216" s="10"/>
      <c r="T216" s="10"/>
      <c r="U216" s="10"/>
      <c r="V216" s="10"/>
      <c r="W216" s="10"/>
      <c r="Y216" s="10"/>
      <c r="Z216" s="10"/>
      <c r="AA216" s="10"/>
      <c r="AB216" s="10"/>
      <c r="AC216" s="10"/>
      <c r="AD216" s="10"/>
    </row>
    <row r="217" spans="1:30" ht="15.75" customHeight="1" x14ac:dyDescent="0.2">
      <c r="A217" s="22" t="s">
        <v>425</v>
      </c>
      <c r="B217" s="22" t="s">
        <v>413</v>
      </c>
      <c r="C217" s="9"/>
      <c r="D217" s="22"/>
      <c r="E217" s="22"/>
      <c r="F217" s="22"/>
      <c r="G217" s="22"/>
      <c r="H217" s="22"/>
      <c r="I217" s="22"/>
      <c r="K217" s="9"/>
      <c r="L217" s="9"/>
      <c r="M217" s="9"/>
      <c r="N217" s="9"/>
      <c r="O217" s="10"/>
      <c r="P217" s="10"/>
      <c r="Q217" s="10"/>
      <c r="R217" s="10"/>
      <c r="S217" s="10"/>
      <c r="T217" s="10"/>
      <c r="U217" s="10"/>
      <c r="V217" s="10"/>
      <c r="W217" s="10"/>
      <c r="Y217" s="10"/>
      <c r="Z217" s="10"/>
      <c r="AA217" s="10"/>
      <c r="AB217" s="10"/>
      <c r="AC217" s="10"/>
      <c r="AD217" s="10"/>
    </row>
    <row r="218" spans="1:30" ht="15.75" customHeight="1" x14ac:dyDescent="0.2">
      <c r="A218" s="22" t="s">
        <v>426</v>
      </c>
      <c r="B218" s="22" t="s">
        <v>413</v>
      </c>
      <c r="C218" s="9"/>
      <c r="D218" s="22"/>
      <c r="E218" s="22"/>
      <c r="F218" s="22"/>
      <c r="G218" s="22"/>
      <c r="H218" s="22"/>
      <c r="I218" s="22"/>
      <c r="K218" s="9"/>
      <c r="L218" s="9"/>
      <c r="M218" s="9"/>
      <c r="N218" s="9"/>
      <c r="O218" s="10"/>
      <c r="P218" s="10"/>
      <c r="Q218" s="10"/>
      <c r="R218" s="10"/>
      <c r="S218" s="10"/>
      <c r="T218" s="10"/>
      <c r="U218" s="10"/>
      <c r="V218" s="10"/>
      <c r="W218" s="10"/>
      <c r="Y218" s="10"/>
      <c r="Z218" s="10"/>
      <c r="AA218" s="10"/>
      <c r="AB218" s="10"/>
      <c r="AC218" s="10"/>
      <c r="AD218" s="10"/>
    </row>
    <row r="219" spans="1:30" ht="15.75" customHeight="1" x14ac:dyDescent="0.2">
      <c r="A219" s="22" t="s">
        <v>427</v>
      </c>
      <c r="B219" s="22" t="s">
        <v>413</v>
      </c>
      <c r="C219" s="9"/>
      <c r="D219" s="22"/>
      <c r="E219" s="22"/>
      <c r="F219" s="22"/>
      <c r="G219" s="22"/>
      <c r="H219" s="22"/>
      <c r="I219" s="22"/>
      <c r="K219" s="9"/>
      <c r="L219" s="9"/>
      <c r="M219" s="9"/>
      <c r="N219" s="9"/>
      <c r="O219" s="10"/>
      <c r="P219" s="10"/>
      <c r="Q219" s="10"/>
      <c r="R219" s="10"/>
      <c r="S219" s="10"/>
      <c r="T219" s="10"/>
      <c r="U219" s="10"/>
      <c r="V219" s="10"/>
      <c r="W219" s="10"/>
      <c r="Y219" s="10"/>
      <c r="Z219" s="10"/>
      <c r="AA219" s="10"/>
      <c r="AB219" s="10"/>
      <c r="AC219" s="10"/>
      <c r="AD219" s="10"/>
    </row>
    <row r="220" spans="1:30" ht="15.75" customHeight="1" x14ac:dyDescent="0.2">
      <c r="A220" s="22" t="s">
        <v>428</v>
      </c>
      <c r="B220" s="22" t="s">
        <v>413</v>
      </c>
      <c r="C220" s="9"/>
      <c r="D220" s="22"/>
      <c r="E220" s="22"/>
      <c r="F220" s="22"/>
      <c r="G220" s="22"/>
      <c r="H220" s="22"/>
      <c r="I220" s="22"/>
      <c r="K220" s="9"/>
      <c r="L220" s="9"/>
      <c r="M220" s="9"/>
      <c r="N220" s="9"/>
      <c r="O220" s="10"/>
      <c r="P220" s="10"/>
      <c r="Q220" s="10"/>
      <c r="R220" s="10"/>
      <c r="S220" s="10"/>
      <c r="T220" s="10"/>
      <c r="U220" s="10"/>
      <c r="V220" s="10"/>
      <c r="W220" s="10"/>
      <c r="Y220" s="10"/>
      <c r="Z220" s="10"/>
      <c r="AA220" s="10"/>
      <c r="AB220" s="10"/>
      <c r="AC220" s="10"/>
      <c r="AD220" s="10"/>
    </row>
    <row r="221" spans="1:30" ht="15.75" customHeight="1" x14ac:dyDescent="0.2">
      <c r="A221" s="22" t="s">
        <v>429</v>
      </c>
      <c r="B221" s="22" t="s">
        <v>413</v>
      </c>
      <c r="C221" s="9"/>
      <c r="D221" s="22"/>
      <c r="E221" s="22"/>
      <c r="F221" s="22"/>
      <c r="G221" s="22"/>
      <c r="H221" s="22"/>
      <c r="I221" s="22"/>
      <c r="K221" s="9"/>
      <c r="L221" s="9"/>
      <c r="M221" s="9"/>
      <c r="N221" s="9"/>
      <c r="O221" s="10"/>
      <c r="P221" s="10"/>
      <c r="Q221" s="10"/>
      <c r="R221" s="10"/>
      <c r="S221" s="10"/>
      <c r="T221" s="10"/>
      <c r="U221" s="10"/>
      <c r="V221" s="10"/>
      <c r="W221" s="10"/>
      <c r="Y221" s="10"/>
      <c r="Z221" s="10"/>
      <c r="AA221" s="10"/>
      <c r="AB221" s="10"/>
      <c r="AC221" s="10"/>
      <c r="AD221" s="10"/>
    </row>
    <row r="222" spans="1:30" ht="15.75" customHeight="1" x14ac:dyDescent="0.2">
      <c r="A222" s="22" t="s">
        <v>430</v>
      </c>
      <c r="B222" s="22" t="s">
        <v>413</v>
      </c>
      <c r="C222" s="9"/>
      <c r="D222" s="22"/>
      <c r="E222" s="22"/>
      <c r="F222" s="22"/>
      <c r="G222" s="22"/>
      <c r="H222" s="22"/>
      <c r="I222" s="22"/>
      <c r="K222" s="9"/>
      <c r="L222" s="9"/>
      <c r="M222" s="9"/>
      <c r="N222" s="9"/>
      <c r="O222" s="10"/>
      <c r="P222" s="10"/>
      <c r="Q222" s="10"/>
      <c r="R222" s="10"/>
      <c r="S222" s="10"/>
      <c r="T222" s="10"/>
      <c r="U222" s="10"/>
      <c r="V222" s="10"/>
      <c r="W222" s="10"/>
      <c r="Y222" s="10"/>
      <c r="Z222" s="10"/>
      <c r="AA222" s="10"/>
      <c r="AB222" s="10"/>
      <c r="AC222" s="10"/>
      <c r="AD222" s="10"/>
    </row>
    <row r="223" spans="1:30" ht="15.75" customHeight="1" x14ac:dyDescent="0.2">
      <c r="A223" s="22" t="s">
        <v>431</v>
      </c>
      <c r="B223" s="22" t="s">
        <v>413</v>
      </c>
      <c r="C223" s="9"/>
      <c r="D223" s="22"/>
      <c r="E223" s="22"/>
      <c r="F223" s="22"/>
      <c r="G223" s="22"/>
      <c r="H223" s="22"/>
      <c r="I223" s="22"/>
      <c r="K223" s="9"/>
      <c r="L223" s="9"/>
      <c r="M223" s="9"/>
      <c r="N223" s="9"/>
      <c r="O223" s="10"/>
      <c r="P223" s="10"/>
      <c r="Q223" s="10"/>
      <c r="R223" s="10"/>
      <c r="S223" s="10"/>
      <c r="T223" s="10"/>
      <c r="U223" s="10"/>
      <c r="V223" s="10"/>
      <c r="W223" s="10"/>
      <c r="Y223" s="10"/>
      <c r="Z223" s="10"/>
      <c r="AA223" s="10"/>
      <c r="AB223" s="10"/>
      <c r="AC223" s="10"/>
      <c r="AD223" s="10"/>
    </row>
    <row r="224" spans="1:30" ht="15.75" customHeight="1" x14ac:dyDescent="0.2">
      <c r="A224" s="22" t="s">
        <v>432</v>
      </c>
      <c r="B224" s="22" t="s">
        <v>413</v>
      </c>
      <c r="C224" s="9"/>
      <c r="D224" s="22"/>
      <c r="E224" s="22"/>
      <c r="F224" s="22"/>
      <c r="G224" s="22"/>
      <c r="H224" s="22"/>
      <c r="I224" s="22"/>
      <c r="K224" s="9"/>
      <c r="L224" s="9"/>
      <c r="M224" s="9"/>
      <c r="N224" s="9"/>
      <c r="O224" s="10"/>
      <c r="P224" s="10"/>
      <c r="Q224" s="10"/>
      <c r="R224" s="10"/>
      <c r="S224" s="10"/>
      <c r="T224" s="10"/>
      <c r="U224" s="10"/>
      <c r="V224" s="10"/>
      <c r="W224" s="10"/>
      <c r="Y224" s="10"/>
      <c r="Z224" s="10"/>
      <c r="AA224" s="10"/>
      <c r="AB224" s="10"/>
      <c r="AC224" s="10"/>
      <c r="AD224" s="10"/>
    </row>
    <row r="225" spans="1:30" ht="15.75" customHeight="1" x14ac:dyDescent="0.2">
      <c r="A225" s="22" t="s">
        <v>433</v>
      </c>
      <c r="B225" s="22" t="s">
        <v>411</v>
      </c>
      <c r="C225" s="9"/>
      <c r="D225" s="22"/>
      <c r="E225" s="22"/>
      <c r="F225" s="22"/>
      <c r="G225" s="22"/>
      <c r="H225" s="22"/>
      <c r="I225" s="22"/>
      <c r="K225" s="9"/>
      <c r="L225" s="9"/>
      <c r="M225" s="9"/>
      <c r="N225" s="9"/>
      <c r="O225" s="10"/>
      <c r="P225" s="10"/>
      <c r="Q225" s="10"/>
      <c r="R225" s="10"/>
      <c r="S225" s="10"/>
      <c r="T225" s="10"/>
      <c r="U225" s="10"/>
      <c r="V225" s="10"/>
      <c r="W225" s="10"/>
      <c r="Y225" s="10"/>
      <c r="Z225" s="10"/>
      <c r="AA225" s="10"/>
      <c r="AB225" s="10"/>
      <c r="AC225" s="10"/>
      <c r="AD225" s="10"/>
    </row>
    <row r="226" spans="1:30" ht="15.75" customHeight="1" x14ac:dyDescent="0.2">
      <c r="A226" s="22" t="s">
        <v>434</v>
      </c>
      <c r="B226" s="22" t="s">
        <v>413</v>
      </c>
      <c r="C226" s="9"/>
      <c r="D226" s="22"/>
      <c r="E226" s="22"/>
      <c r="F226" s="22"/>
      <c r="G226" s="22"/>
      <c r="H226" s="22"/>
      <c r="I226" s="22"/>
      <c r="K226" s="9"/>
      <c r="L226" s="9"/>
      <c r="M226" s="9"/>
      <c r="N226" s="9"/>
      <c r="O226" s="10"/>
      <c r="P226" s="10"/>
      <c r="Q226" s="10"/>
      <c r="R226" s="10"/>
      <c r="S226" s="10"/>
      <c r="T226" s="10"/>
      <c r="U226" s="10"/>
      <c r="V226" s="10"/>
      <c r="W226" s="10"/>
      <c r="Y226" s="10"/>
      <c r="Z226" s="10"/>
      <c r="AA226" s="10"/>
      <c r="AB226" s="10"/>
      <c r="AC226" s="10"/>
      <c r="AD226" s="10"/>
    </row>
    <row r="227" spans="1:30" ht="15.75" customHeight="1" x14ac:dyDescent="0.2">
      <c r="A227" s="22" t="s">
        <v>435</v>
      </c>
      <c r="B227" s="22" t="s">
        <v>411</v>
      </c>
      <c r="C227" s="9"/>
      <c r="D227" s="22"/>
      <c r="E227" s="22"/>
      <c r="F227" s="22"/>
      <c r="G227" s="22"/>
      <c r="H227" s="22"/>
      <c r="I227" s="22"/>
      <c r="K227" s="9"/>
      <c r="L227" s="9"/>
      <c r="M227" s="9"/>
      <c r="N227" s="9"/>
      <c r="O227" s="10"/>
      <c r="P227" s="10"/>
      <c r="Q227" s="10"/>
      <c r="R227" s="10"/>
      <c r="S227" s="10"/>
      <c r="T227" s="10"/>
      <c r="U227" s="10"/>
      <c r="V227" s="10"/>
      <c r="W227" s="10"/>
      <c r="Y227" s="10"/>
      <c r="Z227" s="10"/>
      <c r="AA227" s="10"/>
      <c r="AB227" s="10"/>
      <c r="AC227" s="10"/>
      <c r="AD227" s="10"/>
    </row>
    <row r="228" spans="1:30" ht="15.75" customHeight="1" x14ac:dyDescent="0.2">
      <c r="A228" s="22" t="s">
        <v>436</v>
      </c>
      <c r="B228" s="22" t="s">
        <v>411</v>
      </c>
      <c r="C228" s="9"/>
      <c r="D228" s="22"/>
      <c r="E228" s="22"/>
      <c r="F228" s="22"/>
      <c r="G228" s="22"/>
      <c r="H228" s="22"/>
      <c r="I228" s="22"/>
      <c r="K228" s="9"/>
      <c r="L228" s="9"/>
      <c r="M228" s="9"/>
      <c r="N228" s="9"/>
      <c r="O228" s="10"/>
      <c r="P228" s="10"/>
      <c r="Q228" s="10"/>
      <c r="R228" s="10"/>
      <c r="S228" s="10"/>
      <c r="T228" s="10"/>
      <c r="U228" s="10"/>
      <c r="V228" s="10"/>
      <c r="W228" s="10"/>
      <c r="Y228" s="10"/>
      <c r="Z228" s="10"/>
      <c r="AA228" s="10"/>
      <c r="AB228" s="10"/>
      <c r="AC228" s="10"/>
      <c r="AD228" s="10"/>
    </row>
    <row r="229" spans="1:30" ht="15.75" customHeight="1" x14ac:dyDescent="0.2">
      <c r="A229" s="22" t="s">
        <v>437</v>
      </c>
      <c r="B229" s="22" t="s">
        <v>413</v>
      </c>
      <c r="C229" s="9"/>
      <c r="D229" s="22"/>
      <c r="E229" s="22"/>
      <c r="F229" s="22"/>
      <c r="G229" s="22"/>
      <c r="H229" s="22"/>
      <c r="I229" s="22"/>
      <c r="K229" s="9"/>
      <c r="L229" s="9"/>
      <c r="M229" s="9"/>
      <c r="N229" s="9"/>
      <c r="O229" s="10"/>
      <c r="P229" s="10"/>
      <c r="Q229" s="10"/>
      <c r="R229" s="10"/>
      <c r="S229" s="10"/>
      <c r="T229" s="10"/>
      <c r="U229" s="10"/>
      <c r="V229" s="10"/>
      <c r="W229" s="10"/>
      <c r="Y229" s="10"/>
      <c r="Z229" s="10"/>
      <c r="AA229" s="10"/>
      <c r="AB229" s="10"/>
      <c r="AC229" s="10"/>
      <c r="AD229" s="10"/>
    </row>
    <row r="230" spans="1:30" ht="15.75" customHeight="1" x14ac:dyDescent="0.2">
      <c r="A230" s="22" t="s">
        <v>438</v>
      </c>
      <c r="B230" s="22" t="s">
        <v>413</v>
      </c>
      <c r="C230" s="9"/>
      <c r="D230" s="22"/>
      <c r="E230" s="22"/>
      <c r="F230" s="22"/>
      <c r="G230" s="22"/>
      <c r="H230" s="22"/>
      <c r="I230" s="22"/>
      <c r="K230" s="9"/>
      <c r="L230" s="9"/>
      <c r="M230" s="9"/>
      <c r="N230" s="9"/>
      <c r="O230" s="10"/>
      <c r="P230" s="10"/>
      <c r="Q230" s="10"/>
      <c r="R230" s="10"/>
      <c r="S230" s="10"/>
      <c r="T230" s="10"/>
      <c r="U230" s="10"/>
      <c r="V230" s="10"/>
      <c r="W230" s="10"/>
      <c r="Y230" s="10"/>
      <c r="Z230" s="10"/>
      <c r="AA230" s="10"/>
      <c r="AB230" s="10"/>
      <c r="AC230" s="10"/>
      <c r="AD230" s="10"/>
    </row>
    <row r="231" spans="1:30" ht="15.75" customHeight="1" x14ac:dyDescent="0.2">
      <c r="A231" s="22" t="s">
        <v>439</v>
      </c>
      <c r="B231" s="22" t="s">
        <v>413</v>
      </c>
      <c r="C231" s="9"/>
      <c r="D231" s="22"/>
      <c r="E231" s="22"/>
      <c r="F231" s="22"/>
      <c r="G231" s="22"/>
      <c r="H231" s="22"/>
      <c r="I231" s="22"/>
      <c r="K231" s="9"/>
      <c r="L231" s="9"/>
      <c r="M231" s="9"/>
      <c r="N231" s="9"/>
      <c r="O231" s="10"/>
      <c r="P231" s="10"/>
      <c r="Q231" s="10"/>
      <c r="R231" s="10"/>
      <c r="S231" s="10"/>
      <c r="T231" s="10"/>
      <c r="U231" s="10"/>
      <c r="V231" s="10"/>
      <c r="W231" s="10"/>
      <c r="Y231" s="10"/>
      <c r="Z231" s="10"/>
      <c r="AA231" s="10"/>
      <c r="AB231" s="10"/>
      <c r="AC231" s="10"/>
      <c r="AD231" s="10"/>
    </row>
    <row r="232" spans="1:30" ht="15.75" customHeight="1" x14ac:dyDescent="0.2">
      <c r="A232" s="22" t="s">
        <v>440</v>
      </c>
      <c r="B232" s="22" t="s">
        <v>413</v>
      </c>
      <c r="C232" s="9"/>
      <c r="D232" s="22"/>
      <c r="E232" s="22"/>
      <c r="F232" s="22"/>
      <c r="G232" s="22"/>
      <c r="H232" s="22"/>
      <c r="I232" s="22"/>
      <c r="K232" s="9"/>
      <c r="L232" s="9"/>
      <c r="M232" s="9"/>
      <c r="N232" s="9"/>
      <c r="O232" s="10"/>
      <c r="P232" s="10"/>
      <c r="Q232" s="10"/>
      <c r="R232" s="10"/>
      <c r="S232" s="10"/>
      <c r="T232" s="10"/>
      <c r="U232" s="10"/>
      <c r="V232" s="10"/>
      <c r="W232" s="10"/>
      <c r="Y232" s="10"/>
      <c r="Z232" s="10"/>
      <c r="AA232" s="10"/>
      <c r="AB232" s="10"/>
      <c r="AC232" s="10"/>
      <c r="AD232" s="10"/>
    </row>
    <row r="233" spans="1:30" ht="15.75" customHeight="1" x14ac:dyDescent="0.2">
      <c r="A233" s="22" t="s">
        <v>441</v>
      </c>
      <c r="B233" s="22" t="s">
        <v>442</v>
      </c>
      <c r="C233" s="9"/>
      <c r="D233" s="22"/>
      <c r="E233" s="22"/>
      <c r="F233" s="22"/>
      <c r="G233" s="22"/>
      <c r="H233" s="22"/>
      <c r="I233" s="22"/>
      <c r="K233" s="9"/>
      <c r="L233" s="9"/>
      <c r="M233" s="9"/>
      <c r="N233" s="9"/>
      <c r="O233" s="10"/>
      <c r="P233" s="10"/>
      <c r="Q233" s="10"/>
      <c r="R233" s="10"/>
      <c r="S233" s="10"/>
      <c r="T233" s="10"/>
      <c r="U233" s="10"/>
      <c r="V233" s="10"/>
      <c r="W233" s="10"/>
      <c r="Y233" s="10"/>
      <c r="Z233" s="10"/>
      <c r="AA233" s="10"/>
      <c r="AB233" s="10"/>
      <c r="AC233" s="10"/>
      <c r="AD233" s="10"/>
    </row>
    <row r="234" spans="1:30" ht="15.75" customHeight="1" x14ac:dyDescent="0.2">
      <c r="A234" s="22" t="s">
        <v>443</v>
      </c>
      <c r="B234" s="22" t="s">
        <v>413</v>
      </c>
      <c r="C234" s="9"/>
      <c r="D234" s="22"/>
      <c r="E234" s="22"/>
      <c r="F234" s="22"/>
      <c r="G234" s="22"/>
      <c r="H234" s="22"/>
      <c r="I234" s="22"/>
      <c r="K234" s="9"/>
      <c r="L234" s="9"/>
      <c r="M234" s="9"/>
      <c r="N234" s="9"/>
      <c r="O234" s="10"/>
      <c r="P234" s="10"/>
      <c r="Q234" s="10"/>
      <c r="R234" s="10"/>
      <c r="S234" s="10"/>
      <c r="T234" s="10"/>
      <c r="U234" s="10"/>
      <c r="V234" s="10"/>
      <c r="W234" s="10"/>
      <c r="Y234" s="10"/>
      <c r="Z234" s="10"/>
      <c r="AA234" s="10"/>
      <c r="AB234" s="10"/>
      <c r="AC234" s="10"/>
      <c r="AD234" s="10"/>
    </row>
    <row r="235" spans="1:30" ht="15.75" customHeight="1" x14ac:dyDescent="0.2">
      <c r="A235" s="22" t="s">
        <v>444</v>
      </c>
      <c r="B235" s="22" t="s">
        <v>411</v>
      </c>
      <c r="C235" s="9"/>
      <c r="D235" s="22"/>
      <c r="E235" s="22"/>
      <c r="F235" s="22"/>
      <c r="G235" s="22"/>
      <c r="H235" s="22"/>
      <c r="I235" s="22"/>
      <c r="K235" s="9"/>
      <c r="L235" s="9"/>
      <c r="M235" s="9"/>
      <c r="N235" s="9"/>
      <c r="O235" s="10"/>
      <c r="P235" s="10"/>
      <c r="Q235" s="10"/>
      <c r="R235" s="10"/>
      <c r="S235" s="10"/>
      <c r="T235" s="10"/>
      <c r="U235" s="10"/>
      <c r="V235" s="10"/>
      <c r="W235" s="10"/>
      <c r="Y235" s="10"/>
      <c r="Z235" s="10"/>
      <c r="AA235" s="10"/>
      <c r="AB235" s="10"/>
      <c r="AC235" s="10"/>
      <c r="AD235" s="10"/>
    </row>
    <row r="236" spans="1:30" ht="15.75" customHeight="1" x14ac:dyDescent="0.2">
      <c r="A236" s="22" t="s">
        <v>445</v>
      </c>
      <c r="B236" s="22" t="s">
        <v>411</v>
      </c>
      <c r="C236" s="9"/>
      <c r="D236" s="22"/>
      <c r="E236" s="22"/>
      <c r="F236" s="22"/>
      <c r="G236" s="22"/>
      <c r="H236" s="22"/>
      <c r="I236" s="22"/>
      <c r="K236" s="9"/>
      <c r="L236" s="9"/>
      <c r="M236" s="9"/>
      <c r="N236" s="9"/>
      <c r="O236" s="10"/>
      <c r="P236" s="10"/>
      <c r="Q236" s="10"/>
      <c r="R236" s="10"/>
      <c r="S236" s="10"/>
      <c r="T236" s="10"/>
      <c r="U236" s="10"/>
      <c r="V236" s="10"/>
      <c r="W236" s="10"/>
      <c r="Y236" s="10"/>
      <c r="Z236" s="10"/>
      <c r="AA236" s="10"/>
      <c r="AB236" s="10"/>
      <c r="AC236" s="10"/>
      <c r="AD236" s="10"/>
    </row>
    <row r="237" spans="1:30" ht="15.75" customHeight="1" x14ac:dyDescent="0.2">
      <c r="A237" s="22" t="s">
        <v>446</v>
      </c>
      <c r="B237" s="22" t="s">
        <v>411</v>
      </c>
      <c r="C237" s="9"/>
      <c r="D237" s="22"/>
      <c r="E237" s="22"/>
      <c r="F237" s="22"/>
      <c r="G237" s="22"/>
      <c r="H237" s="22"/>
      <c r="I237" s="22"/>
      <c r="K237" s="9"/>
      <c r="L237" s="9"/>
      <c r="M237" s="9"/>
      <c r="N237" s="9"/>
      <c r="O237" s="10"/>
      <c r="P237" s="10"/>
      <c r="Q237" s="10"/>
      <c r="R237" s="10"/>
      <c r="S237" s="10"/>
      <c r="T237" s="10"/>
      <c r="U237" s="10"/>
      <c r="V237" s="10"/>
      <c r="W237" s="10"/>
      <c r="Y237" s="10"/>
      <c r="Z237" s="10"/>
      <c r="AA237" s="10"/>
      <c r="AB237" s="10"/>
      <c r="AC237" s="10"/>
      <c r="AD237" s="10"/>
    </row>
    <row r="238" spans="1:30" ht="15.75" customHeight="1" x14ac:dyDescent="0.2">
      <c r="A238" s="22" t="s">
        <v>437</v>
      </c>
      <c r="B238" s="22" t="s">
        <v>413</v>
      </c>
      <c r="C238" s="9"/>
      <c r="D238" s="22"/>
      <c r="E238" s="22"/>
      <c r="F238" s="22"/>
      <c r="G238" s="22"/>
      <c r="H238" s="22"/>
      <c r="I238" s="22"/>
      <c r="K238" s="9"/>
      <c r="L238" s="9"/>
      <c r="M238" s="9"/>
      <c r="N238" s="9"/>
      <c r="O238" s="10"/>
      <c r="P238" s="10"/>
      <c r="Q238" s="10"/>
      <c r="R238" s="10"/>
      <c r="S238" s="10"/>
      <c r="T238" s="10"/>
      <c r="U238" s="10"/>
      <c r="V238" s="10"/>
      <c r="W238" s="10"/>
      <c r="Y238" s="10"/>
      <c r="Z238" s="10"/>
      <c r="AA238" s="10"/>
      <c r="AB238" s="10"/>
      <c r="AC238" s="10"/>
      <c r="AD238" s="10"/>
    </row>
    <row r="239" spans="1:30" ht="15.75" customHeight="1" x14ac:dyDescent="0.2">
      <c r="A239" s="22" t="s">
        <v>447</v>
      </c>
      <c r="B239" s="22" t="s">
        <v>413</v>
      </c>
      <c r="C239" s="9"/>
      <c r="D239" s="22"/>
      <c r="E239" s="22"/>
      <c r="F239" s="22"/>
      <c r="G239" s="22"/>
      <c r="H239" s="22"/>
      <c r="I239" s="22"/>
      <c r="K239" s="9"/>
      <c r="L239" s="9"/>
      <c r="M239" s="9"/>
      <c r="N239" s="9"/>
      <c r="O239" s="10"/>
      <c r="P239" s="10"/>
      <c r="Q239" s="10"/>
      <c r="R239" s="10"/>
      <c r="S239" s="10"/>
      <c r="T239" s="10"/>
      <c r="U239" s="10"/>
      <c r="V239" s="10"/>
      <c r="W239" s="10"/>
      <c r="Y239" s="10"/>
      <c r="Z239" s="10"/>
      <c r="AA239" s="10"/>
      <c r="AB239" s="10"/>
      <c r="AC239" s="10"/>
      <c r="AD239" s="10"/>
    </row>
    <row r="240" spans="1:30" ht="15.75" customHeight="1" x14ac:dyDescent="0.2">
      <c r="A240" s="22" t="s">
        <v>448</v>
      </c>
      <c r="B240" s="22" t="s">
        <v>413</v>
      </c>
      <c r="C240" s="9"/>
      <c r="D240" s="22"/>
      <c r="E240" s="22"/>
      <c r="F240" s="22"/>
      <c r="G240" s="22"/>
      <c r="H240" s="22"/>
      <c r="I240" s="22"/>
      <c r="K240" s="9"/>
      <c r="L240" s="9"/>
      <c r="M240" s="9"/>
      <c r="N240" s="9"/>
      <c r="O240" s="10"/>
      <c r="P240" s="10"/>
      <c r="Q240" s="10"/>
      <c r="R240" s="10"/>
      <c r="S240" s="10"/>
      <c r="T240" s="10"/>
      <c r="U240" s="10"/>
      <c r="V240" s="10"/>
      <c r="W240" s="10"/>
      <c r="Y240" s="10"/>
      <c r="Z240" s="10"/>
      <c r="AA240" s="10"/>
      <c r="AB240" s="10"/>
      <c r="AC240" s="10"/>
      <c r="AD240" s="10"/>
    </row>
    <row r="241" spans="1:30" ht="15.75" customHeight="1" x14ac:dyDescent="0.2">
      <c r="A241" s="22" t="s">
        <v>449</v>
      </c>
      <c r="B241" s="22" t="s">
        <v>411</v>
      </c>
      <c r="C241" s="9"/>
      <c r="D241" s="22"/>
      <c r="E241" s="22"/>
      <c r="F241" s="22"/>
      <c r="G241" s="22"/>
      <c r="H241" s="22"/>
      <c r="I241" s="22"/>
      <c r="K241" s="9"/>
      <c r="L241" s="9"/>
      <c r="M241" s="9"/>
      <c r="N241" s="9"/>
      <c r="O241" s="10"/>
      <c r="P241" s="10"/>
      <c r="Q241" s="10"/>
      <c r="R241" s="10"/>
      <c r="S241" s="10"/>
      <c r="T241" s="10"/>
      <c r="U241" s="10"/>
      <c r="V241" s="10"/>
      <c r="W241" s="10"/>
      <c r="Y241" s="10"/>
      <c r="Z241" s="10"/>
      <c r="AA241" s="10"/>
      <c r="AB241" s="10"/>
      <c r="AC241" s="10"/>
      <c r="AD241" s="10"/>
    </row>
    <row r="242" spans="1:30" ht="15.75" customHeight="1" x14ac:dyDescent="0.2">
      <c r="A242" s="22" t="s">
        <v>450</v>
      </c>
      <c r="B242" s="22" t="s">
        <v>411</v>
      </c>
      <c r="C242" s="9"/>
      <c r="D242" s="22"/>
      <c r="E242" s="22"/>
      <c r="F242" s="22"/>
      <c r="G242" s="22"/>
      <c r="H242" s="22"/>
      <c r="I242" s="22"/>
      <c r="K242" s="9"/>
      <c r="L242" s="9"/>
      <c r="M242" s="9"/>
      <c r="N242" s="9"/>
      <c r="O242" s="10"/>
      <c r="P242" s="10"/>
      <c r="Q242" s="10"/>
      <c r="R242" s="10"/>
      <c r="S242" s="10"/>
      <c r="T242" s="10"/>
      <c r="U242" s="10"/>
      <c r="V242" s="10"/>
      <c r="W242" s="10"/>
      <c r="Y242" s="10"/>
      <c r="Z242" s="10"/>
      <c r="AA242" s="10"/>
      <c r="AB242" s="10"/>
      <c r="AC242" s="10"/>
      <c r="AD242" s="10"/>
    </row>
    <row r="243" spans="1:30" ht="15.75" customHeight="1" x14ac:dyDescent="0.2">
      <c r="A243" s="22" t="s">
        <v>451</v>
      </c>
      <c r="B243" s="22" t="s">
        <v>411</v>
      </c>
      <c r="C243" s="9"/>
      <c r="D243" s="22"/>
      <c r="E243" s="22"/>
      <c r="F243" s="22"/>
      <c r="G243" s="22"/>
      <c r="H243" s="22"/>
      <c r="I243" s="22"/>
      <c r="K243" s="9"/>
      <c r="L243" s="9"/>
      <c r="M243" s="9"/>
      <c r="N243" s="9"/>
      <c r="O243" s="10"/>
      <c r="P243" s="10"/>
      <c r="Q243" s="10"/>
      <c r="R243" s="10"/>
      <c r="S243" s="10"/>
      <c r="T243" s="10"/>
      <c r="U243" s="10"/>
      <c r="V243" s="10"/>
      <c r="W243" s="10"/>
      <c r="Y243" s="10"/>
      <c r="Z243" s="10"/>
      <c r="AA243" s="10"/>
      <c r="AB243" s="10"/>
      <c r="AC243" s="10"/>
      <c r="AD243" s="10"/>
    </row>
    <row r="244" spans="1:30" ht="15.75" customHeight="1" x14ac:dyDescent="0.2">
      <c r="A244" s="22" t="s">
        <v>452</v>
      </c>
      <c r="B244" s="22" t="s">
        <v>411</v>
      </c>
      <c r="C244" s="9"/>
      <c r="D244" s="22"/>
      <c r="E244" s="22"/>
      <c r="F244" s="22"/>
      <c r="G244" s="22"/>
      <c r="H244" s="22"/>
      <c r="I244" s="22"/>
      <c r="K244" s="9"/>
      <c r="L244" s="9"/>
      <c r="M244" s="9"/>
      <c r="N244" s="9"/>
      <c r="O244" s="10"/>
      <c r="P244" s="10"/>
      <c r="Q244" s="10"/>
      <c r="R244" s="10"/>
      <c r="S244" s="10"/>
      <c r="T244" s="10"/>
      <c r="U244" s="10"/>
      <c r="V244" s="10"/>
      <c r="W244" s="10"/>
      <c r="Y244" s="10"/>
      <c r="Z244" s="10"/>
      <c r="AA244" s="10"/>
      <c r="AB244" s="10"/>
      <c r="AC244" s="10"/>
      <c r="AD244" s="10"/>
    </row>
    <row r="245" spans="1:30" ht="15.75" customHeight="1" x14ac:dyDescent="0.2">
      <c r="A245" s="22" t="s">
        <v>453</v>
      </c>
      <c r="B245" s="22" t="s">
        <v>413</v>
      </c>
      <c r="C245" s="9"/>
      <c r="D245" s="22"/>
      <c r="E245" s="22"/>
      <c r="F245" s="22"/>
      <c r="G245" s="22"/>
      <c r="H245" s="22"/>
      <c r="I245" s="22"/>
      <c r="K245" s="9"/>
      <c r="L245" s="9"/>
      <c r="M245" s="9"/>
      <c r="N245" s="9"/>
      <c r="O245" s="10"/>
      <c r="P245" s="10"/>
      <c r="Q245" s="10"/>
      <c r="R245" s="10"/>
      <c r="S245" s="10"/>
      <c r="T245" s="10"/>
      <c r="U245" s="10"/>
      <c r="V245" s="10"/>
      <c r="W245" s="10"/>
      <c r="Y245" s="10"/>
      <c r="Z245" s="10"/>
      <c r="AA245" s="10"/>
      <c r="AB245" s="10"/>
      <c r="AC245" s="10"/>
      <c r="AD245" s="10"/>
    </row>
    <row r="246" spans="1:30" ht="15.75" customHeight="1" x14ac:dyDescent="0.2">
      <c r="A246" s="22" t="s">
        <v>454</v>
      </c>
      <c r="B246" s="22" t="s">
        <v>413</v>
      </c>
      <c r="C246" s="9"/>
      <c r="D246" s="22"/>
      <c r="E246" s="22"/>
      <c r="F246" s="22"/>
      <c r="G246" s="22"/>
      <c r="H246" s="22"/>
      <c r="I246" s="22"/>
      <c r="K246" s="9"/>
      <c r="L246" s="9"/>
      <c r="M246" s="9"/>
      <c r="N246" s="9"/>
      <c r="O246" s="10"/>
      <c r="P246" s="10"/>
      <c r="Q246" s="10"/>
      <c r="R246" s="10"/>
      <c r="S246" s="10"/>
      <c r="T246" s="10"/>
      <c r="U246" s="10"/>
      <c r="V246" s="10"/>
      <c r="W246" s="10"/>
      <c r="Y246" s="10"/>
      <c r="Z246" s="10"/>
      <c r="AA246" s="10"/>
      <c r="AB246" s="10"/>
      <c r="AC246" s="10"/>
      <c r="AD246" s="10"/>
    </row>
    <row r="247" spans="1:30" ht="15.75" customHeight="1" x14ac:dyDescent="0.2">
      <c r="A247" s="22" t="s">
        <v>455</v>
      </c>
      <c r="B247" s="22" t="s">
        <v>413</v>
      </c>
      <c r="C247" s="9"/>
      <c r="D247" s="22"/>
      <c r="E247" s="22"/>
      <c r="F247" s="22"/>
      <c r="G247" s="22"/>
      <c r="H247" s="22"/>
      <c r="I247" s="22"/>
      <c r="K247" s="9"/>
      <c r="L247" s="9"/>
      <c r="M247" s="9"/>
      <c r="N247" s="9"/>
      <c r="O247" s="10"/>
      <c r="P247" s="10"/>
      <c r="Q247" s="10"/>
      <c r="R247" s="10"/>
      <c r="S247" s="10"/>
      <c r="T247" s="10"/>
      <c r="U247" s="10"/>
      <c r="V247" s="10"/>
      <c r="W247" s="10"/>
      <c r="Y247" s="10"/>
      <c r="Z247" s="10"/>
      <c r="AA247" s="10"/>
      <c r="AB247" s="10"/>
      <c r="AC247" s="10"/>
      <c r="AD247" s="10"/>
    </row>
    <row r="248" spans="1:30" ht="15.75" customHeight="1" x14ac:dyDescent="0.2">
      <c r="A248" s="22" t="s">
        <v>456</v>
      </c>
      <c r="B248" s="22" t="s">
        <v>413</v>
      </c>
      <c r="C248" s="9"/>
      <c r="D248" s="22"/>
      <c r="E248" s="22"/>
      <c r="F248" s="22"/>
      <c r="G248" s="22"/>
      <c r="H248" s="22"/>
      <c r="I248" s="22"/>
      <c r="K248" s="9"/>
      <c r="L248" s="9"/>
      <c r="M248" s="9"/>
      <c r="N248" s="9"/>
      <c r="O248" s="10"/>
      <c r="P248" s="10"/>
      <c r="Q248" s="10"/>
      <c r="R248" s="10"/>
      <c r="S248" s="10"/>
      <c r="T248" s="10"/>
      <c r="U248" s="10"/>
      <c r="V248" s="10"/>
      <c r="W248" s="10"/>
      <c r="Y248" s="10"/>
      <c r="Z248" s="10"/>
      <c r="AA248" s="10"/>
      <c r="AB248" s="10"/>
      <c r="AC248" s="10"/>
      <c r="AD248" s="10"/>
    </row>
    <row r="249" spans="1:30" ht="15.75" customHeight="1" x14ac:dyDescent="0.2">
      <c r="A249" s="22" t="s">
        <v>457</v>
      </c>
      <c r="B249" s="22" t="s">
        <v>413</v>
      </c>
      <c r="C249" s="9"/>
      <c r="D249" s="22"/>
      <c r="E249" s="22"/>
      <c r="F249" s="22"/>
      <c r="G249" s="22"/>
      <c r="H249" s="22"/>
      <c r="I249" s="22"/>
      <c r="K249" s="9"/>
      <c r="L249" s="9"/>
      <c r="M249" s="9"/>
      <c r="N249" s="9"/>
      <c r="O249" s="10"/>
      <c r="P249" s="10"/>
      <c r="Q249" s="10"/>
      <c r="R249" s="10"/>
      <c r="S249" s="10"/>
      <c r="T249" s="10"/>
      <c r="U249" s="10"/>
      <c r="V249" s="10"/>
      <c r="W249" s="10"/>
      <c r="Y249" s="10"/>
      <c r="Z249" s="10"/>
      <c r="AA249" s="10"/>
      <c r="AB249" s="10"/>
      <c r="AC249" s="10"/>
      <c r="AD249" s="10"/>
    </row>
    <row r="250" spans="1:30" ht="15.75" customHeight="1" x14ac:dyDescent="0.2">
      <c r="A250" s="22" t="s">
        <v>458</v>
      </c>
      <c r="B250" s="22" t="s">
        <v>413</v>
      </c>
      <c r="C250" s="9"/>
      <c r="D250" s="22"/>
      <c r="E250" s="22"/>
      <c r="F250" s="22"/>
      <c r="G250" s="22"/>
      <c r="H250" s="22"/>
      <c r="I250" s="22"/>
      <c r="K250" s="9"/>
      <c r="L250" s="9"/>
      <c r="M250" s="9"/>
      <c r="N250" s="9"/>
      <c r="O250" s="10"/>
      <c r="P250" s="10"/>
      <c r="Q250" s="10"/>
      <c r="R250" s="10"/>
      <c r="S250" s="10"/>
      <c r="T250" s="10"/>
      <c r="U250" s="10"/>
      <c r="V250" s="10"/>
      <c r="W250" s="10"/>
      <c r="Y250" s="10"/>
      <c r="Z250" s="10"/>
      <c r="AA250" s="10"/>
      <c r="AB250" s="10"/>
      <c r="AC250" s="10"/>
      <c r="AD250" s="10"/>
    </row>
    <row r="251" spans="1:30" ht="15.75" customHeight="1" x14ac:dyDescent="0.2">
      <c r="A251" s="22" t="s">
        <v>459</v>
      </c>
      <c r="B251" s="22" t="s">
        <v>413</v>
      </c>
      <c r="C251" s="9"/>
      <c r="D251" s="22"/>
      <c r="E251" s="22"/>
      <c r="F251" s="22"/>
      <c r="G251" s="22"/>
      <c r="H251" s="22"/>
      <c r="I251" s="22"/>
      <c r="K251" s="9"/>
      <c r="L251" s="9"/>
      <c r="M251" s="9"/>
      <c r="N251" s="9"/>
      <c r="O251" s="10"/>
      <c r="P251" s="10"/>
      <c r="Q251" s="10"/>
      <c r="R251" s="10"/>
      <c r="S251" s="10"/>
      <c r="T251" s="10"/>
      <c r="U251" s="10"/>
      <c r="V251" s="10"/>
      <c r="W251" s="10"/>
      <c r="Y251" s="10"/>
      <c r="Z251" s="10"/>
      <c r="AA251" s="10"/>
      <c r="AB251" s="10"/>
      <c r="AC251" s="10"/>
      <c r="AD251" s="10"/>
    </row>
    <row r="252" spans="1:30" ht="15.75" customHeight="1" x14ac:dyDescent="0.2">
      <c r="A252" s="22" t="s">
        <v>460</v>
      </c>
      <c r="B252" s="22" t="s">
        <v>413</v>
      </c>
      <c r="C252" s="9"/>
      <c r="D252" s="22"/>
      <c r="E252" s="22"/>
      <c r="F252" s="22"/>
      <c r="G252" s="22"/>
      <c r="H252" s="22"/>
      <c r="I252" s="22"/>
      <c r="K252" s="9"/>
      <c r="L252" s="9"/>
      <c r="M252" s="9"/>
      <c r="N252" s="9"/>
      <c r="O252" s="10"/>
      <c r="P252" s="10"/>
      <c r="Q252" s="10"/>
      <c r="R252" s="10"/>
      <c r="S252" s="10"/>
      <c r="T252" s="10"/>
      <c r="U252" s="10"/>
      <c r="V252" s="10"/>
      <c r="W252" s="10"/>
      <c r="Y252" s="10"/>
      <c r="Z252" s="10"/>
      <c r="AA252" s="10"/>
      <c r="AB252" s="10"/>
      <c r="AC252" s="10"/>
      <c r="AD252" s="10"/>
    </row>
    <row r="253" spans="1:30" ht="15.75" customHeight="1" x14ac:dyDescent="0.2">
      <c r="A253" s="22" t="s">
        <v>461</v>
      </c>
      <c r="B253" s="22" t="s">
        <v>413</v>
      </c>
      <c r="C253" s="9"/>
      <c r="D253" s="22"/>
      <c r="E253" s="22"/>
      <c r="F253" s="22"/>
      <c r="G253" s="22"/>
      <c r="H253" s="22"/>
      <c r="I253" s="22"/>
      <c r="K253" s="9"/>
      <c r="L253" s="9"/>
      <c r="M253" s="9"/>
      <c r="N253" s="9"/>
      <c r="O253" s="10"/>
      <c r="P253" s="10"/>
      <c r="Q253" s="10"/>
      <c r="R253" s="10"/>
      <c r="S253" s="10"/>
      <c r="T253" s="10"/>
      <c r="U253" s="10"/>
      <c r="V253" s="10"/>
      <c r="W253" s="10"/>
      <c r="Y253" s="10"/>
      <c r="Z253" s="10"/>
      <c r="AA253" s="10"/>
      <c r="AB253" s="10"/>
      <c r="AC253" s="10"/>
      <c r="AD253" s="10"/>
    </row>
    <row r="254" spans="1:30" ht="15.75" customHeight="1" x14ac:dyDescent="0.2">
      <c r="A254" s="22" t="s">
        <v>462</v>
      </c>
      <c r="B254" s="22" t="s">
        <v>413</v>
      </c>
      <c r="C254" s="9"/>
      <c r="D254" s="22"/>
      <c r="E254" s="22"/>
      <c r="F254" s="22"/>
      <c r="G254" s="22"/>
      <c r="H254" s="22"/>
      <c r="I254" s="22"/>
      <c r="K254" s="9"/>
      <c r="L254" s="9"/>
      <c r="M254" s="9"/>
      <c r="N254" s="9"/>
      <c r="O254" s="10"/>
      <c r="P254" s="10"/>
      <c r="Q254" s="10"/>
      <c r="R254" s="10"/>
      <c r="S254" s="10"/>
      <c r="T254" s="10"/>
      <c r="U254" s="10"/>
      <c r="V254" s="10"/>
      <c r="W254" s="10"/>
      <c r="Y254" s="10"/>
      <c r="Z254" s="10"/>
      <c r="AA254" s="10"/>
      <c r="AB254" s="10"/>
      <c r="AC254" s="10"/>
      <c r="AD254" s="10"/>
    </row>
    <row r="255" spans="1:30" ht="15.75" customHeight="1" x14ac:dyDescent="0.2">
      <c r="A255" s="22" t="s">
        <v>463</v>
      </c>
      <c r="B255" s="22" t="s">
        <v>413</v>
      </c>
      <c r="C255" s="9"/>
      <c r="D255" s="22"/>
      <c r="E255" s="22"/>
      <c r="F255" s="22"/>
      <c r="G255" s="22"/>
      <c r="H255" s="22"/>
      <c r="I255" s="22"/>
      <c r="K255" s="9"/>
      <c r="L255" s="9"/>
      <c r="M255" s="9"/>
      <c r="N255" s="9"/>
      <c r="O255" s="10"/>
      <c r="P255" s="10"/>
      <c r="Q255" s="10"/>
      <c r="R255" s="10"/>
      <c r="S255" s="10"/>
      <c r="T255" s="10"/>
      <c r="U255" s="10"/>
      <c r="V255" s="10"/>
      <c r="W255" s="10"/>
      <c r="Y255" s="10"/>
      <c r="Z255" s="10"/>
      <c r="AA255" s="10"/>
      <c r="AB255" s="10"/>
      <c r="AC255" s="10"/>
      <c r="AD255" s="10"/>
    </row>
    <row r="256" spans="1:30" ht="15.75" customHeight="1" x14ac:dyDescent="0.2">
      <c r="A256" s="22" t="s">
        <v>464</v>
      </c>
      <c r="B256" s="22" t="s">
        <v>413</v>
      </c>
      <c r="C256" s="9"/>
      <c r="D256" s="22"/>
      <c r="E256" s="22"/>
      <c r="F256" s="22"/>
      <c r="G256" s="22"/>
      <c r="H256" s="22"/>
      <c r="I256" s="22"/>
      <c r="K256" s="9"/>
      <c r="L256" s="9"/>
      <c r="M256" s="9"/>
      <c r="N256" s="9"/>
      <c r="O256" s="10"/>
      <c r="P256" s="10"/>
      <c r="Q256" s="10"/>
      <c r="R256" s="10"/>
      <c r="S256" s="10"/>
      <c r="T256" s="10"/>
      <c r="U256" s="10"/>
      <c r="V256" s="10"/>
      <c r="W256" s="10"/>
      <c r="Y256" s="10"/>
      <c r="Z256" s="10"/>
      <c r="AA256" s="10"/>
      <c r="AB256" s="10"/>
      <c r="AC256" s="10"/>
      <c r="AD256" s="10"/>
    </row>
    <row r="257" spans="1:30" ht="15.75" customHeight="1" x14ac:dyDescent="0.2">
      <c r="A257" s="22" t="s">
        <v>465</v>
      </c>
      <c r="B257" s="22" t="s">
        <v>413</v>
      </c>
      <c r="C257" s="9"/>
      <c r="D257" s="22"/>
      <c r="E257" s="22"/>
      <c r="F257" s="22"/>
      <c r="G257" s="22"/>
      <c r="H257" s="22"/>
      <c r="I257" s="22"/>
      <c r="K257" s="9"/>
      <c r="L257" s="9"/>
      <c r="M257" s="9"/>
      <c r="N257" s="9"/>
      <c r="O257" s="10"/>
      <c r="P257" s="10"/>
      <c r="Q257" s="10"/>
      <c r="R257" s="10"/>
      <c r="S257" s="10"/>
      <c r="T257" s="10"/>
      <c r="U257" s="10"/>
      <c r="V257" s="10"/>
      <c r="W257" s="10"/>
      <c r="Y257" s="10"/>
      <c r="Z257" s="10"/>
      <c r="AA257" s="10"/>
      <c r="AB257" s="10"/>
      <c r="AC257" s="10"/>
      <c r="AD257" s="10"/>
    </row>
    <row r="258" spans="1:30" ht="15.75" customHeight="1" x14ac:dyDescent="0.2">
      <c r="A258" s="22" t="s">
        <v>466</v>
      </c>
      <c r="B258" s="22" t="s">
        <v>413</v>
      </c>
      <c r="C258" s="9"/>
      <c r="D258" s="22"/>
      <c r="E258" s="22"/>
      <c r="F258" s="22"/>
      <c r="G258" s="22"/>
      <c r="H258" s="22"/>
      <c r="I258" s="22"/>
      <c r="K258" s="9"/>
      <c r="L258" s="9"/>
      <c r="M258" s="9"/>
      <c r="N258" s="9"/>
      <c r="O258" s="10"/>
      <c r="P258" s="10"/>
      <c r="Q258" s="10"/>
      <c r="R258" s="10"/>
      <c r="S258" s="10"/>
      <c r="T258" s="10"/>
      <c r="U258" s="10"/>
      <c r="V258" s="10"/>
      <c r="W258" s="10"/>
      <c r="Y258" s="10"/>
      <c r="Z258" s="10"/>
      <c r="AA258" s="10"/>
      <c r="AB258" s="10"/>
      <c r="AC258" s="10"/>
      <c r="AD258" s="10"/>
    </row>
    <row r="259" spans="1:30" ht="15.75" customHeight="1" x14ac:dyDescent="0.2">
      <c r="A259" s="22" t="s">
        <v>467</v>
      </c>
      <c r="B259" s="22" t="s">
        <v>468</v>
      </c>
      <c r="C259" s="9"/>
      <c r="D259" s="22"/>
      <c r="E259" s="22"/>
      <c r="F259" s="22"/>
      <c r="G259" s="22"/>
      <c r="H259" s="22"/>
      <c r="I259" s="22"/>
      <c r="K259" s="9"/>
      <c r="L259" s="9"/>
      <c r="M259" s="9"/>
      <c r="N259" s="9"/>
      <c r="O259" s="10"/>
      <c r="P259" s="10"/>
      <c r="Q259" s="10"/>
      <c r="R259" s="10"/>
      <c r="S259" s="10"/>
      <c r="T259" s="10"/>
      <c r="U259" s="10"/>
      <c r="V259" s="10"/>
      <c r="W259" s="10"/>
      <c r="Y259" s="10"/>
      <c r="Z259" s="10"/>
      <c r="AA259" s="10"/>
      <c r="AB259" s="10"/>
      <c r="AC259" s="10"/>
      <c r="AD259" s="10"/>
    </row>
    <row r="260" spans="1:30" ht="15.75" customHeight="1" x14ac:dyDescent="0.2">
      <c r="A260" s="22" t="s">
        <v>469</v>
      </c>
      <c r="B260" s="22" t="s">
        <v>468</v>
      </c>
      <c r="C260" s="9"/>
      <c r="D260" s="22"/>
      <c r="E260" s="22"/>
      <c r="F260" s="22"/>
      <c r="G260" s="22"/>
      <c r="H260" s="22"/>
      <c r="I260" s="22"/>
      <c r="K260" s="9"/>
      <c r="L260" s="9"/>
      <c r="M260" s="9"/>
      <c r="N260" s="9"/>
      <c r="O260" s="10"/>
      <c r="P260" s="10"/>
      <c r="Q260" s="10"/>
      <c r="R260" s="10"/>
      <c r="S260" s="10"/>
      <c r="T260" s="10"/>
      <c r="U260" s="10"/>
      <c r="V260" s="10"/>
      <c r="W260" s="10"/>
      <c r="Y260" s="10"/>
      <c r="Z260" s="10"/>
      <c r="AA260" s="10"/>
      <c r="AB260" s="10"/>
      <c r="AC260" s="10"/>
      <c r="AD260" s="10"/>
    </row>
    <row r="261" spans="1:30" ht="15.75" customHeight="1" x14ac:dyDescent="0.2">
      <c r="A261" s="22" t="s">
        <v>470</v>
      </c>
      <c r="B261" s="22" t="s">
        <v>468</v>
      </c>
      <c r="C261" s="9"/>
      <c r="D261" s="22"/>
      <c r="E261" s="22"/>
      <c r="F261" s="22"/>
      <c r="G261" s="22"/>
      <c r="H261" s="22"/>
      <c r="I261" s="22"/>
      <c r="K261" s="9"/>
      <c r="L261" s="9"/>
      <c r="M261" s="9"/>
      <c r="N261" s="9"/>
      <c r="O261" s="10"/>
      <c r="P261" s="10"/>
      <c r="Q261" s="10"/>
      <c r="R261" s="10"/>
      <c r="S261" s="10"/>
      <c r="T261" s="10"/>
      <c r="U261" s="10"/>
      <c r="V261" s="10"/>
      <c r="W261" s="10"/>
      <c r="Y261" s="10"/>
      <c r="Z261" s="10"/>
      <c r="AA261" s="10"/>
      <c r="AB261" s="10"/>
      <c r="AC261" s="10"/>
      <c r="AD261" s="10"/>
    </row>
    <row r="262" spans="1:30" ht="15.75" customHeight="1" x14ac:dyDescent="0.2">
      <c r="A262" s="22" t="s">
        <v>471</v>
      </c>
      <c r="B262" s="22" t="s">
        <v>468</v>
      </c>
      <c r="C262" s="9"/>
      <c r="D262" s="22"/>
      <c r="E262" s="22"/>
      <c r="F262" s="22"/>
      <c r="G262" s="22"/>
      <c r="H262" s="22"/>
      <c r="I262" s="22"/>
      <c r="K262" s="9"/>
      <c r="L262" s="9"/>
      <c r="M262" s="9"/>
      <c r="N262" s="9"/>
      <c r="O262" s="10"/>
      <c r="P262" s="10"/>
      <c r="Q262" s="10"/>
      <c r="R262" s="10"/>
      <c r="S262" s="10"/>
      <c r="T262" s="10"/>
      <c r="U262" s="10"/>
      <c r="V262" s="10"/>
      <c r="W262" s="10"/>
      <c r="Y262" s="10"/>
      <c r="Z262" s="10"/>
      <c r="AA262" s="10"/>
      <c r="AB262" s="10"/>
      <c r="AC262" s="10"/>
      <c r="AD262" s="10"/>
    </row>
    <row r="263" spans="1:30" ht="15.75" customHeight="1" x14ac:dyDescent="0.2">
      <c r="A263" s="22" t="s">
        <v>472</v>
      </c>
      <c r="B263" s="22" t="s">
        <v>468</v>
      </c>
      <c r="C263" s="9"/>
      <c r="D263" s="22"/>
      <c r="E263" s="22"/>
      <c r="F263" s="22"/>
      <c r="G263" s="22"/>
      <c r="H263" s="22"/>
      <c r="I263" s="22"/>
      <c r="K263" s="9"/>
      <c r="L263" s="9"/>
      <c r="M263" s="9"/>
      <c r="N263" s="9"/>
      <c r="O263" s="10"/>
      <c r="P263" s="10"/>
      <c r="Q263" s="10"/>
      <c r="R263" s="10"/>
      <c r="S263" s="10"/>
      <c r="T263" s="10"/>
      <c r="U263" s="10"/>
      <c r="V263" s="10"/>
      <c r="W263" s="10"/>
      <c r="Y263" s="10"/>
      <c r="Z263" s="10"/>
      <c r="AA263" s="10"/>
      <c r="AB263" s="10"/>
      <c r="AC263" s="10"/>
      <c r="AD263" s="10"/>
    </row>
    <row r="264" spans="1:30" ht="15.75" customHeight="1" x14ac:dyDescent="0.2">
      <c r="A264" s="22" t="s">
        <v>473</v>
      </c>
      <c r="B264" s="22" t="s">
        <v>474</v>
      </c>
      <c r="C264" s="9"/>
      <c r="D264" s="22"/>
      <c r="E264" s="22"/>
      <c r="F264" s="22"/>
      <c r="G264" s="22"/>
      <c r="H264" s="22"/>
      <c r="I264" s="22"/>
      <c r="K264" s="9"/>
      <c r="L264" s="9"/>
      <c r="M264" s="9"/>
      <c r="N264" s="9"/>
      <c r="O264" s="10"/>
      <c r="P264" s="10"/>
      <c r="Q264" s="10"/>
      <c r="R264" s="10"/>
      <c r="S264" s="10"/>
      <c r="T264" s="10"/>
      <c r="U264" s="10"/>
      <c r="V264" s="10"/>
      <c r="W264" s="10"/>
      <c r="Y264" s="10"/>
      <c r="Z264" s="10"/>
      <c r="AA264" s="10"/>
      <c r="AB264" s="10"/>
      <c r="AC264" s="10"/>
      <c r="AD264" s="10"/>
    </row>
    <row r="265" spans="1:30" ht="15.7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Y265" s="10"/>
      <c r="Z265" s="10"/>
      <c r="AA265" s="10"/>
      <c r="AB265" s="10"/>
      <c r="AC265" s="10"/>
      <c r="AD265" s="10"/>
    </row>
    <row r="266" spans="1:30" ht="15.7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Y266" s="10"/>
      <c r="Z266" s="10"/>
      <c r="AA266" s="10"/>
      <c r="AB266" s="10"/>
      <c r="AC266" s="10"/>
      <c r="AD266" s="10"/>
    </row>
    <row r="267" spans="1:30" ht="15.7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Y267" s="10"/>
      <c r="Z267" s="10"/>
      <c r="AA267" s="10"/>
      <c r="AB267" s="10"/>
      <c r="AC267" s="10"/>
      <c r="AD267" s="10"/>
    </row>
    <row r="268" spans="1:30" ht="15.7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Y268" s="10"/>
      <c r="Z268" s="10"/>
      <c r="AA268" s="10"/>
      <c r="AB268" s="10"/>
      <c r="AC268" s="10"/>
      <c r="AD268" s="10"/>
    </row>
    <row r="269" spans="1:30" ht="15.7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Y269" s="10"/>
      <c r="Z269" s="10"/>
      <c r="AA269" s="10"/>
      <c r="AB269" s="10"/>
      <c r="AC269" s="10"/>
      <c r="AD269" s="10"/>
    </row>
    <row r="270" spans="1:30" ht="15.7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Y270" s="10"/>
      <c r="Z270" s="10"/>
      <c r="AA270" s="10"/>
      <c r="AB270" s="10"/>
      <c r="AC270" s="10"/>
      <c r="AD270" s="10"/>
    </row>
    <row r="271" spans="1:30" ht="15.7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Y271" s="10"/>
      <c r="Z271" s="10"/>
      <c r="AA271" s="10"/>
      <c r="AB271" s="10"/>
      <c r="AC271" s="10"/>
      <c r="AD271" s="10"/>
    </row>
    <row r="272" spans="1:30" ht="15.7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Y272" s="10"/>
      <c r="Z272" s="10"/>
      <c r="AA272" s="10"/>
      <c r="AB272" s="10"/>
      <c r="AC272" s="10"/>
      <c r="AD272" s="10"/>
    </row>
    <row r="273" spans="1:30" ht="15.7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Y273" s="10"/>
      <c r="Z273" s="10"/>
      <c r="AA273" s="10"/>
      <c r="AB273" s="10"/>
      <c r="AC273" s="10"/>
      <c r="AD273" s="10"/>
    </row>
    <row r="274" spans="1:30" ht="15.7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Y274" s="10"/>
      <c r="Z274" s="10"/>
      <c r="AA274" s="10"/>
      <c r="AB274" s="10"/>
      <c r="AC274" s="10"/>
      <c r="AD274" s="10"/>
    </row>
    <row r="275" spans="1:30" ht="15.7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Y275" s="10"/>
      <c r="Z275" s="10"/>
      <c r="AA275" s="10"/>
      <c r="AB275" s="10"/>
      <c r="AC275" s="10"/>
      <c r="AD275" s="10"/>
    </row>
    <row r="276" spans="1:30" ht="15.7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Y276" s="10"/>
      <c r="Z276" s="10"/>
      <c r="AA276" s="10"/>
      <c r="AB276" s="10"/>
      <c r="AC276" s="10"/>
      <c r="AD276" s="10"/>
    </row>
    <row r="277" spans="1:30" ht="15.7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Y277" s="10"/>
      <c r="Z277" s="10"/>
      <c r="AA277" s="10"/>
      <c r="AB277" s="10"/>
      <c r="AC277" s="10"/>
      <c r="AD277" s="10"/>
    </row>
    <row r="278" spans="1:30" ht="15.7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Y278" s="10"/>
      <c r="Z278" s="10"/>
      <c r="AA278" s="10"/>
      <c r="AB278" s="10"/>
      <c r="AC278" s="10"/>
      <c r="AD278" s="10"/>
    </row>
    <row r="279" spans="1:30" ht="15.7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Y279" s="10"/>
      <c r="Z279" s="10"/>
      <c r="AA279" s="10"/>
      <c r="AB279" s="10"/>
      <c r="AC279" s="10"/>
      <c r="AD279" s="10"/>
    </row>
    <row r="280" spans="1:30" ht="15.7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Y280" s="10"/>
      <c r="Z280" s="10"/>
      <c r="AA280" s="10"/>
      <c r="AB280" s="10"/>
      <c r="AC280" s="10"/>
      <c r="AD280" s="10"/>
    </row>
    <row r="281" spans="1:30" ht="15.7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Y281" s="10"/>
      <c r="Z281" s="10"/>
      <c r="AA281" s="10"/>
      <c r="AB281" s="10"/>
      <c r="AC281" s="10"/>
      <c r="AD281" s="10"/>
    </row>
    <row r="282" spans="1:30" ht="15.7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Y282" s="10"/>
      <c r="Z282" s="10"/>
      <c r="AA282" s="10"/>
      <c r="AB282" s="10"/>
      <c r="AC282" s="10"/>
      <c r="AD282" s="10"/>
    </row>
    <row r="283" spans="1:30" ht="15.7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Y283" s="10"/>
      <c r="Z283" s="10"/>
      <c r="AA283" s="10"/>
      <c r="AB283" s="10"/>
      <c r="AC283" s="10"/>
      <c r="AD283" s="10"/>
    </row>
    <row r="284" spans="1:30" ht="15.7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Y284" s="10"/>
      <c r="Z284" s="10"/>
      <c r="AA284" s="10"/>
      <c r="AB284" s="10"/>
      <c r="AC284" s="10"/>
      <c r="AD284" s="10"/>
    </row>
    <row r="285" spans="1:30" ht="15.7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Y285" s="10"/>
      <c r="Z285" s="10"/>
      <c r="AA285" s="10"/>
      <c r="AB285" s="10"/>
      <c r="AC285" s="10"/>
      <c r="AD285" s="10"/>
    </row>
    <row r="286" spans="1:30" ht="15.7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Y286" s="10"/>
      <c r="Z286" s="10"/>
      <c r="AA286" s="10"/>
      <c r="AB286" s="10"/>
      <c r="AC286" s="10"/>
      <c r="AD286" s="10"/>
    </row>
    <row r="287" spans="1:30" ht="15.7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Y287" s="10"/>
      <c r="Z287" s="10"/>
      <c r="AA287" s="10"/>
      <c r="AB287" s="10"/>
      <c r="AC287" s="10"/>
      <c r="AD287" s="10"/>
    </row>
    <row r="288" spans="1:30" ht="15.7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Y288" s="10"/>
      <c r="Z288" s="10"/>
      <c r="AA288" s="10"/>
      <c r="AB288" s="10"/>
      <c r="AC288" s="10"/>
      <c r="AD288" s="10"/>
    </row>
    <row r="289" spans="1:30" ht="15.7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Y289" s="10"/>
      <c r="Z289" s="10"/>
      <c r="AA289" s="10"/>
      <c r="AB289" s="10"/>
      <c r="AC289" s="10"/>
      <c r="AD289" s="10"/>
    </row>
    <row r="290" spans="1:30" ht="15.7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Y290" s="10"/>
      <c r="Z290" s="10"/>
      <c r="AA290" s="10"/>
      <c r="AB290" s="10"/>
      <c r="AC290" s="10"/>
      <c r="AD290" s="10"/>
    </row>
    <row r="291" spans="1:30" ht="15.7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Y291" s="10"/>
      <c r="Z291" s="10"/>
      <c r="AA291" s="10"/>
      <c r="AB291" s="10"/>
      <c r="AC291" s="10"/>
      <c r="AD291" s="10"/>
    </row>
    <row r="292" spans="1:30" ht="15.7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Y292" s="10"/>
      <c r="Z292" s="10"/>
      <c r="AA292" s="10"/>
      <c r="AB292" s="10"/>
      <c r="AC292" s="10"/>
      <c r="AD292" s="10"/>
    </row>
    <row r="293" spans="1:30" ht="15.7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Y293" s="10"/>
      <c r="Z293" s="10"/>
      <c r="AA293" s="10"/>
      <c r="AB293" s="10"/>
      <c r="AC293" s="10"/>
      <c r="AD293" s="10"/>
    </row>
    <row r="294" spans="1:30" ht="15.7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Y294" s="10"/>
      <c r="Z294" s="10"/>
      <c r="AA294" s="10"/>
      <c r="AB294" s="10"/>
      <c r="AC294" s="10"/>
      <c r="AD294" s="10"/>
    </row>
    <row r="295" spans="1:30" ht="15.7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Y295" s="10"/>
      <c r="Z295" s="10"/>
      <c r="AA295" s="10"/>
      <c r="AB295" s="10"/>
      <c r="AC295" s="10"/>
      <c r="AD295" s="10"/>
    </row>
    <row r="296" spans="1:30" ht="15.7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Y296" s="10"/>
      <c r="Z296" s="10"/>
      <c r="AA296" s="10"/>
      <c r="AB296" s="10"/>
      <c r="AC296" s="10"/>
      <c r="AD296" s="10"/>
    </row>
    <row r="297" spans="1:30" ht="15.7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Y297" s="10"/>
      <c r="Z297" s="10"/>
      <c r="AA297" s="10"/>
      <c r="AB297" s="10"/>
      <c r="AC297" s="10"/>
      <c r="AD297" s="10"/>
    </row>
    <row r="298" spans="1:30" ht="15.7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Y298" s="10"/>
      <c r="Z298" s="10"/>
      <c r="AA298" s="10"/>
      <c r="AB298" s="10"/>
      <c r="AC298" s="10"/>
      <c r="AD298" s="10"/>
    </row>
    <row r="299" spans="1:30" ht="15.7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Y299" s="10"/>
      <c r="Z299" s="10"/>
      <c r="AA299" s="10"/>
      <c r="AB299" s="10"/>
      <c r="AC299" s="10"/>
      <c r="AD299" s="10"/>
    </row>
    <row r="300" spans="1:30" ht="15.7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Y300" s="10"/>
      <c r="Z300" s="10"/>
      <c r="AA300" s="10"/>
      <c r="AB300" s="10"/>
      <c r="AC300" s="10"/>
      <c r="AD300" s="10"/>
    </row>
    <row r="301" spans="1:30" ht="15.7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Y301" s="10"/>
      <c r="Z301" s="10"/>
      <c r="AA301" s="10"/>
      <c r="AB301" s="10"/>
      <c r="AC301" s="10"/>
      <c r="AD301" s="10"/>
    </row>
    <row r="302" spans="1:30" ht="15.7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Y302" s="10"/>
      <c r="Z302" s="10"/>
      <c r="AA302" s="10"/>
      <c r="AB302" s="10"/>
      <c r="AC302" s="10"/>
      <c r="AD302" s="10"/>
    </row>
    <row r="303" spans="1:30" ht="15.7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Y303" s="10"/>
      <c r="Z303" s="10"/>
      <c r="AA303" s="10"/>
      <c r="AB303" s="10"/>
      <c r="AC303" s="10"/>
      <c r="AD303" s="10"/>
    </row>
    <row r="304" spans="1:30" ht="15.7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Y304" s="10"/>
      <c r="Z304" s="10"/>
      <c r="AA304" s="10"/>
      <c r="AB304" s="10"/>
      <c r="AC304" s="10"/>
      <c r="AD304" s="10"/>
    </row>
    <row r="305" spans="1:30" ht="15.7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Y305" s="10"/>
      <c r="Z305" s="10"/>
      <c r="AA305" s="10"/>
      <c r="AB305" s="10"/>
      <c r="AC305" s="10"/>
      <c r="AD305" s="10"/>
    </row>
    <row r="306" spans="1:30" ht="15.7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Y306" s="10"/>
      <c r="Z306" s="10"/>
      <c r="AA306" s="10"/>
      <c r="AB306" s="10"/>
      <c r="AC306" s="10"/>
      <c r="AD306" s="10"/>
    </row>
    <row r="307" spans="1:30" ht="15.7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Y307" s="10"/>
      <c r="Z307" s="10"/>
      <c r="AA307" s="10"/>
      <c r="AB307" s="10"/>
      <c r="AC307" s="10"/>
      <c r="AD307" s="10"/>
    </row>
    <row r="308" spans="1:30" ht="15.7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Y308" s="10"/>
      <c r="Z308" s="10"/>
      <c r="AA308" s="10"/>
      <c r="AB308" s="10"/>
      <c r="AC308" s="10"/>
      <c r="AD308" s="10"/>
    </row>
    <row r="309" spans="1:30" ht="15.7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Y309" s="10"/>
      <c r="Z309" s="10"/>
      <c r="AA309" s="10"/>
      <c r="AB309" s="10"/>
      <c r="AC309" s="10"/>
      <c r="AD309" s="10"/>
    </row>
    <row r="310" spans="1:30" ht="15.7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Y310" s="10"/>
      <c r="Z310" s="10"/>
      <c r="AA310" s="10"/>
      <c r="AB310" s="10"/>
      <c r="AC310" s="10"/>
      <c r="AD310" s="10"/>
    </row>
    <row r="311" spans="1:30" ht="15.7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Y311" s="10"/>
      <c r="Z311" s="10"/>
      <c r="AA311" s="10"/>
      <c r="AB311" s="10"/>
      <c r="AC311" s="10"/>
      <c r="AD311" s="10"/>
    </row>
    <row r="312" spans="1:30" ht="15.7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Y312" s="10"/>
      <c r="Z312" s="10"/>
      <c r="AA312" s="10"/>
      <c r="AB312" s="10"/>
      <c r="AC312" s="10"/>
      <c r="AD312" s="10"/>
    </row>
    <row r="313" spans="1:30" ht="15.7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Y313" s="10"/>
      <c r="Z313" s="10"/>
      <c r="AA313" s="10"/>
      <c r="AB313" s="10"/>
      <c r="AC313" s="10"/>
      <c r="AD313" s="10"/>
    </row>
    <row r="314" spans="1:30" ht="15.7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Y314" s="10"/>
      <c r="Z314" s="10"/>
      <c r="AA314" s="10"/>
      <c r="AB314" s="10"/>
      <c r="AC314" s="10"/>
      <c r="AD314" s="10"/>
    </row>
    <row r="315" spans="1:30" ht="15.7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Y315" s="10"/>
      <c r="Z315" s="10"/>
      <c r="AA315" s="10"/>
      <c r="AB315" s="10"/>
      <c r="AC315" s="10"/>
      <c r="AD315" s="10"/>
    </row>
    <row r="316" spans="1:30" ht="15.7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Y316" s="10"/>
      <c r="Z316" s="10"/>
      <c r="AA316" s="10"/>
      <c r="AB316" s="10"/>
      <c r="AC316" s="10"/>
      <c r="AD316" s="10"/>
    </row>
    <row r="317" spans="1:30" ht="15.7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Y317" s="10"/>
      <c r="Z317" s="10"/>
      <c r="AA317" s="10"/>
      <c r="AB317" s="10"/>
      <c r="AC317" s="10"/>
      <c r="AD317" s="10"/>
    </row>
    <row r="318" spans="1:30" ht="15.7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Y318" s="10"/>
      <c r="Z318" s="10"/>
      <c r="AA318" s="10"/>
      <c r="AB318" s="10"/>
      <c r="AC318" s="10"/>
      <c r="AD318" s="10"/>
    </row>
    <row r="319" spans="1:30" ht="15.7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Y319" s="10"/>
      <c r="Z319" s="10"/>
      <c r="AA319" s="10"/>
      <c r="AB319" s="10"/>
      <c r="AC319" s="10"/>
      <c r="AD319" s="10"/>
    </row>
    <row r="320" spans="1:30" ht="15.7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Y320" s="10"/>
      <c r="Z320" s="10"/>
      <c r="AA320" s="10"/>
      <c r="AB320" s="10"/>
      <c r="AC320" s="10"/>
      <c r="AD320" s="10"/>
    </row>
    <row r="321" spans="1:30" ht="15.7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Y321" s="10"/>
      <c r="Z321" s="10"/>
      <c r="AA321" s="10"/>
      <c r="AB321" s="10"/>
      <c r="AC321" s="10"/>
      <c r="AD321" s="10"/>
    </row>
    <row r="322" spans="1:30" ht="15.7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Y322" s="10"/>
      <c r="Z322" s="10"/>
      <c r="AA322" s="10"/>
      <c r="AB322" s="10"/>
      <c r="AC322" s="10"/>
      <c r="AD322" s="10"/>
    </row>
    <row r="323" spans="1:30" ht="15.7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Y323" s="10"/>
      <c r="Z323" s="10"/>
      <c r="AA323" s="10"/>
      <c r="AB323" s="10"/>
      <c r="AC323" s="10"/>
      <c r="AD323" s="10"/>
    </row>
    <row r="324" spans="1:30" ht="15.7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Y324" s="10"/>
      <c r="Z324" s="10"/>
      <c r="AA324" s="10"/>
      <c r="AB324" s="10"/>
      <c r="AC324" s="10"/>
      <c r="AD324" s="10"/>
    </row>
    <row r="325" spans="1:30" ht="15.7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Y325" s="10"/>
      <c r="Z325" s="10"/>
      <c r="AA325" s="10"/>
      <c r="AB325" s="10"/>
      <c r="AC325" s="10"/>
      <c r="AD325" s="10"/>
    </row>
    <row r="326" spans="1:30" ht="15.7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Y326" s="10"/>
      <c r="Z326" s="10"/>
      <c r="AA326" s="10"/>
      <c r="AB326" s="10"/>
      <c r="AC326" s="10"/>
      <c r="AD326" s="10"/>
    </row>
    <row r="327" spans="1:30" ht="15.7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Y327" s="10"/>
      <c r="Z327" s="10"/>
      <c r="AA327" s="10"/>
      <c r="AB327" s="10"/>
      <c r="AC327" s="10"/>
      <c r="AD327" s="10"/>
    </row>
    <row r="328" spans="1:30" ht="15.7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Y328" s="10"/>
      <c r="Z328" s="10"/>
      <c r="AA328" s="10"/>
      <c r="AB328" s="10"/>
      <c r="AC328" s="10"/>
      <c r="AD328" s="10"/>
    </row>
    <row r="329" spans="1:30" ht="15.7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Y329" s="10"/>
      <c r="Z329" s="10"/>
      <c r="AA329" s="10"/>
      <c r="AB329" s="10"/>
      <c r="AC329" s="10"/>
      <c r="AD329" s="10"/>
    </row>
    <row r="330" spans="1:30" ht="15.7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Y330" s="10"/>
      <c r="Z330" s="10"/>
      <c r="AA330" s="10"/>
      <c r="AB330" s="10"/>
      <c r="AC330" s="10"/>
      <c r="AD330" s="10"/>
    </row>
    <row r="331" spans="1:30" ht="15.7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Y331" s="10"/>
      <c r="Z331" s="10"/>
      <c r="AA331" s="10"/>
      <c r="AB331" s="10"/>
      <c r="AC331" s="10"/>
      <c r="AD331" s="10"/>
    </row>
    <row r="332" spans="1:30" ht="15.7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Y332" s="10"/>
      <c r="Z332" s="10"/>
      <c r="AA332" s="10"/>
      <c r="AB332" s="10"/>
      <c r="AC332" s="10"/>
      <c r="AD332" s="10"/>
    </row>
    <row r="333" spans="1:30" ht="15.7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Y333" s="10"/>
      <c r="Z333" s="10"/>
      <c r="AA333" s="10"/>
      <c r="AB333" s="10"/>
      <c r="AC333" s="10"/>
      <c r="AD333" s="10"/>
    </row>
    <row r="334" spans="1:30" ht="15.7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Y334" s="10"/>
      <c r="Z334" s="10"/>
      <c r="AA334" s="10"/>
      <c r="AB334" s="10"/>
      <c r="AC334" s="10"/>
      <c r="AD334" s="10"/>
    </row>
    <row r="335" spans="1:30" ht="15.7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Y335" s="10"/>
      <c r="Z335" s="10"/>
      <c r="AA335" s="10"/>
      <c r="AB335" s="10"/>
      <c r="AC335" s="10"/>
      <c r="AD335" s="10"/>
    </row>
    <row r="336" spans="1:30" ht="15.7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Y336" s="10"/>
      <c r="Z336" s="10"/>
      <c r="AA336" s="10"/>
      <c r="AB336" s="10"/>
      <c r="AC336" s="10"/>
      <c r="AD336" s="10"/>
    </row>
    <row r="337" spans="1:30" ht="15.7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Y337" s="10"/>
      <c r="Z337" s="10"/>
      <c r="AA337" s="10"/>
      <c r="AB337" s="10"/>
      <c r="AC337" s="10"/>
      <c r="AD337" s="10"/>
    </row>
    <row r="338" spans="1:30" ht="15.7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Y338" s="10"/>
      <c r="Z338" s="10"/>
      <c r="AA338" s="10"/>
      <c r="AB338" s="10"/>
      <c r="AC338" s="10"/>
      <c r="AD338" s="10"/>
    </row>
    <row r="339" spans="1:30" ht="15.7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Y339" s="10"/>
      <c r="Z339" s="10"/>
      <c r="AA339" s="10"/>
      <c r="AB339" s="10"/>
      <c r="AC339" s="10"/>
      <c r="AD339" s="10"/>
    </row>
    <row r="340" spans="1:30" ht="15.7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Y340" s="10"/>
      <c r="Z340" s="10"/>
      <c r="AA340" s="10"/>
      <c r="AB340" s="10"/>
      <c r="AC340" s="10"/>
      <c r="AD340" s="10"/>
    </row>
    <row r="341" spans="1:30" ht="15.7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Y341" s="10"/>
      <c r="Z341" s="10"/>
      <c r="AA341" s="10"/>
      <c r="AB341" s="10"/>
      <c r="AC341" s="10"/>
      <c r="AD341" s="10"/>
    </row>
    <row r="342" spans="1:30" ht="15.7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Y342" s="10"/>
      <c r="Z342" s="10"/>
      <c r="AA342" s="10"/>
      <c r="AB342" s="10"/>
      <c r="AC342" s="10"/>
      <c r="AD342" s="10"/>
    </row>
    <row r="343" spans="1:30" ht="15.7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Y343" s="10"/>
      <c r="Z343" s="10"/>
      <c r="AA343" s="10"/>
      <c r="AB343" s="10"/>
      <c r="AC343" s="10"/>
      <c r="AD343" s="10"/>
    </row>
    <row r="344" spans="1:30" ht="15.7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Y344" s="10"/>
      <c r="Z344" s="10"/>
      <c r="AA344" s="10"/>
      <c r="AB344" s="10"/>
      <c r="AC344" s="10"/>
      <c r="AD344" s="10"/>
    </row>
    <row r="345" spans="1:30" ht="15.7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Y345" s="10"/>
      <c r="Z345" s="10"/>
      <c r="AA345" s="10"/>
      <c r="AB345" s="10"/>
      <c r="AC345" s="10"/>
      <c r="AD345" s="10"/>
    </row>
    <row r="346" spans="1:30" ht="15.7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Y346" s="10"/>
      <c r="Z346" s="10"/>
      <c r="AA346" s="10"/>
      <c r="AB346" s="10"/>
      <c r="AC346" s="10"/>
      <c r="AD346" s="10"/>
    </row>
    <row r="347" spans="1:30" ht="15.7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Y347" s="10"/>
      <c r="Z347" s="10"/>
      <c r="AA347" s="10"/>
      <c r="AB347" s="10"/>
      <c r="AC347" s="10"/>
      <c r="AD347" s="10"/>
    </row>
    <row r="348" spans="1:30" ht="15.7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Y348" s="10"/>
      <c r="Z348" s="10"/>
      <c r="AA348" s="10"/>
      <c r="AB348" s="10"/>
      <c r="AC348" s="10"/>
      <c r="AD348" s="10"/>
    </row>
    <row r="349" spans="1:30" ht="15.7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Y349" s="10"/>
      <c r="Z349" s="10"/>
      <c r="AA349" s="10"/>
      <c r="AB349" s="10"/>
      <c r="AC349" s="10"/>
      <c r="AD349" s="10"/>
    </row>
    <row r="350" spans="1:30" ht="15.7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Y350" s="10"/>
      <c r="Z350" s="10"/>
      <c r="AA350" s="10"/>
      <c r="AB350" s="10"/>
      <c r="AC350" s="10"/>
      <c r="AD350" s="10"/>
    </row>
    <row r="351" spans="1:30" ht="15.7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Y351" s="10"/>
      <c r="Z351" s="10"/>
      <c r="AA351" s="10"/>
      <c r="AB351" s="10"/>
      <c r="AC351" s="10"/>
      <c r="AD351" s="10"/>
    </row>
    <row r="352" spans="1:30" ht="15.7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Y352" s="10"/>
      <c r="Z352" s="10"/>
      <c r="AA352" s="10"/>
      <c r="AB352" s="10"/>
      <c r="AC352" s="10"/>
      <c r="AD352" s="10"/>
    </row>
    <row r="353" spans="1:30" ht="15.7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Y353" s="10"/>
      <c r="Z353" s="10"/>
      <c r="AA353" s="10"/>
      <c r="AB353" s="10"/>
      <c r="AC353" s="10"/>
      <c r="AD353" s="10"/>
    </row>
    <row r="354" spans="1:30" ht="15.7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Y354" s="10"/>
      <c r="Z354" s="10"/>
      <c r="AA354" s="10"/>
      <c r="AB354" s="10"/>
      <c r="AC354" s="10"/>
      <c r="AD354" s="10"/>
    </row>
    <row r="355" spans="1:30" ht="15.7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Y355" s="10"/>
      <c r="Z355" s="10"/>
      <c r="AA355" s="10"/>
      <c r="AB355" s="10"/>
      <c r="AC355" s="10"/>
      <c r="AD355" s="10"/>
    </row>
    <row r="356" spans="1:30" ht="15.7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Y356" s="10"/>
      <c r="Z356" s="10"/>
      <c r="AA356" s="10"/>
      <c r="AB356" s="10"/>
      <c r="AC356" s="10"/>
      <c r="AD356" s="10"/>
    </row>
    <row r="357" spans="1:30" ht="15.7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Y357" s="10"/>
      <c r="Z357" s="10"/>
      <c r="AA357" s="10"/>
      <c r="AB357" s="10"/>
      <c r="AC357" s="10"/>
      <c r="AD357" s="10"/>
    </row>
    <row r="358" spans="1:30" ht="15.7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Y358" s="10"/>
      <c r="Z358" s="10"/>
      <c r="AA358" s="10"/>
      <c r="AB358" s="10"/>
      <c r="AC358" s="10"/>
      <c r="AD358" s="10"/>
    </row>
    <row r="359" spans="1:30" ht="15.7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Y359" s="10"/>
      <c r="Z359" s="10"/>
      <c r="AA359" s="10"/>
      <c r="AB359" s="10"/>
      <c r="AC359" s="10"/>
      <c r="AD359" s="10"/>
    </row>
    <row r="360" spans="1:30" ht="15.7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Y360" s="10"/>
      <c r="Z360" s="10"/>
      <c r="AA360" s="10"/>
      <c r="AB360" s="10"/>
      <c r="AC360" s="10"/>
      <c r="AD360" s="10"/>
    </row>
    <row r="361" spans="1:30" ht="15.7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Y361" s="10"/>
      <c r="Z361" s="10"/>
      <c r="AA361" s="10"/>
      <c r="AB361" s="10"/>
      <c r="AC361" s="10"/>
      <c r="AD361" s="10"/>
    </row>
    <row r="362" spans="1:30" ht="15.7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Y362" s="10"/>
      <c r="Z362" s="10"/>
      <c r="AA362" s="10"/>
      <c r="AB362" s="10"/>
      <c r="AC362" s="10"/>
      <c r="AD362" s="10"/>
    </row>
    <row r="363" spans="1:30" ht="15.7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Y363" s="10"/>
      <c r="Z363" s="10"/>
      <c r="AA363" s="10"/>
      <c r="AB363" s="10"/>
      <c r="AC363" s="10"/>
      <c r="AD363" s="10"/>
    </row>
    <row r="364" spans="1:30" ht="15.7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Y364" s="10"/>
      <c r="Z364" s="10"/>
      <c r="AA364" s="10"/>
      <c r="AB364" s="10"/>
      <c r="AC364" s="10"/>
      <c r="AD364" s="10"/>
    </row>
    <row r="365" spans="1:30" ht="15.7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Y365" s="10"/>
      <c r="Z365" s="10"/>
      <c r="AA365" s="10"/>
      <c r="AB365" s="10"/>
      <c r="AC365" s="10"/>
      <c r="AD365" s="10"/>
    </row>
    <row r="366" spans="1:30" ht="15.7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Y366" s="10"/>
      <c r="Z366" s="10"/>
      <c r="AA366" s="10"/>
      <c r="AB366" s="10"/>
      <c r="AC366" s="10"/>
      <c r="AD366" s="10"/>
    </row>
    <row r="367" spans="1:30" ht="15.7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Y367" s="10"/>
      <c r="Z367" s="10"/>
      <c r="AA367" s="10"/>
      <c r="AB367" s="10"/>
      <c r="AC367" s="10"/>
      <c r="AD367" s="10"/>
    </row>
    <row r="368" spans="1:30" ht="15.7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Y368" s="10"/>
      <c r="Z368" s="10"/>
      <c r="AA368" s="10"/>
      <c r="AB368" s="10"/>
      <c r="AC368" s="10"/>
      <c r="AD368" s="10"/>
    </row>
    <row r="369" spans="1:30" ht="15.7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Y369" s="10"/>
      <c r="Z369" s="10"/>
      <c r="AA369" s="10"/>
      <c r="AB369" s="10"/>
      <c r="AC369" s="10"/>
      <c r="AD369" s="10"/>
    </row>
    <row r="370" spans="1:30" ht="15.7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Y370" s="10"/>
      <c r="Z370" s="10"/>
      <c r="AA370" s="10"/>
      <c r="AB370" s="10"/>
      <c r="AC370" s="10"/>
      <c r="AD370" s="10"/>
    </row>
    <row r="371" spans="1:30" ht="15.7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Y371" s="10"/>
      <c r="Z371" s="10"/>
      <c r="AA371" s="10"/>
      <c r="AB371" s="10"/>
      <c r="AC371" s="10"/>
      <c r="AD371" s="10"/>
    </row>
    <row r="372" spans="1:30" ht="15.7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Y372" s="10"/>
      <c r="Z372" s="10"/>
      <c r="AA372" s="10"/>
      <c r="AB372" s="10"/>
      <c r="AC372" s="10"/>
      <c r="AD372" s="10"/>
    </row>
    <row r="373" spans="1:30" ht="15.7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Y373" s="10"/>
      <c r="Z373" s="10"/>
      <c r="AA373" s="10"/>
      <c r="AB373" s="10"/>
      <c r="AC373" s="10"/>
      <c r="AD373" s="10"/>
    </row>
    <row r="374" spans="1:30" ht="15.7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Y374" s="10"/>
      <c r="Z374" s="10"/>
      <c r="AA374" s="10"/>
      <c r="AB374" s="10"/>
      <c r="AC374" s="10"/>
      <c r="AD374" s="10"/>
    </row>
    <row r="375" spans="1:30" ht="15.7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Y375" s="10"/>
      <c r="Z375" s="10"/>
      <c r="AA375" s="10"/>
      <c r="AB375" s="10"/>
      <c r="AC375" s="10"/>
      <c r="AD375" s="10"/>
    </row>
    <row r="376" spans="1:30" ht="15.7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Y376" s="10"/>
      <c r="Z376" s="10"/>
      <c r="AA376" s="10"/>
      <c r="AB376" s="10"/>
      <c r="AC376" s="10"/>
      <c r="AD376" s="10"/>
    </row>
    <row r="377" spans="1:30" ht="15.7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Y377" s="10"/>
      <c r="Z377" s="10"/>
      <c r="AA377" s="10"/>
      <c r="AB377" s="10"/>
      <c r="AC377" s="10"/>
      <c r="AD377" s="10"/>
    </row>
    <row r="378" spans="1:30" ht="15.7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Y378" s="10"/>
      <c r="Z378" s="10"/>
      <c r="AA378" s="10"/>
      <c r="AB378" s="10"/>
      <c r="AC378" s="10"/>
      <c r="AD378" s="10"/>
    </row>
    <row r="379" spans="1:30" ht="15.7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Y379" s="10"/>
      <c r="Z379" s="10"/>
      <c r="AA379" s="10"/>
      <c r="AB379" s="10"/>
      <c r="AC379" s="10"/>
      <c r="AD379" s="10"/>
    </row>
    <row r="380" spans="1:30" ht="15.7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Y380" s="10"/>
      <c r="Z380" s="10"/>
      <c r="AA380" s="10"/>
      <c r="AB380" s="10"/>
      <c r="AC380" s="10"/>
      <c r="AD380" s="10"/>
    </row>
    <row r="381" spans="1:30" ht="15.7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Y381" s="10"/>
      <c r="Z381" s="10"/>
      <c r="AA381" s="10"/>
      <c r="AB381" s="10"/>
      <c r="AC381" s="10"/>
      <c r="AD381" s="10"/>
    </row>
    <row r="382" spans="1:30" ht="15.7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Y382" s="10"/>
      <c r="Z382" s="10"/>
      <c r="AA382" s="10"/>
      <c r="AB382" s="10"/>
      <c r="AC382" s="10"/>
      <c r="AD382" s="10"/>
    </row>
    <row r="383" spans="1:30" ht="15.7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Y383" s="10"/>
      <c r="Z383" s="10"/>
      <c r="AA383" s="10"/>
      <c r="AB383" s="10"/>
      <c r="AC383" s="10"/>
      <c r="AD383" s="10"/>
    </row>
    <row r="384" spans="1:30" ht="15.7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Y384" s="10"/>
      <c r="Z384" s="10"/>
      <c r="AA384" s="10"/>
      <c r="AB384" s="10"/>
      <c r="AC384" s="10"/>
      <c r="AD384" s="10"/>
    </row>
    <row r="385" spans="1:30" ht="15.7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Y385" s="10"/>
      <c r="Z385" s="10"/>
      <c r="AA385" s="10"/>
      <c r="AB385" s="10"/>
      <c r="AC385" s="10"/>
      <c r="AD385" s="10"/>
    </row>
    <row r="386" spans="1:30" ht="15.7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Y386" s="10"/>
      <c r="Z386" s="10"/>
      <c r="AA386" s="10"/>
      <c r="AB386" s="10"/>
      <c r="AC386" s="10"/>
      <c r="AD386" s="10"/>
    </row>
    <row r="387" spans="1:30" ht="15.7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Y387" s="10"/>
      <c r="Z387" s="10"/>
      <c r="AA387" s="10"/>
      <c r="AB387" s="10"/>
      <c r="AC387" s="10"/>
      <c r="AD387" s="10"/>
    </row>
    <row r="388" spans="1:30" ht="15.7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Y388" s="10"/>
      <c r="Z388" s="10"/>
      <c r="AA388" s="10"/>
      <c r="AB388" s="10"/>
      <c r="AC388" s="10"/>
      <c r="AD388" s="10"/>
    </row>
    <row r="389" spans="1:30" ht="15.7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Y389" s="10"/>
      <c r="Z389" s="10"/>
      <c r="AA389" s="10"/>
      <c r="AB389" s="10"/>
      <c r="AC389" s="10"/>
      <c r="AD389" s="10"/>
    </row>
    <row r="390" spans="1:30" ht="15.7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Y390" s="10"/>
      <c r="Z390" s="10"/>
      <c r="AA390" s="10"/>
      <c r="AB390" s="10"/>
      <c r="AC390" s="10"/>
      <c r="AD390" s="10"/>
    </row>
    <row r="391" spans="1:30" ht="15.7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Y391" s="10"/>
      <c r="Z391" s="10"/>
      <c r="AA391" s="10"/>
      <c r="AB391" s="10"/>
      <c r="AC391" s="10"/>
      <c r="AD391" s="10"/>
    </row>
    <row r="392" spans="1:30" ht="15.7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Y392" s="10"/>
      <c r="Z392" s="10"/>
      <c r="AA392" s="10"/>
      <c r="AB392" s="10"/>
      <c r="AC392" s="10"/>
      <c r="AD392" s="10"/>
    </row>
    <row r="393" spans="1:30" ht="15.7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Y393" s="10"/>
      <c r="Z393" s="10"/>
      <c r="AA393" s="10"/>
      <c r="AB393" s="10"/>
      <c r="AC393" s="10"/>
      <c r="AD393" s="10"/>
    </row>
    <row r="394" spans="1:30" ht="15.7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Y394" s="10"/>
      <c r="Z394" s="10"/>
      <c r="AA394" s="10"/>
      <c r="AB394" s="10"/>
      <c r="AC394" s="10"/>
      <c r="AD394" s="10"/>
    </row>
    <row r="395" spans="1:30" ht="15.7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Y395" s="10"/>
      <c r="Z395" s="10"/>
      <c r="AA395" s="10"/>
      <c r="AB395" s="10"/>
      <c r="AC395" s="10"/>
      <c r="AD395" s="10"/>
    </row>
    <row r="396" spans="1:30" ht="15.7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Y396" s="10"/>
      <c r="Z396" s="10"/>
      <c r="AA396" s="10"/>
      <c r="AB396" s="10"/>
      <c r="AC396" s="10"/>
      <c r="AD396" s="10"/>
    </row>
    <row r="397" spans="1:30" ht="15.7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Y397" s="10"/>
      <c r="Z397" s="10"/>
      <c r="AA397" s="10"/>
      <c r="AB397" s="10"/>
      <c r="AC397" s="10"/>
      <c r="AD397" s="10"/>
    </row>
    <row r="398" spans="1:30" ht="15.7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Y398" s="10"/>
      <c r="Z398" s="10"/>
      <c r="AA398" s="10"/>
      <c r="AB398" s="10"/>
      <c r="AC398" s="10"/>
      <c r="AD398" s="10"/>
    </row>
    <row r="399" spans="1:30" ht="15.7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Y399" s="10"/>
      <c r="Z399" s="10"/>
      <c r="AA399" s="10"/>
      <c r="AB399" s="10"/>
      <c r="AC399" s="10"/>
      <c r="AD399" s="10"/>
    </row>
    <row r="400" spans="1:30" ht="15.7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Y400" s="10"/>
      <c r="Z400" s="10"/>
      <c r="AA400" s="10"/>
      <c r="AB400" s="10"/>
      <c r="AC400" s="10"/>
      <c r="AD400" s="10"/>
    </row>
    <row r="401" spans="1:30" ht="15.7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Y401" s="10"/>
      <c r="Z401" s="10"/>
      <c r="AA401" s="10"/>
      <c r="AB401" s="10"/>
      <c r="AC401" s="10"/>
      <c r="AD401" s="10"/>
    </row>
    <row r="402" spans="1:30" ht="15.7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Y402" s="10"/>
      <c r="Z402" s="10"/>
      <c r="AA402" s="10"/>
      <c r="AB402" s="10"/>
      <c r="AC402" s="10"/>
      <c r="AD402" s="10"/>
    </row>
    <row r="403" spans="1:30" ht="15.7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Y403" s="10"/>
      <c r="Z403" s="10"/>
      <c r="AA403" s="10"/>
      <c r="AB403" s="10"/>
      <c r="AC403" s="10"/>
      <c r="AD403" s="10"/>
    </row>
    <row r="404" spans="1:30" ht="15.7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Y404" s="10"/>
      <c r="Z404" s="10"/>
      <c r="AA404" s="10"/>
      <c r="AB404" s="10"/>
      <c r="AC404" s="10"/>
      <c r="AD404" s="10"/>
    </row>
    <row r="405" spans="1:30" ht="15.7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Y405" s="10"/>
      <c r="Z405" s="10"/>
      <c r="AA405" s="10"/>
      <c r="AB405" s="10"/>
      <c r="AC405" s="10"/>
      <c r="AD405" s="10"/>
    </row>
    <row r="406" spans="1:30" ht="15.7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Y406" s="10"/>
      <c r="Z406" s="10"/>
      <c r="AA406" s="10"/>
      <c r="AB406" s="10"/>
      <c r="AC406" s="10"/>
      <c r="AD406" s="10"/>
    </row>
    <row r="407" spans="1:30" ht="15.7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Y407" s="10"/>
      <c r="Z407" s="10"/>
      <c r="AA407" s="10"/>
      <c r="AB407" s="10"/>
      <c r="AC407" s="10"/>
      <c r="AD407" s="10"/>
    </row>
    <row r="408" spans="1:30" ht="15.7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Y408" s="10"/>
      <c r="Z408" s="10"/>
      <c r="AA408" s="10"/>
      <c r="AB408" s="10"/>
      <c r="AC408" s="10"/>
      <c r="AD408" s="10"/>
    </row>
    <row r="409" spans="1:30" ht="15.7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Y409" s="10"/>
      <c r="Z409" s="10"/>
      <c r="AA409" s="10"/>
      <c r="AB409" s="10"/>
      <c r="AC409" s="10"/>
      <c r="AD409" s="10"/>
    </row>
    <row r="410" spans="1:30" ht="15.7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Y410" s="10"/>
      <c r="Z410" s="10"/>
      <c r="AA410" s="10"/>
      <c r="AB410" s="10"/>
      <c r="AC410" s="10"/>
      <c r="AD410" s="10"/>
    </row>
    <row r="411" spans="1:30" ht="15.7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Y411" s="10"/>
      <c r="Z411" s="10"/>
      <c r="AA411" s="10"/>
      <c r="AB411" s="10"/>
      <c r="AC411" s="10"/>
      <c r="AD411" s="10"/>
    </row>
    <row r="412" spans="1:30" ht="15.7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Y412" s="10"/>
      <c r="Z412" s="10"/>
      <c r="AA412" s="10"/>
      <c r="AB412" s="10"/>
      <c r="AC412" s="10"/>
      <c r="AD412" s="10"/>
    </row>
    <row r="413" spans="1:30" ht="15.7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Y413" s="10"/>
      <c r="Z413" s="10"/>
      <c r="AA413" s="10"/>
      <c r="AB413" s="10"/>
      <c r="AC413" s="10"/>
      <c r="AD413" s="10"/>
    </row>
    <row r="414" spans="1:30" ht="15.7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Y414" s="10"/>
      <c r="Z414" s="10"/>
      <c r="AA414" s="10"/>
      <c r="AB414" s="10"/>
      <c r="AC414" s="10"/>
      <c r="AD414" s="10"/>
    </row>
    <row r="415" spans="1:30" ht="15.7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Y415" s="10"/>
      <c r="Z415" s="10"/>
      <c r="AA415" s="10"/>
      <c r="AB415" s="10"/>
      <c r="AC415" s="10"/>
      <c r="AD415" s="10"/>
    </row>
    <row r="416" spans="1:30" ht="15.7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Y416" s="10"/>
      <c r="Z416" s="10"/>
      <c r="AA416" s="10"/>
      <c r="AB416" s="10"/>
      <c r="AC416" s="10"/>
      <c r="AD416" s="10"/>
    </row>
    <row r="417" spans="1:30" ht="15.7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Y417" s="10"/>
      <c r="Z417" s="10"/>
      <c r="AA417" s="10"/>
      <c r="AB417" s="10"/>
      <c r="AC417" s="10"/>
      <c r="AD417" s="10"/>
    </row>
    <row r="418" spans="1:30" ht="15.7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Y418" s="10"/>
      <c r="Z418" s="10"/>
      <c r="AA418" s="10"/>
      <c r="AB418" s="10"/>
      <c r="AC418" s="10"/>
      <c r="AD418" s="10"/>
    </row>
    <row r="419" spans="1:30" ht="15.7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Y419" s="10"/>
      <c r="Z419" s="10"/>
      <c r="AA419" s="10"/>
      <c r="AB419" s="10"/>
      <c r="AC419" s="10"/>
      <c r="AD419" s="10"/>
    </row>
    <row r="420" spans="1:30" ht="15.7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Y420" s="10"/>
      <c r="Z420" s="10"/>
      <c r="AA420" s="10"/>
      <c r="AB420" s="10"/>
      <c r="AC420" s="10"/>
      <c r="AD420" s="10"/>
    </row>
    <row r="421" spans="1:30" ht="15.7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Y421" s="10"/>
      <c r="Z421" s="10"/>
      <c r="AA421" s="10"/>
      <c r="AB421" s="10"/>
      <c r="AC421" s="10"/>
      <c r="AD421" s="10"/>
    </row>
    <row r="422" spans="1:30" ht="15.7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Y422" s="10"/>
      <c r="Z422" s="10"/>
      <c r="AA422" s="10"/>
      <c r="AB422" s="10"/>
      <c r="AC422" s="10"/>
      <c r="AD422" s="10"/>
    </row>
    <row r="423" spans="1:30" ht="15.7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Y423" s="10"/>
      <c r="Z423" s="10"/>
      <c r="AA423" s="10"/>
      <c r="AB423" s="10"/>
      <c r="AC423" s="10"/>
      <c r="AD423" s="10"/>
    </row>
    <row r="424" spans="1:30" ht="15.7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Y424" s="10"/>
      <c r="Z424" s="10"/>
      <c r="AA424" s="10"/>
      <c r="AB424" s="10"/>
      <c r="AC424" s="10"/>
      <c r="AD424" s="10"/>
    </row>
    <row r="425" spans="1:30" ht="15.7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Y425" s="10"/>
      <c r="Z425" s="10"/>
      <c r="AA425" s="10"/>
      <c r="AB425" s="10"/>
      <c r="AC425" s="10"/>
      <c r="AD425" s="10"/>
    </row>
    <row r="426" spans="1:30" ht="15.7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Y426" s="10"/>
      <c r="Z426" s="10"/>
      <c r="AA426" s="10"/>
      <c r="AB426" s="10"/>
      <c r="AC426" s="10"/>
      <c r="AD426" s="10"/>
    </row>
    <row r="427" spans="1:30" ht="15.7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Y427" s="10"/>
      <c r="Z427" s="10"/>
      <c r="AA427" s="10"/>
      <c r="AB427" s="10"/>
      <c r="AC427" s="10"/>
      <c r="AD427" s="10"/>
    </row>
    <row r="428" spans="1:30" ht="15.7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Y428" s="10"/>
      <c r="Z428" s="10"/>
      <c r="AA428" s="10"/>
      <c r="AB428" s="10"/>
      <c r="AC428" s="10"/>
      <c r="AD428" s="10"/>
    </row>
    <row r="429" spans="1:30" ht="15.7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Y429" s="10"/>
      <c r="Z429" s="10"/>
      <c r="AA429" s="10"/>
      <c r="AB429" s="10"/>
      <c r="AC429" s="10"/>
      <c r="AD429" s="10"/>
    </row>
    <row r="430" spans="1:30" ht="15.7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Y430" s="10"/>
      <c r="Z430" s="10"/>
      <c r="AA430" s="10"/>
      <c r="AB430" s="10"/>
      <c r="AC430" s="10"/>
      <c r="AD430" s="10"/>
    </row>
    <row r="431" spans="1:30" ht="15.7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Y431" s="10"/>
      <c r="Z431" s="10"/>
      <c r="AA431" s="10"/>
      <c r="AB431" s="10"/>
      <c r="AC431" s="10"/>
      <c r="AD431" s="10"/>
    </row>
    <row r="432" spans="1:30" ht="15.7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Y432" s="10"/>
      <c r="Z432" s="10"/>
      <c r="AA432" s="10"/>
      <c r="AB432" s="10"/>
      <c r="AC432" s="10"/>
      <c r="AD432" s="10"/>
    </row>
    <row r="433" spans="1:30" ht="15.7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Y433" s="10"/>
      <c r="Z433" s="10"/>
      <c r="AA433" s="10"/>
      <c r="AB433" s="10"/>
      <c r="AC433" s="10"/>
      <c r="AD433" s="10"/>
    </row>
    <row r="434" spans="1:30" ht="15.7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Y434" s="10"/>
      <c r="Z434" s="10"/>
      <c r="AA434" s="10"/>
      <c r="AB434" s="10"/>
      <c r="AC434" s="10"/>
      <c r="AD434" s="10"/>
    </row>
    <row r="435" spans="1:30" ht="15.7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Y435" s="10"/>
      <c r="Z435" s="10"/>
      <c r="AA435" s="10"/>
      <c r="AB435" s="10"/>
      <c r="AC435" s="10"/>
      <c r="AD435" s="10"/>
    </row>
    <row r="436" spans="1:30" ht="15.7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Y436" s="10"/>
      <c r="Z436" s="10"/>
      <c r="AA436" s="10"/>
      <c r="AB436" s="10"/>
      <c r="AC436" s="10"/>
      <c r="AD436" s="10"/>
    </row>
    <row r="437" spans="1:30" ht="15.7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Y437" s="10"/>
      <c r="Z437" s="10"/>
      <c r="AA437" s="10"/>
      <c r="AB437" s="10"/>
      <c r="AC437" s="10"/>
      <c r="AD437" s="10"/>
    </row>
    <row r="438" spans="1:30" ht="15.7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Y438" s="10"/>
      <c r="Z438" s="10"/>
      <c r="AA438" s="10"/>
      <c r="AB438" s="10"/>
      <c r="AC438" s="10"/>
      <c r="AD438" s="10"/>
    </row>
    <row r="439" spans="1:30" ht="15.7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Y439" s="10"/>
      <c r="Z439" s="10"/>
      <c r="AA439" s="10"/>
      <c r="AB439" s="10"/>
      <c r="AC439" s="10"/>
      <c r="AD439" s="10"/>
    </row>
    <row r="440" spans="1:30" ht="15.7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Y440" s="10"/>
      <c r="Z440" s="10"/>
      <c r="AA440" s="10"/>
      <c r="AB440" s="10"/>
      <c r="AC440" s="10"/>
      <c r="AD440" s="10"/>
    </row>
    <row r="441" spans="1:30" ht="15.7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Y441" s="10"/>
      <c r="Z441" s="10"/>
      <c r="AA441" s="10"/>
      <c r="AB441" s="10"/>
      <c r="AC441" s="10"/>
      <c r="AD441" s="10"/>
    </row>
    <row r="442" spans="1:30" ht="15.7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Y442" s="10"/>
      <c r="Z442" s="10"/>
      <c r="AA442" s="10"/>
      <c r="AB442" s="10"/>
      <c r="AC442" s="10"/>
      <c r="AD442" s="10"/>
    </row>
    <row r="443" spans="1:30" ht="15.7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Y443" s="10"/>
      <c r="Z443" s="10"/>
      <c r="AA443" s="10"/>
      <c r="AB443" s="10"/>
      <c r="AC443" s="10"/>
      <c r="AD443" s="10"/>
    </row>
    <row r="444" spans="1:30" ht="15.7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Y444" s="10"/>
      <c r="Z444" s="10"/>
      <c r="AA444" s="10"/>
      <c r="AB444" s="10"/>
      <c r="AC444" s="10"/>
      <c r="AD444" s="10"/>
    </row>
    <row r="445" spans="1:30" ht="15.7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Y445" s="10"/>
      <c r="Z445" s="10"/>
      <c r="AA445" s="10"/>
      <c r="AB445" s="10"/>
      <c r="AC445" s="10"/>
      <c r="AD445" s="10"/>
    </row>
    <row r="446" spans="1:30" ht="15.7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Y446" s="10"/>
      <c r="Z446" s="10"/>
      <c r="AA446" s="10"/>
      <c r="AB446" s="10"/>
      <c r="AC446" s="10"/>
      <c r="AD446" s="10"/>
    </row>
    <row r="447" spans="1:30" ht="15.7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Y447" s="10"/>
      <c r="Z447" s="10"/>
      <c r="AA447" s="10"/>
      <c r="AB447" s="10"/>
      <c r="AC447" s="10"/>
      <c r="AD447" s="10"/>
    </row>
    <row r="448" spans="1:30" ht="15.7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Y448" s="10"/>
      <c r="Z448" s="10"/>
      <c r="AA448" s="10"/>
      <c r="AB448" s="10"/>
      <c r="AC448" s="10"/>
      <c r="AD448" s="10"/>
    </row>
    <row r="449" spans="1:30" ht="15.7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Y449" s="10"/>
      <c r="Z449" s="10"/>
      <c r="AA449" s="10"/>
      <c r="AB449" s="10"/>
      <c r="AC449" s="10"/>
      <c r="AD449" s="10"/>
    </row>
    <row r="450" spans="1:30" ht="15.7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Y450" s="10"/>
      <c r="Z450" s="10"/>
      <c r="AA450" s="10"/>
      <c r="AB450" s="10"/>
      <c r="AC450" s="10"/>
      <c r="AD450" s="10"/>
    </row>
    <row r="451" spans="1:30" ht="15.7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Y451" s="10"/>
      <c r="Z451" s="10"/>
      <c r="AA451" s="10"/>
      <c r="AB451" s="10"/>
      <c r="AC451" s="10"/>
      <c r="AD451" s="10"/>
    </row>
    <row r="452" spans="1:30" ht="15.7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Y452" s="10"/>
      <c r="Z452" s="10"/>
      <c r="AA452" s="10"/>
      <c r="AB452" s="10"/>
      <c r="AC452" s="10"/>
      <c r="AD452" s="10"/>
    </row>
    <row r="453" spans="1:30" ht="15.7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Y453" s="10"/>
      <c r="Z453" s="10"/>
      <c r="AA453" s="10"/>
      <c r="AB453" s="10"/>
      <c r="AC453" s="10"/>
      <c r="AD453" s="10"/>
    </row>
    <row r="454" spans="1:30" ht="15.7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Y454" s="10"/>
      <c r="Z454" s="10"/>
      <c r="AA454" s="10"/>
      <c r="AB454" s="10"/>
      <c r="AC454" s="10"/>
      <c r="AD454" s="10"/>
    </row>
    <row r="455" spans="1:30" ht="15.7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Y455" s="10"/>
      <c r="Z455" s="10"/>
      <c r="AA455" s="10"/>
      <c r="AB455" s="10"/>
      <c r="AC455" s="10"/>
      <c r="AD455" s="10"/>
    </row>
    <row r="456" spans="1:30" ht="15.7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Y456" s="10"/>
      <c r="Z456" s="10"/>
      <c r="AA456" s="10"/>
      <c r="AB456" s="10"/>
      <c r="AC456" s="10"/>
      <c r="AD456" s="10"/>
    </row>
    <row r="457" spans="1:30" ht="15.7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Y457" s="10"/>
      <c r="Z457" s="10"/>
      <c r="AA457" s="10"/>
      <c r="AB457" s="10"/>
      <c r="AC457" s="10"/>
      <c r="AD457" s="10"/>
    </row>
    <row r="458" spans="1:30" ht="15.7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Y458" s="10"/>
      <c r="Z458" s="10"/>
      <c r="AA458" s="10"/>
      <c r="AB458" s="10"/>
      <c r="AC458" s="10"/>
      <c r="AD458" s="10"/>
    </row>
    <row r="459" spans="1:30" ht="15.7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Y459" s="10"/>
      <c r="Z459" s="10"/>
      <c r="AA459" s="10"/>
      <c r="AB459" s="10"/>
      <c r="AC459" s="10"/>
      <c r="AD459" s="10"/>
    </row>
    <row r="460" spans="1:30" ht="15.7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Y460" s="10"/>
      <c r="Z460" s="10"/>
      <c r="AA460" s="10"/>
      <c r="AB460" s="10"/>
      <c r="AC460" s="10"/>
      <c r="AD460" s="10"/>
    </row>
    <row r="461" spans="1:30" ht="15.7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Y461" s="10"/>
      <c r="Z461" s="10"/>
      <c r="AA461" s="10"/>
      <c r="AB461" s="10"/>
      <c r="AC461" s="10"/>
      <c r="AD461" s="10"/>
    </row>
    <row r="462" spans="1:30" ht="15.7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Y462" s="10"/>
      <c r="Z462" s="10"/>
      <c r="AA462" s="10"/>
      <c r="AB462" s="10"/>
      <c r="AC462" s="10"/>
      <c r="AD462" s="10"/>
    </row>
    <row r="463" spans="1:30" ht="15.7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Y463" s="10"/>
      <c r="Z463" s="10"/>
      <c r="AA463" s="10"/>
      <c r="AB463" s="10"/>
      <c r="AC463" s="10"/>
      <c r="AD463" s="10"/>
    </row>
    <row r="464" spans="1:30" ht="15.7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Y464" s="10"/>
      <c r="Z464" s="10"/>
      <c r="AA464" s="10"/>
      <c r="AB464" s="10"/>
      <c r="AC464" s="10"/>
      <c r="AD464" s="10"/>
    </row>
    <row r="465" spans="1:30" ht="15.7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Y465" s="10"/>
      <c r="Z465" s="10"/>
      <c r="AA465" s="10"/>
      <c r="AB465" s="10"/>
      <c r="AC465" s="10"/>
      <c r="AD465" s="10"/>
    </row>
    <row r="466" spans="1:30" ht="15.7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Y466" s="10"/>
      <c r="Z466" s="10"/>
      <c r="AA466" s="10"/>
      <c r="AB466" s="10"/>
      <c r="AC466" s="10"/>
      <c r="AD466" s="10"/>
    </row>
    <row r="467" spans="1:30" ht="15.7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Y467" s="10"/>
      <c r="Z467" s="10"/>
      <c r="AA467" s="10"/>
      <c r="AB467" s="10"/>
      <c r="AC467" s="10"/>
      <c r="AD467" s="10"/>
    </row>
    <row r="468" spans="1:30" ht="15.7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Y468" s="10"/>
      <c r="Z468" s="10"/>
      <c r="AA468" s="10"/>
      <c r="AB468" s="10"/>
      <c r="AC468" s="10"/>
      <c r="AD468" s="10"/>
    </row>
    <row r="469" spans="1:30" ht="15.7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Y469" s="10"/>
      <c r="Z469" s="10"/>
      <c r="AA469" s="10"/>
      <c r="AB469" s="10"/>
      <c r="AC469" s="10"/>
      <c r="AD469" s="10"/>
    </row>
    <row r="470" spans="1:30" ht="15.7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Y470" s="10"/>
      <c r="Z470" s="10"/>
      <c r="AA470" s="10"/>
      <c r="AB470" s="10"/>
      <c r="AC470" s="10"/>
      <c r="AD470" s="10"/>
    </row>
    <row r="471" spans="1:30" ht="15.7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Y471" s="10"/>
      <c r="Z471" s="10"/>
      <c r="AA471" s="10"/>
      <c r="AB471" s="10"/>
      <c r="AC471" s="10"/>
      <c r="AD471" s="10"/>
    </row>
    <row r="472" spans="1:30" ht="15.7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Y472" s="10"/>
      <c r="Z472" s="10"/>
      <c r="AA472" s="10"/>
      <c r="AB472" s="10"/>
      <c r="AC472" s="10"/>
      <c r="AD472" s="10"/>
    </row>
    <row r="473" spans="1:30" ht="15.7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Y473" s="10"/>
      <c r="Z473" s="10"/>
      <c r="AA473" s="10"/>
      <c r="AB473" s="10"/>
      <c r="AC473" s="10"/>
      <c r="AD473" s="10"/>
    </row>
    <row r="474" spans="1:30" ht="15.7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Y474" s="10"/>
      <c r="Z474" s="10"/>
      <c r="AA474" s="10"/>
      <c r="AB474" s="10"/>
      <c r="AC474" s="10"/>
      <c r="AD474" s="10"/>
    </row>
    <row r="475" spans="1:30" ht="15.7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Y475" s="10"/>
      <c r="Z475" s="10"/>
      <c r="AA475" s="10"/>
      <c r="AB475" s="10"/>
      <c r="AC475" s="10"/>
      <c r="AD475" s="10"/>
    </row>
    <row r="476" spans="1:30" ht="15.7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Y476" s="10"/>
      <c r="Z476" s="10"/>
      <c r="AA476" s="10"/>
      <c r="AB476" s="10"/>
      <c r="AC476" s="10"/>
      <c r="AD476" s="10"/>
    </row>
    <row r="477" spans="1:30" ht="15.7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Y477" s="10"/>
      <c r="Z477" s="10"/>
      <c r="AA477" s="10"/>
      <c r="AB477" s="10"/>
      <c r="AC477" s="10"/>
      <c r="AD477" s="10"/>
    </row>
    <row r="478" spans="1:30" ht="15.7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Y478" s="10"/>
      <c r="Z478" s="10"/>
      <c r="AA478" s="10"/>
      <c r="AB478" s="10"/>
      <c r="AC478" s="10"/>
      <c r="AD478" s="10"/>
    </row>
    <row r="479" spans="1:30" ht="15.7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Y479" s="10"/>
      <c r="Z479" s="10"/>
      <c r="AA479" s="10"/>
      <c r="AB479" s="10"/>
      <c r="AC479" s="10"/>
      <c r="AD479" s="10"/>
    </row>
    <row r="480" spans="1:30" ht="15.7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Y480" s="10"/>
      <c r="Z480" s="10"/>
      <c r="AA480" s="10"/>
      <c r="AB480" s="10"/>
      <c r="AC480" s="10"/>
      <c r="AD480" s="10"/>
    </row>
    <row r="481" spans="1:30" ht="15.7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Y481" s="10"/>
      <c r="Z481" s="10"/>
      <c r="AA481" s="10"/>
      <c r="AB481" s="10"/>
      <c r="AC481" s="10"/>
      <c r="AD481" s="10"/>
    </row>
    <row r="482" spans="1:30" ht="15.7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Y482" s="10"/>
      <c r="Z482" s="10"/>
      <c r="AA482" s="10"/>
      <c r="AB482" s="10"/>
      <c r="AC482" s="10"/>
      <c r="AD482" s="10"/>
    </row>
    <row r="483" spans="1:30" ht="15.7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Y483" s="10"/>
      <c r="Z483" s="10"/>
      <c r="AA483" s="10"/>
      <c r="AB483" s="10"/>
      <c r="AC483" s="10"/>
      <c r="AD483" s="10"/>
    </row>
    <row r="484" spans="1:30" ht="15.7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Y484" s="10"/>
      <c r="Z484" s="10"/>
      <c r="AA484" s="10"/>
      <c r="AB484" s="10"/>
      <c r="AC484" s="10"/>
      <c r="AD484" s="10"/>
    </row>
    <row r="485" spans="1:30" ht="15.7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Y485" s="10"/>
      <c r="Z485" s="10"/>
      <c r="AA485" s="10"/>
      <c r="AB485" s="10"/>
      <c r="AC485" s="10"/>
      <c r="AD485" s="10"/>
    </row>
    <row r="486" spans="1:30" ht="15.7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Y486" s="10"/>
      <c r="Z486" s="10"/>
      <c r="AA486" s="10"/>
      <c r="AB486" s="10"/>
      <c r="AC486" s="10"/>
      <c r="AD486" s="10"/>
    </row>
    <row r="487" spans="1:30" ht="15.7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Y487" s="10"/>
      <c r="Z487" s="10"/>
      <c r="AA487" s="10"/>
      <c r="AB487" s="10"/>
      <c r="AC487" s="10"/>
      <c r="AD487" s="10"/>
    </row>
    <row r="488" spans="1:30" ht="15.7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Y488" s="10"/>
      <c r="Z488" s="10"/>
      <c r="AA488" s="10"/>
      <c r="AB488" s="10"/>
      <c r="AC488" s="10"/>
      <c r="AD488" s="10"/>
    </row>
    <row r="489" spans="1:30" ht="15.7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Y489" s="10"/>
      <c r="Z489" s="10"/>
      <c r="AA489" s="10"/>
      <c r="AB489" s="10"/>
      <c r="AC489" s="10"/>
      <c r="AD489" s="10"/>
    </row>
    <row r="490" spans="1:30" ht="15.7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Y490" s="10"/>
      <c r="Z490" s="10"/>
      <c r="AA490" s="10"/>
      <c r="AB490" s="10"/>
      <c r="AC490" s="10"/>
      <c r="AD490" s="10"/>
    </row>
    <row r="491" spans="1:30" ht="15.7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Y491" s="10"/>
      <c r="Z491" s="10"/>
      <c r="AA491" s="10"/>
      <c r="AB491" s="10"/>
      <c r="AC491" s="10"/>
      <c r="AD491" s="10"/>
    </row>
    <row r="492" spans="1:30" ht="15.7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Y492" s="10"/>
      <c r="Z492" s="10"/>
      <c r="AA492" s="10"/>
      <c r="AB492" s="10"/>
      <c r="AC492" s="10"/>
      <c r="AD492" s="10"/>
    </row>
    <row r="493" spans="1:30" ht="15.7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Y493" s="10"/>
      <c r="Z493" s="10"/>
      <c r="AA493" s="10"/>
      <c r="AB493" s="10"/>
      <c r="AC493" s="10"/>
      <c r="AD493" s="10"/>
    </row>
    <row r="494" spans="1:30" ht="15.7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Y494" s="10"/>
      <c r="Z494" s="10"/>
      <c r="AA494" s="10"/>
      <c r="AB494" s="10"/>
      <c r="AC494" s="10"/>
      <c r="AD494" s="10"/>
    </row>
    <row r="495" spans="1:30" ht="15.7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Y495" s="10"/>
      <c r="Z495" s="10"/>
      <c r="AA495" s="10"/>
      <c r="AB495" s="10"/>
      <c r="AC495" s="10"/>
      <c r="AD495" s="10"/>
    </row>
    <row r="496" spans="1:30" ht="15.7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Y496" s="10"/>
      <c r="Z496" s="10"/>
      <c r="AA496" s="10"/>
      <c r="AB496" s="10"/>
      <c r="AC496" s="10"/>
      <c r="AD496" s="10"/>
    </row>
    <row r="497" spans="1:30" ht="15.7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Y497" s="10"/>
      <c r="Z497" s="10"/>
      <c r="AA497" s="10"/>
      <c r="AB497" s="10"/>
      <c r="AC497" s="10"/>
      <c r="AD497" s="10"/>
    </row>
    <row r="498" spans="1:30" ht="15.7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Y498" s="10"/>
      <c r="Z498" s="10"/>
      <c r="AA498" s="10"/>
      <c r="AB498" s="10"/>
      <c r="AC498" s="10"/>
      <c r="AD498" s="10"/>
    </row>
    <row r="499" spans="1:30" ht="15.7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Y499" s="10"/>
      <c r="Z499" s="10"/>
      <c r="AA499" s="10"/>
      <c r="AB499" s="10"/>
      <c r="AC499" s="10"/>
      <c r="AD499" s="10"/>
    </row>
    <row r="500" spans="1:30" ht="15.7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Y500" s="10"/>
      <c r="Z500" s="10"/>
      <c r="AA500" s="10"/>
      <c r="AB500" s="10"/>
      <c r="AC500" s="10"/>
      <c r="AD500" s="10"/>
    </row>
    <row r="501" spans="1:30" ht="15.7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Y501" s="10"/>
      <c r="Z501" s="10"/>
      <c r="AA501" s="10"/>
      <c r="AB501" s="10"/>
      <c r="AC501" s="10"/>
      <c r="AD501" s="10"/>
    </row>
    <row r="502" spans="1:30" ht="15.7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Y502" s="10"/>
      <c r="Z502" s="10"/>
      <c r="AA502" s="10"/>
      <c r="AB502" s="10"/>
      <c r="AC502" s="10"/>
      <c r="AD502" s="10"/>
    </row>
    <row r="503" spans="1:30" ht="15.7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Y503" s="10"/>
      <c r="Z503" s="10"/>
      <c r="AA503" s="10"/>
      <c r="AB503" s="10"/>
      <c r="AC503" s="10"/>
      <c r="AD503" s="10"/>
    </row>
    <row r="504" spans="1:30" ht="15.7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Y504" s="10"/>
      <c r="Z504" s="10"/>
      <c r="AA504" s="10"/>
      <c r="AB504" s="10"/>
      <c r="AC504" s="10"/>
      <c r="AD504" s="10"/>
    </row>
    <row r="505" spans="1:30" ht="15.7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Y505" s="10"/>
      <c r="Z505" s="10"/>
      <c r="AA505" s="10"/>
      <c r="AB505" s="10"/>
      <c r="AC505" s="10"/>
      <c r="AD505" s="10"/>
    </row>
    <row r="506" spans="1:30" ht="15.7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Y506" s="10"/>
      <c r="Z506" s="10"/>
      <c r="AA506" s="10"/>
      <c r="AB506" s="10"/>
      <c r="AC506" s="10"/>
      <c r="AD506" s="10"/>
    </row>
    <row r="507" spans="1:30" ht="15.7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Y507" s="10"/>
      <c r="Z507" s="10"/>
      <c r="AA507" s="10"/>
      <c r="AB507" s="10"/>
      <c r="AC507" s="10"/>
      <c r="AD507" s="10"/>
    </row>
    <row r="508" spans="1:30" ht="15.7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Y508" s="10"/>
      <c r="Z508" s="10"/>
      <c r="AA508" s="10"/>
      <c r="AB508" s="10"/>
      <c r="AC508" s="10"/>
      <c r="AD508" s="10"/>
    </row>
    <row r="509" spans="1:30" ht="15.7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Y509" s="10"/>
      <c r="Z509" s="10"/>
      <c r="AA509" s="10"/>
      <c r="AB509" s="10"/>
      <c r="AC509" s="10"/>
      <c r="AD509" s="10"/>
    </row>
    <row r="510" spans="1:30" ht="15.7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Y510" s="10"/>
      <c r="Z510" s="10"/>
      <c r="AA510" s="10"/>
      <c r="AB510" s="10"/>
      <c r="AC510" s="10"/>
      <c r="AD510" s="10"/>
    </row>
    <row r="511" spans="1:30" ht="15.7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Y511" s="10"/>
      <c r="Z511" s="10"/>
      <c r="AA511" s="10"/>
      <c r="AB511" s="10"/>
      <c r="AC511" s="10"/>
      <c r="AD511" s="10"/>
    </row>
    <row r="512" spans="1:30" ht="15.7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Y512" s="10"/>
      <c r="Z512" s="10"/>
      <c r="AA512" s="10"/>
      <c r="AB512" s="10"/>
      <c r="AC512" s="10"/>
      <c r="AD512" s="10"/>
    </row>
    <row r="513" spans="1:30" ht="15.7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Y513" s="10"/>
      <c r="Z513" s="10"/>
      <c r="AA513" s="10"/>
      <c r="AB513" s="10"/>
      <c r="AC513" s="10"/>
      <c r="AD513" s="10"/>
    </row>
    <row r="514" spans="1:30" ht="15.7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Y514" s="10"/>
      <c r="Z514" s="10"/>
      <c r="AA514" s="10"/>
      <c r="AB514" s="10"/>
      <c r="AC514" s="10"/>
      <c r="AD514" s="10"/>
    </row>
    <row r="515" spans="1:30" ht="15.7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Y515" s="10"/>
      <c r="Z515" s="10"/>
      <c r="AA515" s="10"/>
      <c r="AB515" s="10"/>
      <c r="AC515" s="10"/>
      <c r="AD515" s="10"/>
    </row>
    <row r="516" spans="1:30" ht="15.7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Y516" s="10"/>
      <c r="Z516" s="10"/>
      <c r="AA516" s="10"/>
      <c r="AB516" s="10"/>
      <c r="AC516" s="10"/>
      <c r="AD516" s="10"/>
    </row>
    <row r="517" spans="1:30" ht="15.7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Y517" s="10"/>
      <c r="Z517" s="10"/>
      <c r="AA517" s="10"/>
      <c r="AB517" s="10"/>
      <c r="AC517" s="10"/>
      <c r="AD517" s="10"/>
    </row>
    <row r="518" spans="1:30" ht="15.7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Y518" s="10"/>
      <c r="Z518" s="10"/>
      <c r="AA518" s="10"/>
      <c r="AB518" s="10"/>
      <c r="AC518" s="10"/>
      <c r="AD518" s="10"/>
    </row>
    <row r="519" spans="1:30" ht="15.7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Y519" s="10"/>
      <c r="Z519" s="10"/>
      <c r="AA519" s="10"/>
      <c r="AB519" s="10"/>
      <c r="AC519" s="10"/>
      <c r="AD519" s="10"/>
    </row>
    <row r="520" spans="1:30" ht="15.7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Y520" s="10"/>
      <c r="Z520" s="10"/>
      <c r="AA520" s="10"/>
      <c r="AB520" s="10"/>
      <c r="AC520" s="10"/>
      <c r="AD520" s="10"/>
    </row>
    <row r="521" spans="1:30" ht="15.7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Y521" s="10"/>
      <c r="Z521" s="10"/>
      <c r="AA521" s="10"/>
      <c r="AB521" s="10"/>
      <c r="AC521" s="10"/>
      <c r="AD521" s="10"/>
    </row>
    <row r="522" spans="1:30" ht="15.7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Y522" s="10"/>
      <c r="Z522" s="10"/>
      <c r="AA522" s="10"/>
      <c r="AB522" s="10"/>
      <c r="AC522" s="10"/>
      <c r="AD522" s="10"/>
    </row>
    <row r="523" spans="1:30" ht="15.7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Y523" s="10"/>
      <c r="Z523" s="10"/>
      <c r="AA523" s="10"/>
      <c r="AB523" s="10"/>
      <c r="AC523" s="10"/>
      <c r="AD523" s="10"/>
    </row>
    <row r="524" spans="1:30" ht="15.7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Y524" s="10"/>
      <c r="Z524" s="10"/>
      <c r="AA524" s="10"/>
      <c r="AB524" s="10"/>
      <c r="AC524" s="10"/>
      <c r="AD524" s="10"/>
    </row>
    <row r="525" spans="1:30" ht="15.7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Y525" s="10"/>
      <c r="Z525" s="10"/>
      <c r="AA525" s="10"/>
      <c r="AB525" s="10"/>
      <c r="AC525" s="10"/>
      <c r="AD525" s="10"/>
    </row>
    <row r="526" spans="1:30" ht="15.7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Y526" s="10"/>
      <c r="Z526" s="10"/>
      <c r="AA526" s="10"/>
      <c r="AB526" s="10"/>
      <c r="AC526" s="10"/>
      <c r="AD526" s="10"/>
    </row>
    <row r="527" spans="1:30" ht="15.7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Y527" s="10"/>
      <c r="Z527" s="10"/>
      <c r="AA527" s="10"/>
      <c r="AB527" s="10"/>
      <c r="AC527" s="10"/>
      <c r="AD527" s="10"/>
    </row>
    <row r="528" spans="1:30" ht="15.7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Y528" s="10"/>
      <c r="Z528" s="10"/>
      <c r="AA528" s="10"/>
      <c r="AB528" s="10"/>
      <c r="AC528" s="10"/>
      <c r="AD528" s="10"/>
    </row>
    <row r="529" spans="1:30" ht="15.7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Y529" s="10"/>
      <c r="Z529" s="10"/>
      <c r="AA529" s="10"/>
      <c r="AB529" s="10"/>
      <c r="AC529" s="10"/>
      <c r="AD529" s="10"/>
    </row>
    <row r="530" spans="1:30" ht="15.7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Y530" s="10"/>
      <c r="Z530" s="10"/>
      <c r="AA530" s="10"/>
      <c r="AB530" s="10"/>
      <c r="AC530" s="10"/>
      <c r="AD530" s="10"/>
    </row>
    <row r="531" spans="1:30" ht="15.7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Y531" s="10"/>
      <c r="Z531" s="10"/>
      <c r="AA531" s="10"/>
      <c r="AB531" s="10"/>
      <c r="AC531" s="10"/>
      <c r="AD531" s="10"/>
    </row>
    <row r="532" spans="1:30" ht="15.7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Y532" s="10"/>
      <c r="Z532" s="10"/>
      <c r="AA532" s="10"/>
      <c r="AB532" s="10"/>
      <c r="AC532" s="10"/>
      <c r="AD532" s="10"/>
    </row>
    <row r="533" spans="1:30" ht="15.7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Y533" s="10"/>
      <c r="Z533" s="10"/>
      <c r="AA533" s="10"/>
      <c r="AB533" s="10"/>
      <c r="AC533" s="10"/>
      <c r="AD533" s="10"/>
    </row>
    <row r="534" spans="1:30" ht="15.7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Y534" s="10"/>
      <c r="Z534" s="10"/>
      <c r="AA534" s="10"/>
      <c r="AB534" s="10"/>
      <c r="AC534" s="10"/>
      <c r="AD534" s="10"/>
    </row>
    <row r="535" spans="1:30" ht="15.7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Y535" s="10"/>
      <c r="Z535" s="10"/>
      <c r="AA535" s="10"/>
      <c r="AB535" s="10"/>
      <c r="AC535" s="10"/>
      <c r="AD535" s="10"/>
    </row>
    <row r="536" spans="1:30" ht="15.7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Y536" s="10"/>
      <c r="Z536" s="10"/>
      <c r="AA536" s="10"/>
      <c r="AB536" s="10"/>
      <c r="AC536" s="10"/>
      <c r="AD536" s="10"/>
    </row>
    <row r="537" spans="1:30" ht="15.7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Y537" s="10"/>
      <c r="Z537" s="10"/>
      <c r="AA537" s="10"/>
      <c r="AB537" s="10"/>
      <c r="AC537" s="10"/>
      <c r="AD537" s="10"/>
    </row>
    <row r="538" spans="1:30" ht="15.7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Y538" s="10"/>
      <c r="Z538" s="10"/>
      <c r="AA538" s="10"/>
      <c r="AB538" s="10"/>
      <c r="AC538" s="10"/>
      <c r="AD538" s="10"/>
    </row>
    <row r="539" spans="1:30" ht="15.7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Y539" s="10"/>
      <c r="Z539" s="10"/>
      <c r="AA539" s="10"/>
      <c r="AB539" s="10"/>
      <c r="AC539" s="10"/>
      <c r="AD539" s="10"/>
    </row>
    <row r="540" spans="1:30" ht="15.7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Y540" s="10"/>
      <c r="Z540" s="10"/>
      <c r="AA540" s="10"/>
      <c r="AB540" s="10"/>
      <c r="AC540" s="10"/>
      <c r="AD540" s="10"/>
    </row>
    <row r="541" spans="1:30" ht="15.7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Y541" s="10"/>
      <c r="Z541" s="10"/>
      <c r="AA541" s="10"/>
      <c r="AB541" s="10"/>
      <c r="AC541" s="10"/>
      <c r="AD541" s="10"/>
    </row>
    <row r="542" spans="1:30" ht="15.7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Y542" s="10"/>
      <c r="Z542" s="10"/>
      <c r="AA542" s="10"/>
      <c r="AB542" s="10"/>
      <c r="AC542" s="10"/>
      <c r="AD542" s="10"/>
    </row>
    <row r="543" spans="1:30" ht="15.7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Y543" s="10"/>
      <c r="Z543" s="10"/>
      <c r="AA543" s="10"/>
      <c r="AB543" s="10"/>
      <c r="AC543" s="10"/>
      <c r="AD543" s="10"/>
    </row>
    <row r="544" spans="1:30" ht="15.7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Y544" s="10"/>
      <c r="Z544" s="10"/>
      <c r="AA544" s="10"/>
      <c r="AB544" s="10"/>
      <c r="AC544" s="10"/>
      <c r="AD544" s="10"/>
    </row>
    <row r="545" spans="1:30" ht="15.7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Y545" s="10"/>
      <c r="Z545" s="10"/>
      <c r="AA545" s="10"/>
      <c r="AB545" s="10"/>
      <c r="AC545" s="10"/>
      <c r="AD545" s="10"/>
    </row>
    <row r="546" spans="1:30" ht="15.7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Y546" s="10"/>
      <c r="Z546" s="10"/>
      <c r="AA546" s="10"/>
      <c r="AB546" s="10"/>
      <c r="AC546" s="10"/>
      <c r="AD546" s="10"/>
    </row>
    <row r="547" spans="1:30" ht="15.7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Y547" s="10"/>
      <c r="Z547" s="10"/>
      <c r="AA547" s="10"/>
      <c r="AB547" s="10"/>
      <c r="AC547" s="10"/>
      <c r="AD547" s="10"/>
    </row>
    <row r="548" spans="1:30" ht="15.7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Y548" s="10"/>
      <c r="Z548" s="10"/>
      <c r="AA548" s="10"/>
      <c r="AB548" s="10"/>
      <c r="AC548" s="10"/>
      <c r="AD548" s="10"/>
    </row>
    <row r="549" spans="1:30" ht="15.7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Y549" s="10"/>
      <c r="Z549" s="10"/>
      <c r="AA549" s="10"/>
      <c r="AB549" s="10"/>
      <c r="AC549" s="10"/>
      <c r="AD549" s="10"/>
    </row>
    <row r="550" spans="1:30" ht="15.7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Y550" s="10"/>
      <c r="Z550" s="10"/>
      <c r="AA550" s="10"/>
      <c r="AB550" s="10"/>
      <c r="AC550" s="10"/>
      <c r="AD550" s="10"/>
    </row>
    <row r="551" spans="1:30" ht="15.7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Y551" s="10"/>
      <c r="Z551" s="10"/>
      <c r="AA551" s="10"/>
      <c r="AB551" s="10"/>
      <c r="AC551" s="10"/>
      <c r="AD551" s="10"/>
    </row>
    <row r="552" spans="1:30" ht="15.7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Y552" s="10"/>
      <c r="Z552" s="10"/>
      <c r="AA552" s="10"/>
      <c r="AB552" s="10"/>
      <c r="AC552" s="10"/>
      <c r="AD552" s="10"/>
    </row>
    <row r="553" spans="1:30" ht="15.7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Y553" s="10"/>
      <c r="Z553" s="10"/>
      <c r="AA553" s="10"/>
      <c r="AB553" s="10"/>
      <c r="AC553" s="10"/>
      <c r="AD553" s="10"/>
    </row>
    <row r="554" spans="1:30" ht="15.7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Y554" s="10"/>
      <c r="Z554" s="10"/>
      <c r="AA554" s="10"/>
      <c r="AB554" s="10"/>
      <c r="AC554" s="10"/>
      <c r="AD554" s="10"/>
    </row>
    <row r="555" spans="1:30" ht="15.7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Y555" s="10"/>
      <c r="Z555" s="10"/>
      <c r="AA555" s="10"/>
      <c r="AB555" s="10"/>
      <c r="AC555" s="10"/>
      <c r="AD555" s="10"/>
    </row>
    <row r="556" spans="1:30" ht="15.7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Y556" s="10"/>
      <c r="Z556" s="10"/>
      <c r="AA556" s="10"/>
      <c r="AB556" s="10"/>
      <c r="AC556" s="10"/>
      <c r="AD556" s="10"/>
    </row>
    <row r="557" spans="1:30" ht="15.7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Y557" s="10"/>
      <c r="Z557" s="10"/>
      <c r="AA557" s="10"/>
      <c r="AB557" s="10"/>
      <c r="AC557" s="10"/>
      <c r="AD557" s="10"/>
    </row>
    <row r="558" spans="1:30" ht="15.7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Y558" s="10"/>
      <c r="Z558" s="10"/>
      <c r="AA558" s="10"/>
      <c r="AB558" s="10"/>
      <c r="AC558" s="10"/>
      <c r="AD558" s="10"/>
    </row>
    <row r="559" spans="1:30" ht="15.7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Y559" s="10"/>
      <c r="Z559" s="10"/>
      <c r="AA559" s="10"/>
      <c r="AB559" s="10"/>
      <c r="AC559" s="10"/>
      <c r="AD559" s="10"/>
    </row>
    <row r="560" spans="1:30" ht="15.7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Y560" s="10"/>
      <c r="Z560" s="10"/>
      <c r="AA560" s="10"/>
      <c r="AB560" s="10"/>
      <c r="AC560" s="10"/>
      <c r="AD560" s="10"/>
    </row>
    <row r="561" spans="1:30" ht="15.7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Y561" s="10"/>
      <c r="Z561" s="10"/>
      <c r="AA561" s="10"/>
      <c r="AB561" s="10"/>
      <c r="AC561" s="10"/>
      <c r="AD561" s="10"/>
    </row>
    <row r="562" spans="1:30" ht="15.7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Y562" s="10"/>
      <c r="Z562" s="10"/>
      <c r="AA562" s="10"/>
      <c r="AB562" s="10"/>
      <c r="AC562" s="10"/>
      <c r="AD562" s="10"/>
    </row>
    <row r="563" spans="1:30" ht="15.7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Y563" s="10"/>
      <c r="Z563" s="10"/>
      <c r="AA563" s="10"/>
      <c r="AB563" s="10"/>
      <c r="AC563" s="10"/>
      <c r="AD563" s="10"/>
    </row>
    <row r="564" spans="1:30" ht="15.7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Y564" s="10"/>
      <c r="Z564" s="10"/>
      <c r="AA564" s="10"/>
      <c r="AB564" s="10"/>
      <c r="AC564" s="10"/>
      <c r="AD564" s="10"/>
    </row>
    <row r="565" spans="1:30" ht="15.7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Y565" s="10"/>
      <c r="Z565" s="10"/>
      <c r="AA565" s="10"/>
      <c r="AB565" s="10"/>
      <c r="AC565" s="10"/>
      <c r="AD565" s="10"/>
    </row>
    <row r="566" spans="1:30" ht="15.7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Y566" s="10"/>
      <c r="Z566" s="10"/>
      <c r="AA566" s="10"/>
      <c r="AB566" s="10"/>
      <c r="AC566" s="10"/>
      <c r="AD566" s="10"/>
    </row>
    <row r="567" spans="1:30" ht="15.7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Y567" s="10"/>
      <c r="Z567" s="10"/>
      <c r="AA567" s="10"/>
      <c r="AB567" s="10"/>
      <c r="AC567" s="10"/>
      <c r="AD567" s="10"/>
    </row>
    <row r="568" spans="1:30" ht="15.7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Y568" s="10"/>
      <c r="Z568" s="10"/>
      <c r="AA568" s="10"/>
      <c r="AB568" s="10"/>
      <c r="AC568" s="10"/>
      <c r="AD568" s="10"/>
    </row>
    <row r="569" spans="1:30" ht="15.7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Y569" s="10"/>
      <c r="Z569" s="10"/>
      <c r="AA569" s="10"/>
      <c r="AB569" s="10"/>
      <c r="AC569" s="10"/>
      <c r="AD569" s="10"/>
    </row>
    <row r="570" spans="1:30" ht="15.7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Y570" s="10"/>
      <c r="Z570" s="10"/>
      <c r="AA570" s="10"/>
      <c r="AB570" s="10"/>
      <c r="AC570" s="10"/>
      <c r="AD570" s="10"/>
    </row>
    <row r="571" spans="1:30" ht="15.7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Y571" s="10"/>
      <c r="Z571" s="10"/>
      <c r="AA571" s="10"/>
      <c r="AB571" s="10"/>
      <c r="AC571" s="10"/>
      <c r="AD571" s="10"/>
    </row>
    <row r="572" spans="1:30" ht="15.7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Y572" s="10"/>
      <c r="Z572" s="10"/>
      <c r="AA572" s="10"/>
      <c r="AB572" s="10"/>
      <c r="AC572" s="10"/>
      <c r="AD572" s="10"/>
    </row>
    <row r="573" spans="1:30" ht="15.7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Y573" s="10"/>
      <c r="Z573" s="10"/>
      <c r="AA573" s="10"/>
      <c r="AB573" s="10"/>
      <c r="AC573" s="10"/>
      <c r="AD573" s="10"/>
    </row>
    <row r="574" spans="1:30" ht="15.7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Y574" s="10"/>
      <c r="Z574" s="10"/>
      <c r="AA574" s="10"/>
      <c r="AB574" s="10"/>
      <c r="AC574" s="10"/>
      <c r="AD574" s="10"/>
    </row>
    <row r="575" spans="1:30" ht="15.7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Y575" s="10"/>
      <c r="Z575" s="10"/>
      <c r="AA575" s="10"/>
      <c r="AB575" s="10"/>
      <c r="AC575" s="10"/>
      <c r="AD575" s="10"/>
    </row>
    <row r="576" spans="1:30" ht="15.7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Y576" s="10"/>
      <c r="Z576" s="10"/>
      <c r="AA576" s="10"/>
      <c r="AB576" s="10"/>
      <c r="AC576" s="10"/>
      <c r="AD576" s="10"/>
    </row>
    <row r="577" spans="1:30" ht="15.7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Y577" s="10"/>
      <c r="Z577" s="10"/>
      <c r="AA577" s="10"/>
      <c r="AB577" s="10"/>
      <c r="AC577" s="10"/>
      <c r="AD577" s="10"/>
    </row>
    <row r="578" spans="1:30" ht="15.7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Y578" s="10"/>
      <c r="Z578" s="10"/>
      <c r="AA578" s="10"/>
      <c r="AB578" s="10"/>
      <c r="AC578" s="10"/>
      <c r="AD578" s="10"/>
    </row>
    <row r="579" spans="1:30" ht="15.7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Y579" s="10"/>
      <c r="Z579" s="10"/>
      <c r="AA579" s="10"/>
      <c r="AB579" s="10"/>
      <c r="AC579" s="10"/>
      <c r="AD579" s="10"/>
    </row>
    <row r="580" spans="1:30" ht="15.7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Y580" s="10"/>
      <c r="Z580" s="10"/>
      <c r="AA580" s="10"/>
      <c r="AB580" s="10"/>
      <c r="AC580" s="10"/>
      <c r="AD580" s="10"/>
    </row>
    <row r="581" spans="1:30" ht="15.7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Y581" s="10"/>
      <c r="Z581" s="10"/>
      <c r="AA581" s="10"/>
      <c r="AB581" s="10"/>
      <c r="AC581" s="10"/>
      <c r="AD581" s="10"/>
    </row>
    <row r="582" spans="1:30" ht="15.7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Y582" s="10"/>
      <c r="Z582" s="10"/>
      <c r="AA582" s="10"/>
      <c r="AB582" s="10"/>
      <c r="AC582" s="10"/>
      <c r="AD582" s="10"/>
    </row>
    <row r="583" spans="1:30" ht="15.7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Y583" s="10"/>
      <c r="Z583" s="10"/>
      <c r="AA583" s="10"/>
      <c r="AB583" s="10"/>
      <c r="AC583" s="10"/>
      <c r="AD583" s="10"/>
    </row>
    <row r="584" spans="1:30" ht="15.7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Y584" s="10"/>
      <c r="Z584" s="10"/>
      <c r="AA584" s="10"/>
      <c r="AB584" s="10"/>
      <c r="AC584" s="10"/>
      <c r="AD584" s="10"/>
    </row>
    <row r="585" spans="1:30" ht="15.7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Y585" s="10"/>
      <c r="Z585" s="10"/>
      <c r="AA585" s="10"/>
      <c r="AB585" s="10"/>
      <c r="AC585" s="10"/>
      <c r="AD585" s="10"/>
    </row>
    <row r="586" spans="1:30" ht="15.7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Y586" s="10"/>
      <c r="Z586" s="10"/>
      <c r="AA586" s="10"/>
      <c r="AB586" s="10"/>
      <c r="AC586" s="10"/>
      <c r="AD586" s="10"/>
    </row>
    <row r="587" spans="1:30" ht="15.7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Y587" s="10"/>
      <c r="Z587" s="10"/>
      <c r="AA587" s="10"/>
      <c r="AB587" s="10"/>
      <c r="AC587" s="10"/>
      <c r="AD587" s="10"/>
    </row>
    <row r="588" spans="1:30" ht="15.7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Y588" s="10"/>
      <c r="Z588" s="10"/>
      <c r="AA588" s="10"/>
      <c r="AB588" s="10"/>
      <c r="AC588" s="10"/>
      <c r="AD588" s="10"/>
    </row>
    <row r="589" spans="1:30" ht="15.7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Y589" s="10"/>
      <c r="Z589" s="10"/>
      <c r="AA589" s="10"/>
      <c r="AB589" s="10"/>
      <c r="AC589" s="10"/>
      <c r="AD589" s="10"/>
    </row>
    <row r="590" spans="1:30" ht="15.7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Y590" s="10"/>
      <c r="Z590" s="10"/>
      <c r="AA590" s="10"/>
      <c r="AB590" s="10"/>
      <c r="AC590" s="10"/>
      <c r="AD590" s="10"/>
    </row>
    <row r="591" spans="1:30" ht="15.7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Y591" s="10"/>
      <c r="Z591" s="10"/>
      <c r="AA591" s="10"/>
      <c r="AB591" s="10"/>
      <c r="AC591" s="10"/>
      <c r="AD591" s="10"/>
    </row>
    <row r="592" spans="1:30" ht="15.7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Y592" s="10"/>
      <c r="Z592" s="10"/>
      <c r="AA592" s="10"/>
      <c r="AB592" s="10"/>
      <c r="AC592" s="10"/>
      <c r="AD592" s="10"/>
    </row>
    <row r="593" spans="1:30" ht="15.7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Y593" s="10"/>
      <c r="Z593" s="10"/>
      <c r="AA593" s="10"/>
      <c r="AB593" s="10"/>
      <c r="AC593" s="10"/>
      <c r="AD593" s="10"/>
    </row>
    <row r="594" spans="1:30" ht="15.7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Y594" s="10"/>
      <c r="Z594" s="10"/>
      <c r="AA594" s="10"/>
      <c r="AB594" s="10"/>
      <c r="AC594" s="10"/>
      <c r="AD594" s="10"/>
    </row>
    <row r="595" spans="1:30" ht="15.7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Y595" s="10"/>
      <c r="Z595" s="10"/>
      <c r="AA595" s="10"/>
      <c r="AB595" s="10"/>
      <c r="AC595" s="10"/>
      <c r="AD595" s="10"/>
    </row>
    <row r="596" spans="1:30" ht="15.7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Y596" s="10"/>
      <c r="Z596" s="10"/>
      <c r="AA596" s="10"/>
      <c r="AB596" s="10"/>
      <c r="AC596" s="10"/>
      <c r="AD596" s="10"/>
    </row>
    <row r="597" spans="1:30" ht="15.7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Y597" s="10"/>
      <c r="Z597" s="10"/>
      <c r="AA597" s="10"/>
      <c r="AB597" s="10"/>
      <c r="AC597" s="10"/>
      <c r="AD597" s="10"/>
    </row>
    <row r="598" spans="1:30" ht="15.7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Y598" s="10"/>
      <c r="Z598" s="10"/>
      <c r="AA598" s="10"/>
      <c r="AB598" s="10"/>
      <c r="AC598" s="10"/>
      <c r="AD598" s="10"/>
    </row>
    <row r="599" spans="1:30" ht="15.7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Y599" s="10"/>
      <c r="Z599" s="10"/>
      <c r="AA599" s="10"/>
      <c r="AB599" s="10"/>
      <c r="AC599" s="10"/>
      <c r="AD599" s="10"/>
    </row>
    <row r="600" spans="1:30" ht="15.7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Y600" s="10"/>
      <c r="Z600" s="10"/>
      <c r="AA600" s="10"/>
      <c r="AB600" s="10"/>
      <c r="AC600" s="10"/>
      <c r="AD600" s="10"/>
    </row>
    <row r="601" spans="1:30" ht="15.7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Y601" s="10"/>
      <c r="Z601" s="10"/>
      <c r="AA601" s="10"/>
      <c r="AB601" s="10"/>
      <c r="AC601" s="10"/>
      <c r="AD601" s="10"/>
    </row>
    <row r="602" spans="1:30" ht="15.7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Y602" s="10"/>
      <c r="Z602" s="10"/>
      <c r="AA602" s="10"/>
      <c r="AB602" s="10"/>
      <c r="AC602" s="10"/>
      <c r="AD602" s="10"/>
    </row>
    <row r="603" spans="1:30" ht="15.7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Y603" s="10"/>
      <c r="Z603" s="10"/>
      <c r="AA603" s="10"/>
      <c r="AB603" s="10"/>
      <c r="AC603" s="10"/>
      <c r="AD603" s="10"/>
    </row>
    <row r="604" spans="1:30" ht="15.7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Y604" s="10"/>
      <c r="Z604" s="10"/>
      <c r="AA604" s="10"/>
      <c r="AB604" s="10"/>
      <c r="AC604" s="10"/>
      <c r="AD604" s="10"/>
    </row>
    <row r="605" spans="1:30" ht="15.7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Y605" s="10"/>
      <c r="Z605" s="10"/>
      <c r="AA605" s="10"/>
      <c r="AB605" s="10"/>
      <c r="AC605" s="10"/>
      <c r="AD605" s="10"/>
    </row>
    <row r="606" spans="1:30" ht="15.7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Y606" s="10"/>
      <c r="Z606" s="10"/>
      <c r="AA606" s="10"/>
      <c r="AB606" s="10"/>
      <c r="AC606" s="10"/>
      <c r="AD606" s="10"/>
    </row>
    <row r="607" spans="1:30" ht="15.7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Y607" s="10"/>
      <c r="Z607" s="10"/>
      <c r="AA607" s="10"/>
      <c r="AB607" s="10"/>
      <c r="AC607" s="10"/>
      <c r="AD607" s="10"/>
    </row>
    <row r="608" spans="1:30" ht="15.7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Y608" s="10"/>
      <c r="Z608" s="10"/>
      <c r="AA608" s="10"/>
      <c r="AB608" s="10"/>
      <c r="AC608" s="10"/>
      <c r="AD608" s="10"/>
    </row>
    <row r="609" spans="1:30" ht="15.7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Y609" s="10"/>
      <c r="Z609" s="10"/>
      <c r="AA609" s="10"/>
      <c r="AB609" s="10"/>
      <c r="AC609" s="10"/>
      <c r="AD609" s="10"/>
    </row>
    <row r="610" spans="1:30" ht="15.7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Y610" s="10"/>
      <c r="Z610" s="10"/>
      <c r="AA610" s="10"/>
      <c r="AB610" s="10"/>
      <c r="AC610" s="10"/>
      <c r="AD610" s="10"/>
    </row>
    <row r="611" spans="1:30" ht="15.7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Y611" s="10"/>
      <c r="Z611" s="10"/>
      <c r="AA611" s="10"/>
      <c r="AB611" s="10"/>
      <c r="AC611" s="10"/>
      <c r="AD611" s="10"/>
    </row>
    <row r="612" spans="1:30" ht="15.7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Y612" s="10"/>
      <c r="Z612" s="10"/>
      <c r="AA612" s="10"/>
      <c r="AB612" s="10"/>
      <c r="AC612" s="10"/>
      <c r="AD612" s="10"/>
    </row>
    <row r="613" spans="1:30" ht="15.7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Y613" s="10"/>
      <c r="Z613" s="10"/>
      <c r="AA613" s="10"/>
      <c r="AB613" s="10"/>
      <c r="AC613" s="10"/>
      <c r="AD613" s="10"/>
    </row>
    <row r="614" spans="1:30" ht="15.7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Y614" s="10"/>
      <c r="Z614" s="10"/>
      <c r="AA614" s="10"/>
      <c r="AB614" s="10"/>
      <c r="AC614" s="10"/>
      <c r="AD614" s="10"/>
    </row>
    <row r="615" spans="1:30" ht="15.7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Y615" s="10"/>
      <c r="Z615" s="10"/>
      <c r="AA615" s="10"/>
      <c r="AB615" s="10"/>
      <c r="AC615" s="10"/>
      <c r="AD615" s="10"/>
    </row>
    <row r="616" spans="1:30" ht="15.7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Y616" s="10"/>
      <c r="Z616" s="10"/>
      <c r="AA616" s="10"/>
      <c r="AB616" s="10"/>
      <c r="AC616" s="10"/>
      <c r="AD616" s="10"/>
    </row>
    <row r="617" spans="1:30" ht="15.7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Y617" s="10"/>
      <c r="Z617" s="10"/>
      <c r="AA617" s="10"/>
      <c r="AB617" s="10"/>
      <c r="AC617" s="10"/>
      <c r="AD617" s="10"/>
    </row>
    <row r="618" spans="1:30" ht="15.7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Y618" s="10"/>
      <c r="Z618" s="10"/>
      <c r="AA618" s="10"/>
      <c r="AB618" s="10"/>
      <c r="AC618" s="10"/>
      <c r="AD618" s="10"/>
    </row>
    <row r="619" spans="1:30" ht="15.7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Y619" s="10"/>
      <c r="Z619" s="10"/>
      <c r="AA619" s="10"/>
      <c r="AB619" s="10"/>
      <c r="AC619" s="10"/>
      <c r="AD619" s="10"/>
    </row>
    <row r="620" spans="1:30" ht="15.7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Y620" s="10"/>
      <c r="Z620" s="10"/>
      <c r="AA620" s="10"/>
      <c r="AB620" s="10"/>
      <c r="AC620" s="10"/>
      <c r="AD620" s="10"/>
    </row>
    <row r="621" spans="1:30" ht="15.7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Y621" s="10"/>
      <c r="Z621" s="10"/>
      <c r="AA621" s="10"/>
      <c r="AB621" s="10"/>
      <c r="AC621" s="10"/>
      <c r="AD621" s="10"/>
    </row>
    <row r="622" spans="1:30" ht="15.7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Y622" s="10"/>
      <c r="Z622" s="10"/>
      <c r="AA622" s="10"/>
      <c r="AB622" s="10"/>
      <c r="AC622" s="10"/>
      <c r="AD622" s="10"/>
    </row>
    <row r="623" spans="1:30" ht="15.7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Y623" s="10"/>
      <c r="Z623" s="10"/>
      <c r="AA623" s="10"/>
      <c r="AB623" s="10"/>
      <c r="AC623" s="10"/>
      <c r="AD623" s="10"/>
    </row>
    <row r="624" spans="1:30" ht="15.7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Y624" s="10"/>
      <c r="Z624" s="10"/>
      <c r="AA624" s="10"/>
      <c r="AB624" s="10"/>
      <c r="AC624" s="10"/>
      <c r="AD624" s="10"/>
    </row>
    <row r="625" spans="1:30" ht="15.7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Y625" s="10"/>
      <c r="Z625" s="10"/>
      <c r="AA625" s="10"/>
      <c r="AB625" s="10"/>
      <c r="AC625" s="10"/>
      <c r="AD625" s="10"/>
    </row>
    <row r="626" spans="1:30" ht="15.7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Y626" s="10"/>
      <c r="Z626" s="10"/>
      <c r="AA626" s="10"/>
      <c r="AB626" s="10"/>
      <c r="AC626" s="10"/>
      <c r="AD626" s="10"/>
    </row>
    <row r="627" spans="1:30" ht="15.7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Y627" s="10"/>
      <c r="Z627" s="10"/>
      <c r="AA627" s="10"/>
      <c r="AB627" s="10"/>
      <c r="AC627" s="10"/>
      <c r="AD627" s="10"/>
    </row>
    <row r="628" spans="1:30" ht="15.7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Y628" s="10"/>
      <c r="Z628" s="10"/>
      <c r="AA628" s="10"/>
      <c r="AB628" s="10"/>
      <c r="AC628" s="10"/>
      <c r="AD628" s="10"/>
    </row>
    <row r="629" spans="1:30" ht="15.7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Y629" s="10"/>
      <c r="Z629" s="10"/>
      <c r="AA629" s="10"/>
      <c r="AB629" s="10"/>
      <c r="AC629" s="10"/>
      <c r="AD629" s="10"/>
    </row>
    <row r="630" spans="1:30" ht="15.7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Y630" s="10"/>
      <c r="Z630" s="10"/>
      <c r="AA630" s="10"/>
      <c r="AB630" s="10"/>
      <c r="AC630" s="10"/>
      <c r="AD630" s="10"/>
    </row>
    <row r="631" spans="1:30" ht="15.7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Y631" s="10"/>
      <c r="Z631" s="10"/>
      <c r="AA631" s="10"/>
      <c r="AB631" s="10"/>
      <c r="AC631" s="10"/>
      <c r="AD631" s="10"/>
    </row>
    <row r="632" spans="1:30" ht="15.7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Y632" s="10"/>
      <c r="Z632" s="10"/>
      <c r="AA632" s="10"/>
      <c r="AB632" s="10"/>
      <c r="AC632" s="10"/>
      <c r="AD632" s="10"/>
    </row>
    <row r="633" spans="1:30" ht="15.7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Y633" s="10"/>
      <c r="Z633" s="10"/>
      <c r="AA633" s="10"/>
      <c r="AB633" s="10"/>
      <c r="AC633" s="10"/>
      <c r="AD633" s="10"/>
    </row>
    <row r="634" spans="1:30" ht="15.7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Y634" s="10"/>
      <c r="Z634" s="10"/>
      <c r="AA634" s="10"/>
      <c r="AB634" s="10"/>
      <c r="AC634" s="10"/>
      <c r="AD634" s="10"/>
    </row>
    <row r="635" spans="1:30" ht="15.7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Y635" s="10"/>
      <c r="Z635" s="10"/>
      <c r="AA635" s="10"/>
      <c r="AB635" s="10"/>
      <c r="AC635" s="10"/>
      <c r="AD635" s="10"/>
    </row>
    <row r="636" spans="1:30" ht="15.7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Y636" s="10"/>
      <c r="Z636" s="10"/>
      <c r="AA636" s="10"/>
      <c r="AB636" s="10"/>
      <c r="AC636" s="10"/>
      <c r="AD636" s="10"/>
    </row>
    <row r="637" spans="1:30" ht="15.7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Y637" s="10"/>
      <c r="Z637" s="10"/>
      <c r="AA637" s="10"/>
      <c r="AB637" s="10"/>
      <c r="AC637" s="10"/>
      <c r="AD637" s="10"/>
    </row>
    <row r="638" spans="1:30" ht="15.7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Y638" s="10"/>
      <c r="Z638" s="10"/>
      <c r="AA638" s="10"/>
      <c r="AB638" s="10"/>
      <c r="AC638" s="10"/>
      <c r="AD638" s="10"/>
    </row>
    <row r="639" spans="1:30" ht="15.7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Y639" s="10"/>
      <c r="Z639" s="10"/>
      <c r="AA639" s="10"/>
      <c r="AB639" s="10"/>
      <c r="AC639" s="10"/>
      <c r="AD639" s="10"/>
    </row>
    <row r="640" spans="1:30" ht="15.7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Y640" s="10"/>
      <c r="Z640" s="10"/>
      <c r="AA640" s="10"/>
      <c r="AB640" s="10"/>
      <c r="AC640" s="10"/>
      <c r="AD640" s="10"/>
    </row>
    <row r="641" spans="1:30" ht="15.7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Y641" s="10"/>
      <c r="Z641" s="10"/>
      <c r="AA641" s="10"/>
      <c r="AB641" s="10"/>
      <c r="AC641" s="10"/>
      <c r="AD641" s="10"/>
    </row>
    <row r="642" spans="1:30" ht="15.7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Y642" s="10"/>
      <c r="Z642" s="10"/>
      <c r="AA642" s="10"/>
      <c r="AB642" s="10"/>
      <c r="AC642" s="10"/>
      <c r="AD642" s="10"/>
    </row>
    <row r="643" spans="1:30" ht="15.7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Y643" s="10"/>
      <c r="Z643" s="10"/>
      <c r="AA643" s="10"/>
      <c r="AB643" s="10"/>
      <c r="AC643" s="10"/>
      <c r="AD643" s="10"/>
    </row>
    <row r="644" spans="1:30" ht="15.7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Y644" s="10"/>
      <c r="Z644" s="10"/>
      <c r="AA644" s="10"/>
      <c r="AB644" s="10"/>
      <c r="AC644" s="10"/>
      <c r="AD644" s="10"/>
    </row>
    <row r="645" spans="1:30" ht="15.7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Y645" s="10"/>
      <c r="Z645" s="10"/>
      <c r="AA645" s="10"/>
      <c r="AB645" s="10"/>
      <c r="AC645" s="10"/>
      <c r="AD645" s="10"/>
    </row>
    <row r="646" spans="1:30" ht="15.7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Y646" s="10"/>
      <c r="Z646" s="10"/>
      <c r="AA646" s="10"/>
      <c r="AB646" s="10"/>
      <c r="AC646" s="10"/>
      <c r="AD646" s="10"/>
    </row>
    <row r="647" spans="1:30" ht="15.7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Y647" s="10"/>
      <c r="Z647" s="10"/>
      <c r="AA647" s="10"/>
      <c r="AB647" s="10"/>
      <c r="AC647" s="10"/>
      <c r="AD647" s="10"/>
    </row>
    <row r="648" spans="1:30" ht="15.7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Y648" s="10"/>
      <c r="Z648" s="10"/>
      <c r="AA648" s="10"/>
      <c r="AB648" s="10"/>
      <c r="AC648" s="10"/>
      <c r="AD648" s="10"/>
    </row>
    <row r="649" spans="1:30" ht="15.7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Y649" s="10"/>
      <c r="Z649" s="10"/>
      <c r="AA649" s="10"/>
      <c r="AB649" s="10"/>
      <c r="AC649" s="10"/>
      <c r="AD649" s="10"/>
    </row>
    <row r="650" spans="1:30" ht="15.7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Y650" s="10"/>
      <c r="Z650" s="10"/>
      <c r="AA650" s="10"/>
      <c r="AB650" s="10"/>
      <c r="AC650" s="10"/>
      <c r="AD650" s="10"/>
    </row>
    <row r="651" spans="1:30" ht="15.7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Y651" s="10"/>
      <c r="Z651" s="10"/>
      <c r="AA651" s="10"/>
      <c r="AB651" s="10"/>
      <c r="AC651" s="10"/>
      <c r="AD651" s="10"/>
    </row>
    <row r="652" spans="1:30" ht="15.7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Y652" s="10"/>
      <c r="Z652" s="10"/>
      <c r="AA652" s="10"/>
      <c r="AB652" s="10"/>
      <c r="AC652" s="10"/>
      <c r="AD652" s="10"/>
    </row>
    <row r="653" spans="1:30" ht="15.7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Y653" s="10"/>
      <c r="Z653" s="10"/>
      <c r="AA653" s="10"/>
      <c r="AB653" s="10"/>
      <c r="AC653" s="10"/>
      <c r="AD653" s="10"/>
    </row>
    <row r="654" spans="1:30" ht="15.7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Y654" s="10"/>
      <c r="Z654" s="10"/>
      <c r="AA654" s="10"/>
      <c r="AB654" s="10"/>
      <c r="AC654" s="10"/>
      <c r="AD654" s="10"/>
    </row>
    <row r="655" spans="1:30" ht="15.7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Y655" s="10"/>
      <c r="Z655" s="10"/>
      <c r="AA655" s="10"/>
      <c r="AB655" s="10"/>
      <c r="AC655" s="10"/>
      <c r="AD655" s="10"/>
    </row>
    <row r="656" spans="1:30" ht="15.7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Y656" s="10"/>
      <c r="Z656" s="10"/>
      <c r="AA656" s="10"/>
      <c r="AB656" s="10"/>
      <c r="AC656" s="10"/>
      <c r="AD656" s="10"/>
    </row>
    <row r="657" spans="1:30" ht="15.7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Y657" s="10"/>
      <c r="Z657" s="10"/>
      <c r="AA657" s="10"/>
      <c r="AB657" s="10"/>
      <c r="AC657" s="10"/>
      <c r="AD657" s="10"/>
    </row>
    <row r="658" spans="1:30" ht="15.7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Y658" s="10"/>
      <c r="Z658" s="10"/>
      <c r="AA658" s="10"/>
      <c r="AB658" s="10"/>
      <c r="AC658" s="10"/>
      <c r="AD658" s="10"/>
    </row>
    <row r="659" spans="1:30" ht="15.7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Y659" s="10"/>
      <c r="Z659" s="10"/>
      <c r="AA659" s="10"/>
      <c r="AB659" s="10"/>
      <c r="AC659" s="10"/>
      <c r="AD659" s="10"/>
    </row>
    <row r="660" spans="1:30" ht="15.7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Y660" s="10"/>
      <c r="Z660" s="10"/>
      <c r="AA660" s="10"/>
      <c r="AB660" s="10"/>
      <c r="AC660" s="10"/>
      <c r="AD660" s="10"/>
    </row>
    <row r="661" spans="1:30" ht="15.7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Y661" s="10"/>
      <c r="Z661" s="10"/>
      <c r="AA661" s="10"/>
      <c r="AB661" s="10"/>
      <c r="AC661" s="10"/>
      <c r="AD661" s="10"/>
    </row>
    <row r="662" spans="1:30" ht="15.7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Y662" s="10"/>
      <c r="Z662" s="10"/>
      <c r="AA662" s="10"/>
      <c r="AB662" s="10"/>
      <c r="AC662" s="10"/>
      <c r="AD662" s="10"/>
    </row>
    <row r="663" spans="1:30" ht="15.7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Y663" s="10"/>
      <c r="Z663" s="10"/>
      <c r="AA663" s="10"/>
      <c r="AB663" s="10"/>
      <c r="AC663" s="10"/>
      <c r="AD663" s="10"/>
    </row>
    <row r="664" spans="1:30" ht="15.7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Y664" s="10"/>
      <c r="Z664" s="10"/>
      <c r="AA664" s="10"/>
      <c r="AB664" s="10"/>
      <c r="AC664" s="10"/>
      <c r="AD664" s="10"/>
    </row>
    <row r="665" spans="1:30" ht="15.7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Y665" s="10"/>
      <c r="Z665" s="10"/>
      <c r="AA665" s="10"/>
      <c r="AB665" s="10"/>
      <c r="AC665" s="10"/>
      <c r="AD665" s="10"/>
    </row>
    <row r="666" spans="1:30" ht="15.7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Y666" s="10"/>
      <c r="Z666" s="10"/>
      <c r="AA666" s="10"/>
      <c r="AB666" s="10"/>
      <c r="AC666" s="10"/>
      <c r="AD666" s="10"/>
    </row>
    <row r="667" spans="1:30" ht="15.7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Y667" s="10"/>
      <c r="Z667" s="10"/>
      <c r="AA667" s="10"/>
      <c r="AB667" s="10"/>
      <c r="AC667" s="10"/>
      <c r="AD667" s="10"/>
    </row>
    <row r="668" spans="1:30" ht="15.7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Y668" s="10"/>
      <c r="Z668" s="10"/>
      <c r="AA668" s="10"/>
      <c r="AB668" s="10"/>
      <c r="AC668" s="10"/>
      <c r="AD668" s="10"/>
    </row>
    <row r="669" spans="1:30" ht="15.7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Y669" s="10"/>
      <c r="Z669" s="10"/>
      <c r="AA669" s="10"/>
      <c r="AB669" s="10"/>
      <c r="AC669" s="10"/>
      <c r="AD669" s="10"/>
    </row>
    <row r="670" spans="1:30" ht="15.7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Y670" s="10"/>
      <c r="Z670" s="10"/>
      <c r="AA670" s="10"/>
      <c r="AB670" s="10"/>
      <c r="AC670" s="10"/>
      <c r="AD670" s="10"/>
    </row>
    <row r="671" spans="1:30" ht="15.7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Y671" s="10"/>
      <c r="Z671" s="10"/>
      <c r="AA671" s="10"/>
      <c r="AB671" s="10"/>
      <c r="AC671" s="10"/>
      <c r="AD671" s="10"/>
    </row>
    <row r="672" spans="1:30" ht="15.7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Y672" s="10"/>
      <c r="Z672" s="10"/>
      <c r="AA672" s="10"/>
      <c r="AB672" s="10"/>
      <c r="AC672" s="10"/>
      <c r="AD672" s="10"/>
    </row>
    <row r="673" spans="1:30" ht="15.7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Y673" s="10"/>
      <c r="Z673" s="10"/>
      <c r="AA673" s="10"/>
      <c r="AB673" s="10"/>
      <c r="AC673" s="10"/>
      <c r="AD673" s="10"/>
    </row>
    <row r="674" spans="1:30" ht="15.7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Y674" s="10"/>
      <c r="Z674" s="10"/>
      <c r="AA674" s="10"/>
      <c r="AB674" s="10"/>
      <c r="AC674" s="10"/>
      <c r="AD674" s="10"/>
    </row>
    <row r="675" spans="1:30" ht="15.7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Y675" s="10"/>
      <c r="Z675" s="10"/>
      <c r="AA675" s="10"/>
      <c r="AB675" s="10"/>
      <c r="AC675" s="10"/>
      <c r="AD675" s="10"/>
    </row>
    <row r="676" spans="1:30" ht="15.7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Y676" s="10"/>
      <c r="Z676" s="10"/>
      <c r="AA676" s="10"/>
      <c r="AB676" s="10"/>
      <c r="AC676" s="10"/>
      <c r="AD676" s="10"/>
    </row>
    <row r="677" spans="1:30" ht="15.7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Y677" s="10"/>
      <c r="Z677" s="10"/>
      <c r="AA677" s="10"/>
      <c r="AB677" s="10"/>
      <c r="AC677" s="10"/>
      <c r="AD677" s="10"/>
    </row>
    <row r="678" spans="1:30" ht="15.7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Y678" s="10"/>
      <c r="Z678" s="10"/>
      <c r="AA678" s="10"/>
      <c r="AB678" s="10"/>
      <c r="AC678" s="10"/>
      <c r="AD678" s="10"/>
    </row>
    <row r="679" spans="1:30" ht="15.7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Y679" s="10"/>
      <c r="Z679" s="10"/>
      <c r="AA679" s="10"/>
      <c r="AB679" s="10"/>
      <c r="AC679" s="10"/>
      <c r="AD679" s="10"/>
    </row>
    <row r="680" spans="1:30" ht="15.7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Y680" s="10"/>
      <c r="Z680" s="10"/>
      <c r="AA680" s="10"/>
      <c r="AB680" s="10"/>
      <c r="AC680" s="10"/>
      <c r="AD680" s="10"/>
    </row>
    <row r="681" spans="1:30" ht="15.7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Y681" s="10"/>
      <c r="Z681" s="10"/>
      <c r="AA681" s="10"/>
      <c r="AB681" s="10"/>
      <c r="AC681" s="10"/>
      <c r="AD681" s="10"/>
    </row>
    <row r="682" spans="1:30" ht="15.7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Y682" s="10"/>
      <c r="Z682" s="10"/>
      <c r="AA682" s="10"/>
      <c r="AB682" s="10"/>
      <c r="AC682" s="10"/>
      <c r="AD682" s="10"/>
    </row>
    <row r="683" spans="1:30" ht="15.7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Y683" s="10"/>
      <c r="Z683" s="10"/>
      <c r="AA683" s="10"/>
      <c r="AB683" s="10"/>
      <c r="AC683" s="10"/>
      <c r="AD683" s="10"/>
    </row>
    <row r="684" spans="1:30" ht="15.7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Y684" s="10"/>
      <c r="Z684" s="10"/>
      <c r="AA684" s="10"/>
      <c r="AB684" s="10"/>
      <c r="AC684" s="10"/>
      <c r="AD684" s="10"/>
    </row>
    <row r="685" spans="1:30" ht="15.7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Y685" s="10"/>
      <c r="Z685" s="10"/>
      <c r="AA685" s="10"/>
      <c r="AB685" s="10"/>
      <c r="AC685" s="10"/>
      <c r="AD685" s="10"/>
    </row>
    <row r="686" spans="1:30" ht="15.7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Y686" s="10"/>
      <c r="Z686" s="10"/>
      <c r="AA686" s="10"/>
      <c r="AB686" s="10"/>
      <c r="AC686" s="10"/>
      <c r="AD686" s="10"/>
    </row>
    <row r="687" spans="1:30" ht="15.7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Y687" s="10"/>
      <c r="Z687" s="10"/>
      <c r="AA687" s="10"/>
      <c r="AB687" s="10"/>
      <c r="AC687" s="10"/>
      <c r="AD687" s="10"/>
    </row>
    <row r="688" spans="1:30" ht="15.7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Y688" s="10"/>
      <c r="Z688" s="10"/>
      <c r="AA688" s="10"/>
      <c r="AB688" s="10"/>
      <c r="AC688" s="10"/>
      <c r="AD688" s="10"/>
    </row>
    <row r="689" spans="1:30" ht="15.7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Y689" s="10"/>
      <c r="Z689" s="10"/>
      <c r="AA689" s="10"/>
      <c r="AB689" s="10"/>
      <c r="AC689" s="10"/>
      <c r="AD689" s="10"/>
    </row>
    <row r="690" spans="1:30" ht="15.7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Y690" s="10"/>
      <c r="Z690" s="10"/>
      <c r="AA690" s="10"/>
      <c r="AB690" s="10"/>
      <c r="AC690" s="10"/>
      <c r="AD690" s="10"/>
    </row>
    <row r="691" spans="1:30" ht="15.7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Y691" s="10"/>
      <c r="Z691" s="10"/>
      <c r="AA691" s="10"/>
      <c r="AB691" s="10"/>
      <c r="AC691" s="10"/>
      <c r="AD691" s="10"/>
    </row>
    <row r="692" spans="1:30" ht="15.7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Y692" s="10"/>
      <c r="Z692" s="10"/>
      <c r="AA692" s="10"/>
      <c r="AB692" s="10"/>
      <c r="AC692" s="10"/>
      <c r="AD692" s="10"/>
    </row>
    <row r="693" spans="1:30" ht="15.7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Y693" s="10"/>
      <c r="Z693" s="10"/>
      <c r="AA693" s="10"/>
      <c r="AB693" s="10"/>
      <c r="AC693" s="10"/>
      <c r="AD693" s="10"/>
    </row>
    <row r="694" spans="1:30" ht="15.7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Y694" s="10"/>
      <c r="Z694" s="10"/>
      <c r="AA694" s="10"/>
      <c r="AB694" s="10"/>
      <c r="AC694" s="10"/>
      <c r="AD694" s="10"/>
    </row>
    <row r="695" spans="1:30" ht="15.7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Y695" s="10"/>
      <c r="Z695" s="10"/>
      <c r="AA695" s="10"/>
      <c r="AB695" s="10"/>
      <c r="AC695" s="10"/>
      <c r="AD695" s="10"/>
    </row>
    <row r="696" spans="1:30" ht="15.7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Y696" s="10"/>
      <c r="Z696" s="10"/>
      <c r="AA696" s="10"/>
      <c r="AB696" s="10"/>
      <c r="AC696" s="10"/>
      <c r="AD696" s="10"/>
    </row>
    <row r="697" spans="1:30" ht="15.7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Y697" s="10"/>
      <c r="Z697" s="10"/>
      <c r="AA697" s="10"/>
      <c r="AB697" s="10"/>
      <c r="AC697" s="10"/>
      <c r="AD697" s="10"/>
    </row>
    <row r="698" spans="1:30" ht="15.7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Y698" s="10"/>
      <c r="Z698" s="10"/>
      <c r="AA698" s="10"/>
      <c r="AB698" s="10"/>
      <c r="AC698" s="10"/>
      <c r="AD698" s="10"/>
    </row>
    <row r="699" spans="1:30" ht="15.7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Y699" s="10"/>
      <c r="Z699" s="10"/>
      <c r="AA699" s="10"/>
      <c r="AB699" s="10"/>
      <c r="AC699" s="10"/>
      <c r="AD699" s="10"/>
    </row>
    <row r="700" spans="1:30" ht="15.7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Y700" s="10"/>
      <c r="Z700" s="10"/>
      <c r="AA700" s="10"/>
      <c r="AB700" s="10"/>
      <c r="AC700" s="10"/>
      <c r="AD700" s="10"/>
    </row>
    <row r="701" spans="1:30" ht="15.7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Y701" s="10"/>
      <c r="Z701" s="10"/>
      <c r="AA701" s="10"/>
      <c r="AB701" s="10"/>
      <c r="AC701" s="10"/>
      <c r="AD701" s="10"/>
    </row>
    <row r="702" spans="1:30" ht="15.7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Y702" s="10"/>
      <c r="Z702" s="10"/>
      <c r="AA702" s="10"/>
      <c r="AB702" s="10"/>
      <c r="AC702" s="10"/>
      <c r="AD702" s="10"/>
    </row>
    <row r="703" spans="1:30" ht="15.7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Y703" s="10"/>
      <c r="Z703" s="10"/>
      <c r="AA703" s="10"/>
      <c r="AB703" s="10"/>
      <c r="AC703" s="10"/>
      <c r="AD703" s="10"/>
    </row>
    <row r="704" spans="1:30" ht="15.7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Y704" s="10"/>
      <c r="Z704" s="10"/>
      <c r="AA704" s="10"/>
      <c r="AB704" s="10"/>
      <c r="AC704" s="10"/>
      <c r="AD704" s="10"/>
    </row>
    <row r="705" spans="1:30" ht="15.7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Y705" s="10"/>
      <c r="Z705" s="10"/>
      <c r="AA705" s="10"/>
      <c r="AB705" s="10"/>
      <c r="AC705" s="10"/>
      <c r="AD705" s="10"/>
    </row>
    <row r="706" spans="1:30" ht="15.7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Y706" s="10"/>
      <c r="Z706" s="10"/>
      <c r="AA706" s="10"/>
      <c r="AB706" s="10"/>
      <c r="AC706" s="10"/>
      <c r="AD706" s="10"/>
    </row>
    <row r="707" spans="1:30" ht="15.7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Y707" s="10"/>
      <c r="Z707" s="10"/>
      <c r="AA707" s="10"/>
      <c r="AB707" s="10"/>
      <c r="AC707" s="10"/>
      <c r="AD707" s="10"/>
    </row>
    <row r="708" spans="1:30" ht="15.7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Y708" s="10"/>
      <c r="Z708" s="10"/>
      <c r="AA708" s="10"/>
      <c r="AB708" s="10"/>
      <c r="AC708" s="10"/>
      <c r="AD708" s="10"/>
    </row>
    <row r="709" spans="1:30" ht="15.7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Y709" s="10"/>
      <c r="Z709" s="10"/>
      <c r="AA709" s="10"/>
      <c r="AB709" s="10"/>
      <c r="AC709" s="10"/>
      <c r="AD709" s="10"/>
    </row>
    <row r="710" spans="1:30" ht="15.7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Y710" s="10"/>
      <c r="Z710" s="10"/>
      <c r="AA710" s="10"/>
      <c r="AB710" s="10"/>
      <c r="AC710" s="10"/>
      <c r="AD710" s="10"/>
    </row>
    <row r="711" spans="1:30" ht="15.7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Y711" s="10"/>
      <c r="Z711" s="10"/>
      <c r="AA711" s="10"/>
      <c r="AB711" s="10"/>
      <c r="AC711" s="10"/>
      <c r="AD711" s="10"/>
    </row>
    <row r="712" spans="1:30" ht="15.7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Y712" s="10"/>
      <c r="Z712" s="10"/>
      <c r="AA712" s="10"/>
      <c r="AB712" s="10"/>
      <c r="AC712" s="10"/>
      <c r="AD712" s="10"/>
    </row>
    <row r="713" spans="1:30" ht="15.7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Y713" s="10"/>
      <c r="Z713" s="10"/>
      <c r="AA713" s="10"/>
      <c r="AB713" s="10"/>
      <c r="AC713" s="10"/>
      <c r="AD713" s="10"/>
    </row>
    <row r="714" spans="1:30" ht="15.7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Y714" s="10"/>
      <c r="Z714" s="10"/>
      <c r="AA714" s="10"/>
      <c r="AB714" s="10"/>
      <c r="AC714" s="10"/>
      <c r="AD714" s="10"/>
    </row>
    <row r="715" spans="1:30" ht="15.7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Y715" s="10"/>
      <c r="Z715" s="10"/>
      <c r="AA715" s="10"/>
      <c r="AB715" s="10"/>
      <c r="AC715" s="10"/>
      <c r="AD715" s="10"/>
    </row>
    <row r="716" spans="1:30" ht="15.7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Y716" s="10"/>
      <c r="Z716" s="10"/>
      <c r="AA716" s="10"/>
      <c r="AB716" s="10"/>
      <c r="AC716" s="10"/>
      <c r="AD716" s="10"/>
    </row>
    <row r="717" spans="1:30" ht="15.7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Y717" s="10"/>
      <c r="Z717" s="10"/>
      <c r="AA717" s="10"/>
      <c r="AB717" s="10"/>
      <c r="AC717" s="10"/>
      <c r="AD717" s="10"/>
    </row>
    <row r="718" spans="1:30" ht="15.7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Y718" s="10"/>
      <c r="Z718" s="10"/>
      <c r="AA718" s="10"/>
      <c r="AB718" s="10"/>
      <c r="AC718" s="10"/>
      <c r="AD718" s="10"/>
    </row>
    <row r="719" spans="1:30" ht="15.7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Y719" s="10"/>
      <c r="Z719" s="10"/>
      <c r="AA719" s="10"/>
      <c r="AB719" s="10"/>
      <c r="AC719" s="10"/>
      <c r="AD719" s="10"/>
    </row>
    <row r="720" spans="1:30" ht="15.7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Y720" s="10"/>
      <c r="Z720" s="10"/>
      <c r="AA720" s="10"/>
      <c r="AB720" s="10"/>
      <c r="AC720" s="10"/>
      <c r="AD720" s="10"/>
    </row>
    <row r="721" spans="1:30" ht="15.7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Y721" s="10"/>
      <c r="Z721" s="10"/>
      <c r="AA721" s="10"/>
      <c r="AB721" s="10"/>
      <c r="AC721" s="10"/>
      <c r="AD721" s="10"/>
    </row>
    <row r="722" spans="1:30" ht="15.7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Y722" s="10"/>
      <c r="Z722" s="10"/>
      <c r="AA722" s="10"/>
      <c r="AB722" s="10"/>
      <c r="AC722" s="10"/>
      <c r="AD722" s="10"/>
    </row>
    <row r="723" spans="1:30" ht="15.7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Y723" s="10"/>
      <c r="Z723" s="10"/>
      <c r="AA723" s="10"/>
      <c r="AB723" s="10"/>
      <c r="AC723" s="10"/>
      <c r="AD723" s="10"/>
    </row>
    <row r="724" spans="1:30" ht="15.7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Y724" s="10"/>
      <c r="Z724" s="10"/>
      <c r="AA724" s="10"/>
      <c r="AB724" s="10"/>
      <c r="AC724" s="10"/>
      <c r="AD724" s="10"/>
    </row>
    <row r="725" spans="1:30" ht="15.7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Y725" s="10"/>
      <c r="Z725" s="10"/>
      <c r="AA725" s="10"/>
      <c r="AB725" s="10"/>
      <c r="AC725" s="10"/>
      <c r="AD725" s="10"/>
    </row>
    <row r="726" spans="1:30" ht="15.7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Y726" s="10"/>
      <c r="Z726" s="10"/>
      <c r="AA726" s="10"/>
      <c r="AB726" s="10"/>
      <c r="AC726" s="10"/>
      <c r="AD726" s="10"/>
    </row>
    <row r="727" spans="1:30" ht="15.7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Y727" s="10"/>
      <c r="Z727" s="10"/>
      <c r="AA727" s="10"/>
      <c r="AB727" s="10"/>
      <c r="AC727" s="10"/>
      <c r="AD727" s="10"/>
    </row>
    <row r="728" spans="1:30" ht="15.7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Y728" s="10"/>
      <c r="Z728" s="10"/>
      <c r="AA728" s="10"/>
      <c r="AB728" s="10"/>
      <c r="AC728" s="10"/>
      <c r="AD728" s="10"/>
    </row>
    <row r="729" spans="1:30" ht="15.7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Y729" s="10"/>
      <c r="Z729" s="10"/>
      <c r="AA729" s="10"/>
      <c r="AB729" s="10"/>
      <c r="AC729" s="10"/>
      <c r="AD729" s="10"/>
    </row>
    <row r="730" spans="1:30" ht="15.7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Y730" s="10"/>
      <c r="Z730" s="10"/>
      <c r="AA730" s="10"/>
      <c r="AB730" s="10"/>
      <c r="AC730" s="10"/>
      <c r="AD730" s="10"/>
    </row>
    <row r="731" spans="1:30" ht="15.7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Y731" s="10"/>
      <c r="Z731" s="10"/>
      <c r="AA731" s="10"/>
      <c r="AB731" s="10"/>
      <c r="AC731" s="10"/>
      <c r="AD731" s="10"/>
    </row>
    <row r="732" spans="1:30" ht="15.7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Y732" s="10"/>
      <c r="Z732" s="10"/>
      <c r="AA732" s="10"/>
      <c r="AB732" s="10"/>
      <c r="AC732" s="10"/>
      <c r="AD732" s="10"/>
    </row>
    <row r="733" spans="1:30" ht="15.7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Y733" s="10"/>
      <c r="Z733" s="10"/>
      <c r="AA733" s="10"/>
      <c r="AB733" s="10"/>
      <c r="AC733" s="10"/>
      <c r="AD733" s="10"/>
    </row>
    <row r="734" spans="1:30" ht="15.7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Y734" s="10"/>
      <c r="Z734" s="10"/>
      <c r="AA734" s="10"/>
      <c r="AB734" s="10"/>
      <c r="AC734" s="10"/>
      <c r="AD734" s="10"/>
    </row>
    <row r="735" spans="1:30" ht="15.7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Y735" s="10"/>
      <c r="Z735" s="10"/>
      <c r="AA735" s="10"/>
      <c r="AB735" s="10"/>
      <c r="AC735" s="10"/>
      <c r="AD735" s="10"/>
    </row>
    <row r="736" spans="1:30" ht="15.7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Y736" s="10"/>
      <c r="Z736" s="10"/>
      <c r="AA736" s="10"/>
      <c r="AB736" s="10"/>
      <c r="AC736" s="10"/>
      <c r="AD736" s="10"/>
    </row>
    <row r="737" spans="1:30" ht="15.7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Y737" s="10"/>
      <c r="Z737" s="10"/>
      <c r="AA737" s="10"/>
      <c r="AB737" s="10"/>
      <c r="AC737" s="10"/>
      <c r="AD737" s="10"/>
    </row>
    <row r="738" spans="1:30" ht="15.7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Y738" s="10"/>
      <c r="Z738" s="10"/>
      <c r="AA738" s="10"/>
      <c r="AB738" s="10"/>
      <c r="AC738" s="10"/>
      <c r="AD738" s="10"/>
    </row>
    <row r="739" spans="1:30" ht="15.7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Y739" s="10"/>
      <c r="Z739" s="10"/>
      <c r="AA739" s="10"/>
      <c r="AB739" s="10"/>
      <c r="AC739" s="10"/>
      <c r="AD739" s="10"/>
    </row>
    <row r="740" spans="1:30" ht="15.7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Y740" s="10"/>
      <c r="Z740" s="10"/>
      <c r="AA740" s="10"/>
      <c r="AB740" s="10"/>
      <c r="AC740" s="10"/>
      <c r="AD740" s="10"/>
    </row>
    <row r="741" spans="1:30" ht="15.7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Y741" s="10"/>
      <c r="Z741" s="10"/>
      <c r="AA741" s="10"/>
      <c r="AB741" s="10"/>
      <c r="AC741" s="10"/>
      <c r="AD741" s="10"/>
    </row>
    <row r="742" spans="1:30" ht="15.7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Y742" s="10"/>
      <c r="Z742" s="10"/>
      <c r="AA742" s="10"/>
      <c r="AB742" s="10"/>
      <c r="AC742" s="10"/>
      <c r="AD742" s="10"/>
    </row>
    <row r="743" spans="1:30" ht="15.7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Y743" s="10"/>
      <c r="Z743" s="10"/>
      <c r="AA743" s="10"/>
      <c r="AB743" s="10"/>
      <c r="AC743" s="10"/>
      <c r="AD743" s="10"/>
    </row>
    <row r="744" spans="1:30" ht="15.7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Y744" s="10"/>
      <c r="Z744" s="10"/>
      <c r="AA744" s="10"/>
      <c r="AB744" s="10"/>
      <c r="AC744" s="10"/>
      <c r="AD744" s="10"/>
    </row>
    <row r="745" spans="1:30" ht="15.7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Y745" s="10"/>
      <c r="Z745" s="10"/>
      <c r="AA745" s="10"/>
      <c r="AB745" s="10"/>
      <c r="AC745" s="10"/>
      <c r="AD745" s="10"/>
    </row>
    <row r="746" spans="1:30" ht="15.7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Y746" s="10"/>
      <c r="Z746" s="10"/>
      <c r="AA746" s="10"/>
      <c r="AB746" s="10"/>
      <c r="AC746" s="10"/>
      <c r="AD746" s="10"/>
    </row>
    <row r="747" spans="1:30" ht="15.7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Y747" s="10"/>
      <c r="Z747" s="10"/>
      <c r="AA747" s="10"/>
      <c r="AB747" s="10"/>
      <c r="AC747" s="10"/>
      <c r="AD747" s="10"/>
    </row>
    <row r="748" spans="1:30" ht="15.7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Y748" s="10"/>
      <c r="Z748" s="10"/>
      <c r="AA748" s="10"/>
      <c r="AB748" s="10"/>
      <c r="AC748" s="10"/>
      <c r="AD748" s="10"/>
    </row>
    <row r="749" spans="1:30" ht="15.7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Y749" s="10"/>
      <c r="Z749" s="10"/>
      <c r="AA749" s="10"/>
      <c r="AB749" s="10"/>
      <c r="AC749" s="10"/>
      <c r="AD749" s="10"/>
    </row>
    <row r="750" spans="1:30" ht="15.7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Y750" s="10"/>
      <c r="Z750" s="10"/>
      <c r="AA750" s="10"/>
      <c r="AB750" s="10"/>
      <c r="AC750" s="10"/>
      <c r="AD750" s="10"/>
    </row>
    <row r="751" spans="1:30" ht="15.7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Y751" s="10"/>
      <c r="Z751" s="10"/>
      <c r="AA751" s="10"/>
      <c r="AB751" s="10"/>
      <c r="AC751" s="10"/>
      <c r="AD751" s="10"/>
    </row>
    <row r="752" spans="1:30" ht="15.7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Y752" s="10"/>
      <c r="Z752" s="10"/>
      <c r="AA752" s="10"/>
      <c r="AB752" s="10"/>
      <c r="AC752" s="10"/>
      <c r="AD752" s="10"/>
    </row>
    <row r="753" spans="1:30" ht="15.7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Y753" s="10"/>
      <c r="Z753" s="10"/>
      <c r="AA753" s="10"/>
      <c r="AB753" s="10"/>
      <c r="AC753" s="10"/>
      <c r="AD753" s="10"/>
    </row>
    <row r="754" spans="1:30" ht="15.7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Y754" s="10"/>
      <c r="Z754" s="10"/>
      <c r="AA754" s="10"/>
      <c r="AB754" s="10"/>
      <c r="AC754" s="10"/>
      <c r="AD754" s="10"/>
    </row>
    <row r="755" spans="1:30" ht="15.7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Y755" s="10"/>
      <c r="Z755" s="10"/>
      <c r="AA755" s="10"/>
      <c r="AB755" s="10"/>
      <c r="AC755" s="10"/>
      <c r="AD755" s="10"/>
    </row>
    <row r="756" spans="1:30" ht="15.7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Y756" s="10"/>
      <c r="Z756" s="10"/>
      <c r="AA756" s="10"/>
      <c r="AB756" s="10"/>
      <c r="AC756" s="10"/>
      <c r="AD756" s="10"/>
    </row>
    <row r="757" spans="1:30" ht="15.7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Y757" s="10"/>
      <c r="Z757" s="10"/>
      <c r="AA757" s="10"/>
      <c r="AB757" s="10"/>
      <c r="AC757" s="10"/>
      <c r="AD757" s="10"/>
    </row>
    <row r="758" spans="1:30" ht="15.7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Y758" s="10"/>
      <c r="Z758" s="10"/>
      <c r="AA758" s="10"/>
      <c r="AB758" s="10"/>
      <c r="AC758" s="10"/>
      <c r="AD758" s="10"/>
    </row>
    <row r="759" spans="1:30" ht="15.7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Y759" s="10"/>
      <c r="Z759" s="10"/>
      <c r="AA759" s="10"/>
      <c r="AB759" s="10"/>
      <c r="AC759" s="10"/>
      <c r="AD759" s="10"/>
    </row>
    <row r="760" spans="1:30" ht="15.7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Y760" s="10"/>
      <c r="Z760" s="10"/>
      <c r="AA760" s="10"/>
      <c r="AB760" s="10"/>
      <c r="AC760" s="10"/>
      <c r="AD760" s="10"/>
    </row>
    <row r="761" spans="1:30" ht="15.7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Y761" s="10"/>
      <c r="Z761" s="10"/>
      <c r="AA761" s="10"/>
      <c r="AB761" s="10"/>
      <c r="AC761" s="10"/>
      <c r="AD761" s="10"/>
    </row>
    <row r="762" spans="1:30" ht="15.7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Y762" s="10"/>
      <c r="Z762" s="10"/>
      <c r="AA762" s="10"/>
      <c r="AB762" s="10"/>
      <c r="AC762" s="10"/>
      <c r="AD762" s="10"/>
    </row>
    <row r="763" spans="1:30" ht="15.7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Y763" s="10"/>
      <c r="Z763" s="10"/>
      <c r="AA763" s="10"/>
      <c r="AB763" s="10"/>
      <c r="AC763" s="10"/>
      <c r="AD763" s="10"/>
    </row>
    <row r="764" spans="1:30" ht="15.7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Y764" s="10"/>
      <c r="Z764" s="10"/>
      <c r="AA764" s="10"/>
      <c r="AB764" s="10"/>
      <c r="AC764" s="10"/>
      <c r="AD764" s="10"/>
    </row>
    <row r="765" spans="1:30" ht="15.7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Y765" s="10"/>
      <c r="Z765" s="10"/>
      <c r="AA765" s="10"/>
      <c r="AB765" s="10"/>
      <c r="AC765" s="10"/>
      <c r="AD765" s="10"/>
    </row>
    <row r="766" spans="1:30" ht="15.7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Y766" s="10"/>
      <c r="Z766" s="10"/>
      <c r="AA766" s="10"/>
      <c r="AB766" s="10"/>
      <c r="AC766" s="10"/>
      <c r="AD766" s="10"/>
    </row>
    <row r="767" spans="1:30" ht="15.7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Y767" s="10"/>
      <c r="Z767" s="10"/>
      <c r="AA767" s="10"/>
      <c r="AB767" s="10"/>
      <c r="AC767" s="10"/>
      <c r="AD767" s="10"/>
    </row>
    <row r="768" spans="1:30" ht="15.7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Y768" s="10"/>
      <c r="Z768" s="10"/>
      <c r="AA768" s="10"/>
      <c r="AB768" s="10"/>
      <c r="AC768" s="10"/>
      <c r="AD768" s="10"/>
    </row>
    <row r="769" spans="1:30" ht="15.7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Y769" s="10"/>
      <c r="Z769" s="10"/>
      <c r="AA769" s="10"/>
      <c r="AB769" s="10"/>
      <c r="AC769" s="10"/>
      <c r="AD769" s="10"/>
    </row>
    <row r="770" spans="1:30" ht="15.7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Y770" s="10"/>
      <c r="Z770" s="10"/>
      <c r="AA770" s="10"/>
      <c r="AB770" s="10"/>
      <c r="AC770" s="10"/>
      <c r="AD770" s="10"/>
    </row>
    <row r="771" spans="1:30" ht="15.7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Y771" s="10"/>
      <c r="Z771" s="10"/>
      <c r="AA771" s="10"/>
      <c r="AB771" s="10"/>
      <c r="AC771" s="10"/>
      <c r="AD771" s="10"/>
    </row>
    <row r="772" spans="1:30" ht="15.7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Y772" s="10"/>
      <c r="Z772" s="10"/>
      <c r="AA772" s="10"/>
      <c r="AB772" s="10"/>
      <c r="AC772" s="10"/>
      <c r="AD772" s="10"/>
    </row>
    <row r="773" spans="1:30" ht="15.7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Y773" s="10"/>
      <c r="Z773" s="10"/>
      <c r="AA773" s="10"/>
      <c r="AB773" s="10"/>
      <c r="AC773" s="10"/>
      <c r="AD773" s="10"/>
    </row>
    <row r="774" spans="1:30" ht="15.7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Y774" s="10"/>
      <c r="Z774" s="10"/>
      <c r="AA774" s="10"/>
      <c r="AB774" s="10"/>
      <c r="AC774" s="10"/>
      <c r="AD774" s="10"/>
    </row>
    <row r="775" spans="1:30" ht="15.7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Y775" s="10"/>
      <c r="Z775" s="10"/>
      <c r="AA775" s="10"/>
      <c r="AB775" s="10"/>
      <c r="AC775" s="10"/>
      <c r="AD775" s="10"/>
    </row>
    <row r="776" spans="1:30" ht="15.7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Y776" s="10"/>
      <c r="Z776" s="10"/>
      <c r="AA776" s="10"/>
      <c r="AB776" s="10"/>
      <c r="AC776" s="10"/>
      <c r="AD776" s="10"/>
    </row>
    <row r="777" spans="1:30" ht="15.7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Y777" s="10"/>
      <c r="Z777" s="10"/>
      <c r="AA777" s="10"/>
      <c r="AB777" s="10"/>
      <c r="AC777" s="10"/>
      <c r="AD777" s="10"/>
    </row>
    <row r="778" spans="1:30" ht="15.7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Y778" s="10"/>
      <c r="Z778" s="10"/>
      <c r="AA778" s="10"/>
      <c r="AB778" s="10"/>
      <c r="AC778" s="10"/>
      <c r="AD778" s="10"/>
    </row>
    <row r="779" spans="1:30" ht="15.7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Y779" s="10"/>
      <c r="Z779" s="10"/>
      <c r="AA779" s="10"/>
      <c r="AB779" s="10"/>
      <c r="AC779" s="10"/>
      <c r="AD779" s="10"/>
    </row>
    <row r="780" spans="1:30" ht="15.7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Y780" s="10"/>
      <c r="Z780" s="10"/>
      <c r="AA780" s="10"/>
      <c r="AB780" s="10"/>
      <c r="AC780" s="10"/>
      <c r="AD780" s="10"/>
    </row>
    <row r="781" spans="1:30" ht="15.7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Y781" s="10"/>
      <c r="Z781" s="10"/>
      <c r="AA781" s="10"/>
      <c r="AB781" s="10"/>
      <c r="AC781" s="10"/>
      <c r="AD781" s="10"/>
    </row>
    <row r="782" spans="1:30" ht="15.7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Y782" s="10"/>
      <c r="Z782" s="10"/>
      <c r="AA782" s="10"/>
      <c r="AB782" s="10"/>
      <c r="AC782" s="10"/>
      <c r="AD782" s="10"/>
    </row>
    <row r="783" spans="1:30" ht="15.7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Y783" s="10"/>
      <c r="Z783" s="10"/>
      <c r="AA783" s="10"/>
      <c r="AB783" s="10"/>
      <c r="AC783" s="10"/>
      <c r="AD783" s="10"/>
    </row>
    <row r="784" spans="1:30" ht="15.7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Y784" s="10"/>
      <c r="Z784" s="10"/>
      <c r="AA784" s="10"/>
      <c r="AB784" s="10"/>
      <c r="AC784" s="10"/>
      <c r="AD784" s="10"/>
    </row>
    <row r="785" spans="1:30" ht="15.7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Y785" s="10"/>
      <c r="Z785" s="10"/>
      <c r="AA785" s="10"/>
      <c r="AB785" s="10"/>
      <c r="AC785" s="10"/>
      <c r="AD785" s="10"/>
    </row>
    <row r="786" spans="1:30" ht="15.7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Y786" s="10"/>
      <c r="Z786" s="10"/>
      <c r="AA786" s="10"/>
      <c r="AB786" s="10"/>
      <c r="AC786" s="10"/>
      <c r="AD786" s="10"/>
    </row>
    <row r="787" spans="1:30" ht="15.7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Y787" s="10"/>
      <c r="Z787" s="10"/>
      <c r="AA787" s="10"/>
      <c r="AB787" s="10"/>
      <c r="AC787" s="10"/>
      <c r="AD787" s="10"/>
    </row>
    <row r="788" spans="1:30" ht="15.7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Y788" s="10"/>
      <c r="Z788" s="10"/>
      <c r="AA788" s="10"/>
      <c r="AB788" s="10"/>
      <c r="AC788" s="10"/>
      <c r="AD788" s="10"/>
    </row>
    <row r="789" spans="1:30" ht="15.7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Y789" s="10"/>
      <c r="Z789" s="10"/>
      <c r="AA789" s="10"/>
      <c r="AB789" s="10"/>
      <c r="AC789" s="10"/>
      <c r="AD789" s="10"/>
    </row>
    <row r="790" spans="1:30" ht="15.7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Y790" s="10"/>
      <c r="Z790" s="10"/>
      <c r="AA790" s="10"/>
      <c r="AB790" s="10"/>
      <c r="AC790" s="10"/>
      <c r="AD790" s="10"/>
    </row>
    <row r="791" spans="1:30" ht="15.7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Y791" s="10"/>
      <c r="Z791" s="10"/>
      <c r="AA791" s="10"/>
      <c r="AB791" s="10"/>
      <c r="AC791" s="10"/>
      <c r="AD791" s="10"/>
    </row>
    <row r="792" spans="1:30" ht="15.7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Y792" s="10"/>
      <c r="Z792" s="10"/>
      <c r="AA792" s="10"/>
      <c r="AB792" s="10"/>
      <c r="AC792" s="10"/>
      <c r="AD792" s="10"/>
    </row>
    <row r="793" spans="1:30" ht="15.7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Y793" s="10"/>
      <c r="Z793" s="10"/>
      <c r="AA793" s="10"/>
      <c r="AB793" s="10"/>
      <c r="AC793" s="10"/>
      <c r="AD793" s="10"/>
    </row>
    <row r="794" spans="1:30" ht="15.7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Y794" s="10"/>
      <c r="Z794" s="10"/>
      <c r="AA794" s="10"/>
      <c r="AB794" s="10"/>
      <c r="AC794" s="10"/>
      <c r="AD794" s="10"/>
    </row>
    <row r="795" spans="1:30" ht="15.7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Y795" s="10"/>
      <c r="Z795" s="10"/>
      <c r="AA795" s="10"/>
      <c r="AB795" s="10"/>
      <c r="AC795" s="10"/>
      <c r="AD795" s="10"/>
    </row>
    <row r="796" spans="1:30" ht="15.7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Y796" s="10"/>
      <c r="Z796" s="10"/>
      <c r="AA796" s="10"/>
      <c r="AB796" s="10"/>
      <c r="AC796" s="10"/>
      <c r="AD796" s="10"/>
    </row>
    <row r="797" spans="1:30" ht="15.7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Y797" s="10"/>
      <c r="Z797" s="10"/>
      <c r="AA797" s="10"/>
      <c r="AB797" s="10"/>
      <c r="AC797" s="10"/>
      <c r="AD797" s="10"/>
    </row>
    <row r="798" spans="1:30" ht="15.7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Y798" s="10"/>
      <c r="Z798" s="10"/>
      <c r="AA798" s="10"/>
      <c r="AB798" s="10"/>
      <c r="AC798" s="10"/>
      <c r="AD798" s="10"/>
    </row>
    <row r="799" spans="1:30" ht="15.7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Y799" s="10"/>
      <c r="Z799" s="10"/>
      <c r="AA799" s="10"/>
      <c r="AB799" s="10"/>
      <c r="AC799" s="10"/>
      <c r="AD799" s="10"/>
    </row>
    <row r="800" spans="1:30" ht="15.7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Y800" s="10"/>
      <c r="Z800" s="10"/>
      <c r="AA800" s="10"/>
      <c r="AB800" s="10"/>
      <c r="AC800" s="10"/>
      <c r="AD800" s="10"/>
    </row>
    <row r="801" spans="1:30" ht="15.7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Y801" s="10"/>
      <c r="Z801" s="10"/>
      <c r="AA801" s="10"/>
      <c r="AB801" s="10"/>
      <c r="AC801" s="10"/>
      <c r="AD801" s="10"/>
    </row>
    <row r="802" spans="1:30" ht="15.7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Y802" s="10"/>
      <c r="Z802" s="10"/>
      <c r="AA802" s="10"/>
      <c r="AB802" s="10"/>
      <c r="AC802" s="10"/>
      <c r="AD802" s="10"/>
    </row>
    <row r="803" spans="1:30" ht="15.7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Y803" s="10"/>
      <c r="Z803" s="10"/>
      <c r="AA803" s="10"/>
      <c r="AB803" s="10"/>
      <c r="AC803" s="10"/>
      <c r="AD803" s="10"/>
    </row>
    <row r="804" spans="1:30" ht="15.7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Y804" s="10"/>
      <c r="Z804" s="10"/>
      <c r="AA804" s="10"/>
      <c r="AB804" s="10"/>
      <c r="AC804" s="10"/>
      <c r="AD804" s="10"/>
    </row>
    <row r="805" spans="1:30" ht="15.7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Y805" s="10"/>
      <c r="Z805" s="10"/>
      <c r="AA805" s="10"/>
      <c r="AB805" s="10"/>
      <c r="AC805" s="10"/>
      <c r="AD805" s="10"/>
    </row>
    <row r="806" spans="1:30" ht="15.7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Y806" s="10"/>
      <c r="Z806" s="10"/>
      <c r="AA806" s="10"/>
      <c r="AB806" s="10"/>
      <c r="AC806" s="10"/>
      <c r="AD806" s="10"/>
    </row>
    <row r="807" spans="1:30" ht="15.7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Y807" s="10"/>
      <c r="Z807" s="10"/>
      <c r="AA807" s="10"/>
      <c r="AB807" s="10"/>
      <c r="AC807" s="10"/>
      <c r="AD807" s="10"/>
    </row>
    <row r="808" spans="1:30" ht="15.7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Y808" s="10"/>
      <c r="Z808" s="10"/>
      <c r="AA808" s="10"/>
      <c r="AB808" s="10"/>
      <c r="AC808" s="10"/>
      <c r="AD808" s="10"/>
    </row>
    <row r="809" spans="1:30" ht="15.7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Y809" s="10"/>
      <c r="Z809" s="10"/>
      <c r="AA809" s="10"/>
      <c r="AB809" s="10"/>
      <c r="AC809" s="10"/>
      <c r="AD809" s="10"/>
    </row>
    <row r="810" spans="1:30" ht="15.7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Y810" s="10"/>
      <c r="Z810" s="10"/>
      <c r="AA810" s="10"/>
      <c r="AB810" s="10"/>
      <c r="AC810" s="10"/>
      <c r="AD810" s="10"/>
    </row>
    <row r="811" spans="1:30" ht="15.7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Y811" s="10"/>
      <c r="Z811" s="10"/>
      <c r="AA811" s="10"/>
      <c r="AB811" s="10"/>
      <c r="AC811" s="10"/>
      <c r="AD811" s="10"/>
    </row>
    <row r="812" spans="1:30" ht="15.7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Y812" s="10"/>
      <c r="Z812" s="10"/>
      <c r="AA812" s="10"/>
      <c r="AB812" s="10"/>
      <c r="AC812" s="10"/>
      <c r="AD812" s="10"/>
    </row>
    <row r="813" spans="1:30" ht="15.7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Y813" s="10"/>
      <c r="Z813" s="10"/>
      <c r="AA813" s="10"/>
      <c r="AB813" s="10"/>
      <c r="AC813" s="10"/>
      <c r="AD813" s="10"/>
    </row>
    <row r="814" spans="1:30" ht="15.7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Y814" s="10"/>
      <c r="Z814" s="10"/>
      <c r="AA814" s="10"/>
      <c r="AB814" s="10"/>
      <c r="AC814" s="10"/>
      <c r="AD814" s="10"/>
    </row>
    <row r="815" spans="1:30" ht="15.7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Y815" s="10"/>
      <c r="Z815" s="10"/>
      <c r="AA815" s="10"/>
      <c r="AB815" s="10"/>
      <c r="AC815" s="10"/>
      <c r="AD815" s="10"/>
    </row>
    <row r="816" spans="1:30" ht="15.7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Y816" s="10"/>
      <c r="Z816" s="10"/>
      <c r="AA816" s="10"/>
      <c r="AB816" s="10"/>
      <c r="AC816" s="10"/>
      <c r="AD816" s="10"/>
    </row>
    <row r="817" spans="1:30" ht="15.7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Y817" s="10"/>
      <c r="Z817" s="10"/>
      <c r="AA817" s="10"/>
      <c r="AB817" s="10"/>
      <c r="AC817" s="10"/>
      <c r="AD817" s="10"/>
    </row>
    <row r="818" spans="1:30" ht="15.7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Y818" s="10"/>
      <c r="Z818" s="10"/>
      <c r="AA818" s="10"/>
      <c r="AB818" s="10"/>
      <c r="AC818" s="10"/>
      <c r="AD818" s="10"/>
    </row>
    <row r="819" spans="1:30" ht="15.7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Y819" s="10"/>
      <c r="Z819" s="10"/>
      <c r="AA819" s="10"/>
      <c r="AB819" s="10"/>
      <c r="AC819" s="10"/>
      <c r="AD819" s="10"/>
    </row>
    <row r="820" spans="1:30" ht="15.7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Y820" s="10"/>
      <c r="Z820" s="10"/>
      <c r="AA820" s="10"/>
      <c r="AB820" s="10"/>
      <c r="AC820" s="10"/>
      <c r="AD820" s="10"/>
    </row>
    <row r="821" spans="1:30" ht="15.7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Y821" s="10"/>
      <c r="Z821" s="10"/>
      <c r="AA821" s="10"/>
      <c r="AB821" s="10"/>
      <c r="AC821" s="10"/>
      <c r="AD821" s="10"/>
    </row>
    <row r="822" spans="1:30" ht="15.7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Y822" s="10"/>
      <c r="Z822" s="10"/>
      <c r="AA822" s="10"/>
      <c r="AB822" s="10"/>
      <c r="AC822" s="10"/>
      <c r="AD822" s="10"/>
    </row>
    <row r="823" spans="1:30" ht="15.7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Y823" s="10"/>
      <c r="Z823" s="10"/>
      <c r="AA823" s="10"/>
      <c r="AB823" s="10"/>
      <c r="AC823" s="10"/>
      <c r="AD823" s="10"/>
    </row>
    <row r="824" spans="1:30" ht="15.7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Y824" s="10"/>
      <c r="Z824" s="10"/>
      <c r="AA824" s="10"/>
      <c r="AB824" s="10"/>
      <c r="AC824" s="10"/>
      <c r="AD824" s="10"/>
    </row>
    <row r="825" spans="1:30" ht="15.7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Y825" s="10"/>
      <c r="Z825" s="10"/>
      <c r="AA825" s="10"/>
      <c r="AB825" s="10"/>
      <c r="AC825" s="10"/>
      <c r="AD825" s="10"/>
    </row>
    <row r="826" spans="1:30" ht="15.7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Y826" s="10"/>
      <c r="Z826" s="10"/>
      <c r="AA826" s="10"/>
      <c r="AB826" s="10"/>
      <c r="AC826" s="10"/>
      <c r="AD826" s="10"/>
    </row>
    <row r="827" spans="1:30" ht="15.7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Y827" s="10"/>
      <c r="Z827" s="10"/>
      <c r="AA827" s="10"/>
      <c r="AB827" s="10"/>
      <c r="AC827" s="10"/>
      <c r="AD827" s="10"/>
    </row>
    <row r="828" spans="1:30" ht="15.7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Y828" s="10"/>
      <c r="Z828" s="10"/>
      <c r="AA828" s="10"/>
      <c r="AB828" s="10"/>
      <c r="AC828" s="10"/>
      <c r="AD828" s="10"/>
    </row>
    <row r="829" spans="1:30" ht="15.7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Y829" s="10"/>
      <c r="Z829" s="10"/>
      <c r="AA829" s="10"/>
      <c r="AB829" s="10"/>
      <c r="AC829" s="10"/>
      <c r="AD829" s="10"/>
    </row>
    <row r="830" spans="1:30" ht="15.7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Y830" s="10"/>
      <c r="Z830" s="10"/>
      <c r="AA830" s="10"/>
      <c r="AB830" s="10"/>
      <c r="AC830" s="10"/>
      <c r="AD830" s="10"/>
    </row>
    <row r="831" spans="1:30" ht="15.7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Y831" s="10"/>
      <c r="Z831" s="10"/>
      <c r="AA831" s="10"/>
      <c r="AB831" s="10"/>
      <c r="AC831" s="10"/>
      <c r="AD831" s="10"/>
    </row>
    <row r="832" spans="1:30" ht="15.7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Y832" s="10"/>
      <c r="Z832" s="10"/>
      <c r="AA832" s="10"/>
      <c r="AB832" s="10"/>
      <c r="AC832" s="10"/>
      <c r="AD832" s="10"/>
    </row>
    <row r="833" spans="1:30" ht="15.7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Y833" s="10"/>
      <c r="Z833" s="10"/>
      <c r="AA833" s="10"/>
      <c r="AB833" s="10"/>
      <c r="AC833" s="10"/>
      <c r="AD833" s="10"/>
    </row>
    <row r="834" spans="1:30" ht="15.7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Y834" s="10"/>
      <c r="Z834" s="10"/>
      <c r="AA834" s="10"/>
      <c r="AB834" s="10"/>
      <c r="AC834" s="10"/>
      <c r="AD834" s="10"/>
    </row>
    <row r="835" spans="1:30" ht="15.7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Y835" s="10"/>
      <c r="Z835" s="10"/>
      <c r="AA835" s="10"/>
      <c r="AB835" s="10"/>
      <c r="AC835" s="10"/>
      <c r="AD835" s="10"/>
    </row>
    <row r="836" spans="1:30" ht="15.7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Y836" s="10"/>
      <c r="Z836" s="10"/>
      <c r="AA836" s="10"/>
      <c r="AB836" s="10"/>
      <c r="AC836" s="10"/>
      <c r="AD836" s="10"/>
    </row>
    <row r="837" spans="1:30" ht="15.7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Y837" s="10"/>
      <c r="Z837" s="10"/>
      <c r="AA837" s="10"/>
      <c r="AB837" s="10"/>
      <c r="AC837" s="10"/>
      <c r="AD837" s="10"/>
    </row>
    <row r="838" spans="1:30" ht="15.7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Y838" s="10"/>
      <c r="Z838" s="10"/>
      <c r="AA838" s="10"/>
      <c r="AB838" s="10"/>
      <c r="AC838" s="10"/>
      <c r="AD838" s="10"/>
    </row>
    <row r="839" spans="1:30" ht="15.7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Y839" s="10"/>
      <c r="Z839" s="10"/>
      <c r="AA839" s="10"/>
      <c r="AB839" s="10"/>
      <c r="AC839" s="10"/>
      <c r="AD839" s="10"/>
    </row>
    <row r="840" spans="1:30" ht="15.7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Y840" s="10"/>
      <c r="Z840" s="10"/>
      <c r="AA840" s="10"/>
      <c r="AB840" s="10"/>
      <c r="AC840" s="10"/>
      <c r="AD840" s="10"/>
    </row>
    <row r="841" spans="1:30" ht="15.7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Y841" s="10"/>
      <c r="Z841" s="10"/>
      <c r="AA841" s="10"/>
      <c r="AB841" s="10"/>
      <c r="AC841" s="10"/>
      <c r="AD841" s="10"/>
    </row>
    <row r="842" spans="1:30" ht="15.7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Y842" s="10"/>
      <c r="Z842" s="10"/>
      <c r="AA842" s="10"/>
      <c r="AB842" s="10"/>
      <c r="AC842" s="10"/>
      <c r="AD842" s="10"/>
    </row>
    <row r="843" spans="1:30" ht="15.7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Y843" s="10"/>
      <c r="Z843" s="10"/>
      <c r="AA843" s="10"/>
      <c r="AB843" s="10"/>
      <c r="AC843" s="10"/>
      <c r="AD843" s="10"/>
    </row>
    <row r="844" spans="1:30" ht="15.7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Y844" s="10"/>
      <c r="Z844" s="10"/>
      <c r="AA844" s="10"/>
      <c r="AB844" s="10"/>
      <c r="AC844" s="10"/>
      <c r="AD844" s="10"/>
    </row>
    <row r="845" spans="1:30" ht="15.7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Y845" s="10"/>
      <c r="Z845" s="10"/>
      <c r="AA845" s="10"/>
      <c r="AB845" s="10"/>
      <c r="AC845" s="10"/>
      <c r="AD845" s="10"/>
    </row>
    <row r="846" spans="1:30" ht="15.7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Y846" s="10"/>
      <c r="Z846" s="10"/>
      <c r="AA846" s="10"/>
      <c r="AB846" s="10"/>
      <c r="AC846" s="10"/>
      <c r="AD846" s="10"/>
    </row>
    <row r="847" spans="1:30" ht="15.7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Y847" s="10"/>
      <c r="Z847" s="10"/>
      <c r="AA847" s="10"/>
      <c r="AB847" s="10"/>
      <c r="AC847" s="10"/>
      <c r="AD847" s="10"/>
    </row>
    <row r="848" spans="1:30" ht="15.7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Y848" s="10"/>
      <c r="Z848" s="10"/>
      <c r="AA848" s="10"/>
      <c r="AB848" s="10"/>
      <c r="AC848" s="10"/>
      <c r="AD848" s="10"/>
    </row>
    <row r="849" spans="1:30" ht="15.7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Y849" s="10"/>
      <c r="Z849" s="10"/>
      <c r="AA849" s="10"/>
      <c r="AB849" s="10"/>
      <c r="AC849" s="10"/>
      <c r="AD849" s="10"/>
    </row>
    <row r="850" spans="1:30" ht="15.7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Y850" s="10"/>
      <c r="Z850" s="10"/>
      <c r="AA850" s="10"/>
      <c r="AB850" s="10"/>
      <c r="AC850" s="10"/>
      <c r="AD850" s="10"/>
    </row>
    <row r="851" spans="1:30" ht="15.7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Y851" s="10"/>
      <c r="Z851" s="10"/>
      <c r="AA851" s="10"/>
      <c r="AB851" s="10"/>
      <c r="AC851" s="10"/>
      <c r="AD851" s="10"/>
    </row>
    <row r="852" spans="1:30" ht="15.7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Y852" s="10"/>
      <c r="Z852" s="10"/>
      <c r="AA852" s="10"/>
      <c r="AB852" s="10"/>
      <c r="AC852" s="10"/>
      <c r="AD852" s="10"/>
    </row>
    <row r="853" spans="1:30" ht="15.7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Y853" s="10"/>
      <c r="Z853" s="10"/>
      <c r="AA853" s="10"/>
      <c r="AB853" s="10"/>
      <c r="AC853" s="10"/>
      <c r="AD853" s="10"/>
    </row>
    <row r="854" spans="1:30" ht="15.7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Y854" s="10"/>
      <c r="Z854" s="10"/>
      <c r="AA854" s="10"/>
      <c r="AB854" s="10"/>
      <c r="AC854" s="10"/>
      <c r="AD854" s="10"/>
    </row>
    <row r="855" spans="1:30" ht="15.7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Y855" s="10"/>
      <c r="Z855" s="10"/>
      <c r="AA855" s="10"/>
      <c r="AB855" s="10"/>
      <c r="AC855" s="10"/>
      <c r="AD855" s="10"/>
    </row>
    <row r="856" spans="1:30" ht="15.7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Y856" s="10"/>
      <c r="Z856" s="10"/>
      <c r="AA856" s="10"/>
      <c r="AB856" s="10"/>
      <c r="AC856" s="10"/>
      <c r="AD856" s="10"/>
    </row>
    <row r="857" spans="1:30" ht="15.7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Y857" s="10"/>
      <c r="Z857" s="10"/>
      <c r="AA857" s="10"/>
      <c r="AB857" s="10"/>
      <c r="AC857" s="10"/>
      <c r="AD857" s="10"/>
    </row>
    <row r="858" spans="1:30" ht="15.7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Y858" s="10"/>
      <c r="Z858" s="10"/>
      <c r="AA858" s="10"/>
      <c r="AB858" s="10"/>
      <c r="AC858" s="10"/>
      <c r="AD858" s="10"/>
    </row>
    <row r="859" spans="1:30" ht="15.7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Y859" s="10"/>
      <c r="Z859" s="10"/>
      <c r="AA859" s="10"/>
      <c r="AB859" s="10"/>
      <c r="AC859" s="10"/>
      <c r="AD859" s="10"/>
    </row>
    <row r="860" spans="1:30" ht="15.7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Y860" s="10"/>
      <c r="Z860" s="10"/>
      <c r="AA860" s="10"/>
      <c r="AB860" s="10"/>
      <c r="AC860" s="10"/>
      <c r="AD860" s="10"/>
    </row>
    <row r="861" spans="1:30" ht="15.7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Y861" s="10"/>
      <c r="Z861" s="10"/>
      <c r="AA861" s="10"/>
      <c r="AB861" s="10"/>
      <c r="AC861" s="10"/>
      <c r="AD861" s="10"/>
    </row>
    <row r="862" spans="1:30" ht="15.7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Y862" s="10"/>
      <c r="Z862" s="10"/>
      <c r="AA862" s="10"/>
      <c r="AB862" s="10"/>
      <c r="AC862" s="10"/>
      <c r="AD862" s="10"/>
    </row>
    <row r="863" spans="1:30" ht="15.7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Y863" s="10"/>
      <c r="Z863" s="10"/>
      <c r="AA863" s="10"/>
      <c r="AB863" s="10"/>
      <c r="AC863" s="10"/>
      <c r="AD863" s="10"/>
    </row>
    <row r="864" spans="1:30" ht="15.7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Y864" s="10"/>
      <c r="Z864" s="10"/>
      <c r="AA864" s="10"/>
      <c r="AB864" s="10"/>
      <c r="AC864" s="10"/>
      <c r="AD864" s="10"/>
    </row>
    <row r="865" spans="1:30" ht="15.7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Y865" s="10"/>
      <c r="Z865" s="10"/>
      <c r="AA865" s="10"/>
      <c r="AB865" s="10"/>
      <c r="AC865" s="10"/>
      <c r="AD865" s="10"/>
    </row>
    <row r="866" spans="1:30" ht="15.7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Y866" s="10"/>
      <c r="Z866" s="10"/>
      <c r="AA866" s="10"/>
      <c r="AB866" s="10"/>
      <c r="AC866" s="10"/>
      <c r="AD866" s="10"/>
    </row>
    <row r="867" spans="1:30" ht="15.7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Y867" s="10"/>
      <c r="Z867" s="10"/>
      <c r="AA867" s="10"/>
      <c r="AB867" s="10"/>
      <c r="AC867" s="10"/>
      <c r="AD867" s="10"/>
    </row>
    <row r="868" spans="1:30" ht="15.7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Y868" s="10"/>
      <c r="Z868" s="10"/>
      <c r="AA868" s="10"/>
      <c r="AB868" s="10"/>
      <c r="AC868" s="10"/>
      <c r="AD868" s="10"/>
    </row>
    <row r="869" spans="1:30" ht="15.7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Y869" s="10"/>
      <c r="Z869" s="10"/>
      <c r="AA869" s="10"/>
      <c r="AB869" s="10"/>
      <c r="AC869" s="10"/>
      <c r="AD869" s="10"/>
    </row>
    <row r="870" spans="1:30" ht="15.7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Y870" s="10"/>
      <c r="Z870" s="10"/>
      <c r="AA870" s="10"/>
      <c r="AB870" s="10"/>
      <c r="AC870" s="10"/>
      <c r="AD870" s="10"/>
    </row>
    <row r="871" spans="1:30" ht="15.7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Y871" s="10"/>
      <c r="Z871" s="10"/>
      <c r="AA871" s="10"/>
      <c r="AB871" s="10"/>
      <c r="AC871" s="10"/>
      <c r="AD871" s="10"/>
    </row>
    <row r="872" spans="1:30" ht="15.7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Y872" s="10"/>
      <c r="Z872" s="10"/>
      <c r="AA872" s="10"/>
      <c r="AB872" s="10"/>
      <c r="AC872" s="10"/>
      <c r="AD872" s="10"/>
    </row>
    <row r="873" spans="1:30" ht="15.7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Y873" s="10"/>
      <c r="Z873" s="10"/>
      <c r="AA873" s="10"/>
      <c r="AB873" s="10"/>
      <c r="AC873" s="10"/>
      <c r="AD873" s="10"/>
    </row>
    <row r="874" spans="1:30" ht="15.7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Y874" s="10"/>
      <c r="Z874" s="10"/>
      <c r="AA874" s="10"/>
      <c r="AB874" s="10"/>
      <c r="AC874" s="10"/>
      <c r="AD874" s="10"/>
    </row>
    <row r="875" spans="1:30" ht="15.7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Y875" s="10"/>
      <c r="Z875" s="10"/>
      <c r="AA875" s="10"/>
      <c r="AB875" s="10"/>
      <c r="AC875" s="10"/>
      <c r="AD875" s="10"/>
    </row>
    <row r="876" spans="1:30" ht="15.7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Y876" s="10"/>
      <c r="Z876" s="10"/>
      <c r="AA876" s="10"/>
      <c r="AB876" s="10"/>
      <c r="AC876" s="10"/>
      <c r="AD876" s="10"/>
    </row>
    <row r="877" spans="1:30" ht="15.7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Y877" s="10"/>
      <c r="Z877" s="10"/>
      <c r="AA877" s="10"/>
      <c r="AB877" s="10"/>
      <c r="AC877" s="10"/>
      <c r="AD877" s="10"/>
    </row>
    <row r="878" spans="1:30" ht="15.7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Y878" s="10"/>
      <c r="Z878" s="10"/>
      <c r="AA878" s="10"/>
      <c r="AB878" s="10"/>
      <c r="AC878" s="10"/>
      <c r="AD878" s="10"/>
    </row>
    <row r="879" spans="1:30" ht="15.7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Y879" s="10"/>
      <c r="Z879" s="10"/>
      <c r="AA879" s="10"/>
      <c r="AB879" s="10"/>
      <c r="AC879" s="10"/>
      <c r="AD879" s="10"/>
    </row>
    <row r="880" spans="1:30" ht="15.7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Y880" s="10"/>
      <c r="Z880" s="10"/>
      <c r="AA880" s="10"/>
      <c r="AB880" s="10"/>
      <c r="AC880" s="10"/>
      <c r="AD880" s="10"/>
    </row>
    <row r="881" spans="1:30" ht="15.7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Y881" s="10"/>
      <c r="Z881" s="10"/>
      <c r="AA881" s="10"/>
      <c r="AB881" s="10"/>
      <c r="AC881" s="10"/>
      <c r="AD881" s="10"/>
    </row>
    <row r="882" spans="1:30" ht="15.7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Y882" s="10"/>
      <c r="Z882" s="10"/>
      <c r="AA882" s="10"/>
      <c r="AB882" s="10"/>
      <c r="AC882" s="10"/>
      <c r="AD882" s="10"/>
    </row>
    <row r="883" spans="1:30" ht="15.7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Y883" s="10"/>
      <c r="Z883" s="10"/>
      <c r="AA883" s="10"/>
      <c r="AB883" s="10"/>
      <c r="AC883" s="10"/>
      <c r="AD883" s="10"/>
    </row>
    <row r="884" spans="1:30" ht="15.7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Y884" s="10"/>
      <c r="Z884" s="10"/>
      <c r="AA884" s="10"/>
      <c r="AB884" s="10"/>
      <c r="AC884" s="10"/>
      <c r="AD884" s="10"/>
    </row>
    <row r="885" spans="1:30" ht="15.7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Y885" s="10"/>
      <c r="Z885" s="10"/>
      <c r="AA885" s="10"/>
      <c r="AB885" s="10"/>
      <c r="AC885" s="10"/>
      <c r="AD885" s="10"/>
    </row>
    <row r="886" spans="1:30" ht="15.7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Y886" s="10"/>
      <c r="Z886" s="10"/>
      <c r="AA886" s="10"/>
      <c r="AB886" s="10"/>
      <c r="AC886" s="10"/>
      <c r="AD886" s="10"/>
    </row>
    <row r="887" spans="1:30" ht="15.7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Y887" s="10"/>
      <c r="Z887" s="10"/>
      <c r="AA887" s="10"/>
      <c r="AB887" s="10"/>
      <c r="AC887" s="10"/>
      <c r="AD887" s="10"/>
    </row>
    <row r="888" spans="1:30" ht="15.7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Y888" s="10"/>
      <c r="Z888" s="10"/>
      <c r="AA888" s="10"/>
      <c r="AB888" s="10"/>
      <c r="AC888" s="10"/>
      <c r="AD888" s="10"/>
    </row>
    <row r="889" spans="1:30" ht="15.7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Y889" s="10"/>
      <c r="Z889" s="10"/>
      <c r="AA889" s="10"/>
      <c r="AB889" s="10"/>
      <c r="AC889" s="10"/>
      <c r="AD889" s="10"/>
    </row>
    <row r="890" spans="1:30" ht="15.7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Y890" s="10"/>
      <c r="Z890" s="10"/>
      <c r="AA890" s="10"/>
      <c r="AB890" s="10"/>
      <c r="AC890" s="10"/>
      <c r="AD890" s="10"/>
    </row>
    <row r="891" spans="1:30" ht="15.7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Y891" s="10"/>
      <c r="Z891" s="10"/>
      <c r="AA891" s="10"/>
      <c r="AB891" s="10"/>
      <c r="AC891" s="10"/>
      <c r="AD891" s="10"/>
    </row>
    <row r="892" spans="1:30" ht="15.7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Y892" s="10"/>
      <c r="Z892" s="10"/>
      <c r="AA892" s="10"/>
      <c r="AB892" s="10"/>
      <c r="AC892" s="10"/>
      <c r="AD892" s="10"/>
    </row>
    <row r="893" spans="1:30" ht="15.7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Y893" s="10"/>
      <c r="Z893" s="10"/>
      <c r="AA893" s="10"/>
      <c r="AB893" s="10"/>
      <c r="AC893" s="10"/>
      <c r="AD893" s="10"/>
    </row>
    <row r="894" spans="1:30" ht="15.7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Y894" s="10"/>
      <c r="Z894" s="10"/>
      <c r="AA894" s="10"/>
      <c r="AB894" s="10"/>
      <c r="AC894" s="10"/>
      <c r="AD894" s="10"/>
    </row>
    <row r="895" spans="1:30" ht="15.7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Y895" s="10"/>
      <c r="Z895" s="10"/>
      <c r="AA895" s="10"/>
      <c r="AB895" s="10"/>
      <c r="AC895" s="10"/>
      <c r="AD895" s="10"/>
    </row>
    <row r="896" spans="1:30" ht="15.7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Y896" s="10"/>
      <c r="Z896" s="10"/>
      <c r="AA896" s="10"/>
      <c r="AB896" s="10"/>
      <c r="AC896" s="10"/>
      <c r="AD896" s="10"/>
    </row>
    <row r="897" spans="1:30" ht="15.7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Y897" s="10"/>
      <c r="Z897" s="10"/>
      <c r="AA897" s="10"/>
      <c r="AB897" s="10"/>
      <c r="AC897" s="10"/>
      <c r="AD897" s="10"/>
    </row>
    <row r="898" spans="1:30" ht="15.7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Y898" s="10"/>
      <c r="Z898" s="10"/>
      <c r="AA898" s="10"/>
      <c r="AB898" s="10"/>
      <c r="AC898" s="10"/>
      <c r="AD898" s="10"/>
    </row>
    <row r="899" spans="1:30" ht="15.7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Y899" s="10"/>
      <c r="Z899" s="10"/>
      <c r="AA899" s="10"/>
      <c r="AB899" s="10"/>
      <c r="AC899" s="10"/>
      <c r="AD899" s="10"/>
    </row>
    <row r="900" spans="1:30" ht="15.7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Y900" s="10"/>
      <c r="Z900" s="10"/>
      <c r="AA900" s="10"/>
      <c r="AB900" s="10"/>
      <c r="AC900" s="10"/>
      <c r="AD900" s="10"/>
    </row>
    <row r="901" spans="1:30" ht="15.7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Y901" s="10"/>
      <c r="Z901" s="10"/>
      <c r="AA901" s="10"/>
      <c r="AB901" s="10"/>
      <c r="AC901" s="10"/>
      <c r="AD901" s="10"/>
    </row>
    <row r="902" spans="1:30" ht="15.7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Y902" s="10"/>
      <c r="Z902" s="10"/>
      <c r="AA902" s="10"/>
      <c r="AB902" s="10"/>
      <c r="AC902" s="10"/>
      <c r="AD902" s="10"/>
    </row>
    <row r="903" spans="1:30" ht="15.7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Y903" s="10"/>
      <c r="Z903" s="10"/>
      <c r="AA903" s="10"/>
      <c r="AB903" s="10"/>
      <c r="AC903" s="10"/>
      <c r="AD903" s="10"/>
    </row>
    <row r="904" spans="1:30" ht="15.7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Y904" s="10"/>
      <c r="Z904" s="10"/>
      <c r="AA904" s="10"/>
      <c r="AB904" s="10"/>
      <c r="AC904" s="10"/>
      <c r="AD904" s="10"/>
    </row>
    <row r="905" spans="1:30" ht="15.7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Y905" s="10"/>
      <c r="Z905" s="10"/>
      <c r="AA905" s="10"/>
      <c r="AB905" s="10"/>
      <c r="AC905" s="10"/>
      <c r="AD905" s="10"/>
    </row>
    <row r="906" spans="1:30" ht="15.7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Y906" s="10"/>
      <c r="Z906" s="10"/>
      <c r="AA906" s="10"/>
      <c r="AB906" s="10"/>
      <c r="AC906" s="10"/>
      <c r="AD906" s="10"/>
    </row>
    <row r="907" spans="1:30" ht="15.7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Y907" s="10"/>
      <c r="Z907" s="10"/>
      <c r="AA907" s="10"/>
      <c r="AB907" s="10"/>
      <c r="AC907" s="10"/>
      <c r="AD907" s="10"/>
    </row>
    <row r="908" spans="1:30" ht="15.7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Y908" s="10"/>
      <c r="Z908" s="10"/>
      <c r="AA908" s="10"/>
      <c r="AB908" s="10"/>
      <c r="AC908" s="10"/>
      <c r="AD908" s="10"/>
    </row>
    <row r="909" spans="1:30" ht="15.7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Y909" s="10"/>
      <c r="Z909" s="10"/>
      <c r="AA909" s="10"/>
      <c r="AB909" s="10"/>
      <c r="AC909" s="10"/>
      <c r="AD909" s="10"/>
    </row>
    <row r="910" spans="1:30" ht="15.7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Y910" s="10"/>
      <c r="Z910" s="10"/>
      <c r="AA910" s="10"/>
      <c r="AB910" s="10"/>
      <c r="AC910" s="10"/>
      <c r="AD910" s="10"/>
    </row>
    <row r="911" spans="1:30" ht="15.7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Y911" s="10"/>
      <c r="Z911" s="10"/>
      <c r="AA911" s="10"/>
      <c r="AB911" s="10"/>
      <c r="AC911" s="10"/>
      <c r="AD911" s="10"/>
    </row>
    <row r="912" spans="1:30" ht="15.7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Y912" s="10"/>
      <c r="Z912" s="10"/>
      <c r="AA912" s="10"/>
      <c r="AB912" s="10"/>
      <c r="AC912" s="10"/>
      <c r="AD912" s="10"/>
    </row>
    <row r="913" spans="1:30" ht="15.7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Y913" s="10"/>
      <c r="Z913" s="10"/>
      <c r="AA913" s="10"/>
      <c r="AB913" s="10"/>
      <c r="AC913" s="10"/>
      <c r="AD913" s="10"/>
    </row>
    <row r="914" spans="1:30" ht="15.7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Y914" s="10"/>
      <c r="Z914" s="10"/>
      <c r="AA914" s="10"/>
      <c r="AB914" s="10"/>
      <c r="AC914" s="10"/>
      <c r="AD914" s="10"/>
    </row>
    <row r="915" spans="1:30" ht="15.7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Y915" s="10"/>
      <c r="Z915" s="10"/>
      <c r="AA915" s="10"/>
      <c r="AB915" s="10"/>
      <c r="AC915" s="10"/>
      <c r="AD915" s="10"/>
    </row>
    <row r="916" spans="1:30" ht="15.7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Y916" s="10"/>
      <c r="Z916" s="10"/>
      <c r="AA916" s="10"/>
      <c r="AB916" s="10"/>
      <c r="AC916" s="10"/>
      <c r="AD916" s="10"/>
    </row>
    <row r="917" spans="1:30" ht="15.7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Y917" s="10"/>
      <c r="Z917" s="10"/>
      <c r="AA917" s="10"/>
      <c r="AB917" s="10"/>
      <c r="AC917" s="10"/>
      <c r="AD917" s="10"/>
    </row>
    <row r="918" spans="1:30" ht="15.7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Y918" s="10"/>
      <c r="Z918" s="10"/>
      <c r="AA918" s="10"/>
      <c r="AB918" s="10"/>
      <c r="AC918" s="10"/>
      <c r="AD918" s="10"/>
    </row>
    <row r="919" spans="1:30" ht="15.7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Y919" s="10"/>
      <c r="Z919" s="10"/>
      <c r="AA919" s="10"/>
      <c r="AB919" s="10"/>
      <c r="AC919" s="10"/>
      <c r="AD919" s="10"/>
    </row>
    <row r="920" spans="1:30" ht="15.7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Y920" s="10"/>
      <c r="Z920" s="10"/>
      <c r="AA920" s="10"/>
      <c r="AB920" s="10"/>
      <c r="AC920" s="10"/>
      <c r="AD920" s="10"/>
    </row>
    <row r="921" spans="1:30" ht="15.7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Y921" s="10"/>
      <c r="Z921" s="10"/>
      <c r="AA921" s="10"/>
      <c r="AB921" s="10"/>
      <c r="AC921" s="10"/>
      <c r="AD921" s="10"/>
    </row>
    <row r="922" spans="1:30" ht="15.7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Y922" s="10"/>
      <c r="Z922" s="10"/>
      <c r="AA922" s="10"/>
      <c r="AB922" s="10"/>
      <c r="AC922" s="10"/>
      <c r="AD922" s="10"/>
    </row>
    <row r="923" spans="1:30" ht="15.7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Y923" s="10"/>
      <c r="Z923" s="10"/>
      <c r="AA923" s="10"/>
      <c r="AB923" s="10"/>
      <c r="AC923" s="10"/>
      <c r="AD923" s="10"/>
    </row>
    <row r="924" spans="1:30" ht="15.7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Y924" s="10"/>
      <c r="Z924" s="10"/>
      <c r="AA924" s="10"/>
      <c r="AB924" s="10"/>
      <c r="AC924" s="10"/>
      <c r="AD924" s="10"/>
    </row>
    <row r="925" spans="1:30" ht="15.7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Y925" s="10"/>
      <c r="Z925" s="10"/>
      <c r="AA925" s="10"/>
      <c r="AB925" s="10"/>
      <c r="AC925" s="10"/>
      <c r="AD925" s="10"/>
    </row>
    <row r="926" spans="1:30" ht="15.7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Y926" s="10"/>
      <c r="Z926" s="10"/>
      <c r="AA926" s="10"/>
      <c r="AB926" s="10"/>
      <c r="AC926" s="10"/>
      <c r="AD926" s="10"/>
    </row>
    <row r="927" spans="1:30" ht="15.7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Y927" s="10"/>
      <c r="Z927" s="10"/>
      <c r="AA927" s="10"/>
      <c r="AB927" s="10"/>
      <c r="AC927" s="10"/>
      <c r="AD927" s="10"/>
    </row>
    <row r="928" spans="1:30" ht="15.7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Y928" s="10"/>
      <c r="Z928" s="10"/>
      <c r="AA928" s="10"/>
      <c r="AB928" s="10"/>
      <c r="AC928" s="10"/>
      <c r="AD928" s="10"/>
    </row>
    <row r="929" spans="1:30" ht="15.7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Y929" s="10"/>
      <c r="Z929" s="10"/>
      <c r="AA929" s="10"/>
      <c r="AB929" s="10"/>
      <c r="AC929" s="10"/>
      <c r="AD929" s="10"/>
    </row>
    <row r="930" spans="1:30" ht="15.7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Y930" s="10"/>
      <c r="Z930" s="10"/>
      <c r="AA930" s="10"/>
      <c r="AB930" s="10"/>
      <c r="AC930" s="10"/>
      <c r="AD930" s="10"/>
    </row>
    <row r="931" spans="1:30" ht="15.7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Y931" s="10"/>
      <c r="Z931" s="10"/>
      <c r="AA931" s="10"/>
      <c r="AB931" s="10"/>
      <c r="AC931" s="10"/>
      <c r="AD931" s="10"/>
    </row>
    <row r="932" spans="1:30" ht="15.7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Y932" s="10"/>
      <c r="Z932" s="10"/>
      <c r="AA932" s="10"/>
      <c r="AB932" s="10"/>
      <c r="AC932" s="10"/>
      <c r="AD932" s="10"/>
    </row>
    <row r="933" spans="1:30" ht="15.7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Y933" s="10"/>
      <c r="Z933" s="10"/>
      <c r="AA933" s="10"/>
      <c r="AB933" s="10"/>
      <c r="AC933" s="10"/>
      <c r="AD933" s="10"/>
    </row>
    <row r="934" spans="1:30" ht="15.7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Y934" s="10"/>
      <c r="Z934" s="10"/>
      <c r="AA934" s="10"/>
      <c r="AB934" s="10"/>
      <c r="AC934" s="10"/>
      <c r="AD934" s="10"/>
    </row>
    <row r="935" spans="1:30" ht="15.7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Y935" s="10"/>
      <c r="Z935" s="10"/>
      <c r="AA935" s="10"/>
      <c r="AB935" s="10"/>
      <c r="AC935" s="10"/>
      <c r="AD935" s="10"/>
    </row>
    <row r="936" spans="1:30" ht="15.7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Y936" s="10"/>
      <c r="Z936" s="10"/>
      <c r="AA936" s="10"/>
      <c r="AB936" s="10"/>
      <c r="AC936" s="10"/>
      <c r="AD936" s="10"/>
    </row>
    <row r="937" spans="1:30" ht="15.7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Y937" s="10"/>
      <c r="Z937" s="10"/>
      <c r="AA937" s="10"/>
      <c r="AB937" s="10"/>
      <c r="AC937" s="10"/>
      <c r="AD937" s="10"/>
    </row>
    <row r="938" spans="1:30" ht="15.7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Y938" s="10"/>
      <c r="Z938" s="10"/>
      <c r="AA938" s="10"/>
      <c r="AB938" s="10"/>
      <c r="AC938" s="10"/>
      <c r="AD938" s="10"/>
    </row>
    <row r="939" spans="1:30" ht="15.7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Y939" s="10"/>
      <c r="Z939" s="10"/>
      <c r="AA939" s="10"/>
      <c r="AB939" s="10"/>
      <c r="AC939" s="10"/>
      <c r="AD939" s="10"/>
    </row>
    <row r="940" spans="1:30" ht="15.7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Y940" s="10"/>
      <c r="Z940" s="10"/>
      <c r="AA940" s="10"/>
      <c r="AB940" s="10"/>
      <c r="AC940" s="10"/>
      <c r="AD940" s="10"/>
    </row>
    <row r="941" spans="1:30" ht="15.7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Y941" s="10"/>
      <c r="Z941" s="10"/>
      <c r="AA941" s="10"/>
      <c r="AB941" s="10"/>
      <c r="AC941" s="10"/>
      <c r="AD941" s="10"/>
    </row>
    <row r="942" spans="1:30" ht="15.7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Y942" s="10"/>
      <c r="Z942" s="10"/>
      <c r="AA942" s="10"/>
      <c r="AB942" s="10"/>
      <c r="AC942" s="10"/>
      <c r="AD942" s="10"/>
    </row>
    <row r="943" spans="1:30" ht="15.7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Y943" s="10"/>
      <c r="Z943" s="10"/>
      <c r="AA943" s="10"/>
      <c r="AB943" s="10"/>
      <c r="AC943" s="10"/>
      <c r="AD943" s="10"/>
    </row>
    <row r="944" spans="1:30" ht="15.7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Y944" s="10"/>
      <c r="Z944" s="10"/>
      <c r="AA944" s="10"/>
      <c r="AB944" s="10"/>
      <c r="AC944" s="10"/>
      <c r="AD944" s="10"/>
    </row>
    <row r="945" spans="1:30" ht="15.7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Y945" s="10"/>
      <c r="Z945" s="10"/>
      <c r="AA945" s="10"/>
      <c r="AB945" s="10"/>
      <c r="AC945" s="10"/>
      <c r="AD945" s="10"/>
    </row>
    <row r="946" spans="1:30" ht="15.7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Y946" s="10"/>
      <c r="Z946" s="10"/>
      <c r="AA946" s="10"/>
      <c r="AB946" s="10"/>
      <c r="AC946" s="10"/>
      <c r="AD946" s="10"/>
    </row>
    <row r="947" spans="1:30" ht="15.7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Y947" s="10"/>
      <c r="Z947" s="10"/>
      <c r="AA947" s="10"/>
      <c r="AB947" s="10"/>
      <c r="AC947" s="10"/>
      <c r="AD947" s="10"/>
    </row>
    <row r="948" spans="1:30" ht="15.7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Y948" s="10"/>
      <c r="Z948" s="10"/>
      <c r="AA948" s="10"/>
      <c r="AB948" s="10"/>
      <c r="AC948" s="10"/>
      <c r="AD948" s="10"/>
    </row>
    <row r="949" spans="1:30" ht="15.7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Y949" s="10"/>
      <c r="Z949" s="10"/>
      <c r="AA949" s="10"/>
      <c r="AB949" s="10"/>
      <c r="AC949" s="10"/>
      <c r="AD949" s="10"/>
    </row>
    <row r="950" spans="1:30" ht="15.7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Y950" s="10"/>
      <c r="Z950" s="10"/>
      <c r="AA950" s="10"/>
      <c r="AB950" s="10"/>
      <c r="AC950" s="10"/>
      <c r="AD950" s="10"/>
    </row>
    <row r="951" spans="1:30" ht="15.7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Y951" s="10"/>
      <c r="Z951" s="10"/>
      <c r="AA951" s="10"/>
      <c r="AB951" s="10"/>
      <c r="AC951" s="10"/>
      <c r="AD951" s="10"/>
    </row>
    <row r="952" spans="1:30" ht="15.7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Y952" s="10"/>
      <c r="Z952" s="10"/>
      <c r="AA952" s="10"/>
      <c r="AB952" s="10"/>
      <c r="AC952" s="10"/>
      <c r="AD952" s="10"/>
    </row>
    <row r="953" spans="1:30" ht="15.7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Y953" s="10"/>
      <c r="Z953" s="10"/>
      <c r="AA953" s="10"/>
      <c r="AB953" s="10"/>
      <c r="AC953" s="10"/>
      <c r="AD953" s="10"/>
    </row>
    <row r="954" spans="1:30" ht="15.7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Y954" s="10"/>
      <c r="Z954" s="10"/>
      <c r="AA954" s="10"/>
      <c r="AB954" s="10"/>
      <c r="AC954" s="10"/>
      <c r="AD954" s="10"/>
    </row>
    <row r="955" spans="1:30" ht="15.7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Y955" s="10"/>
      <c r="Z955" s="10"/>
      <c r="AA955" s="10"/>
      <c r="AB955" s="10"/>
      <c r="AC955" s="10"/>
      <c r="AD955" s="10"/>
    </row>
    <row r="956" spans="1:30" ht="15.7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Y956" s="10"/>
      <c r="Z956" s="10"/>
      <c r="AA956" s="10"/>
      <c r="AB956" s="10"/>
      <c r="AC956" s="10"/>
      <c r="AD956" s="10"/>
    </row>
    <row r="957" spans="1:30" ht="15.7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Y957" s="10"/>
      <c r="Z957" s="10"/>
      <c r="AA957" s="10"/>
      <c r="AB957" s="10"/>
      <c r="AC957" s="10"/>
      <c r="AD957" s="10"/>
    </row>
    <row r="958" spans="1:30" ht="15.7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Y958" s="10"/>
      <c r="Z958" s="10"/>
      <c r="AA958" s="10"/>
      <c r="AB958" s="10"/>
      <c r="AC958" s="10"/>
      <c r="AD958" s="10"/>
    </row>
    <row r="959" spans="1:30" ht="15.7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Y959" s="10"/>
      <c r="Z959" s="10"/>
      <c r="AA959" s="10"/>
      <c r="AB959" s="10"/>
      <c r="AC959" s="10"/>
      <c r="AD959" s="10"/>
    </row>
    <row r="960" spans="1:30" ht="15.7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Y960" s="10"/>
      <c r="Z960" s="10"/>
      <c r="AA960" s="10"/>
      <c r="AB960" s="10"/>
      <c r="AC960" s="10"/>
      <c r="AD960" s="10"/>
    </row>
    <row r="961" spans="1:30" ht="15.7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Y961" s="10"/>
      <c r="Z961" s="10"/>
      <c r="AA961" s="10"/>
      <c r="AB961" s="10"/>
      <c r="AC961" s="10"/>
      <c r="AD961" s="10"/>
    </row>
    <row r="962" spans="1:30" ht="15.7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Y962" s="10"/>
      <c r="Z962" s="10"/>
      <c r="AA962" s="10"/>
      <c r="AB962" s="10"/>
      <c r="AC962" s="10"/>
      <c r="AD962" s="10"/>
    </row>
    <row r="963" spans="1:30" ht="15.7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Y963" s="10"/>
      <c r="Z963" s="10"/>
      <c r="AA963" s="10"/>
      <c r="AB963" s="10"/>
      <c r="AC963" s="10"/>
      <c r="AD963" s="10"/>
    </row>
    <row r="964" spans="1:30" ht="15.7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Y964" s="10"/>
      <c r="Z964" s="10"/>
      <c r="AA964" s="10"/>
      <c r="AB964" s="10"/>
      <c r="AC964" s="10"/>
      <c r="AD964" s="10"/>
    </row>
    <row r="965" spans="1:30" ht="15.7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Y965" s="10"/>
      <c r="Z965" s="10"/>
      <c r="AA965" s="10"/>
      <c r="AB965" s="10"/>
      <c r="AC965" s="10"/>
      <c r="AD965" s="10"/>
    </row>
    <row r="966" spans="1:30" ht="15.7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Y966" s="10"/>
      <c r="Z966" s="10"/>
      <c r="AA966" s="10"/>
      <c r="AB966" s="10"/>
      <c r="AC966" s="10"/>
      <c r="AD966" s="10"/>
    </row>
    <row r="967" spans="1:30" ht="15.7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Y967" s="10"/>
      <c r="Z967" s="10"/>
      <c r="AA967" s="10"/>
      <c r="AB967" s="10"/>
      <c r="AC967" s="10"/>
      <c r="AD967" s="10"/>
    </row>
    <row r="968" spans="1:30" ht="15.7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Y968" s="10"/>
      <c r="Z968" s="10"/>
      <c r="AA968" s="10"/>
      <c r="AB968" s="10"/>
      <c r="AC968" s="10"/>
      <c r="AD968" s="10"/>
    </row>
    <row r="969" spans="1:30" ht="15.7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Y969" s="10"/>
      <c r="Z969" s="10"/>
      <c r="AA969" s="10"/>
      <c r="AB969" s="10"/>
      <c r="AC969" s="10"/>
      <c r="AD969" s="10"/>
    </row>
    <row r="970" spans="1:30" ht="15.7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Y970" s="10"/>
      <c r="Z970" s="10"/>
      <c r="AA970" s="10"/>
      <c r="AB970" s="10"/>
      <c r="AC970" s="10"/>
      <c r="AD970" s="10"/>
    </row>
    <row r="971" spans="1:30" ht="15.7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Y971" s="10"/>
      <c r="Z971" s="10"/>
      <c r="AA971" s="10"/>
      <c r="AB971" s="10"/>
      <c r="AC971" s="10"/>
      <c r="AD971" s="10"/>
    </row>
    <row r="972" spans="1:30" ht="15.7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Y972" s="10"/>
      <c r="Z972" s="10"/>
      <c r="AA972" s="10"/>
      <c r="AB972" s="10"/>
      <c r="AC972" s="10"/>
      <c r="AD972" s="10"/>
    </row>
    <row r="973" spans="1:30" ht="15.7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Y973" s="10"/>
      <c r="Z973" s="10"/>
      <c r="AA973" s="10"/>
      <c r="AB973" s="10"/>
      <c r="AC973" s="10"/>
      <c r="AD973" s="10"/>
    </row>
    <row r="974" spans="1:30" ht="15.7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Y974" s="10"/>
      <c r="Z974" s="10"/>
      <c r="AA974" s="10"/>
      <c r="AB974" s="10"/>
      <c r="AC974" s="10"/>
      <c r="AD974" s="10"/>
    </row>
    <row r="975" spans="1:30" ht="15.7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Y975" s="10"/>
      <c r="Z975" s="10"/>
      <c r="AA975" s="10"/>
      <c r="AB975" s="10"/>
      <c r="AC975" s="10"/>
      <c r="AD975" s="10"/>
    </row>
    <row r="976" spans="1:30" ht="15.7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Y976" s="10"/>
      <c r="Z976" s="10"/>
      <c r="AA976" s="10"/>
      <c r="AB976" s="10"/>
      <c r="AC976" s="10"/>
      <c r="AD976" s="10"/>
    </row>
    <row r="977" spans="1:30" ht="15.7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Y977" s="10"/>
      <c r="Z977" s="10"/>
      <c r="AA977" s="10"/>
      <c r="AB977" s="10"/>
      <c r="AC977" s="10"/>
      <c r="AD977" s="10"/>
    </row>
    <row r="978" spans="1:30" ht="15.7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Y978" s="10"/>
      <c r="Z978" s="10"/>
      <c r="AA978" s="10"/>
      <c r="AB978" s="10"/>
      <c r="AC978" s="10"/>
      <c r="AD978" s="10"/>
    </row>
    <row r="979" spans="1:30" ht="15.7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Y979" s="10"/>
      <c r="Z979" s="10"/>
      <c r="AA979" s="10"/>
      <c r="AB979" s="10"/>
      <c r="AC979" s="10"/>
      <c r="AD979" s="10"/>
    </row>
    <row r="980" spans="1:30" ht="15.7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Y980" s="10"/>
      <c r="Z980" s="10"/>
      <c r="AA980" s="10"/>
      <c r="AB980" s="10"/>
      <c r="AC980" s="10"/>
      <c r="AD980" s="10"/>
    </row>
    <row r="981" spans="1:30" ht="15.7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Y981" s="10"/>
      <c r="Z981" s="10"/>
      <c r="AA981" s="10"/>
      <c r="AB981" s="10"/>
      <c r="AC981" s="10"/>
      <c r="AD981" s="10"/>
    </row>
    <row r="982" spans="1:30" ht="15.7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Y982" s="10"/>
      <c r="Z982" s="10"/>
      <c r="AA982" s="10"/>
      <c r="AB982" s="10"/>
      <c r="AC982" s="10"/>
      <c r="AD982" s="10"/>
    </row>
    <row r="983" spans="1:30" ht="15.7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Y983" s="10"/>
      <c r="Z983" s="10"/>
      <c r="AA983" s="10"/>
      <c r="AB983" s="10"/>
      <c r="AC983" s="10"/>
      <c r="AD983" s="10"/>
    </row>
    <row r="984" spans="1:30" ht="15.7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Y984" s="10"/>
      <c r="Z984" s="10"/>
      <c r="AA984" s="10"/>
      <c r="AB984" s="10"/>
      <c r="AC984" s="10"/>
      <c r="AD984" s="10"/>
    </row>
    <row r="985" spans="1:30" ht="15.7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Y985" s="10"/>
      <c r="Z985" s="10"/>
      <c r="AA985" s="10"/>
      <c r="AB985" s="10"/>
      <c r="AC985" s="10"/>
      <c r="AD985" s="10"/>
    </row>
    <row r="986" spans="1:30" ht="15.7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Y986" s="10"/>
      <c r="Z986" s="10"/>
      <c r="AA986" s="10"/>
      <c r="AB986" s="10"/>
      <c r="AC986" s="10"/>
      <c r="AD986" s="10"/>
    </row>
    <row r="987" spans="1:30" ht="15.7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Y987" s="10"/>
      <c r="Z987" s="10"/>
      <c r="AA987" s="10"/>
      <c r="AB987" s="10"/>
      <c r="AC987" s="10"/>
      <c r="AD987" s="10"/>
    </row>
    <row r="988" spans="1:30" ht="15.7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Y988" s="10"/>
      <c r="Z988" s="10"/>
      <c r="AA988" s="10"/>
      <c r="AB988" s="10"/>
      <c r="AC988" s="10"/>
      <c r="AD988" s="10"/>
    </row>
    <row r="989" spans="1:30" ht="15.75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Y989" s="10"/>
      <c r="Z989" s="10"/>
      <c r="AA989" s="10"/>
      <c r="AB989" s="10"/>
      <c r="AC989" s="10"/>
      <c r="AD989" s="10"/>
    </row>
    <row r="990" spans="1:30" ht="15.75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Y990" s="10"/>
      <c r="Z990" s="10"/>
      <c r="AA990" s="10"/>
      <c r="AB990" s="10"/>
      <c r="AC990" s="10"/>
      <c r="AD990" s="10"/>
    </row>
    <row r="991" spans="1:30" ht="15.75" customHeight="1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Y991" s="10"/>
      <c r="Z991" s="10"/>
      <c r="AA991" s="10"/>
      <c r="AB991" s="10"/>
      <c r="AC991" s="10"/>
      <c r="AD991" s="10"/>
    </row>
    <row r="992" spans="1:30" ht="15.75" customHeight="1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Y992" s="10"/>
      <c r="Z992" s="10"/>
      <c r="AA992" s="10"/>
      <c r="AB992" s="10"/>
      <c r="AC992" s="10"/>
      <c r="AD992" s="10"/>
    </row>
    <row r="993" spans="1:30" ht="15.75" customHeight="1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Y993" s="10"/>
      <c r="Z993" s="10"/>
      <c r="AA993" s="10"/>
      <c r="AB993" s="10"/>
      <c r="AC993" s="10"/>
      <c r="AD993" s="10"/>
    </row>
    <row r="994" spans="1:30" ht="15.75" customHeight="1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Y994" s="10"/>
      <c r="Z994" s="10"/>
      <c r="AA994" s="10"/>
      <c r="AB994" s="10"/>
      <c r="AC994" s="10"/>
      <c r="AD994" s="10"/>
    </row>
  </sheetData>
  <phoneticPr fontId="6" type="noConversion"/>
  <dataValidations count="2">
    <dataValidation type="list" allowBlank="1" sqref="D2:D196 F2:F196 H2:I196" xr:uid="{00000000-0002-0000-0000-000000000000}">
      <formula1>"Correct,Partially correct,Wrong,Unknown meaning,Not answered,Not relevant"</formula1>
    </dataValidation>
    <dataValidation type="custom" allowBlank="1" showDropDown="1" sqref="A2:C196" xr:uid="{00000000-0002-0000-0000-000001000000}">
      <formula1>AND(ISNUMBER(A2),(NOT(OR(NOT(ISERROR(DATEVALUE(A2))), AND(ISNUMBER(A2), LEFT(CELL("format", A2))="D")))))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Metadata/LabelInfo.xml><?xml version="1.0" encoding="utf-8"?>
<clbl:labelList xmlns:clbl="http://schemas.microsoft.com/office/2020/mipLabelMetadata">
  <clbl:label id="{42f7676c-f455-423c-82f6-dc2d99791af7}" enabled="0" method="" siteId="{42f7676c-f455-423c-82f6-dc2d99791af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IntervaloNomeado1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Andrade, Martin</dc:creator>
  <cp:lastModifiedBy>Andrade, Martin</cp:lastModifiedBy>
  <dcterms:created xsi:type="dcterms:W3CDTF">2025-02-26T12:59:01Z</dcterms:created>
  <dcterms:modified xsi:type="dcterms:W3CDTF">2025-03-30T20:33:45Z</dcterms:modified>
</cp:coreProperties>
</file>