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3d0de32ab1f12c47/文档/博士/工业软件测试/HLS/优化选项测试/TSE_LaTeX版/TSE意见及修改/"/>
    </mc:Choice>
  </mc:AlternateContent>
  <xr:revisionPtr revIDLastSave="4788" documentId="11_AD4DA82427541F7ACA7EB8D590CE2CBE6BE8DE15" xr6:coauthVersionLast="47" xr6:coauthVersionMax="47" xr10:uidLastSave="{44C18699-4D24-49DF-81D3-C141EC4874D9}"/>
  <bookViews>
    <workbookView xWindow="-108" yWindow="-108" windowWidth="30936" windowHeight="16776" xr2:uid="{00000000-000D-0000-FFFF-FFFF00000000}"/>
  </bookViews>
  <sheets>
    <sheet name="All bugs" sheetId="1" r:id="rId1"/>
    <sheet name="Pragma-related bugs" sheetId="2" r:id="rId2"/>
  </sheets>
  <definedNames>
    <definedName name="_xlnm.Print_Area" localSheetId="1">'Pragma-related bugs'!$A$1:$L$44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3" i="2" l="1"/>
  <c r="G50" i="2"/>
  <c r="G49" i="2"/>
</calcChain>
</file>

<file path=xl/sharedStrings.xml><?xml version="1.0" encoding="utf-8"?>
<sst xmlns="http://schemas.openxmlformats.org/spreadsheetml/2006/main" count="1239" uniqueCount="652">
  <si>
    <t>https://support.xilinx.com/s/question/0D52E00006hpoudSAA/why-is-it-defined-like-this-in-xfpaintmaskhpp?language=en_US</t>
  </si>
  <si>
    <t>unknown</t>
    <phoneticPr fontId="1" type="noConversion"/>
  </si>
  <si>
    <t>https://support.xilinx.com/s/question/0D52E00006hpbe7SAA/c-simulation-in-vivado-hls-20161-not-working-for-32-and-64-bits-fixedpoint-variables?language=en_US</t>
  </si>
  <si>
    <t>There is a bug in the HLS Bus Master generation (in the VHDL code related to the master). Obviously at Xilinx the 64bit addresses are not tested in real 64bit environments but only with 4GB addresses. My case revealed that accessing addresses above 4GB were not possible.A Change Request @ Xilinx s now registered: #932618</t>
    <phoneticPr fontId="1" type="noConversion"/>
  </si>
  <si>
    <t>I have checked the internal notes of this issue(that corresponds to  66977). Though the AR says it will be fixed in 2016.2.This has been verified to work fine in 2016.3 HLS onwards. (Note: the problem is only  C simulation gives incorrect value here, RTL co simulation works fine)</t>
    <phoneticPr fontId="1" type="noConversion"/>
  </si>
  <si>
    <t>https://support.xilinx.com/s/question/0D52E00006hpebwSAA/how-to-infer-uram-for-scfifo?language=en_US</t>
  </si>
  <si>
    <t>2017.2 </t>
  </si>
  <si>
    <t>2017.2.1</t>
  </si>
  <si>
    <t>https://support.xilinx.com/s/question/0D52E00006hped2SAA/vivado-hls-201721-produces-incorrect-hdl?language=en_US</t>
  </si>
  <si>
    <t>Yes, it's a known problem. Due to be fixed in 2017.3 (link). Until then, either run HLS under Linux (where the Clang compiler won't cause this problem) or use 2016.4 under Windows.</t>
  </si>
  <si>
    <t> It seems that this has been fixed. I have updated to 2017.2 SDx and I see the correct behavior</t>
  </si>
  <si>
    <t>https://support.xilinx.com/s/question/0D52E00006hpeDGSAY/dependence-pragma-giving-error-in-latest-vivado?language=en_US</t>
  </si>
  <si>
    <t>2017.2.1 </t>
  </si>
  <si>
    <t>I was able to reproduce this issue at my end. I will be filing a CR soon and updating this thread with the CR number.</t>
  </si>
  <si>
    <t>https://support.xilinx.com/s/question/0D52E00006hpedHSAQ/rams1plutram-not-in-library?language=en_US</t>
  </si>
  <si>
    <t>CR has been filed for factory to look into this issue</t>
  </si>
  <si>
    <t>Hence I have filed CR-989341 for factory to look into this.</t>
  </si>
  <si>
    <t>Hence, I have filed a CR-989361 for this issue.</t>
  </si>
  <si>
    <t>Vivado HLS 17.3/17.2/17.1 </t>
  </si>
  <si>
    <t>https://support.xilinx.com/s/question/0D52E00006hpfFKSAY/datapack-bug?language=en_US</t>
  </si>
  <si>
    <t>2018.3,  2019.1</t>
    <phoneticPr fontId="1" type="noConversion"/>
  </si>
  <si>
    <t> Vivado HLS 2017.4</t>
  </si>
  <si>
    <t>https://support.xilinx.com/s/question/0D52E00006hpg3jSAA/configbind-high-cosim-fail?language=en_US</t>
  </si>
  <si>
    <t>In case you still see using please give me test case I will report CRs on this issue</t>
  </si>
  <si>
    <t>This seems to be a new issue, so I have filed a bug report (CR) against the tools for this</t>
  </si>
  <si>
    <t>I was able to reproduce the issue. I've filed a CR in order for this to be fixed in a future version of the tools.</t>
    <phoneticPr fontId="1" type="noConversion"/>
  </si>
  <si>
    <t>https://support.xilinx.com/s/question/0D52E00006hph6kSAA/unknown-error-stack-trace-dump-no-useful-output?language=en_US</t>
  </si>
  <si>
    <t> nearly all have all been repaired as of the 2018.2 release, with the remaining scheduled for 2018.3</t>
  </si>
  <si>
    <t>https://support.xilinx.com/s/question/0D52E00006hphjySAA/errors-while-trying-to-run-cosimulation-vivado-hls?language=en_US</t>
    <phoneticPr fontId="1" type="noConversion"/>
  </si>
  <si>
    <t> 2017.4.1</t>
  </si>
  <si>
    <t>Xilinx confirmed this is a GUI bug.</t>
  </si>
  <si>
    <t>https://support.xilinx.com/s/question/0D52E00006hphroSAA/test-bench-with-function-main-not-defined-question?language=en_US</t>
  </si>
  <si>
    <t>I have reproduced the issue and I have filed a change request with the developers.</t>
  </si>
  <si>
    <t> Vivado HLS 2018.1</t>
  </si>
  <si>
    <t>https://support.xilinx.com/s/question/0D52E00006hphwWSAQ/reported-function-latency-off-by-one?language=en_US</t>
  </si>
  <si>
    <t>https://support.xilinx.com/s/question/0D52E00006hpiXGSAY/vivado-hls-problem-with-imread-function</t>
  </si>
  <si>
    <t>I am glad to hear that you got around this issue.  This issue is scheduled to be fixed in the next major release of the software.</t>
  </si>
  <si>
    <t> 2018.2 </t>
  </si>
  <si>
    <t>https://support.xilinx.com/s/question/0D52E00006hpiYESAY/how-to-solve-xform-2031403</t>
  </si>
  <si>
    <t>I am glad that it is working now in 2018.2.</t>
  </si>
  <si>
    <t>https://support.xilinx.com/s/question/0D52E00006hpKbnSAE/hls-failed-dataflow-checking</t>
  </si>
  <si>
    <t> Vivado-HLS 2019.2</t>
  </si>
  <si>
    <t>We have identified an issue with the xf_infra.hpp file and are working on verifying that. The bug was related to a slightly different issue, but should repair this as well</t>
  </si>
  <si>
    <t>https://support.xilinx.com/s/question/0D52E00006hpL5BSAU/possible-vivado-hls-bug-unsafemathoptimizations</t>
  </si>
  <si>
    <t> I have reported it to our team. we will get it fixed in the future release.</t>
  </si>
  <si>
    <t>Vivado 2019.1 and 2019.2.</t>
  </si>
  <si>
    <t> 2019.2</t>
  </si>
  <si>
    <t>https://support.xilinx.com/s/question/0D52E00006hpL53SAE/hls-selecting-wrong-top-module-for-export?language=en_US</t>
  </si>
  <si>
    <t>This is a known issue in 2019.2. We are working on a patch at this time</t>
  </si>
  <si>
    <t>I have filed CR for this issue and this should be fixed in the next tool release.</t>
  </si>
  <si>
    <t>There are something wrong with Vitis HLS 2020.1. I try Vitis HLS 2020.2 and find everything is ok</t>
  </si>
  <si>
    <t>https://support.xilinx.com/s/question/0D52E00006hpOIaSAM/issue-with-shift-in-for-loop</t>
  </si>
  <si>
    <t> Vivado HLS 2018.3, 2019.1 and 2019.2</t>
  </si>
  <si>
    <t> This is a bug. I also tested this in Vitis 2020.1</t>
    <phoneticPr fontId="1" type="noConversion"/>
  </si>
  <si>
    <t>https://support.xilinx.com/s/question/0D52E00006hpOPZSA2/unable-to-specify-apstable-port-in-vitis-hls-20201?language=en_US</t>
  </si>
  <si>
    <t>Just got word from my Xilinx FAE that ap_stable was broken in Vitis HLS 2020.1, but it has been fixed in 2020.2</t>
  </si>
  <si>
    <t>https://support.xilinx.com/s/question/0D52E00006hpPmfSAE/bug-print-value-in-testbench-from-hlsstream</t>
  </si>
  <si>
    <t>Vitis HLS  2020.2</t>
  </si>
  <si>
    <t>I confirm you that the bug is in the console of Vitis HLS GUI, not in CLI execution.</t>
  </si>
  <si>
    <t>https://support.xilinx.com/s/question/0D52E00006hpPoeSAE/float-compare-op-fcmp-takes-0-resources</t>
  </si>
  <si>
    <t>Vitis HLS 2020.2</t>
  </si>
  <si>
    <t>https://support.xilinx.com/s/question/0D52E00006hpRHoSAM/vitis-hls-20211-axis-synthesis-problem</t>
  </si>
  <si>
    <t>It appears to be related to your pragma. The following works in 2021.1: #pragma HLS INTERFACE axis port=in I will report the issue. </t>
    <phoneticPr fontId="1" type="noConversion"/>
  </si>
  <si>
    <t xml:space="preserve">Vitis HLS 2020.2 </t>
  </si>
  <si>
    <t>Both Vitis HLS 2020.2/2021.1 have an issue when ap_fifo mode is used along with pointer parameters.</t>
    <phoneticPr fontId="1" type="noConversion"/>
  </si>
  <si>
    <t>https://support.xilinx.com/s/question/0D52E00006hprRASAY/inconsistent-hls-cosim-results</t>
  </si>
  <si>
    <t> 2019.1</t>
    <phoneticPr fontId="1" type="noConversion"/>
  </si>
  <si>
    <t> Yes this is a bug in the tool.</t>
    <phoneticPr fontId="1" type="noConversion"/>
  </si>
  <si>
    <t>It seems to be tool issue. I have filed a CR for this and it will be addressed in future release of vivado.</t>
  </si>
  <si>
    <t>https://support.xilinx.com/s/question/0D52E00006hpt6ZSAQ/axi-stream-synthesis-cant-generate-correct-rtl-ports</t>
  </si>
  <si>
    <t>vivado hls 2017.4.</t>
  </si>
  <si>
    <t>It seems to be the same issue as the one describe in the AR#70421. This happen only on windows OS. I am working to get the patch public.</t>
    <phoneticPr fontId="1" type="noConversion"/>
  </si>
  <si>
    <t>FYI the original testcase was filed as a bug and this issue has been corrected from the next VHLS release.</t>
  </si>
  <si>
    <t>https://support.xilinx.com/s/question/0D52E00006hpTbTSAU/e-xform801-interface-mode-apauto-on-the-actual-argument?language=en_US</t>
  </si>
  <si>
    <t> 2018.2</t>
  </si>
  <si>
    <t>A CR has already been filed regarding this.</t>
    <phoneticPr fontId="1" type="noConversion"/>
  </si>
  <si>
    <t>This issue was also seen in 2014.1 VHLS and the hang is fixed in 2014.2 </t>
  </si>
  <si>
    <t>https://support.xilinx.com/s/question/0D52E00006hpTSQSA2/array-of-apshiftreg?language=en_US</t>
  </si>
  <si>
    <t> 2014.4</t>
  </si>
  <si>
    <t>https://support.xilinx.com/s/question/0D52E00006hpTxkSAE/tounsign-is-not-declared?language=en_US</t>
  </si>
  <si>
    <t>https://support.xilinx.com/s/question/0D52E00006hpTycSAE/array-of-hlsstream-on-top-module-interface-synthesized-incorrectly</t>
  </si>
  <si>
    <t>2014.3, 2014.4 and 2015.1.</t>
  </si>
  <si>
    <t>it looks like this is a bug (I filed a CR)</t>
    <phoneticPr fontId="1" type="noConversion"/>
  </si>
  <si>
    <t>I've tested this on a zcu106 board in Linux on the internal 2020.2 version of the tools. It seems to be running fine, so it looks like this issue will be resolved in the next release.</t>
  </si>
  <si>
    <t>https://support.xilinx.com/s/question/0D52E00006hpZNjSAM/how-to-specify-configbind-correctly</t>
  </si>
  <si>
    <t>I would take care of creating a bug request. Thanks for bringing this up. Most probably in future release of the tool it would be fixed.</t>
  </si>
  <si>
    <t>Vivado HLS 2013.4</t>
  </si>
  <si>
    <t>https://support.xilinx.com/s/question/0D52E00006iHkcISAS/aprstaprstn-not-affect-brams-reset-signal</t>
  </si>
  <si>
    <t> Vivado HLS 2014.2 .</t>
  </si>
  <si>
    <t>This looks like a bug and this was corrected some time ago</t>
  </si>
  <si>
    <t>https://support.xilinx.com/s/question/0D52E00006iHkfpSAC/vivado-20153-hls-bug-gmph</t>
  </si>
  <si>
    <t>https://support.xilinx.com/s/question/0D52E00006iHlEaSAK/is-this-a-bug-or-expected-behaviour</t>
  </si>
  <si>
    <t>I will ask development to fix this.</t>
  </si>
  <si>
    <t>Vitis HLS 2020.1</t>
  </si>
  <si>
    <t>https://support.xilinx.com/s/question/0D52E00006iHrwESAS/problems-with-simple-program-and-dataflow-directive</t>
  </si>
  <si>
    <t>I had found an issue with dataflow when using the offset=direct option and filed a CR in our systems on May 20th; the issues was routed, investigated, fixed and verified and finaly closed on June 3rd. The issue is in the cosim flow.</t>
    <phoneticPr fontId="1" type="noConversion"/>
  </si>
  <si>
    <t>unlnown</t>
    <phoneticPr fontId="1" type="noConversion"/>
  </si>
  <si>
    <t>https://support.xilinx.com/s/question/0D52E00006iHt4sSAC/internal-error-when-using-custom-dilateerode</t>
  </si>
  <si>
    <t xml:space="preserve"> I filed a change request (CR#949794) for the factory to fix the internal error issue. This issue is fixed in Vivado 2016.3 version.</t>
    <phoneticPr fontId="1" type="noConversion"/>
  </si>
  <si>
    <t>https://support.xilinx.com/s/question/0D52E00006iHtNGSA0/cosimulation-failinf-for-example-project-fftifft</t>
  </si>
  <si>
    <t>This is known issue with 2016.1 specificto windows. A bug case has been filed for this in 2016.1 (  to be fixed in 2016.3).</t>
  </si>
  <si>
    <t>https://support.xilinx.com/s/question/0D52E00006iHuc2SAC/dependence-pragma-produce-error-but-only-with-new-devices</t>
  </si>
  <si>
    <t>There was in issue in 2017.2 but have been fixed in 2017.3, see attached log files. 2017.3 is due for release in the Fall.</t>
  </si>
  <si>
    <t>https://support.xilinx.com/s/question/0D52E00006iHw0ISAS/variable-loop-bound-issue</t>
  </si>
  <si>
    <t>Seems like a bug in Vivado HLS 2018.2. A CR has been filed on this issue and will be fixed in future releases.</t>
  </si>
  <si>
    <t> 2017.02</t>
  </si>
  <si>
    <t>Windows 10, Vivado HLS 2018.2</t>
  </si>
  <si>
    <t>https://support.xilinx.com/s/question/0D52E00006iHwHBSA0/data-transfer-via-maxi?language=en_US</t>
  </si>
  <si>
    <t>https://support.xilinx.com/s/question/0D52E00006iHwxtSAC/ug871-chapter-11-lab1-cant-run-correct-in-vivado-2018320191</t>
  </si>
  <si>
    <t>I have flagged this issue internally, and it should be corrected in a later release. </t>
  </si>
  <si>
    <t> 2018.3/2019.1</t>
  </si>
  <si>
    <t>https://support.xilinx.com/s/question/0D52E00006iHx1vSAC/hls-2019x-2020x-20211-generate-incorrect-param-memsize-for-bram-interface</t>
  </si>
  <si>
    <t>Correct, 2019.2 did not fix the error. The issue is still open in our database.</t>
  </si>
  <si>
    <t>2019.x, 2020.x &amp; 2021.1</t>
  </si>
  <si>
    <t>https://support.xilinx.com/s/question/0D52E00006iI4FQSA0/vivado-hls-impossible-to-add-new-solution</t>
  </si>
  <si>
    <t>This is a known issue in Vivado-HLS 2012.4.</t>
  </si>
  <si>
    <t>Vivado-HLS 2012.4.</t>
  </si>
  <si>
    <t>https://support.xilinx.com/s/question/0D52E00006lLgn0SAC/vitis-20201-disapearing-iccons-on-ubuntu-2004-lts-and-ubuntu-1804-lts</t>
    <phoneticPr fontId="1" type="noConversion"/>
  </si>
  <si>
    <t>I will flag this with development</t>
  </si>
  <si>
    <t>Vivado HLS Version 2017.2 and 2018.3</t>
  </si>
  <si>
    <t>i am able to reproduce the issue in 2018.3. But, it looks like issue got fixed in 2019.1 and later releases.</t>
  </si>
  <si>
    <t>Can see the Internal Error in 2015.4 HLS. It shouldn't generate that. Let me file a Change Request for the same.</t>
  </si>
  <si>
    <t>https://support.xilinx.com/s/question/0D52E00006lLhEASA0/e-hls102-encountered-an-internal-error-axistreamsidechanneldata-without-array-dimensions?language=en_US</t>
  </si>
  <si>
    <t>2015.4 </t>
  </si>
  <si>
    <t>Vitis HLS 2021.1 </t>
  </si>
  <si>
    <t>https://support.xilinx.com/s/question/0D52E00006mgYEqSAM/vitis-hls-20211-synthesis-failure-occurs-but-no-errors-are-reported?language=en_US</t>
  </si>
  <si>
    <t>I am able to reproduce this issue on windows platform. Same design completes synthesis without any errors on linux platform. I filed a CR to debug this issue further on windows platform.</t>
    <phoneticPr fontId="1" type="noConversion"/>
  </si>
  <si>
    <t>https://support.xilinx.com/s/question/0D52E00006nbkZCSAY/vitis-hls-20211-doesnt-update-ip-version-anymore</t>
    <phoneticPr fontId="1" type="noConversion"/>
  </si>
  <si>
    <t>Vitis HLS 2021.1 on Windows 10</t>
  </si>
  <si>
    <t>This should be a bug been fixed in the 2021.2 Vitis HLS.</t>
  </si>
  <si>
    <t>https://support.xilinx.com/s/question/0D52E00006oNd0WSAS/c-simulation-failed-libcnonsharedaelfinitos-unable-to-initialize-decompress-status-for-section-debuginfo</t>
  </si>
  <si>
    <t> 2021.2 </t>
  </si>
  <si>
    <t> 2021.1 </t>
  </si>
  <si>
    <t>Vivado HLS - 2021.1</t>
  </si>
  <si>
    <t>This issue is fixed with 2021.2.1</t>
  </si>
  <si>
    <t>https://support.xilinx.com/s/article/Patch-AR-for-HLS-IP-patch?language=en_US&amp;t=1641244042021</t>
  </si>
  <si>
    <t>Vivado HLS 2019</t>
  </si>
  <si>
    <t>I'm also pretty sure the issue is fixed in Vitis HLS</t>
  </si>
  <si>
    <t>https://support.xilinx.com/s/question/0D52E00006wPyjwSAC/vivado-hls-20192-fail-to-instrumenting-c-test-bench?language=en_US</t>
  </si>
  <si>
    <t>https://support.xilinx.com/s/question/0D52E00007EBJw2SAH/bug-report-rtl-produces-unknown-value-x-or-x-on-port-return-when-using-inline-off-pragma-in-the-code-in-vitis-hls-v202002-v202102-and-v202201</t>
  </si>
  <si>
    <t>v2020.02, v2021.02 and v2022.01</t>
  </si>
  <si>
    <t>It can be reproduced. I will report the issue.</t>
  </si>
  <si>
    <t>https://support.xilinx.com/s/question/0D52E00007FShaTSAT/xilinx-hls-fixed-point-division-vs-matlab-fixed-point-division</t>
  </si>
  <si>
    <t> it looks to me like you've found a rounding bug in HLS fixed point division</t>
  </si>
  <si>
    <t>The CR which was opened against 2015.3 is now closed as fixed in 2015.4</t>
  </si>
  <si>
    <t>2015.3.</t>
  </si>
  <si>
    <t>we have filed a CR 878134 as the renaming doesnt look very normal and is automatic</t>
  </si>
  <si>
    <t>https://support.xilinx.com/s/question/0D52E00007FSZnOSAX/decrease-in-quality-of-results-iilatency-ram-access-when-moving-from-20152-to-20153</t>
  </si>
  <si>
    <t>Unfortunately it seems there is quite a bit of regressions in 2015.3 HLS. I have a CR open where 2015.3 simply breaks working design.</t>
  </si>
  <si>
    <t>2015.3 </t>
  </si>
  <si>
    <t>This error has been reported and will be fixed in the next release.</t>
  </si>
  <si>
    <t>Vitis HLS (2020.2)</t>
  </si>
  <si>
    <t>https://support.xilinx.com/s/question/0D52E00007G0s9mSAB/vitis-hls-schedule-viewers-goto-source-shows-header-file-instead-of-design-source-code?language=en_US</t>
  </si>
  <si>
    <t>https://support.xilinx.com/s/question/0D52E00007GUepsSAD/bug-report-vitishls-20221-get-running-forever-when-synthesizing-a-code-with-dataflow-pragma-inside-a-loop-with-only-one-iteration?language=en_US</t>
  </si>
  <si>
    <t>It can be reproduced.  It will be fixed in the later version.</t>
    <phoneticPr fontId="1" type="noConversion"/>
  </si>
  <si>
    <t>Also the issue with naming the stream is a bug that that has been fixed in the upcoming 2020.2 release. </t>
  </si>
  <si>
    <t>Vitis 2020.1</t>
  </si>
  <si>
    <t>https://support.xilinx.com/s/question/0D52E000072BuZYSA0/20220302-crtl-cosimulation-fail-caused-by-using-pipeline-pragma-in-vivado-hls-v201902</t>
  </si>
  <si>
    <t>I have reproduce your issue. ​It is a bug and have been fixed in the Vitis HLS.</t>
  </si>
  <si>
    <t>Vivado HLS v2019.02.</t>
  </si>
  <si>
    <t> Vitis HLS 2021.2.1</t>
  </si>
  <si>
    <t>https://support.xilinx.com/s/question/0D52E000072u1fpSAA/c-synthesis-stalls-for-hours?language=en_US</t>
  </si>
  <si>
    <t> I have filed a CR on this issue and it will be fixed in the future release of the tool.</t>
  </si>
  <si>
    <t> VITIS HLS 2020.02 AND 2021.02</t>
  </si>
  <si>
    <t>It can be reproduced, and will be fixed.</t>
  </si>
  <si>
    <t>https://support.xilinx.com/s/question/0D52E000079p6yoSAA/bug-report-cosimulation-failed-when-using-loop-unroll-and-functionlevel-pipeline-pragma-on-vitis-hls-202002-and-202102?language=en_US</t>
  </si>
  <si>
    <t>https://support.xilinx.com/s/question/0D52E00007559SISAY/20212-arraypartition-causes-fatal-error-on-arrays-of-1-element</t>
    <phoneticPr fontId="1" type="noConversion"/>
  </si>
  <si>
    <t>The factory has confirmed that this is a known issue and will be fixed in 2022.1.</t>
  </si>
  <si>
    <t>https://support.xilinx.com/s/question/0D54U00005wTIo5SAG/address-computation-on-scalar-port-is-not-supported-shown-for-a-nonscalar-port</t>
  </si>
  <si>
    <t>this issue was apparently resolved in the 2022.2 release.</t>
  </si>
  <si>
    <t>The issue has been reported and is under investigation.
Here's a post that addresses the same topic.
https://support.xilinx.com/s/question/0D52E00006uxy49SAA/vivado-fails-to-export-ips-with-the-error-message-bad-lexical-cast-source-type-value-could-not-be-interpreted-as-target?language=en_US @suguri (Customer)​ use this patch https://support.xilinx.com/s/article/76960?language=en_US</t>
    <phoneticPr fontId="1" type="noConversion"/>
  </si>
  <si>
    <t>https://support.xilinx.com/s/question/0D54U00006ao5WnSAI/helloi-have-a-design-that-is-too-slow-and-it-takes-time-for-cosimulation-but-it-failed-after-several-hours-c-simulation-and-c-synthesis-are-ok-but-for-the-cosimulation-i-get-the-following-errordoes-any-body-know-what-is-the-origin-of-the-error</t>
  </si>
  <si>
    <t>I have filed another change request with the factory with your testcase for this issue on COSIM to look at and fix it in a future release of Vitis HLS.</t>
  </si>
  <si>
    <t> Vitis HLS 2022.2 </t>
  </si>
  <si>
    <t>https://support.xilinx.com/s/question/0D54U00006J37vmSAB/numericlimits-support-for-apuinto-apufixed</t>
  </si>
  <si>
    <t>a CR (change request) was filed for those functions - lowest and max - to be supported for the ap_int/ap_uint data types. The goal is for that to be implemented in the release after next. </t>
  </si>
  <si>
    <t>https://support.xilinx.com/s/question/0D54U00006Z7dbDSAR/unable-to-change-theme-for-vitis-hls-20222</t>
  </si>
  <si>
    <t>This is a bug and the factory will fix it in a future release of the tool.</t>
    <phoneticPr fontId="1" type="noConversion"/>
  </si>
  <si>
    <t>Vitis HLS 2022.2</t>
  </si>
  <si>
    <t>https://support.xilinx.com/s/question/0D52E00006lLguRSAS/array-reshape-abnormal-program-termination</t>
  </si>
  <si>
    <t>https://support.xilinx.com/s/question/0D52E00006hpaMMSAY/driving-a-64bit-address-bus-master-with-the-32bit-address-microblaze</t>
    <phoneticPr fontId="1" type="noConversion"/>
  </si>
  <si>
    <t>https://support.xilinx.com/s/question/0D52E00006hpf9USAQ/dataflow-scheduling-issues?language=en_US</t>
    <phoneticPr fontId="1" type="noConversion"/>
  </si>
  <si>
    <t>https://support.xilinx.com/s/question/0D52E00006hpgCPSAY/hls-viterbi-example-project-error-20174?language=en_US</t>
    <phoneticPr fontId="1" type="noConversion"/>
  </si>
  <si>
    <t>https://support.xilinx.com/s/question/0D52E00006hpOb9SAE/vivado-hls-code-style-about-array-partition?language=en_US</t>
    <phoneticPr fontId="1" type="noConversion"/>
  </si>
  <si>
    <t>This is still the accepted workaround in 2018.1. It is under investigation by our engineering team.</t>
    <phoneticPr fontId="1" type="noConversion"/>
  </si>
  <si>
    <t>https://support.xilinx.com/s/question/0D52E00006iHphCSAS/axis-hlsstream-fails-with-incompatible-types-when-using-side-channel-data-and-structs-with-arrays?language=en_US</t>
    <phoneticPr fontId="1" type="noConversion"/>
  </si>
  <si>
    <t>This seems to be an issue with HLS. Have reported this to our Team to see if this can be addressed in a future release. I checked with our Team here. This will be addressed mostly in 2020.2. will update if there's any change in the schedule</t>
    <phoneticPr fontId="1" type="noConversion"/>
  </si>
  <si>
    <t>https://support.xilinx.com/s/question/0D52E00006oqjp5SAA/sigsegv-in-20202-csimulation-when-printing-value-from-ctypeh-function-from-c-source-file</t>
    <phoneticPr fontId="1" type="noConversion"/>
  </si>
  <si>
    <t>​ I have filed a Change Request with the factory on this issue and once i get any update on this i will update you asap. I have sent you the modified tcl script (via internal message) which you can run it at your end.  It helps to overcome the CSIM error using the gcc compiler</t>
    <phoneticPr fontId="1" type="noConversion"/>
  </si>
  <si>
    <t> I was able to switch to v2019.2 today and the problem is fixed in this version.</t>
  </si>
  <si>
    <t>https://support.xilinx.com/s/question/0D52E00006osOOASA2/vitis-hls-20212-new-hls-signals</t>
    <phoneticPr fontId="1" type="noConversion"/>
  </si>
  <si>
    <t>The development team will fix it will not be shown with future release 2022.1 by default.</t>
  </si>
  <si>
    <t>Vitis HLS 2021.2</t>
  </si>
  <si>
    <t>https://support.xilinx.com/s/question/0D52E00007DnCSPSA3/bug-report-when-using-arrayreshape-and-reset-pragma-in-the-code-cosimulation-failed-occurred-in-vitis-hls-v202002-crash-occurred-in-both-vitis-hls-v202102-and-v202201</t>
  </si>
  <si>
    <t>It can be reproduced. I will report it.</t>
  </si>
  <si>
    <t>Vitis HLS v2020.02, crash occurred in both Vitis HLS v2021.02 and v2022,01</t>
  </si>
  <si>
    <t>Just checked, we already have a bug filed on this macro and hopefully we can get it cleaned up in the next release</t>
  </si>
  <si>
    <t>https://support.xilinx.com/s/question/0D52E00006iI55eSAC/what-vivado-macro-is-defined-during-synthesis?language=en_US</t>
  </si>
  <si>
    <t>https://support.xilinx.com/s/question/0D52E00007G0kQjSAJ/simple-bram-validation-error-in-vivado-vivado-hls</t>
  </si>
  <si>
    <t>It seems to be a known bug of hls. In fact, it is caused by abnormal MEM_SIZE. </t>
  </si>
  <si>
    <t> Vivado 2020.2:</t>
  </si>
  <si>
    <t>I've flagged this with development and they are looking into whether they can eventually provide a solution with would work better with this limitation.</t>
  </si>
  <si>
    <t> Vivado 2019.2</t>
  </si>
  <si>
    <t>https://support.xilinx.com/s/question/0D52E00006hpROuSAM/is-it-possible-to-have-feedback-in-a-loop-that-has-dataflow-pragma-</t>
  </si>
  <si>
    <t>It looks ok. The feedback is detected for dataflow, error will be reported</t>
  </si>
  <si>
    <t>https://support.xilinx.com/s/question/0D52E00006ihQlhSAE/how-to-disable-automatic-array-partition-in-vitis-hls-20211</t>
  </si>
  <si>
    <t>This may be related to a CR in the tool in the 2021.1 release. Apparently you cannot disable this feature. </t>
    <phoneticPr fontId="1" type="noConversion"/>
  </si>
  <si>
    <t>Vitis hls 2021.1</t>
  </si>
  <si>
    <t>https://support.xilinx.com/s/question/0D52E00006ihQQmSAM/apint4097-synthesis-error</t>
  </si>
  <si>
    <t>I see that there is indeed a problem with the content on UG1399, we will work on that. </t>
  </si>
  <si>
    <t>The 'pre-synthesis failed' error is a bit of a catch-all error, so it really does not give much indication as to what the issue is. I've flagged this with development already and they will fix it in the next release. </t>
  </si>
  <si>
    <t>Vitis 2020.2.</t>
  </si>
  <si>
    <t>I can reproduce it and will report the issue.​</t>
  </si>
  <si>
    <t>https://support.xilinx.com/s/question/0D54U00006sZsveSAC/vitis-hls-crash-on-loop-flattening-phase?language=en_US</t>
  </si>
  <si>
    <t xml:space="preserve">This is a bug in the tool. It is available in Vivado HLS, but not Vitis HLS. </t>
    <phoneticPr fontId="1" type="noConversion"/>
  </si>
  <si>
    <t>unknown</t>
  </si>
  <si>
    <t>我下载了2019.1这个版本，重新编译了下。没有报错了。我最开始用的版本是2018.2这个。操作就是直接综合，然后报错。也许是hls 的bug.你们最新的版本修复了吧。所以用新版本没有出现了</t>
  </si>
  <si>
    <r>
      <rPr>
        <sz val="12"/>
        <rFont val="Roboto"/>
      </rPr>
      <t>可能是后续版本修复了这个</t>
    </r>
    <r>
      <rPr>
        <sz val="12"/>
        <rFont val="Times New Roman"/>
        <family val="1"/>
      </rPr>
      <t>bug</t>
    </r>
    <r>
      <rPr>
        <sz val="12"/>
        <rFont val="Roboto"/>
      </rPr>
      <t>，建议升级到最新版本。</t>
    </r>
  </si>
  <si>
    <r>
      <rPr>
        <sz val="12"/>
        <rFont val="Roboto"/>
      </rPr>
      <t>已经确认了是个</t>
    </r>
    <r>
      <rPr>
        <sz val="12"/>
        <rFont val="Times New Roman"/>
        <family val="1"/>
      </rPr>
      <t>bug</t>
    </r>
    <r>
      <rPr>
        <sz val="12"/>
        <rFont val="Roboto"/>
      </rPr>
      <t>，您可以按照这样来修改。之后会修复并且更新的。</t>
    </r>
  </si>
  <si>
    <r>
      <rPr>
        <sz val="12"/>
        <rFont val="Roboto"/>
      </rPr>
      <t>工具处理是有点问题，已经反馈给工厂</t>
    </r>
    <r>
      <rPr>
        <sz val="12"/>
        <rFont val="Times New Roman"/>
        <family val="1"/>
      </rPr>
      <t>.</t>
    </r>
  </si>
  <si>
    <r>
      <t>This issue seems to have been fixed in version 2020.2</t>
    </r>
    <r>
      <rPr>
        <sz val="12"/>
        <rFont val="宋体"/>
        <family val="3"/>
        <charset val="134"/>
      </rPr>
      <t>（自己确认的</t>
    </r>
    <r>
      <rPr>
        <sz val="12"/>
        <rFont val="Times New Roman"/>
        <family val="1"/>
      </rPr>
      <t xml:space="preserve"> </t>
    </r>
    <r>
      <rPr>
        <sz val="12"/>
        <rFont val="宋体"/>
        <family val="3"/>
        <charset val="134"/>
      </rPr>
      <t>）</t>
    </r>
    <phoneticPr fontId="1" type="noConversion"/>
  </si>
  <si>
    <t>https://support.xilinx.com/s/question/0D52E00006hpoaiSAA/hls-fft-ip-cosimulation-error-%E9%95%BF%E5%BA%A6%E5%8F%AA%E8%83%BD%E6%98%AF610?language=en_US</t>
    <phoneticPr fontId="1" type="noConversion"/>
  </si>
  <si>
    <t>https://support.xilinx.com/s/question/0D52E00006hpenfSAA/fixed-point-type-casting-issue?language=en_US</t>
    <phoneticPr fontId="1" type="noConversion"/>
  </si>
  <si>
    <t>https://support.xilinx.com/s/question/0D52E00006hpsZFSAY/windows-crashing-but-passes-on-linux-arrayreshape-variableinp-cyclic</t>
    <phoneticPr fontId="1" type="noConversion"/>
  </si>
  <si>
    <t>https://support.xilinx.com/s/question/0D52E00006iHp0PSAS/asin-does-not-meet-timing-in-vitis-hls-20201</t>
    <phoneticPr fontId="1" type="noConversion"/>
  </si>
  <si>
    <t>https://support.xilinx.com/s/question/0D52E00007IPhu9SAD/cosim-fails-to-open-file-limit-on-the-number-of-ports-in-vivado-20192</t>
    <phoneticPr fontId="1" type="noConversion"/>
  </si>
  <si>
    <t>https://support.xilinx.com/s/question/0D52E00007G0sIrSAJ/vitis-presynthesis-failure-without-seeing-any-outstanding-errors-or-warnings</t>
    <phoneticPr fontId="1" type="noConversion"/>
  </si>
  <si>
    <r>
      <t>https://support.xilinx.com/s/question/0D52E00006hppjgSAA/hls</t>
    </r>
    <r>
      <rPr>
        <sz val="12"/>
        <rFont val="等线"/>
        <family val="2"/>
      </rPr>
      <t>的一个</t>
    </r>
    <r>
      <rPr>
        <sz val="12"/>
        <rFont val="Times New Roman"/>
        <family val="1"/>
      </rPr>
      <t>bug</t>
    </r>
    <r>
      <rPr>
        <sz val="12"/>
        <rFont val="等线"/>
        <family val="2"/>
      </rPr>
      <t>模拟运行结果和</t>
    </r>
    <r>
      <rPr>
        <sz val="12"/>
        <rFont val="Times New Roman"/>
        <family val="1"/>
      </rPr>
      <t>verilog</t>
    </r>
    <r>
      <rPr>
        <sz val="12"/>
        <rFont val="等线"/>
        <family val="2"/>
      </rPr>
      <t>实际结果不一致</t>
    </r>
    <phoneticPr fontId="1" type="noConversion"/>
  </si>
  <si>
    <r>
      <rPr>
        <sz val="12"/>
        <rFont val="宋体"/>
        <family val="3"/>
        <charset val="134"/>
      </rPr>
      <t>出错的地方在于函数参数列表中的最后一个参数，在</t>
    </r>
    <r>
      <rPr>
        <sz val="12"/>
        <rFont val="Times New Roman"/>
        <family val="1"/>
      </rPr>
      <t>Verilog</t>
    </r>
    <r>
      <rPr>
        <sz val="12"/>
        <rFont val="宋体"/>
        <family val="3"/>
        <charset val="134"/>
      </rPr>
      <t>中对应的</t>
    </r>
    <r>
      <rPr>
        <sz val="12"/>
        <rFont val="Times New Roman"/>
        <family val="1"/>
      </rPr>
      <t>port</t>
    </r>
    <r>
      <rPr>
        <sz val="12"/>
        <rFont val="宋体"/>
        <family val="3"/>
        <charset val="134"/>
      </rPr>
      <t>为</t>
    </r>
    <r>
      <rPr>
        <sz val="12"/>
        <rFont val="Times New Roman"/>
        <family val="1"/>
      </rPr>
      <t>r_V_</t>
    </r>
    <r>
      <rPr>
        <sz val="12"/>
        <rFont val="宋体"/>
        <family val="3"/>
        <charset val="134"/>
      </rPr>
      <t>。</t>
    </r>
    <r>
      <rPr>
        <sz val="12"/>
        <rFont val="Times New Roman"/>
        <family val="1"/>
      </rPr>
      <t>r_V_</t>
    </r>
    <r>
      <rPr>
        <sz val="12"/>
        <rFont val="宋体"/>
        <family val="3"/>
        <charset val="134"/>
      </rPr>
      <t>名称的端口均会报此错误，这应该是工具的问题</t>
    </r>
    <phoneticPr fontId="1" type="noConversion"/>
  </si>
  <si>
    <t>https://support.xilinx.com/s/question/0D52E00006hpfgZSAQ/crtl-cosimulation-hangs-on-wide-data-using-struct-axim?language=en_US</t>
    <phoneticPr fontId="1" type="noConversion"/>
  </si>
  <si>
    <t>Development are still looking into this and hope that it will be fixed in a future release
.I have filed CR-991934 for this as HLS ignores the depth setting. </t>
    <phoneticPr fontId="1" type="noConversion"/>
  </si>
  <si>
    <t>https://support.xilinx.com/s/question/0D52E00006hpnBXSAY/abnormal-program-termination-11-vivado-hls-20174</t>
    <phoneticPr fontId="1" type="noConversion"/>
  </si>
  <si>
    <t>https://support.xilinx.com/s/question/0D52E00006hpQXLSA2/vitis-hls-20202-axi4lite-separated-clock</t>
    <phoneticPr fontId="1" type="noConversion"/>
  </si>
  <si>
    <t> I ran this project in 2015.1 without any changes to your code (i.e. kept short type in output). Export RTL &gt; Evaluate and it passed properly without any error</t>
    <phoneticPr fontId="1" type="noConversion"/>
  </si>
  <si>
    <t>https://support.xilinx.com/s/question/0D52E00006hpXWvSAM/create-ip-axi4lite</t>
    <phoneticPr fontId="1" type="noConversion"/>
  </si>
  <si>
    <t>https://support.xilinx.com/s/question/0D52E00007FSi9jSAD/hls-20162-generates-much-higher-resource-consumption-than-20153-version</t>
    <phoneticPr fontId="1" type="noConversion"/>
  </si>
  <si>
    <t>https://support.xilinx.com/s/question/0D52E00007IPjdbSAD/vitishls-breaks-stream-depth-pragma</t>
    <phoneticPr fontId="1" type="noConversion"/>
  </si>
  <si>
    <t>You are right, there is an issue with the assignment of the resource directive on the sc_fifo. I have filed a bug report on this, but do not have a scheduled release in which this will be repaired unfortunately. One thing to note with any resource directive is that it is a suggestion to the Vivado synthesis tools (not HLS synthesis) and that those tools will assign the best resource available to it. In most cases that is as directed by HLS, but in some cases the tool will override that. 
OK, I just wanted to let you know this is a bug, and has been filed with the development team.</t>
    <phoneticPr fontId="1" type="noConversion"/>
  </si>
  <si>
    <t>Filed CR#948580 for the factory to work on this issue.</t>
    <phoneticPr fontId="1" type="noConversion"/>
  </si>
  <si>
    <t>We are able to reproduce this issue and now we have a CR# 987295 to track and fix this issue in future releases.</t>
    <phoneticPr fontId="1" type="noConversion"/>
  </si>
  <si>
    <t>https://support.xilinx.com/s/question/0D52E00006iHt3nSAC/ambiguous-verilog-2001-vs-verilog-2005-systemverilog-readmemh-behavior-and-vivado-hls-output</t>
    <phoneticPr fontId="1" type="noConversion"/>
  </si>
  <si>
    <t>https://support.xilinx.com/s/question/0D52E00006hpRK3SAM/vitis-hls-unexpected-interface-data-width-on-apfifo-interfaces</t>
    <phoneticPr fontId="1" type="noConversion"/>
  </si>
  <si>
    <t>https://support.xilinx.com/s/question/0D52E00006hptIbSAI/hls-resource-pragma-issue</t>
    <phoneticPr fontId="1" type="noConversion"/>
  </si>
  <si>
    <t>https://support.xilinx.com/s/question/0D52E00007FSVMASA5/allocation-directive-doesnt-work</t>
    <phoneticPr fontId="1" type="noConversion"/>
  </si>
  <si>
    <t>https://support.xilinx.com/s/question/0D52E00007FSVMoSAP/vhls-cuts-the-branch-on-which-its-sitting-then-complains-that-it-fell</t>
    <phoneticPr fontId="1" type="noConversion"/>
  </si>
  <si>
    <t>https://support.xilinx.com/s/question/0D52E00006hpo8XSAQ/hls-%E8%81%94%E5%90%88%E4%BB%BF%E7%9C%9F%E9%94%99%E8%AF%AF</t>
    <phoneticPr fontId="1" type="noConversion"/>
  </si>
  <si>
    <t>Unreported</t>
    <phoneticPr fontId="1" type="noConversion"/>
  </si>
  <si>
    <t>Hang</t>
    <phoneticPr fontId="1" type="noConversion"/>
  </si>
  <si>
    <t>Incorrect Results</t>
    <phoneticPr fontId="1" type="noConversion"/>
  </si>
  <si>
    <t>Incorrect GUI</t>
    <phoneticPr fontId="1" type="noConversion"/>
  </si>
  <si>
    <t>Tool Failure</t>
    <phoneticPr fontId="1" type="noConversion"/>
  </si>
  <si>
    <t>Crash</t>
    <phoneticPr fontId="1" type="noConversion"/>
  </si>
  <si>
    <t>2021.11.30</t>
    <phoneticPr fontId="1" type="noConversion"/>
  </si>
  <si>
    <t>2018.1.3  at 07:37</t>
  </si>
  <si>
    <t>2018.4.23  at 20:23</t>
  </si>
  <si>
    <t>2019.7.8  at 16:10</t>
  </si>
  <si>
    <t>2016.11.23  at 15:27</t>
  </si>
  <si>
    <t>2019.12.12  at 20:08</t>
  </si>
  <si>
    <t>2023.5.18  at 16:26</t>
  </si>
  <si>
    <t>2020.7.3  at 14:09</t>
  </si>
  <si>
    <t>2016.10.21  at 13:07</t>
  </si>
  <si>
    <t>2017.8.3  at 09:25</t>
  </si>
  <si>
    <t>2017.8.15  at 13:23</t>
  </si>
  <si>
    <t>2017.9.9  at 15:28</t>
  </si>
  <si>
    <t>2018.1.31  at 22:54</t>
  </si>
  <si>
    <t>2018.8.1  at 12:23</t>
  </si>
  <si>
    <t>2018.8.2  at 07:46</t>
  </si>
  <si>
    <t>2019.11.29  at 16:32</t>
  </si>
  <si>
    <t>2021.6.24  at 02:13</t>
  </si>
  <si>
    <t>2014.8.13  at 04:05</t>
  </si>
  <si>
    <t>2015.5.29  at 15:33</t>
  </si>
  <si>
    <t>2015.10.21  at 13:03</t>
  </si>
  <si>
    <t>2016.4.4  at 11:42</t>
  </si>
  <si>
    <t>2016.6.7  at 18:13</t>
  </si>
  <si>
    <t>2017.9.6  at 08:21</t>
  </si>
  <si>
    <t>2019.6.2  at 13:03</t>
  </si>
  <si>
    <t>2016.1.5  at 15:43</t>
  </si>
  <si>
    <t>2021.10.20  at 16:55</t>
  </si>
  <si>
    <t>2021.11.5  at 09:43</t>
  </si>
  <si>
    <t>2021.11.9  at 03:36</t>
  </si>
  <si>
    <t>2021.12.31  at 16:52</t>
  </si>
  <si>
    <t>2022.1.12  at 04:35</t>
  </si>
  <si>
    <t>2022.3.21  at 23:40</t>
  </si>
  <si>
    <t>2021.5.31  at 05:18</t>
  </si>
  <si>
    <t>2020.7.22  at 03:40</t>
  </si>
  <si>
    <t>2021.7.1  at 11:25</t>
  </si>
  <si>
    <t>2019.9.2  at 02:42</t>
  </si>
  <si>
    <t>2015.8.24  at 11:47</t>
  </si>
  <si>
    <t>2021.9.4  at 18:08</t>
  </si>
  <si>
    <t>2021.4.5  at 09:44</t>
  </si>
  <si>
    <t>2017.10.25  at 18:34</t>
  </si>
  <si>
    <t>2018.6.22  at 20:47</t>
  </si>
  <si>
    <t>2020.1.14  at 04:56</t>
  </si>
  <si>
    <t>2021.2.10  at 09:57</t>
  </si>
  <si>
    <t>2014.1.13  at 06:23</t>
  </si>
  <si>
    <t>2013.3.31  at 12:44</t>
  </si>
  <si>
    <t>2020.12.4  at 16:58</t>
  </si>
  <si>
    <t>2021.10.31  at 10:33</t>
  </si>
  <si>
    <t>2021.4.15  at 03:38</t>
  </si>
  <si>
    <t>2023.3.16  at 22:33</t>
  </si>
  <si>
    <t>2021.7.17  at 06:33</t>
  </si>
  <si>
    <t>2015.11.25  at 13:53</t>
  </si>
  <si>
    <t>2018.3.28  at 01:47</t>
  </si>
  <si>
    <t>2017.9.9  at 01:17</t>
  </si>
  <si>
    <t>2017.9.27  at 11:27</t>
  </si>
  <si>
    <t>2017.11.3  at 20:59</t>
  </si>
  <si>
    <t>2017.12.15  at 01:06</t>
  </si>
  <si>
    <t>2018.1.24  at 06:28</t>
  </si>
  <si>
    <t>2018.6.11  at 10:09</t>
  </si>
  <si>
    <t>2018.6.29  at 09:34</t>
  </si>
  <si>
    <t>2020.1.13  at 23:54</t>
  </si>
  <si>
    <t>2020.11.5  at 09:01</t>
  </si>
  <si>
    <t>2020.11.13  at 16:25</t>
  </si>
  <si>
    <t>2021.2.11  at 18:09</t>
  </si>
  <si>
    <t>2021.3.16  at 15:16</t>
  </si>
  <si>
    <t>2021.6.26  at 20:52</t>
  </si>
  <si>
    <t>2019.9.12  at 14:40</t>
  </si>
  <si>
    <t>2018.2.19  at 02:46</t>
  </si>
  <si>
    <t>2018.9.28  at 14:58</t>
  </si>
  <si>
    <t>2015.6.2  at 08:20</t>
  </si>
  <si>
    <t>2020.8.13  at 14:17</t>
  </si>
  <si>
    <t>2015.7.24  at 08:43</t>
  </si>
  <si>
    <t>2016.10.28  at 07:26</t>
  </si>
  <si>
    <t>2020.10.8  at 18:08</t>
  </si>
  <si>
    <t>2015.4.28  at 14:12</t>
  </si>
  <si>
    <t>2016.3.9  at 12:56</t>
  </si>
  <si>
    <t>2018.9.5  at 15:33</t>
  </si>
  <si>
    <t>2018.12.6  at 00:02</t>
  </si>
  <si>
    <t>2019.6.20  at 09:01</t>
  </si>
  <si>
    <t>2022.6.9  at 13:30</t>
  </si>
  <si>
    <t>2017.6.30  at 09:15</t>
  </si>
  <si>
    <t>2015.10.7  at 19:08</t>
  </si>
  <si>
    <t>2015.10.16  at 04:04</t>
  </si>
  <si>
    <t>2020.9.2  at 07:31</t>
  </si>
  <si>
    <t>2022.3.2  at 06:44</t>
  </si>
  <si>
    <t>2023.3.22  at 09:27</t>
  </si>
  <si>
    <t>2021.11.10  at 08:54</t>
  </si>
  <si>
    <t>2022.6.6  at 03:11</t>
  </si>
  <si>
    <t>2021.9.15  at 15:01</t>
  </si>
  <si>
    <t>2018.12.19  at 23:09</t>
  </si>
  <si>
    <t>2020.11.24  at 14:45</t>
  </si>
  <si>
    <t>2014.6.17  at 17:42</t>
  </si>
  <si>
    <t>2022.7.1  at 09:12</t>
  </si>
  <si>
    <t>2022.3.8  at 16:10</t>
  </si>
  <si>
    <t>2021.1.3  at 10:31</t>
  </si>
  <si>
    <t>2023.1.27  at 23:12</t>
  </si>
  <si>
    <t>2016.4.29  at 18:37</t>
  </si>
  <si>
    <t>Confirm information</t>
    <phoneticPr fontId="1" type="noConversion"/>
  </si>
  <si>
    <t>URL</t>
    <phoneticPr fontId="1" type="noConversion"/>
  </si>
  <si>
    <t>Symptoms</t>
    <phoneticPr fontId="1" type="noConversion"/>
  </si>
  <si>
    <t>https://support.xilinx.com/s/question/0D52E00006hpfotSAA/synthesis-issue-for-half-precision-data-type-with-datapack-constrain?language=en_US</t>
    <phoneticPr fontId="1" type="noConversion"/>
  </si>
  <si>
    <t>https://support.xilinx.com/s/question/0D52E00006ux2SrSAI/i-cant-export-rtl-with-error</t>
    <phoneticPr fontId="1" type="noConversion"/>
  </si>
  <si>
    <t>https://support.xilinx.com/s/question/0D52E00006hpnpaSAA/hls-%E6%8A%A5%E7%9A%84%E5%A5%87%E6%80%AA%E9%94%99%E8%AF%AF%E5%88%B0%E5%BA%95%E8%A1%A8%E7%A4%BA%E4%BB%80%E4%B9%88%E6%84%8F%E6%80%9D?language=en_US</t>
    <phoneticPr fontId="1" type="noConversion"/>
  </si>
  <si>
    <r>
      <t>1</t>
    </r>
    <r>
      <rPr>
        <sz val="12"/>
        <rFont val="宋体"/>
        <family val="1"/>
        <charset val="134"/>
      </rPr>
      <t>、</t>
    </r>
    <r>
      <rPr>
        <sz val="12"/>
        <rFont val="Times New Roman"/>
        <family val="1"/>
      </rPr>
      <t>2</t>
    </r>
    <phoneticPr fontId="1" type="noConversion"/>
  </si>
  <si>
    <t>https://support.xilinx.com/s/question/0D54U00007DwcAnSAJ/vitis-hls-20231-segfaults-on-help-command?language=en_US</t>
  </si>
  <si>
    <t>2023.8.13 at 07:44</t>
    <phoneticPr fontId="1" type="noConversion"/>
  </si>
  <si>
    <t>Now the issue has been fixed in the next release of Vitis_hls.</t>
  </si>
  <si>
    <t>https://support.xilinx.com/s/question/0D54U00007K58UeSAJ/why-does-the-simulation-for-this-function-not-pass-the-array-to-the-function-under-test?language=en_US</t>
  </si>
  <si>
    <t>I can reproduce it. Let me report the bug.</t>
  </si>
  <si>
    <t>2023.8.30 at 22:32</t>
    <phoneticPr fontId="1" type="noConversion"/>
  </si>
  <si>
    <t>https://support.xilinx.com/s/question/0D54U00006tadudSAA/error-hls-20070-failed-building-synthesis-data-modelabnormal-program-termination-exceptionaccessviolation?language=en_US</t>
  </si>
  <si>
    <t>I have reproduced it at my end even with the latest internal Vitis HLS build and hence i have filed a change request (CR) with the factory to fix this tool crash in a future release of the tool</t>
  </si>
  <si>
    <t>2023.5.24 at 09:43</t>
    <phoneticPr fontId="1" type="noConversion"/>
  </si>
  <si>
    <t>https://support.xilinx.com/s/question/0D54U00007Gr8ZmSAJ/warning-opmode-input-warning-the-opmode-0110x0x-with-carryinsel-000-to-dsp48e1-instance-is-invalidhow-to-fix-this-warning-without-fixing-it-the-cosimulation-seems-to-run-forever?language=en_US</t>
  </si>
  <si>
    <t>2023.8.21 at 06:40</t>
    <phoneticPr fontId="1" type="noConversion"/>
  </si>
  <si>
    <t>It's a known issue with 'X' values in dsp_macro OPMODE inputs causing warning messages on DSP primitives as invalid values. It will increase the simuation time. We are discussing it and it should be fixed in the later version.</t>
  </si>
  <si>
    <t>Submission time</t>
    <phoneticPr fontId="1" type="noConversion"/>
  </si>
  <si>
    <t>Confirmation  time</t>
    <phoneticPr fontId="1" type="noConversion"/>
  </si>
  <si>
    <t>v2017.3</t>
    <phoneticPr fontId="1" type="noConversion"/>
  </si>
  <si>
    <t>2018.4.24  at 24:13</t>
    <phoneticPr fontId="1" type="noConversion"/>
  </si>
  <si>
    <t>2019.7.12  at 14:38</t>
    <phoneticPr fontId="1" type="noConversion"/>
  </si>
  <si>
    <t>Next version</t>
    <phoneticPr fontId="1" type="noConversion"/>
  </si>
  <si>
    <t>2016.12.2  at 18:42</t>
    <phoneticPr fontId="1" type="noConversion"/>
  </si>
  <si>
    <t>2020.1.2  at 13:17</t>
    <phoneticPr fontId="1" type="noConversion"/>
  </si>
  <si>
    <t>2023.5.19  at 15:00</t>
    <phoneticPr fontId="1" type="noConversion"/>
  </si>
  <si>
    <t>v2022.2</t>
    <phoneticPr fontId="1" type="noConversion"/>
  </si>
  <si>
    <t>v2018.2</t>
    <phoneticPr fontId="1" type="noConversion"/>
  </si>
  <si>
    <t>2020.7.6  at 10:32</t>
    <phoneticPr fontId="1" type="noConversion"/>
  </si>
  <si>
    <t>2017.8.3  at 19:05</t>
    <phoneticPr fontId="1" type="noConversion"/>
  </si>
  <si>
    <t>v2016.1</t>
    <phoneticPr fontId="1" type="noConversion"/>
  </si>
  <si>
    <t> v2017.2</t>
    <phoneticPr fontId="1" type="noConversion"/>
  </si>
  <si>
    <t>Wasted time</t>
    <phoneticPr fontId="1" type="noConversion"/>
  </si>
  <si>
    <t>Problem version</t>
    <phoneticPr fontId="1" type="noConversion"/>
  </si>
  <si>
    <t>Solved  version</t>
    <phoneticPr fontId="1" type="noConversion"/>
  </si>
  <si>
    <t>21 days</t>
    <phoneticPr fontId="1" type="noConversion"/>
  </si>
  <si>
    <t>3 days</t>
    <phoneticPr fontId="1" type="noConversion"/>
  </si>
  <si>
    <t>v2015.1 to 2017.2</t>
    <phoneticPr fontId="1" type="noConversion"/>
  </si>
  <si>
    <t>2017.9.19  at 10:14</t>
    <phoneticPr fontId="1" type="noConversion"/>
  </si>
  <si>
    <t>2017.9.12  at 18:52</t>
    <phoneticPr fontId="1" type="noConversion"/>
  </si>
  <si>
    <t>2018.2.5  at 05:08</t>
    <phoneticPr fontId="1" type="noConversion"/>
  </si>
  <si>
    <t>2018.8.8  at 6:35</t>
    <phoneticPr fontId="1" type="noConversion"/>
  </si>
  <si>
    <t>7 days</t>
    <phoneticPr fontId="1" type="noConversion"/>
  </si>
  <si>
    <t>v2017.4</t>
    <phoneticPr fontId="1" type="noConversion"/>
  </si>
  <si>
    <t>2018.8.9  at 22:41</t>
    <phoneticPr fontId="1" type="noConversion"/>
  </si>
  <si>
    <r>
      <t>solved at 2018.8.9  12:14</t>
    </r>
    <r>
      <rPr>
        <sz val="11"/>
        <rFont val="宋体"/>
        <family val="1"/>
        <charset val="134"/>
      </rPr>
      <t>（</t>
    </r>
    <r>
      <rPr>
        <sz val="11"/>
        <rFont val="Times New Roman"/>
        <family val="1"/>
      </rPr>
      <t>next release fix</t>
    </r>
    <r>
      <rPr>
        <sz val="11"/>
        <rFont val="宋体"/>
        <family val="1"/>
        <charset val="134"/>
      </rPr>
      <t>）</t>
    </r>
    <phoneticPr fontId="1" type="noConversion"/>
  </si>
  <si>
    <t>202.9.1  at 6:62</t>
    <phoneticPr fontId="1" type="noConversion"/>
  </si>
  <si>
    <t>2014.8.27  at 21:27</t>
    <phoneticPr fontId="1" type="noConversion"/>
  </si>
  <si>
    <r>
      <t>solved at 2014.8.15  at 12:13</t>
    </r>
    <r>
      <rPr>
        <sz val="11"/>
        <rFont val="宋体"/>
        <family val="1"/>
        <charset val="134"/>
      </rPr>
      <t>（</t>
    </r>
    <r>
      <rPr>
        <sz val="11"/>
        <rFont val="Times New Roman"/>
        <family val="1"/>
      </rPr>
      <t>next release fix</t>
    </r>
    <r>
      <rPr>
        <sz val="11"/>
        <rFont val="宋体"/>
        <family val="1"/>
        <charset val="134"/>
      </rPr>
      <t>）</t>
    </r>
    <phoneticPr fontId="1" type="noConversion"/>
  </si>
  <si>
    <t>2 days</t>
    <phoneticPr fontId="1" type="noConversion"/>
  </si>
  <si>
    <t>2015.6.11  at 19:58</t>
    <phoneticPr fontId="1" type="noConversion"/>
  </si>
  <si>
    <t>v2015.1(solved at 2015.6.11 at 20:50 )</t>
    <phoneticPr fontId="1" type="noConversion"/>
  </si>
  <si>
    <t>13 days</t>
    <phoneticPr fontId="1" type="noConversion"/>
  </si>
  <si>
    <t>2018.6.13  at 14:33</t>
    <phoneticPr fontId="1" type="noConversion"/>
  </si>
  <si>
    <t xml:space="preserve">2013, till 2019.1.2 </t>
    <phoneticPr fontId="1" type="noConversion"/>
  </si>
  <si>
    <t>(solved at 2017.4.3 at 23:29 )</t>
    <phoneticPr fontId="1" type="noConversion"/>
  </si>
  <si>
    <t>530 days</t>
    <phoneticPr fontId="1" type="noConversion"/>
  </si>
  <si>
    <t>2019.11.8  at 19:11</t>
    <phoneticPr fontId="1" type="noConversion"/>
  </si>
  <si>
    <t>2016.4.11  at 18:10</t>
    <phoneticPr fontId="1" type="noConversion"/>
  </si>
  <si>
    <r>
      <t> 2016.3</t>
    </r>
    <r>
      <rPr>
        <sz val="11"/>
        <rFont val="宋体"/>
        <family val="1"/>
        <charset val="134"/>
      </rPr>
      <t>（</t>
    </r>
    <r>
      <rPr>
        <sz val="11"/>
        <rFont val="Times New Roman"/>
        <family val="1"/>
      </rPr>
      <t xml:space="preserve"> 2016.9.23 at 16: 06</t>
    </r>
    <r>
      <rPr>
        <sz val="11"/>
        <rFont val="宋体"/>
        <family val="1"/>
        <charset val="134"/>
      </rPr>
      <t>）</t>
    </r>
    <phoneticPr fontId="1" type="noConversion"/>
  </si>
  <si>
    <t>172 days</t>
    <phoneticPr fontId="1" type="noConversion"/>
  </si>
  <si>
    <t> 2016.1</t>
    <phoneticPr fontId="1" type="noConversion"/>
  </si>
  <si>
    <t>2016.6.9  at 16:33</t>
    <phoneticPr fontId="1" type="noConversion"/>
  </si>
  <si>
    <t>2019.6.18  at 22:15</t>
    <phoneticPr fontId="1" type="noConversion"/>
  </si>
  <si>
    <t>later release (2019.6.18  at 22:15)</t>
    <phoneticPr fontId="1" type="noConversion"/>
  </si>
  <si>
    <t>16 days</t>
    <phoneticPr fontId="1" type="noConversion"/>
  </si>
  <si>
    <t>2016.1.6  at 16:45</t>
    <phoneticPr fontId="1" type="noConversion"/>
  </si>
  <si>
    <t>2021.10.28  at 19:30</t>
    <phoneticPr fontId="1" type="noConversion"/>
  </si>
  <si>
    <t>2022.4.7 at 23:30</t>
    <phoneticPr fontId="1" type="noConversion"/>
  </si>
  <si>
    <t>2021.11.8  at 14:26</t>
    <phoneticPr fontId="1" type="noConversion"/>
  </si>
  <si>
    <t>This is a known issue and planned to fix it in the next tool release.</t>
    <phoneticPr fontId="1" type="noConversion"/>
  </si>
  <si>
    <t>169 days</t>
    <phoneticPr fontId="1" type="noConversion"/>
  </si>
  <si>
    <t>2023.1.25  at 20:10</t>
    <phoneticPr fontId="1" type="noConversion"/>
  </si>
  <si>
    <t>2023.4.4  at 19:24</t>
    <phoneticPr fontId="1" type="noConversion"/>
  </si>
  <si>
    <t>511 days</t>
    <phoneticPr fontId="1" type="noConversion"/>
  </si>
  <si>
    <t>2022.1.10  at 19:24</t>
    <phoneticPr fontId="1" type="noConversion"/>
  </si>
  <si>
    <t>10 days</t>
    <phoneticPr fontId="1" type="noConversion"/>
  </si>
  <si>
    <t>2022.3.9  at 08:37</t>
    <phoneticPr fontId="1" type="noConversion"/>
  </si>
  <si>
    <t>56 days</t>
    <phoneticPr fontId="1" type="noConversion"/>
  </si>
  <si>
    <t>2022.3.24  at 15:48</t>
    <phoneticPr fontId="1" type="noConversion"/>
  </si>
  <si>
    <t>36 days</t>
    <phoneticPr fontId="1" type="noConversion"/>
  </si>
  <si>
    <t>2022.12.1  at 14:48</t>
    <phoneticPr fontId="1" type="noConversion"/>
  </si>
  <si>
    <t>2022.12.6  at 9:48</t>
    <phoneticPr fontId="1" type="noConversion"/>
  </si>
  <si>
    <t xml:space="preserve">5 days </t>
    <phoneticPr fontId="1" type="noConversion"/>
  </si>
  <si>
    <t>2021.6.1  at 8:04</t>
    <phoneticPr fontId="1" type="noConversion"/>
  </si>
  <si>
    <t>solved at 2021.6.1  8:04</t>
    <phoneticPr fontId="1" type="noConversion"/>
  </si>
  <si>
    <t>1 day</t>
    <phoneticPr fontId="1" type="noConversion"/>
  </si>
  <si>
    <t>2020.9.16  at 14:35</t>
  </si>
  <si>
    <t>2020.12.3  at 22:37</t>
    <phoneticPr fontId="1" type="noConversion"/>
  </si>
  <si>
    <t xml:space="preserve">56 days </t>
    <phoneticPr fontId="1" type="noConversion"/>
  </si>
  <si>
    <t>2021.7.13  at 16:51</t>
    <phoneticPr fontId="1" type="noConversion"/>
  </si>
  <si>
    <t>2019.9.2  at 15:05</t>
    <phoneticPr fontId="1" type="noConversion"/>
  </si>
  <si>
    <t>2019.9.2  at 02:42</t>
    <phoneticPr fontId="1" type="noConversion"/>
  </si>
  <si>
    <t>0.5 day</t>
    <phoneticPr fontId="1" type="noConversion"/>
  </si>
  <si>
    <t>2015.8.27  at 15:05</t>
    <phoneticPr fontId="1" type="noConversion"/>
  </si>
  <si>
    <t>2015.8.28  at 7:14</t>
    <phoneticPr fontId="1" type="noConversion"/>
  </si>
  <si>
    <t>2021.9.8  at 10:53</t>
    <phoneticPr fontId="1" type="noConversion"/>
  </si>
  <si>
    <t>4 days</t>
    <phoneticPr fontId="1" type="noConversion"/>
  </si>
  <si>
    <t>next release</t>
  </si>
  <si>
    <t>2021.4.7  at 17:12</t>
    <phoneticPr fontId="1" type="noConversion"/>
  </si>
  <si>
    <t>2017.11.9  at 17:53</t>
    <phoneticPr fontId="1" type="noConversion"/>
  </si>
  <si>
    <t>2018.6.30  at 15:50</t>
    <phoneticPr fontId="1" type="noConversion"/>
  </si>
  <si>
    <t>2019.6.14  at 03:09</t>
    <phoneticPr fontId="1" type="noConversion"/>
  </si>
  <si>
    <t>future release.</t>
  </si>
  <si>
    <t>2020.1.15  at 13:30</t>
    <phoneticPr fontId="1" type="noConversion"/>
  </si>
  <si>
    <t>2021.2.10  at 23:41</t>
    <phoneticPr fontId="1" type="noConversion"/>
  </si>
  <si>
    <t> future release</t>
  </si>
  <si>
    <t>2014.1.15  at 23:52</t>
    <phoneticPr fontId="1" type="noConversion"/>
  </si>
  <si>
    <t>2013.3.31  at 23:31</t>
    <phoneticPr fontId="1" type="noConversion"/>
  </si>
  <si>
    <t>2020.12.9  at 16:59</t>
    <phoneticPr fontId="1" type="noConversion"/>
  </si>
  <si>
    <t>2021.11.3  at 15:54</t>
    <phoneticPr fontId="1" type="noConversion"/>
  </si>
  <si>
    <t>2021.2(2021.11.3  at 15:54)</t>
    <phoneticPr fontId="1" type="noConversion"/>
  </si>
  <si>
    <t>2021.4.27  at 09:26</t>
    <phoneticPr fontId="1" type="noConversion"/>
  </si>
  <si>
    <t>2023.3.27  at 13:56</t>
    <phoneticPr fontId="1" type="noConversion"/>
  </si>
  <si>
    <t>2021.7.19  at 9:47</t>
    <phoneticPr fontId="1" type="noConversion"/>
  </si>
  <si>
    <t>2021.7.20  at 15:55</t>
    <phoneticPr fontId="1" type="noConversion"/>
  </si>
  <si>
    <t>2016.1.29  at 5:31</t>
    <phoneticPr fontId="1" type="noConversion"/>
  </si>
  <si>
    <t>2018.4.3  at 6:6</t>
    <phoneticPr fontId="1" type="noConversion"/>
  </si>
  <si>
    <t>Unsolved(2020.6.19 at 4:56)</t>
    <phoneticPr fontId="1" type="noConversion"/>
  </si>
  <si>
    <t>&gt; 2 years</t>
    <phoneticPr fontId="1" type="noConversion"/>
  </si>
  <si>
    <t>2017.9.12  at 16:15</t>
    <phoneticPr fontId="1" type="noConversion"/>
  </si>
  <si>
    <t> I was able to reproduce the issue so, filed a CR in order for this to be fixed and Vivado HLS generate the correct</t>
    <phoneticPr fontId="1" type="noConversion"/>
  </si>
  <si>
    <t>2017.10.6  at 16:48</t>
    <phoneticPr fontId="1" type="noConversion"/>
  </si>
  <si>
    <t>2017.11.9  at 19:43</t>
    <phoneticPr fontId="1" type="noConversion"/>
  </si>
  <si>
    <t>2017.12.21  at 01:06</t>
    <phoneticPr fontId="1" type="noConversion"/>
  </si>
  <si>
    <t>2018.1.24  at 14:39</t>
    <phoneticPr fontId="1" type="noConversion"/>
  </si>
  <si>
    <t>2018.8.10  at 5:58</t>
    <phoneticPr fontId="1" type="noConversion"/>
  </si>
  <si>
    <t>2018.7.11  at 6:25</t>
  </si>
  <si>
    <t>2018.7.11  at 6:25</t>
    <phoneticPr fontId="1" type="noConversion"/>
  </si>
  <si>
    <t>12 days</t>
    <phoneticPr fontId="1" type="noConversion"/>
  </si>
  <si>
    <t>2020.5.19  at 23:17</t>
    <phoneticPr fontId="1" type="noConversion"/>
  </si>
  <si>
    <t>solved at 2020.1.15  02:37</t>
    <phoneticPr fontId="1" type="noConversion"/>
  </si>
  <si>
    <t>2020.11.17  at 06:24</t>
    <phoneticPr fontId="1" type="noConversion"/>
  </si>
  <si>
    <t>Vitis 2020.1(replied at 2020.11.17  at 06:24)</t>
    <phoneticPr fontId="1" type="noConversion"/>
  </si>
  <si>
    <t>2020.11.25  at 01:10</t>
    <phoneticPr fontId="1" type="noConversion"/>
  </si>
  <si>
    <t>2020.2(2020.11.24)</t>
    <phoneticPr fontId="1" type="noConversion"/>
  </si>
  <si>
    <t>2021.2.26  at 01:53</t>
    <phoneticPr fontId="1" type="noConversion"/>
  </si>
  <si>
    <t>I've reproduced this on my end and also checked with our internal version of 2021.1, but the result was the same. This seems to be a bug so I will flag it with development. </t>
    <phoneticPr fontId="1" type="noConversion"/>
  </si>
  <si>
    <t>2021.5.17  at 5:23</t>
    <phoneticPr fontId="1" type="noConversion"/>
  </si>
  <si>
    <t>179 days</t>
    <phoneticPr fontId="1" type="noConversion"/>
  </si>
  <si>
    <t>2021.7.13  at 2:05</t>
    <phoneticPr fontId="1" type="noConversion"/>
  </si>
  <si>
    <t>17 days</t>
    <phoneticPr fontId="1" type="noConversion"/>
  </si>
  <si>
    <t>2019.9.16  at 15:21</t>
    <phoneticPr fontId="1" type="noConversion"/>
  </si>
  <si>
    <t>2018.2.28  at 19:23</t>
  </si>
  <si>
    <t>2018.2.28  at 19:23</t>
    <phoneticPr fontId="1" type="noConversion"/>
  </si>
  <si>
    <t>9 days</t>
    <phoneticPr fontId="1" type="noConversion"/>
  </si>
  <si>
    <t>2018.10.6  at 00:00</t>
    <phoneticPr fontId="1" type="noConversion"/>
  </si>
  <si>
    <t>2015.6.11  at 08:03</t>
    <phoneticPr fontId="1" type="noConversion"/>
  </si>
  <si>
    <t>Vivado 2019.2(2019.12.11)</t>
    <phoneticPr fontId="1" type="noConversion"/>
  </si>
  <si>
    <t>1653 days</t>
    <phoneticPr fontId="1" type="noConversion"/>
  </si>
  <si>
    <t>2020.9.26  at 14:17</t>
    <phoneticPr fontId="1" type="noConversion"/>
  </si>
  <si>
    <t>2015.7.28  at 2:31</t>
    <phoneticPr fontId="1" type="noConversion"/>
  </si>
  <si>
    <t>2016.10.28  at 20:25</t>
    <phoneticPr fontId="1" type="noConversion"/>
  </si>
  <si>
    <t>2020.10.28  at 20:54</t>
    <phoneticPr fontId="1" type="noConversion"/>
  </si>
  <si>
    <t>20 days</t>
    <phoneticPr fontId="1" type="noConversion"/>
  </si>
  <si>
    <t>2015.5.20  at 14:12</t>
    <phoneticPr fontId="1" type="noConversion"/>
  </si>
  <si>
    <t>VHLS 2015.3(replies at 2015.6.8  23:12)</t>
    <phoneticPr fontId="1" type="noConversion"/>
  </si>
  <si>
    <t>41 days</t>
    <phoneticPr fontId="1" type="noConversion"/>
  </si>
  <si>
    <t>2016.3.28  at 17:36</t>
    <phoneticPr fontId="1" type="noConversion"/>
  </si>
  <si>
    <t>2018.9.7  at 19:29</t>
    <phoneticPr fontId="1" type="noConversion"/>
  </si>
  <si>
    <t>still in Vivado HLS 2018.2(2018.10.3)</t>
    <phoneticPr fontId="1" type="noConversion"/>
  </si>
  <si>
    <t>&gt;28 days</t>
    <phoneticPr fontId="1" type="noConversion"/>
  </si>
  <si>
    <t>2018.12.8  at 2:31</t>
    <phoneticPr fontId="1" type="noConversion"/>
  </si>
  <si>
    <t>I've filed a bug report for this issue. Thanks for bringing this to our attention. I've filed a bug report for this issue.I've tested, and it likes like the issue should be fixed in Vivado HLS 2018.3</t>
    <phoneticPr fontId="1" type="noConversion"/>
  </si>
  <si>
    <t>2019.6.21  at 8:19</t>
    <phoneticPr fontId="1" type="noConversion"/>
  </si>
  <si>
    <t>Vitis HLS 2020.2 keeps generating bram interface with error.</t>
    <phoneticPr fontId="1" type="noConversion"/>
  </si>
  <si>
    <t>&gt;1 year</t>
    <phoneticPr fontId="1" type="noConversion"/>
  </si>
  <si>
    <t>2022.6.14  at 15:00</t>
    <phoneticPr fontId="1" type="noConversion"/>
  </si>
  <si>
    <t>2017.10.12  at 13:00</t>
    <phoneticPr fontId="1" type="noConversion"/>
  </si>
  <si>
    <t>2015.4(2015.11.24)</t>
    <phoneticPr fontId="1" type="noConversion"/>
  </si>
  <si>
    <t>2015.10.30  at 8:33</t>
    <phoneticPr fontId="1" type="noConversion"/>
  </si>
  <si>
    <t>2015.10.20  at 12:24</t>
    <phoneticPr fontId="1" type="noConversion"/>
  </si>
  <si>
    <t>2020.9.10  at 15:16</t>
    <phoneticPr fontId="1" type="noConversion"/>
  </si>
  <si>
    <t>2022.3.4  at 10:29</t>
    <phoneticPr fontId="1" type="noConversion"/>
  </si>
  <si>
    <t> 2022.5.5  at 17:08</t>
    <phoneticPr fontId="1" type="noConversion"/>
  </si>
  <si>
    <t> 2022.5.4</t>
    <phoneticPr fontId="1" type="noConversion"/>
  </si>
  <si>
    <t>2023.3.26  at 20:37</t>
    <phoneticPr fontId="1" type="noConversion"/>
  </si>
  <si>
    <t>2021.12.1 at 13:04</t>
    <phoneticPr fontId="1" type="noConversion"/>
  </si>
  <si>
    <t>2022.6.6  at 14:48</t>
    <phoneticPr fontId="1" type="noConversion"/>
  </si>
  <si>
    <t>2021.9.16  at 01:00</t>
    <phoneticPr fontId="1" type="noConversion"/>
  </si>
  <si>
    <t>2021.12.12  at 07:40</t>
    <phoneticPr fontId="1" type="noConversion"/>
  </si>
  <si>
    <t>2019.12.11  at 07:02</t>
    <phoneticPr fontId="1" type="noConversion"/>
  </si>
  <si>
    <t>2019.1.2  at 21:33</t>
    <phoneticPr fontId="1" type="noConversion"/>
  </si>
  <si>
    <t>2020.11.29  at 21:52</t>
    <phoneticPr fontId="1" type="noConversion"/>
  </si>
  <si>
    <t>2020.11.24  at 22:50</t>
    <phoneticPr fontId="1" type="noConversion"/>
  </si>
  <si>
    <t>0.3 day</t>
    <phoneticPr fontId="1" type="noConversion"/>
  </si>
  <si>
    <t>2014.6.19  at 13:10</t>
    <phoneticPr fontId="1" type="noConversion"/>
  </si>
  <si>
    <t>2022.3.11  at 00:13</t>
    <phoneticPr fontId="1" type="noConversion"/>
  </si>
  <si>
    <t>2021.1.4  at 17:00</t>
    <phoneticPr fontId="1" type="noConversion"/>
  </si>
  <si>
    <t>2023.2.9  at 03:42</t>
    <phoneticPr fontId="1" type="noConversion"/>
  </si>
  <si>
    <t> release after next.</t>
  </si>
  <si>
    <t>2016.5.4  at 14:55</t>
    <phoneticPr fontId="1" type="noConversion"/>
  </si>
  <si>
    <t>next release(I resorted to using my own macro 2016.5.4  at 14:55)</t>
    <phoneticPr fontId="1" type="noConversion"/>
  </si>
  <si>
    <t>2023.8.13 at 17:11</t>
    <phoneticPr fontId="1" type="noConversion"/>
  </si>
  <si>
    <t> next release of Vitis_hls</t>
  </si>
  <si>
    <t>2023.8.31 at 14:07</t>
    <phoneticPr fontId="1" type="noConversion"/>
  </si>
  <si>
    <t>2023.9.5 at 16:48</t>
    <phoneticPr fontId="1" type="noConversion"/>
  </si>
  <si>
    <t>2023.6.6 at 15:35</t>
    <phoneticPr fontId="1" type="noConversion"/>
  </si>
  <si>
    <t>2023.8.21 at 15:45</t>
    <phoneticPr fontId="1" type="noConversion"/>
  </si>
  <si>
    <t>later version</t>
  </si>
  <si>
    <t>data_pack </t>
  </si>
  <si>
    <t>DATAFLOW </t>
  </si>
  <si>
    <t>2018.4.24 23:19</t>
    <phoneticPr fontId="1" type="noConversion"/>
  </si>
  <si>
    <t>147 days</t>
    <phoneticPr fontId="1" type="noConversion"/>
  </si>
  <si>
    <r>
      <t>v2019.2(</t>
    </r>
    <r>
      <rPr>
        <sz val="11"/>
        <rFont val="宋体"/>
        <family val="1"/>
        <charset val="134"/>
      </rPr>
      <t>用户自己更新回复时间</t>
    </r>
    <r>
      <rPr>
        <sz val="11"/>
        <rFont val="Times New Roman"/>
        <family val="1"/>
      </rPr>
      <t>)</t>
    </r>
    <phoneticPr fontId="1" type="noConversion"/>
  </si>
  <si>
    <t>2020.12.22 at 03:56</t>
    <phoneticPr fontId="1" type="noConversion"/>
  </si>
  <si>
    <t>1084 days</t>
    <phoneticPr fontId="1" type="noConversion"/>
  </si>
  <si>
    <t>2019.7.12  at 18:15</t>
    <phoneticPr fontId="1" type="noConversion"/>
  </si>
  <si>
    <r>
      <t>2017.1 (</t>
    </r>
    <r>
      <rPr>
        <sz val="11"/>
        <rFont val="宋体"/>
        <family val="1"/>
        <charset val="134"/>
      </rPr>
      <t>发布时间是</t>
    </r>
    <r>
      <rPr>
        <sz val="11"/>
        <rFont val="Times New Roman"/>
        <family val="1"/>
      </rPr>
      <t>2017.4.19)</t>
    </r>
    <phoneticPr fontId="1" type="noConversion"/>
  </si>
  <si>
    <r>
      <t>v2019.1</t>
    </r>
    <r>
      <rPr>
        <sz val="11"/>
        <rFont val="宋体"/>
        <family val="1"/>
        <charset val="134"/>
      </rPr>
      <t>（用户自己找到解决方案的时间</t>
    </r>
    <r>
      <rPr>
        <sz val="11"/>
        <rFont val="Times New Roman"/>
        <family val="1"/>
      </rPr>
      <t>2020.1.2  at 13:17</t>
    </r>
    <r>
      <rPr>
        <sz val="11"/>
        <rFont val="宋体"/>
        <family val="1"/>
        <charset val="134"/>
      </rPr>
      <t>）</t>
    </r>
    <phoneticPr fontId="1" type="noConversion"/>
  </si>
  <si>
    <t>22 days</t>
    <phoneticPr fontId="1" type="noConversion"/>
  </si>
  <si>
    <r>
      <rPr>
        <sz val="11"/>
        <rFont val="宋体"/>
        <family val="1"/>
        <charset val="134"/>
      </rPr>
      <t xml:space="preserve">用户自己找到解决方案的时间 </t>
    </r>
    <r>
      <rPr>
        <sz val="11"/>
        <rFont val="Times New Roman"/>
        <family val="1"/>
      </rPr>
      <t>2023.5.19  at 16:38</t>
    </r>
    <phoneticPr fontId="1" type="noConversion"/>
  </si>
  <si>
    <r>
      <t>v2020.1</t>
    </r>
    <r>
      <rPr>
        <sz val="12"/>
        <rFont val="宋体"/>
        <family val="1"/>
        <charset val="134"/>
      </rPr>
      <t xml:space="preserve">（开发者给的解决方案的时间 </t>
    </r>
    <r>
      <rPr>
        <sz val="12"/>
        <rFont val="Times New Roman"/>
        <family val="1"/>
      </rPr>
      <t>2020.7.6  at 10:32</t>
    </r>
    <r>
      <rPr>
        <sz val="12"/>
        <rFont val="宋体"/>
        <family val="1"/>
        <charset val="134"/>
      </rPr>
      <t>）</t>
    </r>
    <phoneticPr fontId="1" type="noConversion"/>
  </si>
  <si>
    <t>ARRAY_RESHAPE </t>
  </si>
  <si>
    <t>ARRAY RESHAPE</t>
  </si>
  <si>
    <t>loop flattening</t>
  </si>
  <si>
    <t>2016.10.24  at 21:54</t>
    <phoneticPr fontId="1" type="noConversion"/>
  </si>
  <si>
    <r>
      <rPr>
        <sz val="12"/>
        <rFont val="宋体"/>
        <family val="1"/>
        <charset val="134"/>
      </rPr>
      <t>用户自己找到解决方案的时间</t>
    </r>
    <r>
      <rPr>
        <sz val="12"/>
        <rFont val="Times New Roman"/>
        <family val="1"/>
      </rPr>
      <t xml:space="preserve"> 2016.11.11  at 17:39</t>
    </r>
    <phoneticPr fontId="1" type="noConversion"/>
  </si>
  <si>
    <t>https://support.xilinx.com/s/question/0D52E00006hpe4BSAQ/error-while-linking-hlsmathh-in-vivado-20172</t>
    <phoneticPr fontId="1" type="noConversion"/>
  </si>
  <si>
    <r>
      <t>v2017.3</t>
    </r>
    <r>
      <rPr>
        <sz val="12"/>
        <rFont val="宋体"/>
        <family val="1"/>
        <charset val="134"/>
      </rPr>
      <t>（回复中的解决方案的时间</t>
    </r>
    <r>
      <rPr>
        <sz val="12"/>
        <rFont val="Times New Roman"/>
        <family val="1"/>
      </rPr>
      <t>2017.8.3  at 19:05</t>
    </r>
    <r>
      <rPr>
        <sz val="12"/>
        <rFont val="宋体"/>
        <family val="1"/>
        <charset val="134"/>
      </rPr>
      <t>）</t>
    </r>
    <phoneticPr fontId="1" type="noConversion"/>
  </si>
  <si>
    <t>0.4 day</t>
    <phoneticPr fontId="1" type="noConversion"/>
  </si>
  <si>
    <t>DEPENDENCE </t>
    <phoneticPr fontId="1" type="noConversion"/>
  </si>
  <si>
    <r>
      <rPr>
        <sz val="12"/>
        <rFont val="宋体"/>
        <family val="1"/>
        <charset val="134"/>
      </rPr>
      <t>其他用户给的解决方案时间</t>
    </r>
    <r>
      <rPr>
        <sz val="12"/>
        <rFont val="Times New Roman"/>
        <family val="1"/>
      </rPr>
      <t>2017.9.19  at 10:14</t>
    </r>
    <r>
      <rPr>
        <sz val="12"/>
        <rFont val="宋体"/>
        <family val="1"/>
        <charset val="134"/>
      </rPr>
      <t>用户自己回复时间：</t>
    </r>
    <r>
      <rPr>
        <sz val="12"/>
        <rFont val="Times New Roman"/>
        <family val="1"/>
      </rPr>
      <t>2018.5.8  at 7:33</t>
    </r>
    <phoneticPr fontId="1" type="noConversion"/>
  </si>
  <si>
    <t>35 days</t>
    <phoneticPr fontId="1" type="noConversion"/>
  </si>
  <si>
    <t xml:space="preserve">RESOURCE </t>
  </si>
  <si>
    <r>
      <t>solved at 2018.8.8  6:39</t>
    </r>
    <r>
      <rPr>
        <sz val="11"/>
        <rFont val="宋体"/>
        <family val="1"/>
        <charset val="134"/>
      </rPr>
      <t>（</t>
    </r>
    <r>
      <rPr>
        <sz val="11"/>
        <rFont val="Times New Roman"/>
        <family val="1"/>
      </rPr>
      <t>next release fix</t>
    </r>
    <r>
      <rPr>
        <sz val="11"/>
        <rFont val="宋体"/>
        <family val="1"/>
        <charset val="134"/>
      </rPr>
      <t>）开发者给的解决方法时间2018.8.21  6:29</t>
    </r>
    <phoneticPr fontId="1" type="noConversion"/>
  </si>
  <si>
    <r>
      <rPr>
        <sz val="11"/>
        <rFont val="宋体"/>
        <family val="1"/>
        <charset val="134"/>
      </rPr>
      <t>用户自己的解决方法时间</t>
    </r>
    <r>
      <rPr>
        <sz val="11"/>
        <rFont val="Times New Roman"/>
        <family val="1"/>
      </rPr>
      <t xml:space="preserve"> 2020.1.19  2:14</t>
    </r>
    <r>
      <rPr>
        <sz val="11"/>
        <rFont val="宋体"/>
        <family val="1"/>
        <charset val="134"/>
      </rPr>
      <t>（</t>
    </r>
    <r>
      <rPr>
        <sz val="11"/>
        <rFont val="Times New Roman"/>
        <family val="1"/>
      </rPr>
      <t>next release fix</t>
    </r>
    <r>
      <rPr>
        <sz val="11"/>
        <rFont val="宋体"/>
        <family val="1"/>
        <charset val="134"/>
      </rPr>
      <t>）</t>
    </r>
    <phoneticPr fontId="1" type="noConversion"/>
  </si>
  <si>
    <t>51 days</t>
    <phoneticPr fontId="1" type="noConversion"/>
  </si>
  <si>
    <t xml:space="preserve">INTERFACE </t>
  </si>
  <si>
    <t>2021.6.24  at 22:37</t>
    <phoneticPr fontId="1" type="noConversion"/>
  </si>
  <si>
    <r>
      <t>solved at 2021.6.24  22:37</t>
    </r>
    <r>
      <rPr>
        <sz val="11"/>
        <rFont val="宋体"/>
        <family val="1"/>
        <charset val="134"/>
      </rPr>
      <t>（</t>
    </r>
    <r>
      <rPr>
        <sz val="11"/>
        <rFont val="Times New Roman"/>
        <family val="1"/>
      </rPr>
      <t>next release fix</t>
    </r>
    <r>
      <rPr>
        <sz val="11"/>
        <rFont val="宋体"/>
        <family val="1"/>
        <charset val="134"/>
      </rPr>
      <t>）</t>
    </r>
    <phoneticPr fontId="1" type="noConversion"/>
  </si>
  <si>
    <t>0.8 days</t>
    <phoneticPr fontId="1" type="noConversion"/>
  </si>
  <si>
    <t>DATA_PACK </t>
  </si>
  <si>
    <t>2019.11.5  at 00:31</t>
    <phoneticPr fontId="1" type="noConversion"/>
  </si>
  <si>
    <t>开发者给解决方法时间2019.11.8  19:11</t>
    <phoneticPr fontId="1" type="noConversion"/>
  </si>
  <si>
    <t xml:space="preserve">data flow INTERFACE  RESOURCE </t>
    <phoneticPr fontId="1" type="noConversion"/>
  </si>
  <si>
    <r>
      <t> 2016.3(</t>
    </r>
    <r>
      <rPr>
        <sz val="11"/>
        <rFont val="宋体"/>
        <family val="1"/>
        <charset val="134"/>
      </rPr>
      <t>用户自己回复解决方法时间</t>
    </r>
    <r>
      <rPr>
        <sz val="11"/>
        <rFont val="Times New Roman"/>
        <family val="1"/>
      </rPr>
      <t xml:space="preserve"> 2016.6.</t>
    </r>
    <r>
      <rPr>
        <sz val="11"/>
        <rFont val="宋体"/>
        <family val="1"/>
        <charset val="134"/>
      </rPr>
      <t>14</t>
    </r>
    <r>
      <rPr>
        <sz val="11"/>
        <rFont val="Times New Roman"/>
        <family val="1"/>
      </rPr>
      <t xml:space="preserve">  22:18)</t>
    </r>
    <phoneticPr fontId="1" type="noConversion"/>
  </si>
  <si>
    <t xml:space="preserve">PIPELINE  DEPENDENCE </t>
    <phoneticPr fontId="1" type="noConversion"/>
  </si>
  <si>
    <t>2017.9.12  at 20:58</t>
    <phoneticPr fontId="1" type="noConversion"/>
  </si>
  <si>
    <r>
      <t>2017.3(</t>
    </r>
    <r>
      <rPr>
        <sz val="11"/>
        <rFont val="宋体"/>
        <family val="1"/>
        <charset val="134"/>
      </rPr>
      <t>新版本发布时间</t>
    </r>
    <r>
      <rPr>
        <sz val="11"/>
        <rFont val="Times New Roman"/>
        <family val="1"/>
      </rPr>
      <t>2017.10.26 20:58)</t>
    </r>
    <phoneticPr fontId="1" type="noConversion"/>
  </si>
  <si>
    <t>50 days</t>
    <phoneticPr fontId="1" type="noConversion"/>
  </si>
  <si>
    <r>
      <t xml:space="preserve">Vitis HLS </t>
    </r>
    <r>
      <rPr>
        <sz val="11"/>
        <rFont val="宋体"/>
        <family val="1"/>
        <charset val="134"/>
      </rPr>
      <t>（开发者回复解决方法时间</t>
    </r>
    <r>
      <rPr>
        <sz val="11"/>
        <rFont val="Times New Roman"/>
        <family val="1"/>
      </rPr>
      <t>2022.3.9  at 08:37</t>
    </r>
    <r>
      <rPr>
        <sz val="11"/>
        <rFont val="宋体"/>
        <family val="1"/>
        <charset val="134"/>
      </rPr>
      <t>）</t>
    </r>
    <phoneticPr fontId="1" type="noConversion"/>
  </si>
  <si>
    <t>ARRAY_PARTITION </t>
    <phoneticPr fontId="1" type="noConversion"/>
  </si>
  <si>
    <r>
      <t>2022.1(</t>
    </r>
    <r>
      <rPr>
        <sz val="11"/>
        <rFont val="宋体"/>
        <family val="1"/>
        <charset val="134"/>
      </rPr>
      <t>新版本发布时间</t>
    </r>
    <r>
      <rPr>
        <sz val="11"/>
        <rFont val="Times New Roman"/>
        <family val="1"/>
      </rPr>
      <t>2022.4.26)</t>
    </r>
    <phoneticPr fontId="1" type="noConversion"/>
  </si>
  <si>
    <t>2022.2(2022.12.14  22:56)</t>
    <phoneticPr fontId="1" type="noConversion"/>
  </si>
  <si>
    <t xml:space="preserve">13 days </t>
    <phoneticPr fontId="1" type="noConversion"/>
  </si>
  <si>
    <t>dataflow </t>
  </si>
  <si>
    <t xml:space="preserve">4 days </t>
    <phoneticPr fontId="1" type="noConversion"/>
  </si>
  <si>
    <t>set_directive_allocation </t>
  </si>
  <si>
    <t>357 days</t>
    <phoneticPr fontId="1" type="noConversion"/>
  </si>
  <si>
    <t>2013.4.1  at 13:03</t>
    <phoneticPr fontId="1" type="noConversion"/>
  </si>
  <si>
    <t>resource </t>
  </si>
  <si>
    <t xml:space="preserve">INTERFACE  PIPELINE </t>
    <phoneticPr fontId="1" type="noConversion"/>
  </si>
  <si>
    <r>
      <rPr>
        <sz val="11"/>
        <rFont val="宋体"/>
        <family val="1"/>
        <charset val="134"/>
      </rPr>
      <t>开发者给解决方案时间</t>
    </r>
    <r>
      <rPr>
        <sz val="11"/>
        <rFont val="Times New Roman"/>
        <family val="1"/>
      </rPr>
      <t>2017.9.12  at 16:15</t>
    </r>
    <phoneticPr fontId="1" type="noConversion"/>
  </si>
  <si>
    <t>DATA_PACK path</t>
    <phoneticPr fontId="1" type="noConversion"/>
  </si>
  <si>
    <t xml:space="preserve">INTERFACE  DATA_PACK </t>
    <phoneticPr fontId="1" type="noConversion"/>
  </si>
  <si>
    <r>
      <t>still in  Vivado 2020.1</t>
    </r>
    <r>
      <rPr>
        <sz val="11"/>
        <rFont val="宋体"/>
        <family val="1"/>
        <charset val="134"/>
      </rPr>
      <t>（其他用户给解决方法时间 2020.2.1 1:39）</t>
    </r>
    <phoneticPr fontId="1" type="noConversion"/>
  </si>
  <si>
    <t>778 days</t>
    <phoneticPr fontId="1" type="noConversion"/>
  </si>
  <si>
    <r>
      <rPr>
        <sz val="11"/>
        <rFont val="宋体"/>
        <family val="1"/>
        <charset val="134"/>
      </rPr>
      <t xml:space="preserve">开发者给解决时间 </t>
    </r>
    <r>
      <rPr>
        <sz val="11"/>
        <rFont val="Times New Roman"/>
        <family val="1"/>
      </rPr>
      <t>2018.8.10  at 5:48</t>
    </r>
    <phoneticPr fontId="1" type="noConversion"/>
  </si>
  <si>
    <t>60 days</t>
    <phoneticPr fontId="1" type="noConversion"/>
  </si>
  <si>
    <t xml:space="preserve"> #pragma HLS LATENCY min=N max=N
 #pragma HLS INLINE off
 #pragma HLS PIPELINE</t>
    <phoneticPr fontId="1" type="noConversion"/>
  </si>
  <si>
    <r>
      <t>Vitis HLS 2021.1(</t>
    </r>
    <r>
      <rPr>
        <sz val="11"/>
        <rFont val="宋体"/>
        <family val="1"/>
        <charset val="134"/>
      </rPr>
      <t>其他用户</t>
    </r>
    <r>
      <rPr>
        <sz val="11"/>
        <rFont val="Times New Roman"/>
        <family val="1"/>
      </rPr>
      <t>replied at 2021.9.11 12:18)</t>
    </r>
    <phoneticPr fontId="1" type="noConversion"/>
  </si>
  <si>
    <t>interface</t>
  </si>
  <si>
    <t xml:space="preserve">INTERFACE  PIPELINE unroll </t>
    <phoneticPr fontId="1" type="noConversion"/>
  </si>
  <si>
    <t xml:space="preserve">INTERFACE dataflow </t>
    <phoneticPr fontId="1" type="noConversion"/>
  </si>
  <si>
    <t>RESOURCE </t>
  </si>
  <si>
    <t>INTERFACE </t>
  </si>
  <si>
    <t>2020.2(2020.11.28  at 20:54)</t>
    <phoneticPr fontId="1" type="noConversion"/>
  </si>
  <si>
    <t>31 days</t>
    <phoneticPr fontId="1" type="noConversion"/>
  </si>
  <si>
    <t>INTERFACE  depth</t>
    <phoneticPr fontId="1" type="noConversion"/>
  </si>
  <si>
    <t>inline off</t>
    <phoneticPr fontId="1" type="noConversion"/>
  </si>
  <si>
    <r>
      <t>2017.3.(</t>
    </r>
    <r>
      <rPr>
        <sz val="11"/>
        <rFont val="宋体"/>
        <family val="1"/>
        <charset val="134"/>
      </rPr>
      <t>其他用户回复时间2018.1.10 16：20</t>
    </r>
    <r>
      <rPr>
        <sz val="11"/>
        <rFont val="Times New Roman"/>
        <family val="1"/>
      </rPr>
      <t>)</t>
    </r>
    <phoneticPr fontId="1" type="noConversion"/>
  </si>
  <si>
    <t>194 days</t>
    <phoneticPr fontId="1" type="noConversion"/>
  </si>
  <si>
    <t>allocation </t>
    <phoneticPr fontId="1" type="noConversion"/>
  </si>
  <si>
    <t>48 days</t>
    <phoneticPr fontId="1" type="noConversion"/>
  </si>
  <si>
    <t xml:space="preserve">DATAFLOW  array_partition </t>
    <phoneticPr fontId="1" type="noConversion"/>
  </si>
  <si>
    <t>stream inline</t>
    <phoneticPr fontId="1" type="noConversion"/>
  </si>
  <si>
    <t>pipeline </t>
  </si>
  <si>
    <t>pipeline unroll</t>
    <phoneticPr fontId="1" type="noConversion"/>
  </si>
  <si>
    <t xml:space="preserve">array_reshape reset </t>
    <phoneticPr fontId="1" type="noConversion"/>
  </si>
  <si>
    <t>2019.1.2  at 22:10</t>
    <phoneticPr fontId="1" type="noConversion"/>
  </si>
  <si>
    <t>14 days</t>
    <phoneticPr fontId="1" type="noConversion"/>
  </si>
  <si>
    <t> Unfortunately I installed 2014.2 and tried again, but it still hangs.(2014.7.11)</t>
    <phoneticPr fontId="1" type="noConversion"/>
  </si>
  <si>
    <t>&gt;24 days</t>
    <phoneticPr fontId="1" type="noConversion"/>
  </si>
  <si>
    <t xml:space="preserve">ARRAY_PARTITION </t>
  </si>
  <si>
    <t>DATAFLOW</t>
    <phoneticPr fontId="1" type="noConversion"/>
  </si>
  <si>
    <t>2022.7.6  at 21:36</t>
    <phoneticPr fontId="1" type="noConversion"/>
  </si>
  <si>
    <t xml:space="preserve">2022.11.27 </t>
    <phoneticPr fontId="1" type="noConversion"/>
  </si>
  <si>
    <t xml:space="preserve"> &gt;149 days</t>
    <phoneticPr fontId="1" type="noConversion"/>
  </si>
  <si>
    <t xml:space="preserve">6 days </t>
    <phoneticPr fontId="1" type="noConversion"/>
  </si>
  <si>
    <t>2022.10.19</t>
    <phoneticPr fontId="1" type="noConversion"/>
  </si>
  <si>
    <t>135 days</t>
    <phoneticPr fontId="1" type="noConversion"/>
  </si>
  <si>
    <t>168 days</t>
    <phoneticPr fontId="1" type="noConversion"/>
  </si>
  <si>
    <t>dataflow</t>
  </si>
  <si>
    <r>
      <rPr>
        <sz val="11"/>
        <rFont val="宋体"/>
        <family val="1"/>
        <charset val="134"/>
      </rPr>
      <t>开发者回复在2018.3上已修复的时间</t>
    </r>
    <r>
      <rPr>
        <sz val="11"/>
        <rFont val="Times New Roman"/>
        <family val="1"/>
      </rPr>
      <t>2019.1.5 2:16</t>
    </r>
    <phoneticPr fontId="1" type="noConversion"/>
  </si>
  <si>
    <t>30 days</t>
    <phoneticPr fontId="1" type="noConversion"/>
  </si>
  <si>
    <r>
      <rPr>
        <sz val="12"/>
        <rFont val="宋体"/>
        <family val="1"/>
        <charset val="134"/>
      </rPr>
      <t>开发者给解决方法时间</t>
    </r>
    <r>
      <rPr>
        <sz val="12"/>
        <rFont val="Times New Roman"/>
        <family val="1"/>
      </rPr>
      <t>2023.6.6 at 15:35</t>
    </r>
    <phoneticPr fontId="1" type="noConversion"/>
  </si>
  <si>
    <t>5 day</t>
    <phoneticPr fontId="1" type="noConversion"/>
  </si>
  <si>
    <r>
      <rPr>
        <sz val="11"/>
        <rFont val="宋体"/>
        <family val="1"/>
        <charset val="134"/>
      </rPr>
      <t>用户自己找到解决方案的时间</t>
    </r>
    <r>
      <rPr>
        <sz val="11"/>
        <rFont val="Times New Roman"/>
        <family val="1"/>
      </rPr>
      <t xml:space="preserve"> 2023.5.19  at 16:38</t>
    </r>
    <phoneticPr fontId="1" type="noConversion"/>
  </si>
  <si>
    <r>
      <rPr>
        <sz val="12"/>
        <rFont val="宋体"/>
        <family val="1"/>
        <charset val="134"/>
      </rPr>
      <t>开发者给解决方法时间</t>
    </r>
    <r>
      <rPr>
        <sz val="12"/>
        <rFont val="Times New Roman"/>
        <family val="1"/>
      </rPr>
      <t>2019.11.8  19:11</t>
    </r>
    <phoneticPr fontId="1" type="noConversion"/>
  </si>
  <si>
    <r>
      <t>still in  Vivado 2020.1</t>
    </r>
    <r>
      <rPr>
        <sz val="11"/>
        <rFont val="宋体"/>
        <family val="1"/>
        <charset val="134"/>
      </rPr>
      <t>（其他用户给解决方法时间</t>
    </r>
    <r>
      <rPr>
        <sz val="11"/>
        <rFont val="Times New Roman"/>
        <family val="1"/>
      </rPr>
      <t xml:space="preserve"> 2020.2.1 1:39</t>
    </r>
    <r>
      <rPr>
        <sz val="11"/>
        <rFont val="宋体"/>
        <family val="1"/>
        <charset val="134"/>
      </rPr>
      <t>）</t>
    </r>
    <phoneticPr fontId="1" type="noConversion"/>
  </si>
  <si>
    <r>
      <t>Vivado 2019.2(</t>
    </r>
    <r>
      <rPr>
        <sz val="11"/>
        <rFont val="宋体"/>
        <family val="1"/>
        <charset val="134"/>
      </rPr>
      <t>开发者回复解决方法时间</t>
    </r>
    <r>
      <rPr>
        <sz val="11"/>
        <rFont val="Times New Roman"/>
        <family val="1"/>
      </rPr>
      <t>2015.6.11 8:03)</t>
    </r>
    <phoneticPr fontId="1" type="noConversion"/>
  </si>
  <si>
    <r>
      <rPr>
        <sz val="11"/>
        <rFont val="宋体"/>
        <family val="1"/>
        <charset val="134"/>
      </rPr>
      <t>开发者回复在</t>
    </r>
    <r>
      <rPr>
        <sz val="11"/>
        <rFont val="Times New Roman"/>
        <family val="1"/>
      </rPr>
      <t>2018.3</t>
    </r>
    <r>
      <rPr>
        <sz val="11"/>
        <rFont val="宋体"/>
        <family val="1"/>
        <charset val="134"/>
      </rPr>
      <t>上已修复的时间</t>
    </r>
    <r>
      <rPr>
        <sz val="11"/>
        <rFont val="Times New Roman"/>
        <family val="1"/>
      </rPr>
      <t>2019.1.5 2:16</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</si>
</sst>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u/>
      <sz val="11"/>
      <color theme="10"/>
      <name val="等线"/>
      <family val="2"/>
      <scheme val="minor"/>
    </font>
    <font>
      <sz val="12"/>
      <name val="Times New Roman"/>
      <family val="1"/>
    </font>
    <font>
      <sz val="12"/>
      <name val="等线"/>
      <family val="2"/>
    </font>
    <font>
      <sz val="12"/>
      <name val="Roboto"/>
    </font>
    <font>
      <sz val="12"/>
      <name val="宋体"/>
      <family val="3"/>
      <charset val="134"/>
    </font>
    <font>
      <sz val="12"/>
      <name val="宋体"/>
      <family val="1"/>
      <charset val="134"/>
    </font>
    <font>
      <sz val="11"/>
      <name val="Times New Roman"/>
      <family val="1"/>
    </font>
    <font>
      <sz val="11"/>
      <name val="宋体"/>
      <family val="1"/>
      <charset val="134"/>
    </font>
    <font>
      <sz val="11"/>
      <name val="Times New Roman"/>
      <family val="1"/>
      <charset val="134"/>
    </font>
    <font>
      <sz val="12"/>
      <name val="Times New Roman"/>
      <family val="1"/>
      <charset val="134"/>
    </font>
    <font>
      <sz val="8"/>
      <color rgb="FF333333"/>
      <name val="Roboto"/>
    </font>
    <font>
      <b/>
      <sz val="10"/>
      <color rgb="FF333333"/>
      <name val="Arial"/>
      <family val="2"/>
    </font>
    <font>
      <sz val="11"/>
      <color theme="1"/>
      <name val="Times New Roman"/>
      <family val="1"/>
    </font>
    <font>
      <b/>
      <sz val="10"/>
      <color rgb="FF333333"/>
      <name val="Times New Roman"/>
      <family val="1"/>
    </font>
    <font>
      <sz val="8"/>
      <color rgb="FF333333"/>
      <name val="Times New Roman"/>
      <family val="1"/>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49" fontId="3"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49" fontId="3" fillId="0" borderId="1" xfId="1"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8"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14" fontId="3" fillId="3" borderId="1" xfId="0" applyNumberFormat="1" applyFont="1" applyFill="1" applyBorder="1" applyAlignment="1">
      <alignment horizontal="left" vertical="center" wrapText="1"/>
    </xf>
    <xf numFmtId="0" fontId="10" fillId="0" borderId="1" xfId="0" applyFont="1" applyBorder="1" applyAlignment="1">
      <alignment horizontal="left" vertical="center" wrapText="1"/>
    </xf>
    <xf numFmtId="49" fontId="11" fillId="0" borderId="1" xfId="0" applyNumberFormat="1" applyFont="1" applyBorder="1" applyAlignment="1">
      <alignment horizontal="left" vertical="center" wrapText="1"/>
    </xf>
    <xf numFmtId="0" fontId="11" fillId="0" borderId="1" xfId="0" applyFont="1" applyBorder="1" applyAlignment="1">
      <alignment horizontal="left" vertical="center" wrapText="1"/>
    </xf>
    <xf numFmtId="0" fontId="7" fillId="0" borderId="1" xfId="0" applyFont="1" applyBorder="1" applyAlignment="1">
      <alignment horizontal="left" vertical="center" wrapText="1"/>
    </xf>
    <xf numFmtId="0" fontId="12" fillId="0" borderId="0" xfId="0" applyFont="1"/>
    <xf numFmtId="0" fontId="13" fillId="0" borderId="0" xfId="0" applyFont="1"/>
    <xf numFmtId="0" fontId="14" fillId="0" borderId="0" xfId="0" applyFont="1" applyAlignment="1">
      <alignment wrapText="1"/>
    </xf>
    <xf numFmtId="0" fontId="15" fillId="0" borderId="1" xfId="0" applyFont="1" applyBorder="1" applyAlignment="1">
      <alignment wrapText="1"/>
    </xf>
    <xf numFmtId="0" fontId="16" fillId="0" borderId="1" xfId="0" applyFont="1" applyBorder="1" applyAlignment="1">
      <alignment wrapText="1"/>
    </xf>
  </cellXfs>
  <cellStyles count="2">
    <cellStyle name="常规" xfId="0" builtinId="0"/>
    <cellStyle name="超链接" xfId="1"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
  <sheetViews>
    <sheetView tabSelected="1" zoomScale="85" zoomScaleNormal="85" workbookViewId="0">
      <selection activeCell="B59" sqref="B59"/>
    </sheetView>
  </sheetViews>
  <sheetFormatPr defaultColWidth="8.88671875" defaultRowHeight="15.6" x14ac:dyDescent="0.25"/>
  <cols>
    <col min="1" max="1" width="23" style="2" customWidth="1"/>
    <col min="2" max="3" width="26.21875" style="2" customWidth="1"/>
    <col min="4" max="4" width="26.44140625" style="2" customWidth="1"/>
    <col min="5" max="6" width="26.21875" style="2" customWidth="1"/>
    <col min="7" max="7" width="60.77734375" style="2" customWidth="1"/>
    <col min="8" max="8" width="56.33203125" style="2" customWidth="1"/>
    <col min="9" max="9" width="8.88671875" style="2"/>
    <col min="10" max="10" width="18.44140625" style="2" customWidth="1"/>
    <col min="11" max="16384" width="8.88671875" style="2"/>
  </cols>
  <sheetData>
    <row r="1" spans="1:9" x14ac:dyDescent="0.25">
      <c r="A1" s="1" t="s">
        <v>349</v>
      </c>
      <c r="B1" s="1" t="s">
        <v>366</v>
      </c>
      <c r="C1" s="1" t="s">
        <v>367</v>
      </c>
      <c r="D1" s="1" t="s">
        <v>382</v>
      </c>
      <c r="E1" s="1" t="s">
        <v>383</v>
      </c>
      <c r="F1" s="1" t="s">
        <v>381</v>
      </c>
      <c r="G1" s="1" t="s">
        <v>347</v>
      </c>
      <c r="H1" s="1" t="s">
        <v>348</v>
      </c>
    </row>
    <row r="2" spans="1:9" ht="31.2" x14ac:dyDescent="0.25">
      <c r="A2" s="2" t="s">
        <v>251</v>
      </c>
      <c r="B2" s="5" t="s">
        <v>255</v>
      </c>
      <c r="C2" s="5" t="s">
        <v>370</v>
      </c>
      <c r="D2" s="1">
        <v>2017.4</v>
      </c>
      <c r="E2" s="5" t="s">
        <v>556</v>
      </c>
      <c r="F2" s="5" t="s">
        <v>446</v>
      </c>
      <c r="G2" s="1" t="s">
        <v>49</v>
      </c>
      <c r="H2" s="1" t="s">
        <v>231</v>
      </c>
      <c r="I2" s="2">
        <v>2</v>
      </c>
    </row>
    <row r="3" spans="1:9" ht="62.4" x14ac:dyDescent="0.25">
      <c r="A3" s="2" t="s">
        <v>250</v>
      </c>
      <c r="B3" s="1" t="s">
        <v>259</v>
      </c>
      <c r="C3" s="1" t="s">
        <v>377</v>
      </c>
      <c r="D3" s="1" t="s">
        <v>376</v>
      </c>
      <c r="E3" s="1" t="s">
        <v>561</v>
      </c>
      <c r="F3" s="1" t="s">
        <v>385</v>
      </c>
      <c r="G3" s="1" t="s">
        <v>217</v>
      </c>
      <c r="H3" s="1" t="s">
        <v>221</v>
      </c>
      <c r="I3" s="2">
        <v>0</v>
      </c>
    </row>
    <row r="4" spans="1:9" ht="78" x14ac:dyDescent="0.25">
      <c r="A4" s="2" t="s">
        <v>250</v>
      </c>
      <c r="B4" s="1" t="s">
        <v>260</v>
      </c>
      <c r="C4" s="1" t="s">
        <v>565</v>
      </c>
      <c r="D4" s="1" t="s">
        <v>379</v>
      </c>
      <c r="E4" s="10" t="s">
        <v>566</v>
      </c>
      <c r="F4" s="1" t="s">
        <v>384</v>
      </c>
      <c r="G4" s="1" t="s">
        <v>4</v>
      </c>
      <c r="H4" s="1" t="s">
        <v>2</v>
      </c>
      <c r="I4" s="2">
        <v>0</v>
      </c>
    </row>
    <row r="5" spans="1:9" ht="48.6" x14ac:dyDescent="0.25">
      <c r="A5" s="2" t="s">
        <v>250</v>
      </c>
      <c r="B5" s="1" t="s">
        <v>261</v>
      </c>
      <c r="C5" s="1" t="s">
        <v>378</v>
      </c>
      <c r="D5" s="1" t="s">
        <v>380</v>
      </c>
      <c r="E5" s="1" t="s">
        <v>568</v>
      </c>
      <c r="F5" s="1" t="s">
        <v>569</v>
      </c>
      <c r="G5" s="2" t="s">
        <v>9</v>
      </c>
      <c r="H5" s="1" t="s">
        <v>567</v>
      </c>
      <c r="I5" s="2">
        <v>0</v>
      </c>
    </row>
    <row r="6" spans="1:9" ht="31.2" x14ac:dyDescent="0.25">
      <c r="A6" s="2" t="s">
        <v>250</v>
      </c>
      <c r="B6" s="5" t="s">
        <v>264</v>
      </c>
      <c r="C6" s="5" t="s">
        <v>389</v>
      </c>
      <c r="D6" s="1">
        <v>2017.4</v>
      </c>
      <c r="E6" s="5" t="s">
        <v>1</v>
      </c>
      <c r="F6" s="5" t="s">
        <v>1</v>
      </c>
      <c r="G6" s="1" t="s">
        <v>24</v>
      </c>
      <c r="H6" s="1" t="s">
        <v>182</v>
      </c>
      <c r="I6" s="2">
        <v>0</v>
      </c>
    </row>
    <row r="7" spans="1:9" ht="43.2" x14ac:dyDescent="0.25">
      <c r="A7" s="2" t="s">
        <v>250</v>
      </c>
      <c r="B7" s="5" t="s">
        <v>265</v>
      </c>
      <c r="C7" s="5" t="s">
        <v>390</v>
      </c>
      <c r="D7" s="1" t="s">
        <v>37</v>
      </c>
      <c r="E7" s="5" t="s">
        <v>574</v>
      </c>
      <c r="F7" s="5" t="s">
        <v>503</v>
      </c>
      <c r="G7" s="1" t="s">
        <v>36</v>
      </c>
      <c r="H7" s="1" t="s">
        <v>35</v>
      </c>
      <c r="I7" s="2">
        <v>0</v>
      </c>
    </row>
    <row r="8" spans="1:9" ht="31.2" x14ac:dyDescent="0.25">
      <c r="A8" s="2" t="s">
        <v>250</v>
      </c>
      <c r="B8" s="5" t="s">
        <v>266</v>
      </c>
      <c r="C8" s="5" t="s">
        <v>393</v>
      </c>
      <c r="D8" s="1" t="s">
        <v>392</v>
      </c>
      <c r="E8" s="5" t="s">
        <v>394</v>
      </c>
      <c r="F8" s="5" t="s">
        <v>391</v>
      </c>
      <c r="G8" s="1" t="s">
        <v>39</v>
      </c>
      <c r="H8" s="1" t="s">
        <v>38</v>
      </c>
      <c r="I8" s="2">
        <v>0</v>
      </c>
    </row>
    <row r="9" spans="1:9" ht="46.8" x14ac:dyDescent="0.25">
      <c r="A9" s="2" t="s">
        <v>250</v>
      </c>
      <c r="B9" s="5" t="s">
        <v>270</v>
      </c>
      <c r="C9" s="5" t="s">
        <v>399</v>
      </c>
      <c r="D9" s="2" t="s">
        <v>78</v>
      </c>
      <c r="E9" s="5" t="s">
        <v>400</v>
      </c>
      <c r="F9" s="5" t="s">
        <v>401</v>
      </c>
      <c r="G9" s="2" t="s">
        <v>233</v>
      </c>
      <c r="H9" s="2" t="s">
        <v>79</v>
      </c>
      <c r="I9" s="2">
        <v>0</v>
      </c>
    </row>
    <row r="10" spans="1:9" ht="31.2" x14ac:dyDescent="0.25">
      <c r="A10" s="2" t="s">
        <v>250</v>
      </c>
      <c r="B10" s="5" t="s">
        <v>271</v>
      </c>
      <c r="C10" s="5" t="s">
        <v>402</v>
      </c>
      <c r="D10" s="2" t="s">
        <v>403</v>
      </c>
      <c r="E10" s="5" t="s">
        <v>404</v>
      </c>
      <c r="F10" s="5" t="s">
        <v>405</v>
      </c>
      <c r="G10" s="2" t="s">
        <v>184</v>
      </c>
      <c r="H10" s="2" t="s">
        <v>90</v>
      </c>
      <c r="I10" s="2">
        <v>0</v>
      </c>
    </row>
    <row r="11" spans="1:9" ht="31.2" x14ac:dyDescent="0.25">
      <c r="A11" s="2" t="s">
        <v>250</v>
      </c>
      <c r="B11" s="5" t="s">
        <v>273</v>
      </c>
      <c r="C11" s="5" t="s">
        <v>411</v>
      </c>
      <c r="D11" s="2" t="s">
        <v>410</v>
      </c>
      <c r="E11" s="5" t="s">
        <v>585</v>
      </c>
      <c r="F11" s="5" t="s">
        <v>391</v>
      </c>
      <c r="G11" s="2" t="s">
        <v>100</v>
      </c>
      <c r="H11" s="2" t="s">
        <v>99</v>
      </c>
      <c r="I11" s="2">
        <v>0</v>
      </c>
    </row>
    <row r="12" spans="1:9" ht="46.8" x14ac:dyDescent="0.25">
      <c r="A12" s="2" t="s">
        <v>250</v>
      </c>
      <c r="B12" s="5" t="s">
        <v>275</v>
      </c>
      <c r="C12" s="5" t="s">
        <v>412</v>
      </c>
      <c r="D12" s="2" t="s">
        <v>110</v>
      </c>
      <c r="E12" s="5" t="s">
        <v>413</v>
      </c>
      <c r="F12" s="5" t="s">
        <v>414</v>
      </c>
      <c r="G12" s="2" t="s">
        <v>109</v>
      </c>
      <c r="H12" s="2" t="s">
        <v>108</v>
      </c>
      <c r="I12" s="2">
        <v>0</v>
      </c>
    </row>
    <row r="13" spans="1:9" s="6" customFormat="1" ht="46.8" x14ac:dyDescent="0.25">
      <c r="A13" s="6" t="s">
        <v>250</v>
      </c>
      <c r="B13" s="7" t="s">
        <v>277</v>
      </c>
      <c r="C13" s="7" t="s">
        <v>416</v>
      </c>
      <c r="D13" s="6" t="s">
        <v>124</v>
      </c>
      <c r="E13" s="7" t="s">
        <v>417</v>
      </c>
      <c r="F13" s="7" t="s">
        <v>420</v>
      </c>
      <c r="G13" s="6" t="s">
        <v>126</v>
      </c>
      <c r="H13" s="6" t="s">
        <v>125</v>
      </c>
      <c r="I13" s="6">
        <v>0</v>
      </c>
    </row>
    <row r="14" spans="1:9" ht="46.8" x14ac:dyDescent="0.25">
      <c r="A14" s="2" t="s">
        <v>250</v>
      </c>
      <c r="B14" s="5" t="s">
        <v>278</v>
      </c>
      <c r="C14" s="5" t="s">
        <v>418</v>
      </c>
      <c r="D14" s="2" t="s">
        <v>131</v>
      </c>
      <c r="E14" s="5" t="s">
        <v>371</v>
      </c>
      <c r="F14" s="5" t="s">
        <v>1</v>
      </c>
      <c r="G14" s="2" t="s">
        <v>419</v>
      </c>
      <c r="H14" s="2" t="s">
        <v>130</v>
      </c>
      <c r="I14" s="2">
        <v>0</v>
      </c>
    </row>
    <row r="15" spans="1:9" ht="78" x14ac:dyDescent="0.25">
      <c r="A15" s="2" t="s">
        <v>250</v>
      </c>
      <c r="B15" s="5" t="s">
        <v>279</v>
      </c>
      <c r="C15" s="5" t="s">
        <v>421</v>
      </c>
      <c r="D15" s="2">
        <v>2020.2</v>
      </c>
      <c r="E15" s="5" t="s">
        <v>422</v>
      </c>
      <c r="F15" s="5" t="s">
        <v>423</v>
      </c>
      <c r="G15" s="2" t="s">
        <v>188</v>
      </c>
      <c r="H15" s="2" t="s">
        <v>187</v>
      </c>
      <c r="I15" s="2">
        <v>0</v>
      </c>
    </row>
    <row r="16" spans="1:9" ht="109.2" x14ac:dyDescent="0.25">
      <c r="A16" s="2" t="s">
        <v>250</v>
      </c>
      <c r="B16" s="5" t="s">
        <v>280</v>
      </c>
      <c r="C16" s="5" t="s">
        <v>424</v>
      </c>
      <c r="D16" s="2" t="s">
        <v>132</v>
      </c>
      <c r="E16" s="5" t="s">
        <v>424</v>
      </c>
      <c r="F16" s="5" t="s">
        <v>425</v>
      </c>
      <c r="G16" s="2" t="s">
        <v>170</v>
      </c>
      <c r="H16" s="2" t="s">
        <v>351</v>
      </c>
      <c r="I16" s="2">
        <v>0</v>
      </c>
    </row>
    <row r="17" spans="1:9" ht="46.8" x14ac:dyDescent="0.25">
      <c r="A17" s="2" t="s">
        <v>250</v>
      </c>
      <c r="B17" s="5" t="s">
        <v>281</v>
      </c>
      <c r="C17" s="5" t="s">
        <v>426</v>
      </c>
      <c r="D17" s="2" t="s">
        <v>136</v>
      </c>
      <c r="E17" s="5" t="s">
        <v>590</v>
      </c>
      <c r="F17" s="5" t="s">
        <v>427</v>
      </c>
      <c r="G17" s="2" t="s">
        <v>137</v>
      </c>
      <c r="H17" s="2" t="s">
        <v>138</v>
      </c>
      <c r="I17" s="2">
        <v>0</v>
      </c>
    </row>
    <row r="18" spans="1:9" ht="46.8" x14ac:dyDescent="0.25">
      <c r="A18" s="2" t="s">
        <v>250</v>
      </c>
      <c r="B18" s="5" t="s">
        <v>430</v>
      </c>
      <c r="C18" s="5" t="s">
        <v>431</v>
      </c>
      <c r="D18" s="2">
        <v>2022.1</v>
      </c>
      <c r="E18" s="5" t="s">
        <v>593</v>
      </c>
      <c r="F18" s="5" t="s">
        <v>594</v>
      </c>
      <c r="G18" s="2" t="s">
        <v>169</v>
      </c>
      <c r="H18" s="2" t="s">
        <v>168</v>
      </c>
      <c r="I18" s="2">
        <v>0</v>
      </c>
    </row>
    <row r="19" spans="1:9" ht="31.2" x14ac:dyDescent="0.25">
      <c r="A19" s="2" t="s">
        <v>250</v>
      </c>
      <c r="B19" s="5" t="s">
        <v>283</v>
      </c>
      <c r="C19" s="5" t="s">
        <v>433</v>
      </c>
      <c r="D19" s="2" t="s">
        <v>200</v>
      </c>
      <c r="E19" s="5" t="s">
        <v>434</v>
      </c>
      <c r="F19" s="5" t="s">
        <v>435</v>
      </c>
      <c r="G19" s="2" t="s">
        <v>199</v>
      </c>
      <c r="H19" s="2" t="s">
        <v>198</v>
      </c>
      <c r="I19" s="2">
        <v>0</v>
      </c>
    </row>
    <row r="20" spans="1:9" ht="46.8" x14ac:dyDescent="0.25">
      <c r="A20" s="2" t="s">
        <v>250</v>
      </c>
      <c r="B20" s="5" t="s">
        <v>284</v>
      </c>
      <c r="C20" s="5" t="s">
        <v>437</v>
      </c>
      <c r="D20" s="2" t="s">
        <v>202</v>
      </c>
      <c r="E20" s="5" t="s">
        <v>436</v>
      </c>
      <c r="F20" s="5" t="s">
        <v>438</v>
      </c>
      <c r="G20" s="2" t="s">
        <v>201</v>
      </c>
      <c r="H20" s="2" t="s">
        <v>225</v>
      </c>
      <c r="I20" s="2">
        <v>0</v>
      </c>
    </row>
    <row r="21" spans="1:9" ht="93.6" x14ac:dyDescent="0.25">
      <c r="A21" s="2" t="s">
        <v>250</v>
      </c>
      <c r="B21" s="5" t="s">
        <v>441</v>
      </c>
      <c r="C21" s="5" t="s">
        <v>286</v>
      </c>
      <c r="D21" s="2">
        <v>2018.2</v>
      </c>
      <c r="E21" s="5" t="s">
        <v>440</v>
      </c>
      <c r="F21" s="5" t="s">
        <v>442</v>
      </c>
      <c r="G21" s="2" t="s">
        <v>216</v>
      </c>
      <c r="H21" s="2" t="s">
        <v>352</v>
      </c>
      <c r="I21" s="2">
        <v>0</v>
      </c>
    </row>
    <row r="22" spans="1:9" ht="31.2" x14ac:dyDescent="0.25">
      <c r="A22" s="2" t="s">
        <v>250</v>
      </c>
      <c r="B22" s="5" t="s">
        <v>288</v>
      </c>
      <c r="C22" s="5" t="s">
        <v>445</v>
      </c>
      <c r="D22" s="2" t="s">
        <v>1</v>
      </c>
      <c r="E22" s="5" t="s">
        <v>445</v>
      </c>
      <c r="F22" s="5" t="s">
        <v>446</v>
      </c>
      <c r="G22" s="2" t="s">
        <v>209</v>
      </c>
      <c r="H22" s="2" t="s">
        <v>208</v>
      </c>
      <c r="I22" s="2">
        <v>0</v>
      </c>
    </row>
    <row r="23" spans="1:9" ht="62.4" x14ac:dyDescent="0.25">
      <c r="A23" s="2" t="s">
        <v>250</v>
      </c>
      <c r="B23" s="5" t="s">
        <v>289</v>
      </c>
      <c r="C23" s="5" t="s">
        <v>448</v>
      </c>
      <c r="D23" s="2" t="s">
        <v>211</v>
      </c>
      <c r="E23" s="5" t="s">
        <v>447</v>
      </c>
      <c r="F23" s="5" t="s">
        <v>1</v>
      </c>
      <c r="G23" s="2" t="s">
        <v>210</v>
      </c>
      <c r="H23" s="2" t="s">
        <v>226</v>
      </c>
      <c r="I23" s="2">
        <v>0</v>
      </c>
    </row>
    <row r="24" spans="1:9" ht="46.8" x14ac:dyDescent="0.25">
      <c r="A24" s="2" t="s">
        <v>249</v>
      </c>
      <c r="B24" s="5" t="s">
        <v>291</v>
      </c>
      <c r="C24" s="5" t="s">
        <v>450</v>
      </c>
      <c r="D24" s="1" t="s">
        <v>29</v>
      </c>
      <c r="E24" s="5" t="s">
        <v>451</v>
      </c>
      <c r="F24" s="5" t="s">
        <v>598</v>
      </c>
      <c r="G24" s="1" t="s">
        <v>30</v>
      </c>
      <c r="H24" s="1" t="s">
        <v>31</v>
      </c>
      <c r="I24" s="2">
        <v>0</v>
      </c>
    </row>
    <row r="25" spans="1:9" ht="31.2" x14ac:dyDescent="0.25">
      <c r="A25" s="2" t="s">
        <v>249</v>
      </c>
      <c r="B25" s="2" t="s">
        <v>292</v>
      </c>
      <c r="C25" s="2" t="s">
        <v>453</v>
      </c>
      <c r="D25" s="1" t="s">
        <v>45</v>
      </c>
      <c r="E25" s="2" t="s">
        <v>452</v>
      </c>
      <c r="F25" s="2" t="s">
        <v>1</v>
      </c>
      <c r="G25" s="1" t="s">
        <v>44</v>
      </c>
      <c r="H25" s="1" t="s">
        <v>43</v>
      </c>
      <c r="I25" s="2">
        <v>0</v>
      </c>
    </row>
    <row r="26" spans="1:9" ht="31.2" x14ac:dyDescent="0.25">
      <c r="A26" s="2" t="s">
        <v>249</v>
      </c>
      <c r="B26" s="5" t="s">
        <v>293</v>
      </c>
      <c r="C26" s="5" t="s">
        <v>454</v>
      </c>
      <c r="D26" s="1" t="s">
        <v>57</v>
      </c>
      <c r="E26" s="5" t="s">
        <v>1</v>
      </c>
      <c r="F26" s="5" t="s">
        <v>1</v>
      </c>
      <c r="G26" s="1" t="s">
        <v>58</v>
      </c>
      <c r="H26" s="1" t="s">
        <v>56</v>
      </c>
      <c r="I26" s="2">
        <v>0</v>
      </c>
    </row>
    <row r="27" spans="1:9" ht="31.2" x14ac:dyDescent="0.25">
      <c r="A27" s="2" t="s">
        <v>249</v>
      </c>
      <c r="B27" s="5" t="s">
        <v>294</v>
      </c>
      <c r="C27" s="5" t="s">
        <v>456</v>
      </c>
      <c r="D27" s="2" t="s">
        <v>86</v>
      </c>
      <c r="E27" s="5" t="s">
        <v>455</v>
      </c>
      <c r="F27" s="5" t="s">
        <v>1</v>
      </c>
      <c r="G27" s="2" t="s">
        <v>85</v>
      </c>
      <c r="H27" s="2" t="s">
        <v>84</v>
      </c>
      <c r="I27" s="2">
        <v>0</v>
      </c>
    </row>
    <row r="28" spans="1:9" ht="31.2" x14ac:dyDescent="0.25">
      <c r="A28" s="2" t="s">
        <v>249</v>
      </c>
      <c r="B28" s="5" t="s">
        <v>295</v>
      </c>
      <c r="C28" s="5" t="s">
        <v>457</v>
      </c>
      <c r="D28" s="2" t="s">
        <v>116</v>
      </c>
      <c r="E28" s="5" t="s">
        <v>599</v>
      </c>
      <c r="F28" s="5" t="s">
        <v>435</v>
      </c>
      <c r="G28" s="2" t="s">
        <v>115</v>
      </c>
      <c r="H28" s="2" t="s">
        <v>114</v>
      </c>
      <c r="I28" s="2">
        <v>0</v>
      </c>
    </row>
    <row r="29" spans="1:9" ht="46.8" x14ac:dyDescent="0.25">
      <c r="A29" s="2" t="s">
        <v>249</v>
      </c>
      <c r="B29" s="5" t="s">
        <v>296</v>
      </c>
      <c r="C29" s="5" t="s">
        <v>458</v>
      </c>
      <c r="D29" s="2">
        <v>2020.1</v>
      </c>
      <c r="E29" s="5" t="s">
        <v>1</v>
      </c>
      <c r="F29" s="5" t="s">
        <v>1</v>
      </c>
      <c r="G29" s="2" t="s">
        <v>118</v>
      </c>
      <c r="H29" s="2" t="s">
        <v>117</v>
      </c>
      <c r="I29" s="2">
        <v>0</v>
      </c>
    </row>
    <row r="30" spans="1:9" ht="31.2" x14ac:dyDescent="0.25">
      <c r="A30" s="2" t="s">
        <v>249</v>
      </c>
      <c r="B30" s="5" t="s">
        <v>297</v>
      </c>
      <c r="C30" s="5" t="s">
        <v>459</v>
      </c>
      <c r="D30" s="2" t="s">
        <v>128</v>
      </c>
      <c r="E30" s="5" t="s">
        <v>460</v>
      </c>
      <c r="F30" s="5" t="s">
        <v>385</v>
      </c>
      <c r="G30" s="2" t="s">
        <v>129</v>
      </c>
      <c r="H30" s="2" t="s">
        <v>127</v>
      </c>
      <c r="I30" s="2">
        <v>0</v>
      </c>
    </row>
    <row r="31" spans="1:9" ht="46.8" x14ac:dyDescent="0.25">
      <c r="A31" s="2" t="s">
        <v>249</v>
      </c>
      <c r="B31" s="5" t="s">
        <v>298</v>
      </c>
      <c r="C31" s="5" t="s">
        <v>461</v>
      </c>
      <c r="D31" s="2" t="s">
        <v>151</v>
      </c>
      <c r="E31" s="5" t="s">
        <v>447</v>
      </c>
      <c r="F31" s="5" t="s">
        <v>1</v>
      </c>
      <c r="G31" s="2" t="s">
        <v>150</v>
      </c>
      <c r="H31" s="2" t="s">
        <v>152</v>
      </c>
      <c r="I31" s="2">
        <v>0</v>
      </c>
    </row>
    <row r="32" spans="1:9" ht="31.2" x14ac:dyDescent="0.25">
      <c r="A32" s="2" t="s">
        <v>249</v>
      </c>
      <c r="B32" s="5" t="s">
        <v>299</v>
      </c>
      <c r="C32" s="5" t="s">
        <v>462</v>
      </c>
      <c r="D32" s="2" t="s">
        <v>178</v>
      </c>
      <c r="E32" s="5" t="s">
        <v>1</v>
      </c>
      <c r="F32" s="5" t="s">
        <v>1</v>
      </c>
      <c r="G32" s="2" t="s">
        <v>177</v>
      </c>
      <c r="H32" s="2" t="s">
        <v>176</v>
      </c>
      <c r="I32" s="2">
        <v>0</v>
      </c>
    </row>
    <row r="33" spans="1:9" ht="31.2" x14ac:dyDescent="0.25">
      <c r="A33" s="2" t="s">
        <v>248</v>
      </c>
      <c r="B33" s="1" t="s">
        <v>300</v>
      </c>
      <c r="C33" s="1" t="s">
        <v>463</v>
      </c>
      <c r="D33" s="1">
        <v>2019.2</v>
      </c>
      <c r="E33" s="1" t="s">
        <v>464</v>
      </c>
      <c r="F33" s="1" t="s">
        <v>385</v>
      </c>
      <c r="G33" s="1" t="s">
        <v>219</v>
      </c>
      <c r="H33" s="2" t="s">
        <v>227</v>
      </c>
      <c r="I33" s="2">
        <v>0</v>
      </c>
    </row>
    <row r="34" spans="1:9" ht="78" x14ac:dyDescent="0.25">
      <c r="A34" s="2" t="s">
        <v>248</v>
      </c>
      <c r="B34" s="1" t="s">
        <v>301</v>
      </c>
      <c r="C34" s="1" t="s">
        <v>465</v>
      </c>
      <c r="D34" s="1" t="s">
        <v>1</v>
      </c>
      <c r="E34" s="1" t="s">
        <v>1</v>
      </c>
      <c r="F34" s="1" t="s">
        <v>1</v>
      </c>
      <c r="G34" s="1" t="s">
        <v>3</v>
      </c>
      <c r="H34" s="2" t="s">
        <v>180</v>
      </c>
      <c r="I34" s="2">
        <v>0</v>
      </c>
    </row>
    <row r="35" spans="1:9" ht="31.2" x14ac:dyDescent="0.25">
      <c r="A35" s="2" t="s">
        <v>248</v>
      </c>
      <c r="B35" s="5" t="s">
        <v>304</v>
      </c>
      <c r="C35" s="5" t="s">
        <v>471</v>
      </c>
      <c r="D35" s="1" t="s">
        <v>1</v>
      </c>
      <c r="E35" s="5" t="s">
        <v>1</v>
      </c>
      <c r="F35" s="5" t="s">
        <v>1</v>
      </c>
      <c r="G35" s="1" t="s">
        <v>15</v>
      </c>
      <c r="H35" s="2" t="s">
        <v>222</v>
      </c>
      <c r="I35" s="2">
        <v>0</v>
      </c>
    </row>
    <row r="36" spans="1:9" ht="31.2" x14ac:dyDescent="0.25">
      <c r="A36" s="2" t="s">
        <v>248</v>
      </c>
      <c r="B36" s="5" t="s">
        <v>307</v>
      </c>
      <c r="C36" s="5" t="s">
        <v>474</v>
      </c>
      <c r="D36" s="1" t="s">
        <v>21</v>
      </c>
      <c r="E36" s="5" t="s">
        <v>1</v>
      </c>
      <c r="F36" s="5" t="s">
        <v>1</v>
      </c>
      <c r="G36" s="1" t="s">
        <v>23</v>
      </c>
      <c r="H36" s="1" t="s">
        <v>22</v>
      </c>
      <c r="I36" s="2">
        <v>0</v>
      </c>
    </row>
    <row r="37" spans="1:9" ht="46.8" x14ac:dyDescent="0.25">
      <c r="A37" s="2" t="s">
        <v>248</v>
      </c>
      <c r="B37" s="5" t="s">
        <v>308</v>
      </c>
      <c r="C37" s="5" t="s">
        <v>475</v>
      </c>
      <c r="D37" s="1">
        <v>2017.4</v>
      </c>
      <c r="E37" s="9" t="s">
        <v>607</v>
      </c>
      <c r="F37" s="5" t="s">
        <v>608</v>
      </c>
      <c r="G37" s="1" t="s">
        <v>27</v>
      </c>
      <c r="H37" s="2" t="s">
        <v>28</v>
      </c>
      <c r="I37" s="2">
        <v>0</v>
      </c>
    </row>
    <row r="38" spans="1:9" ht="31.2" x14ac:dyDescent="0.25">
      <c r="A38" s="2" t="s">
        <v>248</v>
      </c>
      <c r="B38" s="5" t="s">
        <v>310</v>
      </c>
      <c r="C38" s="5" t="s">
        <v>479</v>
      </c>
      <c r="D38" s="1" t="s">
        <v>46</v>
      </c>
      <c r="E38" s="5" t="s">
        <v>480</v>
      </c>
      <c r="F38" s="5" t="s">
        <v>435</v>
      </c>
      <c r="G38" s="1" t="s">
        <v>48</v>
      </c>
      <c r="H38" s="1" t="s">
        <v>47</v>
      </c>
      <c r="I38" s="2">
        <v>0</v>
      </c>
    </row>
    <row r="39" spans="1:9" ht="31.2" x14ac:dyDescent="0.25">
      <c r="A39" s="2" t="s">
        <v>248</v>
      </c>
      <c r="B39" s="5" t="s">
        <v>311</v>
      </c>
      <c r="C39" s="5" t="s">
        <v>481</v>
      </c>
      <c r="D39" s="1" t="s">
        <v>52</v>
      </c>
      <c r="E39" s="5" t="s">
        <v>482</v>
      </c>
      <c r="F39" s="5" t="s">
        <v>478</v>
      </c>
      <c r="G39" s="1" t="s">
        <v>53</v>
      </c>
      <c r="H39" s="1" t="s">
        <v>51</v>
      </c>
      <c r="I39" s="2">
        <v>0</v>
      </c>
    </row>
    <row r="40" spans="1:9" ht="46.8" x14ac:dyDescent="0.25">
      <c r="A40" s="2" t="s">
        <v>248</v>
      </c>
      <c r="B40" s="5" t="s">
        <v>313</v>
      </c>
      <c r="C40" s="5" t="s">
        <v>485</v>
      </c>
      <c r="D40" s="1" t="s">
        <v>60</v>
      </c>
      <c r="E40" s="5" t="s">
        <v>1</v>
      </c>
      <c r="F40" s="5" t="s">
        <v>1</v>
      </c>
      <c r="G40" s="1" t="s">
        <v>486</v>
      </c>
      <c r="H40" s="1" t="s">
        <v>59</v>
      </c>
      <c r="I40" s="2">
        <v>0</v>
      </c>
    </row>
    <row r="41" spans="1:9" ht="31.2" x14ac:dyDescent="0.25">
      <c r="A41" s="2" t="s">
        <v>248</v>
      </c>
      <c r="B41" s="5" t="s">
        <v>316</v>
      </c>
      <c r="C41" s="5" t="s">
        <v>491</v>
      </c>
      <c r="D41" s="1" t="s">
        <v>66</v>
      </c>
      <c r="E41" s="5" t="s">
        <v>491</v>
      </c>
      <c r="F41" s="5" t="s">
        <v>446</v>
      </c>
      <c r="G41" s="1" t="s">
        <v>67</v>
      </c>
      <c r="H41" s="1" t="s">
        <v>65</v>
      </c>
      <c r="I41" s="2">
        <v>0</v>
      </c>
    </row>
    <row r="42" spans="1:9" ht="46.8" x14ac:dyDescent="0.25">
      <c r="A42" s="2" t="s">
        <v>248</v>
      </c>
      <c r="B42" s="2" t="s">
        <v>320</v>
      </c>
      <c r="C42" s="2" t="s">
        <v>499</v>
      </c>
      <c r="D42" s="2">
        <v>2020.2</v>
      </c>
      <c r="E42" s="2" t="s">
        <v>1</v>
      </c>
      <c r="F42" s="2" t="s">
        <v>1</v>
      </c>
      <c r="G42" s="2" t="s">
        <v>83</v>
      </c>
      <c r="H42" s="2" t="s">
        <v>234</v>
      </c>
      <c r="I42" s="2">
        <v>0</v>
      </c>
    </row>
    <row r="43" spans="1:9" ht="31.2" x14ac:dyDescent="0.25">
      <c r="A43" s="2" t="s">
        <v>248</v>
      </c>
      <c r="B43" s="5" t="s">
        <v>322</v>
      </c>
      <c r="C43" s="5" t="s">
        <v>501</v>
      </c>
      <c r="D43" s="2" t="s">
        <v>1</v>
      </c>
      <c r="E43" s="5" t="s">
        <v>501</v>
      </c>
      <c r="F43" s="5" t="s">
        <v>442</v>
      </c>
      <c r="G43" s="2" t="s">
        <v>92</v>
      </c>
      <c r="H43" s="2" t="s">
        <v>91</v>
      </c>
      <c r="I43" s="2">
        <v>0</v>
      </c>
    </row>
    <row r="44" spans="1:9" ht="66.599999999999994" customHeight="1" x14ac:dyDescent="0.25">
      <c r="A44" s="2" t="s">
        <v>248</v>
      </c>
      <c r="B44" s="5" t="s">
        <v>323</v>
      </c>
      <c r="C44" s="5" t="s">
        <v>502</v>
      </c>
      <c r="D44" s="2" t="s">
        <v>93</v>
      </c>
      <c r="E44" s="5" t="s">
        <v>616</v>
      </c>
      <c r="F44" s="5" t="s">
        <v>617</v>
      </c>
      <c r="G44" s="2" t="s">
        <v>220</v>
      </c>
      <c r="H44" s="2" t="s">
        <v>224</v>
      </c>
      <c r="I44" s="2">
        <v>0</v>
      </c>
    </row>
    <row r="45" spans="1:9" ht="46.8" x14ac:dyDescent="0.25">
      <c r="A45" s="2" t="s">
        <v>248</v>
      </c>
      <c r="B45" s="5" t="s">
        <v>325</v>
      </c>
      <c r="C45" s="5" t="s">
        <v>507</v>
      </c>
      <c r="D45" s="2" t="s">
        <v>1</v>
      </c>
      <c r="E45" s="5" t="s">
        <v>1</v>
      </c>
      <c r="F45" s="5" t="s">
        <v>1</v>
      </c>
      <c r="G45" s="2" t="s">
        <v>238</v>
      </c>
      <c r="H45" s="2" t="s">
        <v>240</v>
      </c>
      <c r="I45" s="2">
        <v>0</v>
      </c>
    </row>
    <row r="46" spans="1:9" ht="31.2" x14ac:dyDescent="0.25">
      <c r="A46" s="2" t="s">
        <v>248</v>
      </c>
      <c r="B46" s="5" t="s">
        <v>326</v>
      </c>
      <c r="C46" s="5" t="s">
        <v>508</v>
      </c>
      <c r="D46" s="2" t="s">
        <v>105</v>
      </c>
      <c r="E46" s="5" t="s">
        <v>509</v>
      </c>
      <c r="F46" s="5" t="s">
        <v>510</v>
      </c>
      <c r="G46" s="2" t="s">
        <v>104</v>
      </c>
      <c r="H46" s="2" t="s">
        <v>103</v>
      </c>
      <c r="I46" s="2">
        <v>0</v>
      </c>
    </row>
    <row r="47" spans="1:9" ht="46.8" x14ac:dyDescent="0.25">
      <c r="A47" s="2" t="s">
        <v>248</v>
      </c>
      <c r="B47" s="5" t="s">
        <v>330</v>
      </c>
      <c r="C47" s="5" t="s">
        <v>517</v>
      </c>
      <c r="D47" s="2">
        <v>2016.2</v>
      </c>
      <c r="E47" s="5" t="s">
        <v>620</v>
      </c>
      <c r="F47" s="5" t="s">
        <v>621</v>
      </c>
      <c r="G47" s="2" t="s">
        <v>239</v>
      </c>
      <c r="H47" s="2" t="s">
        <v>235</v>
      </c>
      <c r="I47" s="2">
        <v>0</v>
      </c>
    </row>
    <row r="48" spans="1:9" ht="93.6" x14ac:dyDescent="0.25">
      <c r="A48" s="2" t="s">
        <v>248</v>
      </c>
      <c r="B48" s="5" t="s">
        <v>335</v>
      </c>
      <c r="C48" s="5" t="s">
        <v>525</v>
      </c>
      <c r="D48" s="2" t="s">
        <v>173</v>
      </c>
      <c r="E48" s="5" t="s">
        <v>525</v>
      </c>
      <c r="F48" s="5" t="s">
        <v>446</v>
      </c>
      <c r="G48" s="2" t="s">
        <v>172</v>
      </c>
      <c r="H48" s="2" t="s">
        <v>171</v>
      </c>
      <c r="I48" s="2">
        <v>0</v>
      </c>
    </row>
    <row r="49" spans="1:10" ht="31.2" x14ac:dyDescent="0.25">
      <c r="A49" s="2" t="s">
        <v>248</v>
      </c>
      <c r="B49" s="5" t="s">
        <v>336</v>
      </c>
      <c r="C49" s="5" t="s">
        <v>526</v>
      </c>
      <c r="D49" s="2" t="s">
        <v>192</v>
      </c>
      <c r="E49" s="5" t="s">
        <v>526</v>
      </c>
      <c r="F49" s="5" t="s">
        <v>384</v>
      </c>
      <c r="G49" s="2" t="s">
        <v>191</v>
      </c>
      <c r="H49" s="2" t="s">
        <v>190</v>
      </c>
      <c r="I49" s="2">
        <v>0</v>
      </c>
    </row>
    <row r="50" spans="1:10" ht="31.2" x14ac:dyDescent="0.25">
      <c r="A50" s="2" t="s">
        <v>248</v>
      </c>
      <c r="B50" s="5" t="s">
        <v>338</v>
      </c>
      <c r="C50" s="5" t="s">
        <v>528</v>
      </c>
      <c r="D50" s="2" t="s">
        <v>207</v>
      </c>
      <c r="E50" s="5" t="s">
        <v>1</v>
      </c>
      <c r="F50" s="5" t="s">
        <v>1</v>
      </c>
      <c r="G50" s="2" t="s">
        <v>206</v>
      </c>
      <c r="H50" s="2" t="s">
        <v>205</v>
      </c>
      <c r="I50" s="2">
        <v>0</v>
      </c>
    </row>
    <row r="51" spans="1:10" ht="62.4" x14ac:dyDescent="0.25">
      <c r="A51" s="2" t="s">
        <v>248</v>
      </c>
      <c r="B51" s="5" t="s">
        <v>530</v>
      </c>
      <c r="C51" s="5" t="s">
        <v>529</v>
      </c>
      <c r="D51" s="2" t="s">
        <v>215</v>
      </c>
      <c r="E51" s="5" t="s">
        <v>529</v>
      </c>
      <c r="F51" s="5" t="s">
        <v>435</v>
      </c>
      <c r="G51" s="2" t="s">
        <v>228</v>
      </c>
      <c r="H51" s="2" t="s">
        <v>245</v>
      </c>
      <c r="I51" s="2">
        <v>0</v>
      </c>
    </row>
    <row r="52" spans="1:10" ht="31.2" x14ac:dyDescent="0.25">
      <c r="A52" s="2" t="s">
        <v>248</v>
      </c>
      <c r="B52" s="5" t="s">
        <v>339</v>
      </c>
      <c r="C52" s="5" t="s">
        <v>531</v>
      </c>
      <c r="D52" s="2" t="s">
        <v>1</v>
      </c>
      <c r="E52" s="5" t="s">
        <v>629</v>
      </c>
      <c r="F52" s="5" t="s">
        <v>630</v>
      </c>
      <c r="G52" s="2" t="s">
        <v>143</v>
      </c>
      <c r="H52" s="2" t="s">
        <v>142</v>
      </c>
      <c r="I52" s="2">
        <v>0</v>
      </c>
    </row>
    <row r="53" spans="1:10" ht="41.4" x14ac:dyDescent="0.25">
      <c r="A53" s="2" t="s">
        <v>247</v>
      </c>
      <c r="B53" s="5" t="s">
        <v>341</v>
      </c>
      <c r="C53" s="5" t="s">
        <v>535</v>
      </c>
      <c r="D53" s="2">
        <v>2014.1</v>
      </c>
      <c r="E53" s="5" t="s">
        <v>631</v>
      </c>
      <c r="F53" s="5" t="s">
        <v>632</v>
      </c>
      <c r="G53" s="2" t="s">
        <v>76</v>
      </c>
      <c r="H53" s="2" t="s">
        <v>77</v>
      </c>
      <c r="I53" s="2">
        <v>0</v>
      </c>
    </row>
    <row r="54" spans="1:10" s="6" customFormat="1" ht="31.2" x14ac:dyDescent="0.25">
      <c r="A54" s="6" t="s">
        <v>247</v>
      </c>
      <c r="B54" s="8" t="s">
        <v>252</v>
      </c>
      <c r="C54" s="8" t="s">
        <v>252</v>
      </c>
      <c r="D54" s="6" t="s">
        <v>133</v>
      </c>
      <c r="E54" s="8" t="s">
        <v>252</v>
      </c>
      <c r="F54" s="8" t="s">
        <v>1</v>
      </c>
      <c r="G54" s="6" t="s">
        <v>134</v>
      </c>
      <c r="H54" s="6" t="s">
        <v>135</v>
      </c>
      <c r="I54" s="6">
        <v>0</v>
      </c>
    </row>
    <row r="55" spans="1:10" ht="31.2" x14ac:dyDescent="0.25">
      <c r="A55" s="2" t="s">
        <v>247</v>
      </c>
      <c r="B55" s="5" t="s">
        <v>343</v>
      </c>
      <c r="C55" s="5" t="s">
        <v>536</v>
      </c>
      <c r="D55" s="2" t="s">
        <v>160</v>
      </c>
      <c r="E55" s="5" t="s">
        <v>636</v>
      </c>
      <c r="F55" s="5" t="s">
        <v>637</v>
      </c>
      <c r="G55" s="2" t="s">
        <v>162</v>
      </c>
      <c r="H55" s="2" t="s">
        <v>161</v>
      </c>
      <c r="I55" s="2">
        <v>0</v>
      </c>
    </row>
    <row r="56" spans="1:10" ht="46.8" x14ac:dyDescent="0.25">
      <c r="A56" s="1" t="s">
        <v>246</v>
      </c>
      <c r="B56" s="1" t="s">
        <v>344</v>
      </c>
      <c r="C56" s="1" t="s">
        <v>537</v>
      </c>
      <c r="D56" s="1" t="s">
        <v>1</v>
      </c>
      <c r="E56" s="1" t="s">
        <v>537</v>
      </c>
      <c r="F56" s="1" t="s">
        <v>435</v>
      </c>
      <c r="G56" s="1" t="s">
        <v>218</v>
      </c>
      <c r="H56" s="1" t="s">
        <v>0</v>
      </c>
      <c r="I56" s="2">
        <v>0</v>
      </c>
    </row>
    <row r="57" spans="1:10" ht="46.8" x14ac:dyDescent="0.25">
      <c r="A57" s="1" t="s">
        <v>246</v>
      </c>
      <c r="B57" s="5" t="s">
        <v>345</v>
      </c>
      <c r="C57" s="5" t="s">
        <v>538</v>
      </c>
      <c r="D57" s="2" t="s">
        <v>1</v>
      </c>
      <c r="E57" s="5" t="s">
        <v>539</v>
      </c>
      <c r="F57" s="5" t="s">
        <v>1</v>
      </c>
      <c r="G57" s="2" t="s">
        <v>175</v>
      </c>
      <c r="H57" s="2" t="s">
        <v>174</v>
      </c>
      <c r="I57" s="2">
        <v>0</v>
      </c>
    </row>
    <row r="58" spans="1:10" ht="46.8" x14ac:dyDescent="0.25">
      <c r="A58" s="1" t="s">
        <v>246</v>
      </c>
      <c r="B58" s="5" t="s">
        <v>346</v>
      </c>
      <c r="C58" s="5" t="s">
        <v>540</v>
      </c>
      <c r="D58" s="2" t="s">
        <v>1</v>
      </c>
      <c r="E58" s="5" t="s">
        <v>541</v>
      </c>
      <c r="F58" s="5" t="s">
        <v>432</v>
      </c>
      <c r="G58" s="2" t="s">
        <v>196</v>
      </c>
      <c r="H58" s="2" t="s">
        <v>197</v>
      </c>
      <c r="I58" s="2">
        <v>0</v>
      </c>
    </row>
    <row r="59" spans="1:10" s="4" customFormat="1" ht="31.2" x14ac:dyDescent="0.25">
      <c r="A59" s="4" t="s">
        <v>251</v>
      </c>
      <c r="B59" s="4" t="s">
        <v>355</v>
      </c>
      <c r="C59" s="4" t="s">
        <v>542</v>
      </c>
      <c r="D59" s="4" t="s">
        <v>1</v>
      </c>
      <c r="E59" s="4" t="s">
        <v>543</v>
      </c>
      <c r="F59" s="4" t="s">
        <v>1</v>
      </c>
      <c r="G59" s="4" t="s">
        <v>356</v>
      </c>
      <c r="H59" s="4" t="s">
        <v>354</v>
      </c>
      <c r="I59" s="4">
        <v>0</v>
      </c>
    </row>
    <row r="60" spans="1:10" s="4" customFormat="1" ht="46.8" x14ac:dyDescent="0.25">
      <c r="A60" s="4" t="s">
        <v>248</v>
      </c>
      <c r="B60" s="4" t="s">
        <v>359</v>
      </c>
      <c r="C60" s="4" t="s">
        <v>544</v>
      </c>
      <c r="D60" s="4" t="s">
        <v>1</v>
      </c>
      <c r="E60" s="4" t="s">
        <v>545</v>
      </c>
      <c r="F60" s="4" t="s">
        <v>638</v>
      </c>
      <c r="G60" s="4" t="s">
        <v>358</v>
      </c>
      <c r="H60" s="4" t="s">
        <v>357</v>
      </c>
      <c r="I60" s="4">
        <v>0</v>
      </c>
    </row>
    <row r="61" spans="1:10" s="4" customFormat="1" ht="78" x14ac:dyDescent="0.25">
      <c r="A61" s="4" t="s">
        <v>248</v>
      </c>
      <c r="B61" s="4" t="s">
        <v>364</v>
      </c>
      <c r="C61" s="4" t="s">
        <v>547</v>
      </c>
      <c r="D61" s="4" t="s">
        <v>1</v>
      </c>
      <c r="E61" s="4" t="s">
        <v>548</v>
      </c>
      <c r="F61" s="4" t="s">
        <v>1</v>
      </c>
      <c r="G61" s="4" t="s">
        <v>365</v>
      </c>
      <c r="H61" s="4" t="s">
        <v>363</v>
      </c>
      <c r="I61" s="4">
        <v>0</v>
      </c>
    </row>
    <row r="62" spans="1:10" customFormat="1" ht="46.8" x14ac:dyDescent="0.25">
      <c r="A62" s="2" t="s">
        <v>251</v>
      </c>
      <c r="B62" s="5" t="s">
        <v>253</v>
      </c>
      <c r="C62" s="5" t="s">
        <v>554</v>
      </c>
      <c r="D62" s="1" t="s">
        <v>368</v>
      </c>
      <c r="E62" s="5" t="s">
        <v>553</v>
      </c>
      <c r="F62" s="7" t="s">
        <v>555</v>
      </c>
      <c r="G62" s="2" t="s">
        <v>189</v>
      </c>
      <c r="H62" s="1" t="s">
        <v>350</v>
      </c>
      <c r="I62" s="2">
        <v>1</v>
      </c>
      <c r="J62" s="2" t="s">
        <v>549</v>
      </c>
    </row>
    <row r="63" spans="1:10" customFormat="1" ht="46.8" x14ac:dyDescent="0.25">
      <c r="A63" s="2" t="s">
        <v>251</v>
      </c>
      <c r="B63" s="5" t="s">
        <v>254</v>
      </c>
      <c r="C63" s="5" t="s">
        <v>369</v>
      </c>
      <c r="D63" s="1" t="s">
        <v>1</v>
      </c>
      <c r="E63" s="1" t="s">
        <v>551</v>
      </c>
      <c r="F63" s="1" t="s">
        <v>435</v>
      </c>
      <c r="G63" s="1" t="s">
        <v>25</v>
      </c>
      <c r="H63" s="1" t="s">
        <v>26</v>
      </c>
      <c r="I63" s="2">
        <v>1</v>
      </c>
      <c r="J63" s="2" t="s">
        <v>550</v>
      </c>
    </row>
    <row r="64" spans="1:10" customFormat="1" ht="46.8" x14ac:dyDescent="0.25">
      <c r="A64" s="2" t="s">
        <v>251</v>
      </c>
      <c r="B64" s="5" t="s">
        <v>256</v>
      </c>
      <c r="C64" s="5" t="s">
        <v>372</v>
      </c>
      <c r="D64" s="2">
        <v>2016.2</v>
      </c>
      <c r="E64" s="5" t="s">
        <v>557</v>
      </c>
      <c r="F64" s="5" t="s">
        <v>552</v>
      </c>
      <c r="G64" s="2" t="s">
        <v>68</v>
      </c>
      <c r="H64" s="2" t="s">
        <v>223</v>
      </c>
      <c r="I64" s="2">
        <v>1</v>
      </c>
      <c r="J64" s="2" t="s">
        <v>562</v>
      </c>
    </row>
    <row r="65" spans="1:10" customFormat="1" ht="43.2" x14ac:dyDescent="0.25">
      <c r="A65" s="2" t="s">
        <v>251</v>
      </c>
      <c r="B65" s="5" t="s">
        <v>257</v>
      </c>
      <c r="C65" s="5" t="s">
        <v>373</v>
      </c>
      <c r="D65" s="2" t="s">
        <v>119</v>
      </c>
      <c r="E65" s="5" t="s">
        <v>558</v>
      </c>
      <c r="F65" s="5" t="s">
        <v>559</v>
      </c>
      <c r="G65" s="2" t="s">
        <v>120</v>
      </c>
      <c r="H65" s="2" t="s">
        <v>179</v>
      </c>
      <c r="I65" s="2">
        <v>1</v>
      </c>
      <c r="J65" s="2" t="s">
        <v>563</v>
      </c>
    </row>
    <row r="66" spans="1:10" customFormat="1" ht="31.2" x14ac:dyDescent="0.25">
      <c r="A66" s="2" t="s">
        <v>251</v>
      </c>
      <c r="B66" s="5" t="s">
        <v>258</v>
      </c>
      <c r="C66" s="5" t="s">
        <v>374</v>
      </c>
      <c r="D66" s="2" t="s">
        <v>375</v>
      </c>
      <c r="E66" s="9" t="s">
        <v>560</v>
      </c>
      <c r="F66" s="5" t="s">
        <v>435</v>
      </c>
      <c r="G66" s="2" t="s">
        <v>212</v>
      </c>
      <c r="H66" s="2" t="s">
        <v>213</v>
      </c>
      <c r="I66" s="2">
        <v>1</v>
      </c>
      <c r="J66" s="2" t="s">
        <v>564</v>
      </c>
    </row>
    <row r="67" spans="1:10" customFormat="1" ht="63.6" x14ac:dyDescent="0.25">
      <c r="A67" s="2" t="s">
        <v>250</v>
      </c>
      <c r="B67" s="5" t="s">
        <v>262</v>
      </c>
      <c r="C67" s="5" t="s">
        <v>387</v>
      </c>
      <c r="D67" s="5" t="s">
        <v>386</v>
      </c>
      <c r="E67" s="11" t="s">
        <v>571</v>
      </c>
      <c r="F67" s="5" t="s">
        <v>572</v>
      </c>
      <c r="G67" s="1" t="s">
        <v>10</v>
      </c>
      <c r="H67" s="1" t="s">
        <v>11</v>
      </c>
      <c r="I67" s="2">
        <v>1</v>
      </c>
      <c r="J67" s="2" t="s">
        <v>570</v>
      </c>
    </row>
    <row r="68" spans="1:10" customFormat="1" ht="31.2" x14ac:dyDescent="0.25">
      <c r="A68" s="2" t="s">
        <v>250</v>
      </c>
      <c r="B68" s="5" t="s">
        <v>263</v>
      </c>
      <c r="C68" s="5" t="s">
        <v>388</v>
      </c>
      <c r="D68" s="1" t="s">
        <v>12</v>
      </c>
      <c r="E68" s="5" t="s">
        <v>1</v>
      </c>
      <c r="F68" s="5" t="s">
        <v>1</v>
      </c>
      <c r="G68" s="1" t="s">
        <v>13</v>
      </c>
      <c r="H68" s="1" t="s">
        <v>14</v>
      </c>
      <c r="I68" s="2">
        <v>1</v>
      </c>
      <c r="J68" s="2" t="s">
        <v>573</v>
      </c>
    </row>
    <row r="69" spans="1:10" customFormat="1" ht="46.8" x14ac:dyDescent="0.25">
      <c r="A69" s="2" t="s">
        <v>250</v>
      </c>
      <c r="B69" s="5" t="s">
        <v>267</v>
      </c>
      <c r="C69" s="5" t="s">
        <v>395</v>
      </c>
      <c r="D69" s="1" t="s">
        <v>41</v>
      </c>
      <c r="E69" s="9" t="s">
        <v>575</v>
      </c>
      <c r="F69" s="5" t="s">
        <v>576</v>
      </c>
      <c r="G69" s="1" t="s">
        <v>42</v>
      </c>
      <c r="H69" s="1" t="s">
        <v>40</v>
      </c>
      <c r="I69" s="6">
        <v>1</v>
      </c>
      <c r="J69" s="2" t="s">
        <v>642</v>
      </c>
    </row>
    <row r="70" spans="1:10" customFormat="1" ht="46.8" x14ac:dyDescent="0.25">
      <c r="A70" s="2" t="s">
        <v>250</v>
      </c>
      <c r="B70" s="2" t="s">
        <v>268</v>
      </c>
      <c r="C70" s="2" t="s">
        <v>578</v>
      </c>
      <c r="D70" s="1">
        <v>2021.1</v>
      </c>
      <c r="E70" s="5" t="s">
        <v>579</v>
      </c>
      <c r="F70" s="2" t="s">
        <v>580</v>
      </c>
      <c r="G70" s="1" t="s">
        <v>62</v>
      </c>
      <c r="H70" s="1" t="s">
        <v>61</v>
      </c>
      <c r="I70" s="2">
        <v>1</v>
      </c>
      <c r="J70" s="2" t="s">
        <v>577</v>
      </c>
    </row>
    <row r="71" spans="1:10" customFormat="1" ht="46.8" x14ac:dyDescent="0.25">
      <c r="A71" s="2" t="s">
        <v>250</v>
      </c>
      <c r="B71" s="5" t="s">
        <v>269</v>
      </c>
      <c r="C71" s="5" t="s">
        <v>396</v>
      </c>
      <c r="D71" s="2">
        <v>2014.2</v>
      </c>
      <c r="E71" s="5" t="s">
        <v>397</v>
      </c>
      <c r="F71" s="5" t="s">
        <v>398</v>
      </c>
      <c r="G71" s="2" t="s">
        <v>72</v>
      </c>
      <c r="H71" s="2" t="s">
        <v>73</v>
      </c>
      <c r="I71" s="2">
        <v>1</v>
      </c>
      <c r="J71" s="2" t="s">
        <v>577</v>
      </c>
    </row>
    <row r="72" spans="1:10" customFormat="1" ht="62.4" x14ac:dyDescent="0.25">
      <c r="A72" s="2" t="s">
        <v>250</v>
      </c>
      <c r="B72" s="5" t="s">
        <v>582</v>
      </c>
      <c r="C72" s="5" t="s">
        <v>406</v>
      </c>
      <c r="D72" s="2" t="s">
        <v>96</v>
      </c>
      <c r="E72" s="12" t="s">
        <v>583</v>
      </c>
      <c r="F72" s="2" t="s">
        <v>385</v>
      </c>
      <c r="G72" s="2" t="s">
        <v>186</v>
      </c>
      <c r="H72" s="2" t="s">
        <v>185</v>
      </c>
      <c r="I72" s="2">
        <v>1</v>
      </c>
      <c r="J72" s="2" t="s">
        <v>581</v>
      </c>
    </row>
    <row r="73" spans="1:10" customFormat="1" ht="46.8" x14ac:dyDescent="0.25">
      <c r="A73" s="2" t="s">
        <v>250</v>
      </c>
      <c r="B73" s="5" t="s">
        <v>272</v>
      </c>
      <c r="C73" s="5" t="s">
        <v>407</v>
      </c>
      <c r="D73" s="2">
        <v>2015.3</v>
      </c>
      <c r="E73" s="5" t="s">
        <v>408</v>
      </c>
      <c r="F73" s="5" t="s">
        <v>409</v>
      </c>
      <c r="G73" s="2" t="s">
        <v>98</v>
      </c>
      <c r="H73" s="2" t="s">
        <v>97</v>
      </c>
      <c r="I73" s="2">
        <v>1</v>
      </c>
      <c r="J73" s="2" t="s">
        <v>584</v>
      </c>
    </row>
    <row r="74" spans="1:10" customFormat="1" ht="31.2" x14ac:dyDescent="0.25">
      <c r="A74" s="2" t="s">
        <v>250</v>
      </c>
      <c r="B74" s="5" t="s">
        <v>274</v>
      </c>
      <c r="C74" s="5" t="s">
        <v>587</v>
      </c>
      <c r="D74" s="2" t="s">
        <v>6</v>
      </c>
      <c r="E74" s="5" t="s">
        <v>588</v>
      </c>
      <c r="F74" s="5" t="s">
        <v>589</v>
      </c>
      <c r="G74" s="2" t="s">
        <v>102</v>
      </c>
      <c r="H74" s="2" t="s">
        <v>101</v>
      </c>
      <c r="I74" s="2">
        <v>1</v>
      </c>
      <c r="J74" s="2" t="s">
        <v>586</v>
      </c>
    </row>
    <row r="75" spans="1:10" customFormat="1" ht="62.4" x14ac:dyDescent="0.25">
      <c r="A75" s="2" t="s">
        <v>250</v>
      </c>
      <c r="B75" s="5" t="s">
        <v>276</v>
      </c>
      <c r="C75" s="5" t="s">
        <v>415</v>
      </c>
      <c r="D75" s="2" t="s">
        <v>123</v>
      </c>
      <c r="E75" s="5" t="s">
        <v>1</v>
      </c>
      <c r="F75" s="5" t="s">
        <v>1</v>
      </c>
      <c r="G75" s="2" t="s">
        <v>121</v>
      </c>
      <c r="H75" s="2" t="s">
        <v>122</v>
      </c>
      <c r="I75" s="2" t="s">
        <v>353</v>
      </c>
      <c r="J75" s="2" t="s">
        <v>577</v>
      </c>
    </row>
    <row r="76" spans="1:10" customFormat="1" ht="46.8" x14ac:dyDescent="0.25">
      <c r="A76" s="2" t="s">
        <v>250</v>
      </c>
      <c r="B76" s="5" t="s">
        <v>282</v>
      </c>
      <c r="C76" s="5" t="s">
        <v>428</v>
      </c>
      <c r="D76" s="2">
        <v>2021.2</v>
      </c>
      <c r="E76" s="5" t="s">
        <v>592</v>
      </c>
      <c r="F76" s="5" t="s">
        <v>429</v>
      </c>
      <c r="G76" s="2" t="s">
        <v>167</v>
      </c>
      <c r="H76" s="2" t="s">
        <v>166</v>
      </c>
      <c r="I76" s="2">
        <v>1</v>
      </c>
      <c r="J76" s="2" t="s">
        <v>591</v>
      </c>
    </row>
    <row r="77" spans="1:10" customFormat="1" ht="46.8" x14ac:dyDescent="0.25">
      <c r="A77" s="2" t="s">
        <v>250</v>
      </c>
      <c r="B77" s="5" t="s">
        <v>285</v>
      </c>
      <c r="C77" s="5" t="s">
        <v>439</v>
      </c>
      <c r="D77" s="2" t="s">
        <v>1</v>
      </c>
      <c r="E77" s="5" t="s">
        <v>1</v>
      </c>
      <c r="F77" s="5" t="s">
        <v>1</v>
      </c>
      <c r="G77" s="2" t="s">
        <v>204</v>
      </c>
      <c r="H77" s="2" t="s">
        <v>203</v>
      </c>
      <c r="I77" s="2">
        <v>1</v>
      </c>
      <c r="J77" s="2" t="s">
        <v>595</v>
      </c>
    </row>
    <row r="78" spans="1:10" customFormat="1" ht="46.8" x14ac:dyDescent="0.25">
      <c r="A78" s="2" t="s">
        <v>250</v>
      </c>
      <c r="B78" s="5" t="s">
        <v>287</v>
      </c>
      <c r="C78" s="5" t="s">
        <v>443</v>
      </c>
      <c r="D78" s="2" t="s">
        <v>1</v>
      </c>
      <c r="E78" s="5" t="s">
        <v>444</v>
      </c>
      <c r="F78" s="5" t="s">
        <v>596</v>
      </c>
      <c r="G78" s="2" t="s">
        <v>146</v>
      </c>
      <c r="H78" s="2" t="s">
        <v>244</v>
      </c>
      <c r="I78" s="2">
        <v>1</v>
      </c>
      <c r="J78" s="2" t="s">
        <v>597</v>
      </c>
    </row>
    <row r="79" spans="1:10" customFormat="1" ht="31.2" x14ac:dyDescent="0.25">
      <c r="A79" s="2" t="s">
        <v>249</v>
      </c>
      <c r="B79" s="5" t="s">
        <v>290</v>
      </c>
      <c r="C79" s="5" t="s">
        <v>449</v>
      </c>
      <c r="D79" s="1" t="s">
        <v>1</v>
      </c>
      <c r="E79" s="1" t="s">
        <v>1</v>
      </c>
      <c r="F79" s="1" t="s">
        <v>1</v>
      </c>
      <c r="G79" s="1" t="s">
        <v>16</v>
      </c>
      <c r="H79" s="1" t="s">
        <v>181</v>
      </c>
      <c r="I79" s="2">
        <v>1</v>
      </c>
      <c r="J79" s="2"/>
    </row>
    <row r="80" spans="1:10" customFormat="1" ht="156" x14ac:dyDescent="0.25">
      <c r="A80" s="2" t="s">
        <v>248</v>
      </c>
      <c r="B80" s="5" t="s">
        <v>302</v>
      </c>
      <c r="C80" s="5" t="s">
        <v>466</v>
      </c>
      <c r="D80" s="1" t="s">
        <v>1</v>
      </c>
      <c r="E80" s="5" t="s">
        <v>467</v>
      </c>
      <c r="F80" s="5" t="s">
        <v>468</v>
      </c>
      <c r="G80" s="1" t="s">
        <v>237</v>
      </c>
      <c r="H80" s="1" t="s">
        <v>5</v>
      </c>
      <c r="I80" s="2">
        <v>1</v>
      </c>
      <c r="J80" s="2" t="s">
        <v>600</v>
      </c>
    </row>
    <row r="81" spans="1:10" customFormat="1" ht="31.2" x14ac:dyDescent="0.25">
      <c r="A81" s="2" t="s">
        <v>248</v>
      </c>
      <c r="B81" s="5" t="s">
        <v>303</v>
      </c>
      <c r="C81" s="5" t="s">
        <v>469</v>
      </c>
      <c r="D81" s="1" t="s">
        <v>7</v>
      </c>
      <c r="E81" s="9" t="s">
        <v>602</v>
      </c>
      <c r="F81" s="5" t="s">
        <v>385</v>
      </c>
      <c r="G81" s="1" t="s">
        <v>470</v>
      </c>
      <c r="H81" s="1" t="s">
        <v>8</v>
      </c>
      <c r="I81" s="2">
        <v>1</v>
      </c>
      <c r="J81" s="2" t="s">
        <v>601</v>
      </c>
    </row>
    <row r="82" spans="1:10" customFormat="1" ht="31.2" x14ac:dyDescent="0.25">
      <c r="A82" s="2" t="s">
        <v>248</v>
      </c>
      <c r="B82" s="5" t="s">
        <v>305</v>
      </c>
      <c r="C82" s="5" t="s">
        <v>472</v>
      </c>
      <c r="D82" s="1" t="s">
        <v>18</v>
      </c>
      <c r="E82" s="5" t="s">
        <v>1</v>
      </c>
      <c r="F82" s="5" t="s">
        <v>1</v>
      </c>
      <c r="G82" s="1" t="s">
        <v>17</v>
      </c>
      <c r="H82" s="1" t="s">
        <v>19</v>
      </c>
      <c r="I82" s="2">
        <v>1</v>
      </c>
      <c r="J82" s="2" t="s">
        <v>603</v>
      </c>
    </row>
    <row r="83" spans="1:10" customFormat="1" ht="46.8" x14ac:dyDescent="0.25">
      <c r="A83" s="2" t="s">
        <v>248</v>
      </c>
      <c r="B83" s="5" t="s">
        <v>306</v>
      </c>
      <c r="C83" s="5" t="s">
        <v>473</v>
      </c>
      <c r="D83" s="1" t="s">
        <v>20</v>
      </c>
      <c r="E83" s="5" t="s">
        <v>605</v>
      </c>
      <c r="F83" s="5" t="s">
        <v>606</v>
      </c>
      <c r="G83" s="1" t="s">
        <v>230</v>
      </c>
      <c r="H83" s="1" t="s">
        <v>229</v>
      </c>
      <c r="I83" s="2">
        <v>1</v>
      </c>
      <c r="J83" s="2" t="s">
        <v>604</v>
      </c>
    </row>
    <row r="84" spans="1:10" customFormat="1" ht="109.2" x14ac:dyDescent="0.25">
      <c r="A84" s="2" t="s">
        <v>248</v>
      </c>
      <c r="B84" s="5" t="s">
        <v>309</v>
      </c>
      <c r="C84" s="5" t="s">
        <v>477</v>
      </c>
      <c r="D84" s="1" t="s">
        <v>33</v>
      </c>
      <c r="E84" s="5" t="s">
        <v>476</v>
      </c>
      <c r="F84" s="5" t="s">
        <v>478</v>
      </c>
      <c r="G84" s="1" t="s">
        <v>32</v>
      </c>
      <c r="H84" s="1" t="s">
        <v>34</v>
      </c>
      <c r="I84" s="2">
        <v>1</v>
      </c>
      <c r="J84" s="2" t="s">
        <v>609</v>
      </c>
    </row>
    <row r="85" spans="1:10" customFormat="1" ht="46.8" x14ac:dyDescent="0.25">
      <c r="A85" s="2" t="s">
        <v>248</v>
      </c>
      <c r="B85" s="5" t="s">
        <v>312</v>
      </c>
      <c r="C85" s="5" t="s">
        <v>483</v>
      </c>
      <c r="D85" s="1">
        <v>2020.1</v>
      </c>
      <c r="E85" s="5" t="s">
        <v>484</v>
      </c>
      <c r="F85" s="5" t="s">
        <v>478</v>
      </c>
      <c r="G85" s="1" t="s">
        <v>55</v>
      </c>
      <c r="H85" s="1" t="s">
        <v>54</v>
      </c>
      <c r="I85" s="2">
        <v>1</v>
      </c>
      <c r="J85" s="2" t="s">
        <v>601</v>
      </c>
    </row>
    <row r="86" spans="1:10" customFormat="1" ht="31.2" x14ac:dyDescent="0.25">
      <c r="A86" s="2" t="s">
        <v>248</v>
      </c>
      <c r="B86" s="5" t="s">
        <v>314</v>
      </c>
      <c r="C86" s="5" t="s">
        <v>487</v>
      </c>
      <c r="D86" s="1" t="s">
        <v>60</v>
      </c>
      <c r="E86" s="5" t="s">
        <v>610</v>
      </c>
      <c r="F86" s="5" t="s">
        <v>488</v>
      </c>
      <c r="G86" s="1" t="s">
        <v>214</v>
      </c>
      <c r="H86" s="1" t="s">
        <v>232</v>
      </c>
      <c r="I86" s="2">
        <v>1</v>
      </c>
      <c r="J86" s="2" t="s">
        <v>577</v>
      </c>
    </row>
    <row r="87" spans="1:10" customFormat="1" ht="31.2" x14ac:dyDescent="0.25">
      <c r="A87" s="2" t="s">
        <v>248</v>
      </c>
      <c r="B87" s="5" t="s">
        <v>315</v>
      </c>
      <c r="C87" s="5" t="s">
        <v>489</v>
      </c>
      <c r="D87" s="1" t="s">
        <v>63</v>
      </c>
      <c r="E87" s="5" t="s">
        <v>489</v>
      </c>
      <c r="F87" s="5" t="s">
        <v>490</v>
      </c>
      <c r="G87" s="3" t="s">
        <v>64</v>
      </c>
      <c r="H87" s="1" t="s">
        <v>241</v>
      </c>
      <c r="I87" s="2">
        <v>1</v>
      </c>
      <c r="J87" s="2" t="s">
        <v>612</v>
      </c>
    </row>
    <row r="88" spans="1:10" customFormat="1" ht="46.8" x14ac:dyDescent="0.25">
      <c r="A88" s="2" t="s">
        <v>248</v>
      </c>
      <c r="B88" s="5" t="s">
        <v>317</v>
      </c>
      <c r="C88" s="5" t="s">
        <v>493</v>
      </c>
      <c r="D88" s="2" t="s">
        <v>70</v>
      </c>
      <c r="E88" s="5" t="s">
        <v>492</v>
      </c>
      <c r="F88" s="5" t="s">
        <v>494</v>
      </c>
      <c r="G88" s="2" t="s">
        <v>71</v>
      </c>
      <c r="H88" s="2" t="s">
        <v>69</v>
      </c>
      <c r="I88" s="2">
        <v>1</v>
      </c>
      <c r="J88" s="2" t="s">
        <v>613</v>
      </c>
    </row>
    <row r="89" spans="1:10" customFormat="1" ht="31.2" x14ac:dyDescent="0.25">
      <c r="A89" s="2" t="s">
        <v>248</v>
      </c>
      <c r="B89" s="5" t="s">
        <v>318</v>
      </c>
      <c r="C89" s="5" t="s">
        <v>495</v>
      </c>
      <c r="D89" s="2" t="s">
        <v>74</v>
      </c>
      <c r="E89" s="5" t="s">
        <v>1</v>
      </c>
      <c r="F89" s="5" t="s">
        <v>1</v>
      </c>
      <c r="G89" s="2" t="s">
        <v>75</v>
      </c>
      <c r="H89" s="2" t="s">
        <v>242</v>
      </c>
      <c r="I89" s="2">
        <v>1</v>
      </c>
      <c r="J89" s="2" t="s">
        <v>614</v>
      </c>
    </row>
    <row r="90" spans="1:10" customFormat="1" ht="46.8" x14ac:dyDescent="0.25">
      <c r="A90" s="2" t="s">
        <v>248</v>
      </c>
      <c r="B90" s="5" t="s">
        <v>319</v>
      </c>
      <c r="C90" s="5" t="s">
        <v>496</v>
      </c>
      <c r="D90" s="2" t="s">
        <v>81</v>
      </c>
      <c r="E90" s="5" t="s">
        <v>497</v>
      </c>
      <c r="F90" s="7" t="s">
        <v>498</v>
      </c>
      <c r="G90" s="2" t="s">
        <v>82</v>
      </c>
      <c r="H90" s="2" t="s">
        <v>80</v>
      </c>
      <c r="I90" s="2">
        <v>1</v>
      </c>
      <c r="J90" s="2" t="s">
        <v>615</v>
      </c>
    </row>
    <row r="91" spans="1:10" customFormat="1" ht="31.2" x14ac:dyDescent="0.25">
      <c r="A91" s="2" t="s">
        <v>248</v>
      </c>
      <c r="B91" s="5" t="s">
        <v>321</v>
      </c>
      <c r="C91" s="5" t="s">
        <v>500</v>
      </c>
      <c r="D91" s="2" t="s">
        <v>88</v>
      </c>
      <c r="E91" s="5" t="s">
        <v>500</v>
      </c>
      <c r="F91" s="5" t="s">
        <v>446</v>
      </c>
      <c r="G91" s="2" t="s">
        <v>89</v>
      </c>
      <c r="H91" s="2" t="s">
        <v>87</v>
      </c>
      <c r="I91" s="6">
        <v>1</v>
      </c>
      <c r="J91" s="2" t="s">
        <v>615</v>
      </c>
    </row>
    <row r="92" spans="1:10" customFormat="1" ht="62.4" x14ac:dyDescent="0.25">
      <c r="A92" s="2" t="s">
        <v>248</v>
      </c>
      <c r="B92" s="5" t="s">
        <v>324</v>
      </c>
      <c r="C92" s="5" t="s">
        <v>504</v>
      </c>
      <c r="D92" s="2">
        <v>2014.4</v>
      </c>
      <c r="E92" s="5" t="s">
        <v>505</v>
      </c>
      <c r="F92" s="5" t="s">
        <v>506</v>
      </c>
      <c r="G92" s="2" t="s">
        <v>95</v>
      </c>
      <c r="H92" s="2" t="s">
        <v>94</v>
      </c>
      <c r="I92" s="2">
        <v>1</v>
      </c>
      <c r="J92" s="2" t="s">
        <v>595</v>
      </c>
    </row>
    <row r="93" spans="1:10" customFormat="1" ht="46.8" x14ac:dyDescent="0.25">
      <c r="A93" s="2" t="s">
        <v>248</v>
      </c>
      <c r="B93" s="5" t="s">
        <v>327</v>
      </c>
      <c r="C93" s="5" t="s">
        <v>511</v>
      </c>
      <c r="D93" s="2" t="s">
        <v>106</v>
      </c>
      <c r="E93" s="9" t="s">
        <v>643</v>
      </c>
      <c r="F93" s="5" t="s">
        <v>644</v>
      </c>
      <c r="G93" s="2" t="s">
        <v>512</v>
      </c>
      <c r="H93" s="2" t="s">
        <v>107</v>
      </c>
      <c r="I93" s="6" t="s">
        <v>353</v>
      </c>
      <c r="J93" s="2" t="s">
        <v>618</v>
      </c>
    </row>
    <row r="94" spans="1:10" customFormat="1" ht="46.8" x14ac:dyDescent="0.25">
      <c r="A94" s="2" t="s">
        <v>248</v>
      </c>
      <c r="B94" s="5" t="s">
        <v>328</v>
      </c>
      <c r="C94" s="5" t="s">
        <v>513</v>
      </c>
      <c r="D94" s="2" t="s">
        <v>113</v>
      </c>
      <c r="E94" s="5" t="s">
        <v>514</v>
      </c>
      <c r="F94" s="5" t="s">
        <v>515</v>
      </c>
      <c r="G94" s="2" t="s">
        <v>112</v>
      </c>
      <c r="H94" s="2" t="s">
        <v>111</v>
      </c>
      <c r="I94" s="2">
        <v>1</v>
      </c>
      <c r="J94" s="2" t="s">
        <v>611</v>
      </c>
    </row>
    <row r="95" spans="1:10" customFormat="1" ht="62.4" x14ac:dyDescent="0.25">
      <c r="A95" s="2" t="s">
        <v>248</v>
      </c>
      <c r="B95" s="5" t="s">
        <v>329</v>
      </c>
      <c r="C95" s="5" t="s">
        <v>516</v>
      </c>
      <c r="D95" s="2" t="s">
        <v>140</v>
      </c>
      <c r="E95" s="5" t="s">
        <v>1</v>
      </c>
      <c r="F95" s="5" t="s">
        <v>1</v>
      </c>
      <c r="G95" s="2" t="s">
        <v>141</v>
      </c>
      <c r="H95" s="2" t="s">
        <v>139</v>
      </c>
      <c r="I95" s="2">
        <v>1</v>
      </c>
      <c r="J95" s="2" t="s">
        <v>619</v>
      </c>
    </row>
    <row r="96" spans="1:10" customFormat="1" ht="31.2" x14ac:dyDescent="0.25">
      <c r="A96" s="2" t="s">
        <v>248</v>
      </c>
      <c r="B96" s="5" t="s">
        <v>331</v>
      </c>
      <c r="C96" s="5" t="s">
        <v>519</v>
      </c>
      <c r="D96" s="2" t="s">
        <v>145</v>
      </c>
      <c r="E96" s="5" t="s">
        <v>518</v>
      </c>
      <c r="F96" s="5" t="s">
        <v>623</v>
      </c>
      <c r="G96" s="2" t="s">
        <v>144</v>
      </c>
      <c r="H96" s="2" t="s">
        <v>243</v>
      </c>
      <c r="I96" s="2">
        <v>1</v>
      </c>
      <c r="J96" s="14" t="s">
        <v>622</v>
      </c>
    </row>
    <row r="97" spans="1:10" customFormat="1" ht="46.8" x14ac:dyDescent="0.25">
      <c r="A97" s="2" t="s">
        <v>248</v>
      </c>
      <c r="B97" s="5" t="s">
        <v>332</v>
      </c>
      <c r="C97" s="5" t="s">
        <v>520</v>
      </c>
      <c r="D97" s="2" t="s">
        <v>149</v>
      </c>
      <c r="E97" s="5" t="s">
        <v>1</v>
      </c>
      <c r="F97" s="5" t="s">
        <v>1</v>
      </c>
      <c r="G97" s="2" t="s">
        <v>148</v>
      </c>
      <c r="H97" s="2" t="s">
        <v>147</v>
      </c>
      <c r="I97" s="2">
        <v>1</v>
      </c>
      <c r="J97" s="13" t="s">
        <v>624</v>
      </c>
    </row>
    <row r="98" spans="1:10" customFormat="1" ht="31.2" x14ac:dyDescent="0.25">
      <c r="A98" s="2" t="s">
        <v>248</v>
      </c>
      <c r="B98" s="5" t="s">
        <v>333</v>
      </c>
      <c r="C98" s="5" t="s">
        <v>521</v>
      </c>
      <c r="D98" s="2" t="s">
        <v>156</v>
      </c>
      <c r="E98" s="5" t="s">
        <v>1</v>
      </c>
      <c r="F98" s="5" t="s">
        <v>1</v>
      </c>
      <c r="G98" s="2" t="s">
        <v>155</v>
      </c>
      <c r="H98" s="2" t="s">
        <v>236</v>
      </c>
      <c r="I98" s="2">
        <v>1</v>
      </c>
      <c r="J98" s="2" t="s">
        <v>625</v>
      </c>
    </row>
    <row r="99" spans="1:10" customFormat="1" ht="46.8" x14ac:dyDescent="0.25">
      <c r="A99" s="2" t="s">
        <v>248</v>
      </c>
      <c r="B99" s="5" t="s">
        <v>334</v>
      </c>
      <c r="C99" s="5" t="s">
        <v>522</v>
      </c>
      <c r="D99" s="2" t="s">
        <v>159</v>
      </c>
      <c r="E99" s="5" t="s">
        <v>522</v>
      </c>
      <c r="F99" s="7" t="s">
        <v>398</v>
      </c>
      <c r="G99" s="2" t="s">
        <v>158</v>
      </c>
      <c r="H99" s="2" t="s">
        <v>157</v>
      </c>
      <c r="I99" s="2">
        <v>1</v>
      </c>
      <c r="J99" s="2" t="s">
        <v>626</v>
      </c>
    </row>
    <row r="100" spans="1:10" customFormat="1" ht="62.4" x14ac:dyDescent="0.25">
      <c r="A100" s="2" t="s">
        <v>248</v>
      </c>
      <c r="B100" s="5" t="s">
        <v>524</v>
      </c>
      <c r="C100" s="5" t="s">
        <v>523</v>
      </c>
      <c r="D100" s="2" t="s">
        <v>163</v>
      </c>
      <c r="E100" s="5">
        <v>2022.02</v>
      </c>
      <c r="F100" s="7" t="s">
        <v>641</v>
      </c>
      <c r="G100" s="2" t="s">
        <v>164</v>
      </c>
      <c r="H100" s="2" t="s">
        <v>165</v>
      </c>
      <c r="I100" s="2">
        <v>1</v>
      </c>
      <c r="J100" s="2" t="s">
        <v>627</v>
      </c>
    </row>
    <row r="101" spans="1:10" customFormat="1" ht="62.4" x14ac:dyDescent="0.25">
      <c r="A101" s="2" t="s">
        <v>248</v>
      </c>
      <c r="B101" s="5" t="s">
        <v>337</v>
      </c>
      <c r="C101" s="5" t="s">
        <v>527</v>
      </c>
      <c r="D101" s="2" t="s">
        <v>195</v>
      </c>
      <c r="E101" s="5" t="s">
        <v>639</v>
      </c>
      <c r="F101" s="7" t="s">
        <v>640</v>
      </c>
      <c r="G101" s="2" t="s">
        <v>194</v>
      </c>
      <c r="H101" s="2" t="s">
        <v>193</v>
      </c>
      <c r="I101" s="2">
        <v>1</v>
      </c>
      <c r="J101" s="2" t="s">
        <v>628</v>
      </c>
    </row>
    <row r="102" spans="1:10" customFormat="1" ht="31.2" x14ac:dyDescent="0.25">
      <c r="A102" s="2" t="s">
        <v>247</v>
      </c>
      <c r="B102" s="5" t="s">
        <v>340</v>
      </c>
      <c r="C102" s="5" t="s">
        <v>532</v>
      </c>
      <c r="D102" s="1">
        <v>2020.1</v>
      </c>
      <c r="E102" s="5" t="s">
        <v>533</v>
      </c>
      <c r="F102" s="5" t="s">
        <v>534</v>
      </c>
      <c r="G102" s="1" t="s">
        <v>50</v>
      </c>
      <c r="H102" s="2" t="s">
        <v>183</v>
      </c>
      <c r="I102" s="2">
        <v>1</v>
      </c>
      <c r="J102" s="2" t="s">
        <v>633</v>
      </c>
    </row>
    <row r="103" spans="1:10" customFormat="1" ht="62.4" x14ac:dyDescent="0.25">
      <c r="A103" s="2" t="s">
        <v>247</v>
      </c>
      <c r="B103" s="5" t="s">
        <v>342</v>
      </c>
      <c r="C103" s="5" t="s">
        <v>635</v>
      </c>
      <c r="D103" s="2">
        <v>2022.1</v>
      </c>
      <c r="E103" s="2" t="s">
        <v>1</v>
      </c>
      <c r="F103" s="2" t="s">
        <v>1</v>
      </c>
      <c r="G103" s="2" t="s">
        <v>154</v>
      </c>
      <c r="H103" s="2" t="s">
        <v>153</v>
      </c>
      <c r="I103" s="2">
        <v>1</v>
      </c>
      <c r="J103" s="13" t="s">
        <v>634</v>
      </c>
    </row>
    <row r="104" spans="1:10" customFormat="1" ht="62.4" x14ac:dyDescent="0.25">
      <c r="A104" s="4" t="s">
        <v>251</v>
      </c>
      <c r="B104" s="4" t="s">
        <v>362</v>
      </c>
      <c r="C104" s="4" t="s">
        <v>546</v>
      </c>
      <c r="D104" s="4" t="s">
        <v>1</v>
      </c>
      <c r="E104" s="4" t="s">
        <v>546</v>
      </c>
      <c r="F104" s="4" t="s">
        <v>401</v>
      </c>
      <c r="G104" s="4" t="s">
        <v>361</v>
      </c>
      <c r="H104" s="4" t="s">
        <v>360</v>
      </c>
      <c r="I104" s="4">
        <v>1</v>
      </c>
      <c r="J104" s="4"/>
    </row>
  </sheetData>
  <phoneticPr fontId="1" type="noConversion"/>
  <conditionalFormatting sqref="H1:H1048576">
    <cfRule type="duplicateValues" dxfId="0" priority="1"/>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39F59-DC71-4918-AE96-CAA4178CEA44}">
  <sheetPr>
    <pageSetUpPr fitToPage="1"/>
  </sheetPr>
  <dimension ref="A1:AE53"/>
  <sheetViews>
    <sheetView topLeftCell="E18" zoomScaleNormal="100" zoomScaleSheetLayoutView="40" workbookViewId="0">
      <selection activeCell="S39" sqref="S39"/>
    </sheetView>
  </sheetViews>
  <sheetFormatPr defaultRowHeight="13.8" x14ac:dyDescent="0.25"/>
  <cols>
    <col min="1" max="1" width="23" style="15" customWidth="1"/>
    <col min="2" max="3" width="26.21875" style="15" customWidth="1"/>
    <col min="4" max="4" width="26.44140625" style="15" customWidth="1"/>
    <col min="5" max="6" width="26.21875" style="15" customWidth="1"/>
    <col min="7" max="7" width="60.77734375" style="15" customWidth="1"/>
    <col min="8" max="8" width="89.6640625" style="15" customWidth="1"/>
    <col min="9" max="9" width="52.5546875" style="15" customWidth="1"/>
    <col min="10" max="10" width="73.21875" style="15" customWidth="1"/>
    <col min="11" max="16384" width="8.88671875" style="15"/>
  </cols>
  <sheetData>
    <row r="1" spans="1:10" ht="15.6" x14ac:dyDescent="0.25">
      <c r="A1" s="1" t="s">
        <v>349</v>
      </c>
      <c r="B1" s="1" t="s">
        <v>366</v>
      </c>
      <c r="C1" s="1" t="s">
        <v>367</v>
      </c>
      <c r="D1" s="1" t="s">
        <v>382</v>
      </c>
      <c r="E1" s="1" t="s">
        <v>383</v>
      </c>
      <c r="F1" s="1" t="s">
        <v>381</v>
      </c>
      <c r="G1" s="1" t="s">
        <v>347</v>
      </c>
      <c r="H1" s="1" t="s">
        <v>348</v>
      </c>
      <c r="I1" s="2"/>
      <c r="J1" s="2"/>
    </row>
    <row r="2" spans="1:10" ht="46.8" x14ac:dyDescent="0.25">
      <c r="A2" s="2" t="s">
        <v>251</v>
      </c>
      <c r="B2" s="5" t="s">
        <v>253</v>
      </c>
      <c r="C2" s="5" t="s">
        <v>554</v>
      </c>
      <c r="D2" s="1" t="s">
        <v>368</v>
      </c>
      <c r="E2" s="5" t="s">
        <v>553</v>
      </c>
      <c r="F2" s="7" t="s">
        <v>555</v>
      </c>
      <c r="G2" s="2" t="s">
        <v>189</v>
      </c>
      <c r="H2" s="1" t="s">
        <v>350</v>
      </c>
      <c r="I2" s="2">
        <v>1</v>
      </c>
      <c r="J2" s="2" t="s">
        <v>549</v>
      </c>
    </row>
    <row r="3" spans="1:10" ht="46.8" x14ac:dyDescent="0.25">
      <c r="A3" s="2" t="s">
        <v>251</v>
      </c>
      <c r="B3" s="5" t="s">
        <v>254</v>
      </c>
      <c r="C3" s="5" t="s">
        <v>369</v>
      </c>
      <c r="D3" s="1" t="s">
        <v>1</v>
      </c>
      <c r="E3" s="1" t="s">
        <v>551</v>
      </c>
      <c r="F3" s="1" t="s">
        <v>435</v>
      </c>
      <c r="G3" s="1" t="s">
        <v>25</v>
      </c>
      <c r="H3" s="1" t="s">
        <v>26</v>
      </c>
      <c r="I3" s="2">
        <v>1</v>
      </c>
      <c r="J3" s="2" t="s">
        <v>550</v>
      </c>
    </row>
    <row r="4" spans="1:10" ht="46.8" x14ac:dyDescent="0.25">
      <c r="A4" s="2" t="s">
        <v>251</v>
      </c>
      <c r="B4" s="5" t="s">
        <v>256</v>
      </c>
      <c r="C4" s="5" t="s">
        <v>372</v>
      </c>
      <c r="D4" s="2">
        <v>2016.2</v>
      </c>
      <c r="E4" s="5" t="s">
        <v>557</v>
      </c>
      <c r="F4" s="5" t="s">
        <v>552</v>
      </c>
      <c r="G4" s="2" t="s">
        <v>68</v>
      </c>
      <c r="H4" s="2" t="s">
        <v>223</v>
      </c>
      <c r="I4" s="2">
        <v>1</v>
      </c>
      <c r="J4" s="2" t="s">
        <v>562</v>
      </c>
    </row>
    <row r="5" spans="1:10" ht="43.2" x14ac:dyDescent="0.25">
      <c r="A5" s="2" t="s">
        <v>251</v>
      </c>
      <c r="B5" s="5" t="s">
        <v>257</v>
      </c>
      <c r="C5" s="5" t="s">
        <v>373</v>
      </c>
      <c r="D5" s="2" t="s">
        <v>119</v>
      </c>
      <c r="E5" s="5" t="s">
        <v>558</v>
      </c>
      <c r="F5" s="5" t="s">
        <v>559</v>
      </c>
      <c r="G5" s="2" t="s">
        <v>120</v>
      </c>
      <c r="H5" s="2" t="s">
        <v>179</v>
      </c>
      <c r="I5" s="2">
        <v>1</v>
      </c>
      <c r="J5" s="2" t="s">
        <v>563</v>
      </c>
    </row>
    <row r="6" spans="1:10" ht="31.2" x14ac:dyDescent="0.25">
      <c r="A6" s="2" t="s">
        <v>251</v>
      </c>
      <c r="B6" s="5" t="s">
        <v>258</v>
      </c>
      <c r="C6" s="5" t="s">
        <v>374</v>
      </c>
      <c r="D6" s="2" t="s">
        <v>375</v>
      </c>
      <c r="E6" s="5" t="s">
        <v>647</v>
      </c>
      <c r="F6" s="5" t="s">
        <v>435</v>
      </c>
      <c r="G6" s="2" t="s">
        <v>212</v>
      </c>
      <c r="H6" s="2" t="s">
        <v>213</v>
      </c>
      <c r="I6" s="2">
        <v>1</v>
      </c>
      <c r="J6" s="2" t="s">
        <v>564</v>
      </c>
    </row>
    <row r="7" spans="1:10" ht="63.6" x14ac:dyDescent="0.25">
      <c r="A7" s="2" t="s">
        <v>250</v>
      </c>
      <c r="B7" s="5" t="s">
        <v>262</v>
      </c>
      <c r="C7" s="5" t="s">
        <v>387</v>
      </c>
      <c r="D7" s="5" t="s">
        <v>386</v>
      </c>
      <c r="E7" s="2" t="s">
        <v>571</v>
      </c>
      <c r="F7" s="5" t="s">
        <v>572</v>
      </c>
      <c r="G7" s="1" t="s">
        <v>10</v>
      </c>
      <c r="H7" s="1" t="s">
        <v>11</v>
      </c>
      <c r="I7" s="2">
        <v>1</v>
      </c>
      <c r="J7" s="2" t="s">
        <v>570</v>
      </c>
    </row>
    <row r="8" spans="1:10" ht="31.2" x14ac:dyDescent="0.25">
      <c r="A8" s="2" t="s">
        <v>250</v>
      </c>
      <c r="B8" s="5" t="s">
        <v>263</v>
      </c>
      <c r="C8" s="5" t="s">
        <v>388</v>
      </c>
      <c r="D8" s="1" t="s">
        <v>12</v>
      </c>
      <c r="E8" s="5" t="s">
        <v>1</v>
      </c>
      <c r="F8" s="5" t="s">
        <v>1</v>
      </c>
      <c r="G8" s="1" t="s">
        <v>13</v>
      </c>
      <c r="H8" s="1" t="s">
        <v>14</v>
      </c>
      <c r="I8" s="2">
        <v>1</v>
      </c>
      <c r="J8" s="2" t="s">
        <v>573</v>
      </c>
    </row>
    <row r="9" spans="1:10" ht="46.8" x14ac:dyDescent="0.25">
      <c r="A9" s="2" t="s">
        <v>250</v>
      </c>
      <c r="B9" s="5" t="s">
        <v>267</v>
      </c>
      <c r="C9" s="5" t="s">
        <v>395</v>
      </c>
      <c r="D9" s="1" t="s">
        <v>41</v>
      </c>
      <c r="E9" s="5" t="s">
        <v>575</v>
      </c>
      <c r="F9" s="5" t="s">
        <v>576</v>
      </c>
      <c r="G9" s="1" t="s">
        <v>42</v>
      </c>
      <c r="H9" s="1" t="s">
        <v>40</v>
      </c>
      <c r="I9" s="6">
        <v>1</v>
      </c>
      <c r="J9" s="2" t="s">
        <v>642</v>
      </c>
    </row>
    <row r="10" spans="1:10" ht="46.8" x14ac:dyDescent="0.25">
      <c r="A10" s="2" t="s">
        <v>250</v>
      </c>
      <c r="B10" s="2" t="s">
        <v>268</v>
      </c>
      <c r="C10" s="2" t="s">
        <v>578</v>
      </c>
      <c r="D10" s="1">
        <v>2021.1</v>
      </c>
      <c r="E10" s="5" t="s">
        <v>579</v>
      </c>
      <c r="F10" s="2" t="s">
        <v>580</v>
      </c>
      <c r="G10" s="1" t="s">
        <v>62</v>
      </c>
      <c r="H10" s="1" t="s">
        <v>61</v>
      </c>
      <c r="I10" s="2">
        <v>1</v>
      </c>
      <c r="J10" s="2" t="s">
        <v>577</v>
      </c>
    </row>
    <row r="11" spans="1:10" ht="46.8" x14ac:dyDescent="0.25">
      <c r="A11" s="2" t="s">
        <v>250</v>
      </c>
      <c r="B11" s="5" t="s">
        <v>269</v>
      </c>
      <c r="C11" s="5" t="s">
        <v>396</v>
      </c>
      <c r="D11" s="2">
        <v>2014.2</v>
      </c>
      <c r="E11" s="5" t="s">
        <v>397</v>
      </c>
      <c r="F11" s="5" t="s">
        <v>398</v>
      </c>
      <c r="G11" s="2" t="s">
        <v>72</v>
      </c>
      <c r="H11" s="2" t="s">
        <v>73</v>
      </c>
      <c r="I11" s="2">
        <v>1</v>
      </c>
      <c r="J11" s="2" t="s">
        <v>577</v>
      </c>
    </row>
    <row r="12" spans="1:10" ht="62.4" x14ac:dyDescent="0.25">
      <c r="A12" s="2" t="s">
        <v>250</v>
      </c>
      <c r="B12" s="5" t="s">
        <v>582</v>
      </c>
      <c r="C12" s="5" t="s">
        <v>406</v>
      </c>
      <c r="D12" s="2" t="s">
        <v>96</v>
      </c>
      <c r="E12" s="2" t="s">
        <v>648</v>
      </c>
      <c r="F12" s="2" t="s">
        <v>385</v>
      </c>
      <c r="G12" s="2" t="s">
        <v>186</v>
      </c>
      <c r="H12" s="2" t="s">
        <v>185</v>
      </c>
      <c r="I12" s="2">
        <v>1</v>
      </c>
      <c r="J12" s="2" t="s">
        <v>581</v>
      </c>
    </row>
    <row r="13" spans="1:10" ht="46.8" x14ac:dyDescent="0.25">
      <c r="A13" s="2" t="s">
        <v>250</v>
      </c>
      <c r="B13" s="5" t="s">
        <v>272</v>
      </c>
      <c r="C13" s="5" t="s">
        <v>407</v>
      </c>
      <c r="D13" s="2">
        <v>2015.3</v>
      </c>
      <c r="E13" s="5" t="s">
        <v>408</v>
      </c>
      <c r="F13" s="5" t="s">
        <v>409</v>
      </c>
      <c r="G13" s="2" t="s">
        <v>98</v>
      </c>
      <c r="H13" s="2" t="s">
        <v>97</v>
      </c>
      <c r="I13" s="2">
        <v>1</v>
      </c>
      <c r="J13" s="2" t="s">
        <v>584</v>
      </c>
    </row>
    <row r="14" spans="1:10" ht="31.2" x14ac:dyDescent="0.25">
      <c r="A14" s="2" t="s">
        <v>250</v>
      </c>
      <c r="B14" s="5" t="s">
        <v>274</v>
      </c>
      <c r="C14" s="5" t="s">
        <v>587</v>
      </c>
      <c r="D14" s="2" t="s">
        <v>6</v>
      </c>
      <c r="E14" s="5" t="s">
        <v>588</v>
      </c>
      <c r="F14" s="5" t="s">
        <v>589</v>
      </c>
      <c r="G14" s="2" t="s">
        <v>102</v>
      </c>
      <c r="H14" s="2" t="s">
        <v>101</v>
      </c>
      <c r="I14" s="2">
        <v>1</v>
      </c>
      <c r="J14" s="2" t="s">
        <v>586</v>
      </c>
    </row>
    <row r="15" spans="1:10" ht="62.4" x14ac:dyDescent="0.25">
      <c r="A15" s="2" t="s">
        <v>250</v>
      </c>
      <c r="B15" s="5" t="s">
        <v>276</v>
      </c>
      <c r="C15" s="5" t="s">
        <v>415</v>
      </c>
      <c r="D15" s="2" t="s">
        <v>123</v>
      </c>
      <c r="E15" s="5" t="s">
        <v>1</v>
      </c>
      <c r="F15" s="5" t="s">
        <v>1</v>
      </c>
      <c r="G15" s="2" t="s">
        <v>121</v>
      </c>
      <c r="H15" s="2" t="s">
        <v>122</v>
      </c>
      <c r="I15" s="2" t="s">
        <v>353</v>
      </c>
      <c r="J15" s="2" t="s">
        <v>577</v>
      </c>
    </row>
    <row r="16" spans="1:10" ht="46.8" x14ac:dyDescent="0.25">
      <c r="A16" s="2" t="s">
        <v>250</v>
      </c>
      <c r="B16" s="5" t="s">
        <v>282</v>
      </c>
      <c r="C16" s="5" t="s">
        <v>428</v>
      </c>
      <c r="D16" s="2">
        <v>2021.2</v>
      </c>
      <c r="E16" s="5" t="s">
        <v>592</v>
      </c>
      <c r="F16" s="5" t="s">
        <v>429</v>
      </c>
      <c r="G16" s="2" t="s">
        <v>167</v>
      </c>
      <c r="H16" s="2" t="s">
        <v>166</v>
      </c>
      <c r="I16" s="2">
        <v>1</v>
      </c>
      <c r="J16" s="2" t="s">
        <v>591</v>
      </c>
    </row>
    <row r="17" spans="1:10" ht="46.8" x14ac:dyDescent="0.25">
      <c r="A17" s="2" t="s">
        <v>250</v>
      </c>
      <c r="B17" s="5" t="s">
        <v>285</v>
      </c>
      <c r="C17" s="5" t="s">
        <v>439</v>
      </c>
      <c r="D17" s="2" t="s">
        <v>1</v>
      </c>
      <c r="E17" s="5" t="s">
        <v>1</v>
      </c>
      <c r="F17" s="5" t="s">
        <v>1</v>
      </c>
      <c r="G17" s="2" t="s">
        <v>204</v>
      </c>
      <c r="H17" s="2" t="s">
        <v>203</v>
      </c>
      <c r="I17" s="2">
        <v>1</v>
      </c>
      <c r="J17" s="2" t="s">
        <v>595</v>
      </c>
    </row>
    <row r="18" spans="1:10" ht="46.8" x14ac:dyDescent="0.25">
      <c r="A18" s="2" t="s">
        <v>250</v>
      </c>
      <c r="B18" s="5" t="s">
        <v>287</v>
      </c>
      <c r="C18" s="5" t="s">
        <v>443</v>
      </c>
      <c r="D18" s="2" t="s">
        <v>1</v>
      </c>
      <c r="E18" s="5" t="s">
        <v>444</v>
      </c>
      <c r="F18" s="5" t="s">
        <v>596</v>
      </c>
      <c r="G18" s="2" t="s">
        <v>146</v>
      </c>
      <c r="H18" s="2" t="s">
        <v>244</v>
      </c>
      <c r="I18" s="2">
        <v>1</v>
      </c>
      <c r="J18" s="2" t="s">
        <v>597</v>
      </c>
    </row>
    <row r="19" spans="1:10" ht="31.2" x14ac:dyDescent="0.25">
      <c r="A19" s="2" t="s">
        <v>249</v>
      </c>
      <c r="B19" s="5" t="s">
        <v>290</v>
      </c>
      <c r="C19" s="5" t="s">
        <v>449</v>
      </c>
      <c r="D19" s="1" t="s">
        <v>1</v>
      </c>
      <c r="E19" s="1" t="s">
        <v>1</v>
      </c>
      <c r="F19" s="1" t="s">
        <v>1</v>
      </c>
      <c r="G19" s="1" t="s">
        <v>16</v>
      </c>
      <c r="H19" s="1" t="s">
        <v>181</v>
      </c>
      <c r="I19" s="2">
        <v>1</v>
      </c>
      <c r="J19" s="2"/>
    </row>
    <row r="20" spans="1:10" ht="156" x14ac:dyDescent="0.25">
      <c r="A20" s="2" t="s">
        <v>248</v>
      </c>
      <c r="B20" s="5" t="s">
        <v>302</v>
      </c>
      <c r="C20" s="5" t="s">
        <v>466</v>
      </c>
      <c r="D20" s="1" t="s">
        <v>1</v>
      </c>
      <c r="E20" s="5" t="s">
        <v>467</v>
      </c>
      <c r="F20" s="5" t="s">
        <v>1</v>
      </c>
      <c r="G20" s="1" t="s">
        <v>237</v>
      </c>
      <c r="H20" s="1" t="s">
        <v>5</v>
      </c>
      <c r="I20" s="2">
        <v>1</v>
      </c>
      <c r="J20" s="2" t="s">
        <v>600</v>
      </c>
    </row>
    <row r="21" spans="1:10" ht="31.2" x14ac:dyDescent="0.25">
      <c r="A21" s="2" t="s">
        <v>248</v>
      </c>
      <c r="B21" s="5" t="s">
        <v>303</v>
      </c>
      <c r="C21" s="5" t="s">
        <v>469</v>
      </c>
      <c r="D21" s="1" t="s">
        <v>7</v>
      </c>
      <c r="E21" s="5" t="s">
        <v>602</v>
      </c>
      <c r="F21" s="5" t="s">
        <v>385</v>
      </c>
      <c r="G21" s="1" t="s">
        <v>470</v>
      </c>
      <c r="H21" s="1" t="s">
        <v>8</v>
      </c>
      <c r="I21" s="2">
        <v>1</v>
      </c>
      <c r="J21" s="2" t="s">
        <v>601</v>
      </c>
    </row>
    <row r="22" spans="1:10" ht="31.2" x14ac:dyDescent="0.25">
      <c r="A22" s="2" t="s">
        <v>248</v>
      </c>
      <c r="B22" s="5" t="s">
        <v>305</v>
      </c>
      <c r="C22" s="5" t="s">
        <v>472</v>
      </c>
      <c r="D22" s="1" t="s">
        <v>18</v>
      </c>
      <c r="E22" s="5" t="s">
        <v>1</v>
      </c>
      <c r="F22" s="5" t="s">
        <v>1</v>
      </c>
      <c r="G22" s="1" t="s">
        <v>17</v>
      </c>
      <c r="H22" s="1" t="s">
        <v>19</v>
      </c>
      <c r="I22" s="2">
        <v>1</v>
      </c>
      <c r="J22" s="2" t="s">
        <v>603</v>
      </c>
    </row>
    <row r="23" spans="1:10" ht="46.8" x14ac:dyDescent="0.25">
      <c r="A23" s="2" t="s">
        <v>248</v>
      </c>
      <c r="B23" s="5" t="s">
        <v>306</v>
      </c>
      <c r="C23" s="5" t="s">
        <v>473</v>
      </c>
      <c r="D23" s="1" t="s">
        <v>20</v>
      </c>
      <c r="E23" s="5" t="s">
        <v>649</v>
      </c>
      <c r="F23" s="5" t="s">
        <v>606</v>
      </c>
      <c r="G23" s="1" t="s">
        <v>230</v>
      </c>
      <c r="H23" s="1" t="s">
        <v>229</v>
      </c>
      <c r="I23" s="2">
        <v>1</v>
      </c>
      <c r="J23" s="2" t="s">
        <v>604</v>
      </c>
    </row>
    <row r="24" spans="1:10" ht="109.2" x14ac:dyDescent="0.25">
      <c r="A24" s="2" t="s">
        <v>248</v>
      </c>
      <c r="B24" s="5" t="s">
        <v>309</v>
      </c>
      <c r="C24" s="5" t="s">
        <v>477</v>
      </c>
      <c r="D24" s="1" t="s">
        <v>33</v>
      </c>
      <c r="E24" s="5" t="s">
        <v>476</v>
      </c>
      <c r="F24" s="5" t="s">
        <v>478</v>
      </c>
      <c r="G24" s="1" t="s">
        <v>32</v>
      </c>
      <c r="H24" s="1" t="s">
        <v>34</v>
      </c>
      <c r="I24" s="2">
        <v>1</v>
      </c>
      <c r="J24" s="2" t="s">
        <v>609</v>
      </c>
    </row>
    <row r="25" spans="1:10" ht="46.8" x14ac:dyDescent="0.25">
      <c r="A25" s="2" t="s">
        <v>248</v>
      </c>
      <c r="B25" s="5" t="s">
        <v>312</v>
      </c>
      <c r="C25" s="5" t="s">
        <v>483</v>
      </c>
      <c r="D25" s="1">
        <v>2020.1</v>
      </c>
      <c r="E25" s="5" t="s">
        <v>484</v>
      </c>
      <c r="F25" s="5" t="s">
        <v>478</v>
      </c>
      <c r="G25" s="1" t="s">
        <v>55</v>
      </c>
      <c r="H25" s="1" t="s">
        <v>54</v>
      </c>
      <c r="I25" s="2">
        <v>1</v>
      </c>
      <c r="J25" s="2" t="s">
        <v>601</v>
      </c>
    </row>
    <row r="26" spans="1:10" ht="31.2" x14ac:dyDescent="0.25">
      <c r="A26" s="2" t="s">
        <v>248</v>
      </c>
      <c r="B26" s="5" t="s">
        <v>314</v>
      </c>
      <c r="C26" s="5" t="s">
        <v>487</v>
      </c>
      <c r="D26" s="1" t="s">
        <v>60</v>
      </c>
      <c r="E26" s="5" t="s">
        <v>610</v>
      </c>
      <c r="F26" s="5" t="s">
        <v>488</v>
      </c>
      <c r="G26" s="1" t="s">
        <v>214</v>
      </c>
      <c r="H26" s="1" t="s">
        <v>232</v>
      </c>
      <c r="I26" s="2">
        <v>1</v>
      </c>
      <c r="J26" s="2" t="s">
        <v>577</v>
      </c>
    </row>
    <row r="27" spans="1:10" ht="31.2" x14ac:dyDescent="0.25">
      <c r="A27" s="2" t="s">
        <v>248</v>
      </c>
      <c r="B27" s="5" t="s">
        <v>315</v>
      </c>
      <c r="C27" s="5" t="s">
        <v>489</v>
      </c>
      <c r="D27" s="1" t="s">
        <v>63</v>
      </c>
      <c r="E27" s="5" t="s">
        <v>489</v>
      </c>
      <c r="F27" s="5" t="s">
        <v>490</v>
      </c>
      <c r="G27" s="3" t="s">
        <v>64</v>
      </c>
      <c r="H27" s="1" t="s">
        <v>241</v>
      </c>
      <c r="I27" s="2">
        <v>1</v>
      </c>
      <c r="J27" s="2" t="s">
        <v>612</v>
      </c>
    </row>
    <row r="28" spans="1:10" ht="46.8" x14ac:dyDescent="0.25">
      <c r="A28" s="2" t="s">
        <v>248</v>
      </c>
      <c r="B28" s="5" t="s">
        <v>317</v>
      </c>
      <c r="C28" s="5" t="s">
        <v>493</v>
      </c>
      <c r="D28" s="2" t="s">
        <v>70</v>
      </c>
      <c r="E28" s="5" t="s">
        <v>492</v>
      </c>
      <c r="F28" s="5" t="s">
        <v>494</v>
      </c>
      <c r="G28" s="2" t="s">
        <v>71</v>
      </c>
      <c r="H28" s="2" t="s">
        <v>69</v>
      </c>
      <c r="I28" s="2">
        <v>1</v>
      </c>
      <c r="J28" s="2" t="s">
        <v>613</v>
      </c>
    </row>
    <row r="29" spans="1:10" ht="31.2" x14ac:dyDescent="0.25">
      <c r="A29" s="2" t="s">
        <v>248</v>
      </c>
      <c r="B29" s="5" t="s">
        <v>318</v>
      </c>
      <c r="C29" s="5" t="s">
        <v>495</v>
      </c>
      <c r="D29" s="2" t="s">
        <v>74</v>
      </c>
      <c r="E29" s="5" t="s">
        <v>1</v>
      </c>
      <c r="F29" s="5" t="s">
        <v>1</v>
      </c>
      <c r="G29" s="2" t="s">
        <v>75</v>
      </c>
      <c r="H29" s="2" t="s">
        <v>242</v>
      </c>
      <c r="I29" s="2">
        <v>1</v>
      </c>
      <c r="J29" s="2" t="s">
        <v>614</v>
      </c>
    </row>
    <row r="30" spans="1:10" ht="46.8" x14ac:dyDescent="0.25">
      <c r="A30" s="2" t="s">
        <v>248</v>
      </c>
      <c r="B30" s="5" t="s">
        <v>319</v>
      </c>
      <c r="C30" s="5" t="s">
        <v>496</v>
      </c>
      <c r="D30" s="2" t="s">
        <v>81</v>
      </c>
      <c r="E30" s="5" t="s">
        <v>650</v>
      </c>
      <c r="F30" s="7" t="s">
        <v>494</v>
      </c>
      <c r="G30" s="2" t="s">
        <v>82</v>
      </c>
      <c r="H30" s="2" t="s">
        <v>80</v>
      </c>
      <c r="I30" s="2">
        <v>1</v>
      </c>
      <c r="J30" s="2" t="s">
        <v>615</v>
      </c>
    </row>
    <row r="31" spans="1:10" ht="31.2" x14ac:dyDescent="0.25">
      <c r="A31" s="2" t="s">
        <v>248</v>
      </c>
      <c r="B31" s="5" t="s">
        <v>321</v>
      </c>
      <c r="C31" s="5" t="s">
        <v>500</v>
      </c>
      <c r="D31" s="2" t="s">
        <v>88</v>
      </c>
      <c r="E31" s="5" t="s">
        <v>500</v>
      </c>
      <c r="F31" s="5" t="s">
        <v>446</v>
      </c>
      <c r="G31" s="2" t="s">
        <v>89</v>
      </c>
      <c r="H31" s="2" t="s">
        <v>87</v>
      </c>
      <c r="I31" s="6">
        <v>1</v>
      </c>
      <c r="J31" s="2" t="s">
        <v>615</v>
      </c>
    </row>
    <row r="32" spans="1:10" ht="62.4" x14ac:dyDescent="0.25">
      <c r="A32" s="2" t="s">
        <v>248</v>
      </c>
      <c r="B32" s="5" t="s">
        <v>324</v>
      </c>
      <c r="C32" s="5" t="s">
        <v>504</v>
      </c>
      <c r="D32" s="2">
        <v>2014.4</v>
      </c>
      <c r="E32" s="5" t="s">
        <v>505</v>
      </c>
      <c r="F32" s="5" t="s">
        <v>506</v>
      </c>
      <c r="G32" s="2" t="s">
        <v>95</v>
      </c>
      <c r="H32" s="2" t="s">
        <v>94</v>
      </c>
      <c r="I32" s="2">
        <v>1</v>
      </c>
      <c r="J32" s="2" t="s">
        <v>595</v>
      </c>
    </row>
    <row r="33" spans="1:10" ht="46.8" x14ac:dyDescent="0.25">
      <c r="A33" s="2" t="s">
        <v>248</v>
      </c>
      <c r="B33" s="5" t="s">
        <v>327</v>
      </c>
      <c r="C33" s="5" t="s">
        <v>511</v>
      </c>
      <c r="D33" s="2" t="s">
        <v>106</v>
      </c>
      <c r="E33" s="5" t="s">
        <v>651</v>
      </c>
      <c r="F33" s="5" t="s">
        <v>644</v>
      </c>
      <c r="G33" s="2" t="s">
        <v>512</v>
      </c>
      <c r="H33" s="2" t="s">
        <v>107</v>
      </c>
      <c r="I33" s="6" t="s">
        <v>353</v>
      </c>
      <c r="J33" s="2" t="s">
        <v>618</v>
      </c>
    </row>
    <row r="34" spans="1:10" ht="46.8" x14ac:dyDescent="0.25">
      <c r="A34" s="2" t="s">
        <v>248</v>
      </c>
      <c r="B34" s="5" t="s">
        <v>328</v>
      </c>
      <c r="C34" s="5" t="s">
        <v>513</v>
      </c>
      <c r="D34" s="2" t="s">
        <v>113</v>
      </c>
      <c r="E34" s="5" t="s">
        <v>514</v>
      </c>
      <c r="F34" s="5" t="s">
        <v>1</v>
      </c>
      <c r="G34" s="2" t="s">
        <v>112</v>
      </c>
      <c r="H34" s="2" t="s">
        <v>111</v>
      </c>
      <c r="I34" s="2">
        <v>1</v>
      </c>
      <c r="J34" s="2" t="s">
        <v>611</v>
      </c>
    </row>
    <row r="35" spans="1:10" ht="62.4" x14ac:dyDescent="0.25">
      <c r="A35" s="2" t="s">
        <v>248</v>
      </c>
      <c r="B35" s="5" t="s">
        <v>329</v>
      </c>
      <c r="C35" s="5" t="s">
        <v>516</v>
      </c>
      <c r="D35" s="2" t="s">
        <v>140</v>
      </c>
      <c r="E35" s="5" t="s">
        <v>1</v>
      </c>
      <c r="F35" s="5" t="s">
        <v>1</v>
      </c>
      <c r="G35" s="2" t="s">
        <v>141</v>
      </c>
      <c r="H35" s="2" t="s">
        <v>139</v>
      </c>
      <c r="I35" s="2">
        <v>1</v>
      </c>
      <c r="J35" s="2" t="s">
        <v>619</v>
      </c>
    </row>
    <row r="36" spans="1:10" ht="31.2" x14ac:dyDescent="0.25">
      <c r="A36" s="2" t="s">
        <v>248</v>
      </c>
      <c r="B36" s="5" t="s">
        <v>331</v>
      </c>
      <c r="C36" s="5" t="s">
        <v>519</v>
      </c>
      <c r="D36" s="2" t="s">
        <v>145</v>
      </c>
      <c r="E36" s="5" t="s">
        <v>518</v>
      </c>
      <c r="F36" s="5" t="s">
        <v>623</v>
      </c>
      <c r="G36" s="2" t="s">
        <v>144</v>
      </c>
      <c r="H36" s="2" t="s">
        <v>243</v>
      </c>
      <c r="I36" s="2">
        <v>1</v>
      </c>
      <c r="J36" s="16" t="s">
        <v>622</v>
      </c>
    </row>
    <row r="37" spans="1:10" ht="46.8" x14ac:dyDescent="0.25">
      <c r="A37" s="2" t="s">
        <v>248</v>
      </c>
      <c r="B37" s="5" t="s">
        <v>332</v>
      </c>
      <c r="C37" s="5" t="s">
        <v>520</v>
      </c>
      <c r="D37" s="2" t="s">
        <v>149</v>
      </c>
      <c r="E37" s="5" t="s">
        <v>1</v>
      </c>
      <c r="F37" s="5" t="s">
        <v>1</v>
      </c>
      <c r="G37" s="2" t="s">
        <v>148</v>
      </c>
      <c r="H37" s="2" t="s">
        <v>147</v>
      </c>
      <c r="I37" s="2">
        <v>1</v>
      </c>
      <c r="J37" s="17" t="s">
        <v>624</v>
      </c>
    </row>
    <row r="38" spans="1:10" ht="31.2" x14ac:dyDescent="0.25">
      <c r="A38" s="2" t="s">
        <v>248</v>
      </c>
      <c r="B38" s="5" t="s">
        <v>333</v>
      </c>
      <c r="C38" s="5" t="s">
        <v>521</v>
      </c>
      <c r="D38" s="2" t="s">
        <v>156</v>
      </c>
      <c r="E38" s="5" t="s">
        <v>1</v>
      </c>
      <c r="F38" s="5" t="s">
        <v>1</v>
      </c>
      <c r="G38" s="2" t="s">
        <v>155</v>
      </c>
      <c r="H38" s="2" t="s">
        <v>236</v>
      </c>
      <c r="I38" s="2">
        <v>1</v>
      </c>
      <c r="J38" s="2" t="s">
        <v>625</v>
      </c>
    </row>
    <row r="39" spans="1:10" ht="46.8" x14ac:dyDescent="0.25">
      <c r="A39" s="2" t="s">
        <v>248</v>
      </c>
      <c r="B39" s="5" t="s">
        <v>334</v>
      </c>
      <c r="C39" s="5" t="s">
        <v>522</v>
      </c>
      <c r="D39" s="2" t="s">
        <v>159</v>
      </c>
      <c r="E39" s="5" t="s">
        <v>522</v>
      </c>
      <c r="F39" s="7" t="s">
        <v>398</v>
      </c>
      <c r="G39" s="2" t="s">
        <v>158</v>
      </c>
      <c r="H39" s="2" t="s">
        <v>157</v>
      </c>
      <c r="I39" s="2">
        <v>1</v>
      </c>
      <c r="J39" s="2" t="s">
        <v>626</v>
      </c>
    </row>
    <row r="40" spans="1:10" ht="62.4" x14ac:dyDescent="0.25">
      <c r="A40" s="2" t="s">
        <v>248</v>
      </c>
      <c r="B40" s="5" t="s">
        <v>524</v>
      </c>
      <c r="C40" s="5" t="s">
        <v>523</v>
      </c>
      <c r="D40" s="2" t="s">
        <v>163</v>
      </c>
      <c r="E40" s="5">
        <v>2022.02</v>
      </c>
      <c r="F40" s="7" t="s">
        <v>641</v>
      </c>
      <c r="G40" s="2" t="s">
        <v>164</v>
      </c>
      <c r="H40" s="2" t="s">
        <v>165</v>
      </c>
      <c r="I40" s="2">
        <v>1</v>
      </c>
      <c r="J40" s="2" t="s">
        <v>627</v>
      </c>
    </row>
    <row r="41" spans="1:10" ht="62.4" x14ac:dyDescent="0.25">
      <c r="A41" s="2" t="s">
        <v>248</v>
      </c>
      <c r="B41" s="5" t="s">
        <v>337</v>
      </c>
      <c r="C41" s="5" t="s">
        <v>527</v>
      </c>
      <c r="D41" s="2" t="s">
        <v>195</v>
      </c>
      <c r="E41" s="5" t="s">
        <v>639</v>
      </c>
      <c r="F41" s="7" t="s">
        <v>640</v>
      </c>
      <c r="G41" s="2" t="s">
        <v>194</v>
      </c>
      <c r="H41" s="2" t="s">
        <v>193</v>
      </c>
      <c r="I41" s="2">
        <v>1</v>
      </c>
      <c r="J41" s="2" t="s">
        <v>628</v>
      </c>
    </row>
    <row r="42" spans="1:10" ht="31.2" x14ac:dyDescent="0.25">
      <c r="A42" s="2" t="s">
        <v>247</v>
      </c>
      <c r="B42" s="5" t="s">
        <v>340</v>
      </c>
      <c r="C42" s="5" t="s">
        <v>532</v>
      </c>
      <c r="D42" s="1">
        <v>2020.1</v>
      </c>
      <c r="E42" s="5" t="s">
        <v>532</v>
      </c>
      <c r="F42" s="5" t="s">
        <v>646</v>
      </c>
      <c r="G42" s="1" t="s">
        <v>50</v>
      </c>
      <c r="H42" s="2" t="s">
        <v>183</v>
      </c>
      <c r="I42" s="2">
        <v>1</v>
      </c>
      <c r="J42" s="2" t="s">
        <v>633</v>
      </c>
    </row>
    <row r="43" spans="1:10" ht="62.4" x14ac:dyDescent="0.25">
      <c r="A43" s="2" t="s">
        <v>247</v>
      </c>
      <c r="B43" s="5" t="s">
        <v>342</v>
      </c>
      <c r="C43" s="5" t="s">
        <v>635</v>
      </c>
      <c r="D43" s="2">
        <v>2022.1</v>
      </c>
      <c r="E43" s="2" t="s">
        <v>1</v>
      </c>
      <c r="F43" s="2" t="s">
        <v>1</v>
      </c>
      <c r="G43" s="2" t="s">
        <v>154</v>
      </c>
      <c r="H43" s="2" t="s">
        <v>153</v>
      </c>
      <c r="I43" s="2">
        <v>1</v>
      </c>
      <c r="J43" s="17" t="s">
        <v>634</v>
      </c>
    </row>
    <row r="44" spans="1:10" ht="62.4" x14ac:dyDescent="0.25">
      <c r="A44" s="4" t="s">
        <v>251</v>
      </c>
      <c r="B44" s="4" t="s">
        <v>362</v>
      </c>
      <c r="C44" s="4" t="s">
        <v>546</v>
      </c>
      <c r="D44" s="4" t="s">
        <v>1</v>
      </c>
      <c r="E44" s="4" t="s">
        <v>645</v>
      </c>
      <c r="F44" s="4" t="s">
        <v>401</v>
      </c>
      <c r="G44" s="4" t="s">
        <v>361</v>
      </c>
      <c r="H44" s="4" t="s">
        <v>360</v>
      </c>
      <c r="I44" s="4">
        <v>1</v>
      </c>
      <c r="J44" s="4"/>
    </row>
    <row r="49" spans="1:31" x14ac:dyDescent="0.25">
      <c r="G49" s="15">
        <f>1084   +   1   +   147   +   22   +   1   +   35   +   51   +   0.8   +   2   +   3   +   172   +   50   +   36   +   4   +   3   +   778   +   12   +   12   +   179   +   17   +   9   +   9   +   4   +   41   +   30   +   48   +   2   +   168   +   135   +   5  +   13</f>
        <v>3073.8</v>
      </c>
    </row>
    <row r="50" spans="1:31" x14ac:dyDescent="0.25">
      <c r="G50" s="15">
        <f>G49/31</f>
        <v>99.154838709677421</v>
      </c>
    </row>
    <row r="52" spans="1:31" x14ac:dyDescent="0.25">
      <c r="A52" s="15">
        <v>1084</v>
      </c>
      <c r="B52" s="15">
        <v>1</v>
      </c>
      <c r="C52" s="15">
        <v>147</v>
      </c>
      <c r="D52" s="15">
        <v>22</v>
      </c>
      <c r="E52" s="15">
        <v>1</v>
      </c>
      <c r="F52" s="15">
        <v>35</v>
      </c>
      <c r="G52" s="15">
        <v>51</v>
      </c>
      <c r="H52" s="15">
        <v>0.8</v>
      </c>
      <c r="I52" s="15">
        <v>2</v>
      </c>
      <c r="J52" s="15">
        <v>3</v>
      </c>
      <c r="K52" s="15">
        <v>172</v>
      </c>
      <c r="L52" s="15">
        <v>50</v>
      </c>
      <c r="M52" s="15">
        <v>36</v>
      </c>
      <c r="N52" s="15">
        <v>4</v>
      </c>
      <c r="O52" s="15">
        <v>3</v>
      </c>
      <c r="P52" s="15">
        <v>778</v>
      </c>
      <c r="Q52" s="15">
        <v>12</v>
      </c>
      <c r="R52" s="15">
        <v>12</v>
      </c>
      <c r="S52" s="15">
        <v>179</v>
      </c>
      <c r="T52" s="15">
        <v>17</v>
      </c>
      <c r="U52" s="15">
        <v>9</v>
      </c>
      <c r="V52" s="15">
        <v>9</v>
      </c>
      <c r="W52" s="15">
        <v>4</v>
      </c>
      <c r="X52" s="15">
        <v>41</v>
      </c>
      <c r="Y52" s="15">
        <v>30</v>
      </c>
      <c r="Z52" s="15">
        <v>48</v>
      </c>
      <c r="AA52" s="15">
        <v>2</v>
      </c>
      <c r="AB52" s="15">
        <v>168</v>
      </c>
      <c r="AC52" s="15">
        <v>135</v>
      </c>
      <c r="AD52" s="15">
        <v>5</v>
      </c>
      <c r="AE52" s="15">
        <v>13</v>
      </c>
    </row>
    <row r="53" spans="1:31" x14ac:dyDescent="0.25">
      <c r="A53" s="15">
        <f>MEDIAN(A52:AE52)</f>
        <v>17</v>
      </c>
    </row>
  </sheetData>
  <phoneticPr fontId="1" type="noConversion"/>
  <pageMargins left="1" right="1" top="1" bottom="1" header="0.5" footer="0.5"/>
  <pageSetup paperSize="9" scale="18" orientation="portrait" horizontalDpi="1200" verticalDpi="1200" r:id="rId1"/>
  <rowBreaks count="1" manualBreakCount="1">
    <brk id="44" max="9" man="1"/>
  </rowBreaks>
  <colBreaks count="1" manualBreakCount="1">
    <brk id="10" max="47"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All bugs</vt:lpstr>
      <vt:lpstr>Pragma-related bugs</vt:lpstr>
      <vt:lpstr>'Pragma-related bugs'!Print_Area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王尊</dc:creator>
  <cp:lastModifiedBy>Martin Wang</cp:lastModifiedBy>
  <cp:lastPrinted>2023-10-25T11:52:36Z</cp:lastPrinted>
  <dcterms:created xsi:type="dcterms:W3CDTF">2015-06-05T18:19:34Z</dcterms:created>
  <dcterms:modified xsi:type="dcterms:W3CDTF">2023-10-25T11:53:07Z</dcterms:modified>
</cp:coreProperties>
</file>