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<sst xmlns="http://schemas.openxmlformats.org/spreadsheetml/2006/main" count="57" uniqueCount="57">
  <si>
    <t xml:space="preserve">Table of Content</t>
  </si>
  <si>
    <t xml:space="preserve">Analyse des enfants accédant à l'éducation</t>
  </si>
  <si>
    <t xml:space="preserve">Ensemble</t>
  </si>
  <si>
    <t xml:space="preserve">Filles</t>
  </si>
  <si>
    <t xml:space="preserve">Garcons</t>
  </si>
  <si>
    <t xml:space="preserve">Interruption</t>
  </si>
  <si>
    <t xml:space="preserve">% d'enfants en âge scolaire dont l'éducation a été interrompue en raison de l'absence d'enseignants</t>
  </si>
  <si>
    <t xml:space="preserve">% d'enfants en âge scolaire dont l'éducation a été interrompue par des risques naturels</t>
  </si>
  <si>
    <t xml:space="preserve">% d'enfants en âge scolaire dont l'école a été occupée par des déplacés - Binaire</t>
  </si>
  <si>
    <t xml:space="preserve">Accès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</si>
  <si>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</si>
  <si>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</si>
  <si>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</si>
  <si>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</si>
  <si>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</si>
  <si>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Cycle Scolaire Assigné par Âge</t>
  </si>
  <si>
    <t xml:space="preserve">prescolaire – 5 ans</t>
  </si>
  <si>
    <t xml:space="preserve">enseignement fondamental – 6 jusqu'à 11 ans</t>
  </si>
  <si>
    <t xml:space="preserve">3eme cycle du fondamental – 12 jusqu'à 14 ans</t>
  </si>
  <si>
    <t xml:space="preserve">Nouveau Secondaire – 15 jusqu'à 18 ans</t>
  </si>
  <si>
    <t xml:space="preserve">Vivez-vous dans une zone rurale, urbaine ou périurbaine, ou dans un camp/site ?</t>
  </si>
  <si>
    <t xml:space="preserve">Camp ou site formel ou non formel</t>
  </si>
  <si>
    <t xml:space="preserve">Rurale</t>
  </si>
  <si>
    <t xml:space="preserve">Urbain ou périurbain</t>
  </si>
  <si>
    <t xml:space="preserve">Dans quel département le ménage vit-il ?</t>
  </si>
  <si>
    <t xml:space="preserve">Ouest</t>
  </si>
  <si>
    <t xml:space="preserve">Sud-Est</t>
  </si>
  <si>
    <t xml:space="preserve">Nord</t>
  </si>
  <si>
    <t xml:space="preserve">Nord-Est</t>
  </si>
  <si>
    <t xml:space="preserve">Artibonite</t>
  </si>
  <si>
    <t xml:space="preserve">Centre</t>
  </si>
  <si>
    <t xml:space="preserve">Sud</t>
  </si>
  <si>
    <t xml:space="preserve">Grande'Anse</t>
  </si>
  <si>
    <t xml:space="preserve">Nord-Ouest</t>
  </si>
  <si>
    <t xml:space="preserve">Nippes</t>
  </si>
  <si>
    <t xml:space="preserve">Analyse des élèves en retard scolaire</t>
  </si>
  <si>
    <t xml:space="preserve">Retard scolaire</t>
  </si>
  <si>
    <t xml:space="preserve">% d'enfants avec 2 ans de plus que l'âge prévu : primaire</t>
  </si>
  <si>
    <t xml:space="preserve">% d'enfants avec 2 ans de plus que l'âge prévu : secondaire</t>
  </si>
  <si>
    <t xml:space="preserve">Analyse des enfants n'ayant pas accès à l'éducation, OoS</t>
  </si>
  <si>
    <t xml:space="preserve">Barrières</t>
  </si>
  <si>
    <t xml:space="preserve">Impossibilité de payer les coûts directs de l'éducation</t>
  </si>
  <si>
    <t xml:space="preserve">Manque d'intérêt / L'éducation n'est pas une priorité pour l'enfant ou le ménage</t>
  </si>
  <si>
    <t xml:space="preserve">Mariage, fiançailles et/ou grossesse</t>
  </si>
  <si>
    <t xml:space="preserve">Le handicap ou les problèmes de santé de l'enfant l'empêchent d'aller à l'école</t>
  </si>
  <si>
    <t xml:space="preserve">Autre</t>
  </si>
  <si>
    <t xml:space="preserve">Non-scolarisation</t>
  </si>
  <si>
    <t xml:space="preserve">éducation pré-primaire</t>
  </si>
  <si>
    <t xml:space="preserve">Profil de fréquentation scolaire</t>
  </si>
  <si>
    <t xml:space="preserve">% d'enfants un an avant l'âge d'entrée à l'école primaire fréquentant un programme d'éducation préscolaire ou l'école primaire</t>
  </si>
  <si>
    <t xml:space="preserve">% d'enfants un an avant l'âge d'entrée à l'école primaire fréquentant l'école primaire</t>
  </si>
  <si>
    <t xml:space="preserve">Profil de fréquentation scolaire: primaire</t>
  </si>
  <si>
    <t xml:space="preserve">% d'enfants en âge de fréquenter l'école primaire ou plus</t>
  </si>
  <si>
    <t xml:space="preserve">Profil de fréquentation scolaire: niveau intermédiaire -- secondaire</t>
  </si>
  <si>
    <t xml:space="preserve">% d'enfants en âge de niveau intermédiaire actuellement scolarisés au niveau intermédiaire ou plus</t>
  </si>
  <si>
    <t xml:space="preserve">Profil de fréquentation scolaire: secondaire</t>
  </si>
  <si>
    <t xml:space="preserve">% d'enfants en âge de secondaire actuellement scolarisés au secondaire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</si>
</sst>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"Analyse des enfants accédant à l'éducation")</f>
      </c>
    </row>
    <row r="3">
      <c r="A3" s="19" t="str">
        <f>=HYPERLINK("#'overaged'!A1", "Analyse des élèves en retard scolaire")</f>
      </c>
    </row>
    <row r="4">
      <c r="A4" s="19" t="str">
        <f>=HYPERLINK("#'out_of_school'!A1", "Analyse des enfants n'ayant pas accès à l'éducation, OoS")</f>
      </c>
    </row>
    <row r="5">
      <c r="A5" s="19" t="str">
        <f>=HYPERLINK("#'ece'!A1", "éducation pré-primaire")</f>
      </c>
    </row>
    <row r="6">
      <c r="A6" s="19" t="str">
        <f>=HYPERLINK("#'level1'!A1", "Profil de fréquentation scolaire: primaire")</f>
      </c>
    </row>
    <row r="7">
      <c r="A7" s="19" t="str">
        <f>=HYPERLINK("#'level2'!A1", "Profil de fréquentation scolaire: niveau intermédiaire -- secondaire")</f>
      </c>
    </row>
    <row r="8">
      <c r="A8" s="19" t="str">
        <f>=HYPERLINK("#'level3'!A1", "Profil de fréquentation scolaire: secondaire")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0.844286176756232</v>
      </c>
      <c r="D7" s="4" t="n">
        <v>3089</v>
      </c>
      <c r="E7" s="15" t="n">
        <v>0.226120857699805</v>
      </c>
      <c r="F7" s="4" t="n">
        <v>2565</v>
      </c>
      <c r="G7" s="15" t="n">
        <v>0.144838212634823</v>
      </c>
      <c r="H7" s="4" t="n">
        <v>2596</v>
      </c>
      <c r="I7" s="15" t="n">
        <v>0.0322966507177034</v>
      </c>
      <c r="J7" s="4" t="n">
        <v>2508</v>
      </c>
      <c r="K7" s="15" t="n">
        <v>0.85234474017744</v>
      </c>
      <c r="L7" s="4" t="n">
        <v>1578</v>
      </c>
      <c r="M7" s="15" t="n">
        <v>0.236941710825132</v>
      </c>
      <c r="N7" s="4" t="n">
        <v>1321</v>
      </c>
      <c r="O7" s="15" t="n">
        <v>0.152466367713004</v>
      </c>
      <c r="P7" s="4" t="n">
        <v>1338</v>
      </c>
      <c r="Q7" s="15" t="n">
        <v>0.0302325581395349</v>
      </c>
      <c r="R7" s="4" t="n">
        <v>1290</v>
      </c>
      <c r="S7" s="15" t="n">
        <v>0.835870284579749</v>
      </c>
      <c r="T7" s="4" t="n">
        <v>1511</v>
      </c>
      <c r="U7" s="15" t="n">
        <v>0.214630225080386</v>
      </c>
      <c r="V7" s="4" t="n">
        <v>1244</v>
      </c>
      <c r="W7" s="15" t="n">
        <v>0.136724960254372</v>
      </c>
      <c r="X7" s="4" t="n">
        <v>1258</v>
      </c>
      <c r="Y7" s="15" t="n">
        <v>0.0344827586206897</v>
      </c>
      <c r="Z7" s="5" t="n">
        <v>1218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0.859649122807018</v>
      </c>
      <c r="D10" s="9" t="n">
        <v>171</v>
      </c>
      <c r="E10" s="16" t="n">
        <v>0.118055555555556</v>
      </c>
      <c r="F10" s="9" t="n">
        <v>144</v>
      </c>
      <c r="G10" s="16" t="n">
        <v>0.129251700680272</v>
      </c>
      <c r="H10" s="9" t="n">
        <v>147</v>
      </c>
      <c r="I10" s="16" t="n">
        <v>0.049645390070922</v>
      </c>
      <c r="J10" s="9" t="n">
        <v>141</v>
      </c>
      <c r="K10" s="16" t="n">
        <v>0.858823529411765</v>
      </c>
      <c r="L10" s="9" t="n">
        <v>85</v>
      </c>
      <c r="M10" s="16" t="n">
        <v>0.0985915492957747</v>
      </c>
      <c r="N10" s="9" t="n">
        <v>71</v>
      </c>
      <c r="O10" s="16" t="n">
        <v>0.0958904109589041</v>
      </c>
      <c r="P10" s="9" t="n">
        <v>73</v>
      </c>
      <c r="Q10" s="16" t="n">
        <v>0.0571428571428571</v>
      </c>
      <c r="R10" s="9" t="n">
        <v>70</v>
      </c>
      <c r="S10" s="16" t="n">
        <v>0.86046511627907</v>
      </c>
      <c r="T10" s="9" t="n">
        <v>86</v>
      </c>
      <c r="U10" s="16" t="n">
        <v>0.136986301369863</v>
      </c>
      <c r="V10" s="9" t="n">
        <v>73</v>
      </c>
      <c r="W10" s="16" t="n">
        <v>0.162162162162162</v>
      </c>
      <c r="X10" s="9" t="n">
        <v>74</v>
      </c>
      <c r="Y10" s="16" t="n">
        <v>0.0422535211267606</v>
      </c>
      <c r="Z10" s="11" t="n">
        <v>71</v>
      </c>
    </row>
    <row r="11" outlineLevel="1" hidden="0">
      <c r="A11" s="7" t="s">
        <v>14</v>
      </c>
      <c r="B11" t="s">
        <v>17</v>
      </c>
      <c r="C11" s="18" t="n">
        <v>0.879145173176124</v>
      </c>
      <c r="D11" t="n">
        <v>1357</v>
      </c>
      <c r="E11" s="18" t="n">
        <v>0.191363251481795</v>
      </c>
      <c r="F11" t="n">
        <v>1181</v>
      </c>
      <c r="G11" s="18" t="n">
        <v>0.136974789915966</v>
      </c>
      <c r="H11" t="n">
        <v>1190</v>
      </c>
      <c r="I11" s="18" t="n">
        <v>0.0277056277056277</v>
      </c>
      <c r="J11" t="n">
        <v>1155</v>
      </c>
      <c r="K11" s="18" t="n">
        <v>0.891304347826087</v>
      </c>
      <c r="L11" t="n">
        <v>690</v>
      </c>
      <c r="M11" s="18" t="n">
        <v>0.204582651391162</v>
      </c>
      <c r="N11" t="n">
        <v>611</v>
      </c>
      <c r="O11" s="18" t="n">
        <v>0.145424836601307</v>
      </c>
      <c r="P11" t="n">
        <v>612</v>
      </c>
      <c r="Q11" s="18" t="n">
        <v>0.0317725752508361</v>
      </c>
      <c r="R11" t="n">
        <v>598</v>
      </c>
      <c r="S11" s="18" t="n">
        <v>0.866566716641679</v>
      </c>
      <c r="T11" t="n">
        <v>667</v>
      </c>
      <c r="U11" s="18" t="n">
        <v>0.17719298245614</v>
      </c>
      <c r="V11" t="n">
        <v>570</v>
      </c>
      <c r="W11" s="18" t="n">
        <v>0.1280276816609</v>
      </c>
      <c r="X11" t="n">
        <v>578</v>
      </c>
      <c r="Y11" s="18" t="n">
        <v>0.0233393177737881</v>
      </c>
      <c r="Z11" s="12" t="n">
        <v>557</v>
      </c>
    </row>
    <row r="12" outlineLevel="1" hidden="0">
      <c r="A12" s="7" t="s">
        <v>14</v>
      </c>
      <c r="B12" t="s">
        <v>18</v>
      </c>
      <c r="C12" s="18" t="n">
        <v>0.878378378378378</v>
      </c>
      <c r="D12" t="n">
        <v>740</v>
      </c>
      <c r="E12" s="18" t="n">
        <v>0.270866141732283</v>
      </c>
      <c r="F12" t="n">
        <v>635</v>
      </c>
      <c r="G12" s="18" t="n">
        <v>0.140432098765432</v>
      </c>
      <c r="H12" t="n">
        <v>648</v>
      </c>
      <c r="I12" s="18" t="n">
        <v>0.0290791599353796</v>
      </c>
      <c r="J12" t="n">
        <v>619</v>
      </c>
      <c r="K12" s="18" t="n">
        <v>0.885941644562334</v>
      </c>
      <c r="L12" t="n">
        <v>377</v>
      </c>
      <c r="M12" s="18" t="n">
        <v>0.291021671826625</v>
      </c>
      <c r="N12" t="n">
        <v>323</v>
      </c>
      <c r="O12" s="18" t="n">
        <v>0.150602409638554</v>
      </c>
      <c r="P12" t="n">
        <v>332</v>
      </c>
      <c r="Q12" s="18" t="n">
        <v>0.0221518987341772</v>
      </c>
      <c r="R12" t="n">
        <v>316</v>
      </c>
      <c r="S12" s="18" t="n">
        <v>0.870523415977961</v>
      </c>
      <c r="T12" t="n">
        <v>363</v>
      </c>
      <c r="U12" s="18" t="n">
        <v>0.25</v>
      </c>
      <c r="V12" t="n">
        <v>312</v>
      </c>
      <c r="W12" s="18" t="n">
        <v>0.129746835443038</v>
      </c>
      <c r="X12" t="n">
        <v>316</v>
      </c>
      <c r="Y12" s="18" t="n">
        <v>0.0363036303630363</v>
      </c>
      <c r="Z12" s="12" t="n">
        <v>303</v>
      </c>
    </row>
    <row r="13" outlineLevel="1" hidden="0">
      <c r="A13" s="8" t="s">
        <v>14</v>
      </c>
      <c r="B13" s="10" t="s">
        <v>19</v>
      </c>
      <c r="C13" s="17" t="n">
        <v>0.752740560292326</v>
      </c>
      <c r="D13" s="10" t="n">
        <v>821</v>
      </c>
      <c r="E13" s="17" t="n">
        <v>0.272727272727273</v>
      </c>
      <c r="F13" s="10" t="n">
        <v>605</v>
      </c>
      <c r="G13" s="17" t="n">
        <v>0.168576104746318</v>
      </c>
      <c r="H13" s="10" t="n">
        <v>611</v>
      </c>
      <c r="I13" s="17" t="n">
        <v>0.0404721753794266</v>
      </c>
      <c r="J13" s="10" t="n">
        <v>593</v>
      </c>
      <c r="K13" s="17" t="n">
        <v>0.758215962441315</v>
      </c>
      <c r="L13" s="10" t="n">
        <v>426</v>
      </c>
      <c r="M13" s="17" t="n">
        <v>0.275316455696203</v>
      </c>
      <c r="N13" s="10" t="n">
        <v>316</v>
      </c>
      <c r="O13" s="17" t="n">
        <v>0.180685358255452</v>
      </c>
      <c r="P13" s="10" t="n">
        <v>321</v>
      </c>
      <c r="Q13" s="17" t="n">
        <v>0.0294117647058824</v>
      </c>
      <c r="R13" s="10" t="n">
        <v>306</v>
      </c>
      <c r="S13" s="17" t="n">
        <v>0.746835443037975</v>
      </c>
      <c r="T13" s="10" t="n">
        <v>395</v>
      </c>
      <c r="U13" s="17" t="n">
        <v>0.269896193771626</v>
      </c>
      <c r="V13" s="10" t="n">
        <v>289</v>
      </c>
      <c r="W13" s="17" t="n">
        <v>0.155172413793103</v>
      </c>
      <c r="X13" s="10" t="n">
        <v>290</v>
      </c>
      <c r="Y13" s="17" t="n">
        <v>0.0522648083623693</v>
      </c>
      <c r="Z13" s="13" t="n">
        <v>287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1</v>
      </c>
      <c r="D16" s="9" t="n">
        <v>3</v>
      </c>
      <c r="E16" s="16"/>
      <c r="F16" s="9"/>
      <c r="G16" s="16" t="n">
        <v>0.333333333333333</v>
      </c>
      <c r="H16" s="9" t="n">
        <v>3</v>
      </c>
      <c r="I16" s="16"/>
      <c r="J16" s="9"/>
      <c r="K16" s="16" t="n">
        <v>1</v>
      </c>
      <c r="L16" s="9" t="n">
        <v>2</v>
      </c>
      <c r="M16" s="16"/>
      <c r="N16" s="9"/>
      <c r="O16" s="16" t="n">
        <v>0.5</v>
      </c>
      <c r="P16" s="9" t="n">
        <v>2</v>
      </c>
      <c r="Q16" s="16"/>
      <c r="R16" s="9"/>
      <c r="S16" s="16" t="n">
        <v>1</v>
      </c>
      <c r="T16" s="9" t="n">
        <v>1</v>
      </c>
      <c r="U16" s="16"/>
      <c r="V16" s="9"/>
      <c r="W16" s="16"/>
      <c r="X16" s="9"/>
      <c r="Y16" s="16"/>
      <c r="Z16" s="11"/>
    </row>
    <row r="17" outlineLevel="1" hidden="0">
      <c r="A17" s="7" t="s">
        <v>14</v>
      </c>
      <c r="B17" t="s">
        <v>22</v>
      </c>
      <c r="C17" s="18" t="n">
        <v>0.824034334763948</v>
      </c>
      <c r="D17" t="n">
        <v>1864</v>
      </c>
      <c r="E17" s="18" t="n">
        <v>0.22879684418146</v>
      </c>
      <c r="F17" t="n">
        <v>1521</v>
      </c>
      <c r="G17" s="18" t="n">
        <v>0.139777922926192</v>
      </c>
      <c r="H17" t="n">
        <v>1531</v>
      </c>
      <c r="I17" s="18" t="n">
        <v>0.0380693405846363</v>
      </c>
      <c r="J17" t="n">
        <v>1471</v>
      </c>
      <c r="K17" s="18" t="n">
        <v>0.836383207750269</v>
      </c>
      <c r="L17" t="n">
        <v>929</v>
      </c>
      <c r="M17" s="18" t="n">
        <v>0.241558441558442</v>
      </c>
      <c r="N17" t="n">
        <v>770</v>
      </c>
      <c r="O17" s="18" t="n">
        <v>0.149484536082474</v>
      </c>
      <c r="P17" t="n">
        <v>776</v>
      </c>
      <c r="Q17" s="18" t="n">
        <v>0.0377358490566038</v>
      </c>
      <c r="R17" t="n">
        <v>742</v>
      </c>
      <c r="S17" s="18" t="n">
        <v>0.811764705882353</v>
      </c>
      <c r="T17" t="n">
        <v>935</v>
      </c>
      <c r="U17" s="18" t="n">
        <v>0.215712383488682</v>
      </c>
      <c r="V17" t="n">
        <v>751</v>
      </c>
      <c r="W17" s="18" t="n">
        <v>0.129801324503311</v>
      </c>
      <c r="X17" t="n">
        <v>755</v>
      </c>
      <c r="Y17" s="18" t="n">
        <v>0.0384087791495199</v>
      </c>
      <c r="Z17" s="12" t="n">
        <v>729</v>
      </c>
    </row>
    <row r="18" outlineLevel="1" hidden="0">
      <c r="A18" s="8" t="s">
        <v>14</v>
      </c>
      <c r="B18" s="10" t="s">
        <v>23</v>
      </c>
      <c r="C18" s="17" t="n">
        <v>0.874795417348609</v>
      </c>
      <c r="D18" s="10" t="n">
        <v>1222</v>
      </c>
      <c r="E18" s="17" t="n">
        <v>0.222862632084534</v>
      </c>
      <c r="F18" s="10" t="n">
        <v>1041</v>
      </c>
      <c r="G18" s="17" t="n">
        <v>0.151600753295669</v>
      </c>
      <c r="H18" s="10" t="n">
        <v>1062</v>
      </c>
      <c r="I18" s="17" t="n">
        <v>0.0241779497098646</v>
      </c>
      <c r="J18" s="10" t="n">
        <v>1034</v>
      </c>
      <c r="K18" s="17" t="n">
        <v>0.874806800618238</v>
      </c>
      <c r="L18" s="10" t="n">
        <v>647</v>
      </c>
      <c r="M18" s="17" t="n">
        <v>0.231329690346084</v>
      </c>
      <c r="N18" s="10" t="n">
        <v>549</v>
      </c>
      <c r="O18" s="17" t="n">
        <v>0.155357142857143</v>
      </c>
      <c r="P18" s="10" t="n">
        <v>560</v>
      </c>
      <c r="Q18" s="17" t="n">
        <v>0.0201465201465201</v>
      </c>
      <c r="R18" s="10" t="n">
        <v>546</v>
      </c>
      <c r="S18" s="17" t="n">
        <v>0.874782608695652</v>
      </c>
      <c r="T18" s="10" t="n">
        <v>575</v>
      </c>
      <c r="U18" s="17" t="n">
        <v>0.213414634146341</v>
      </c>
      <c r="V18" s="10" t="n">
        <v>492</v>
      </c>
      <c r="W18" s="17" t="n">
        <v>0.147410358565737</v>
      </c>
      <c r="X18" s="10" t="n">
        <v>502</v>
      </c>
      <c r="Y18" s="17" t="n">
        <v>0.0286885245901639</v>
      </c>
      <c r="Z18" s="13" t="n">
        <v>488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0.923076923076923</v>
      </c>
      <c r="D21" s="9" t="n">
        <v>169</v>
      </c>
      <c r="E21" s="16" t="n">
        <v>0.0844155844155844</v>
      </c>
      <c r="F21" s="9" t="n">
        <v>154</v>
      </c>
      <c r="G21" s="16" t="n">
        <v>0.0128205128205128</v>
      </c>
      <c r="H21" s="9" t="n">
        <v>156</v>
      </c>
      <c r="I21" s="16" t="n">
        <v>0.0193548387096774</v>
      </c>
      <c r="J21" s="9" t="n">
        <v>155</v>
      </c>
      <c r="K21" s="16" t="n">
        <v>0.930232558139535</v>
      </c>
      <c r="L21" s="9" t="n">
        <v>86</v>
      </c>
      <c r="M21" s="16" t="n">
        <v>0.0625</v>
      </c>
      <c r="N21" s="9" t="n">
        <v>80</v>
      </c>
      <c r="O21" s="16" t="n">
        <v>0.025</v>
      </c>
      <c r="P21" s="9" t="n">
        <v>80</v>
      </c>
      <c r="Q21" s="16" t="n">
        <v>0.0253164556962025</v>
      </c>
      <c r="R21" s="9" t="n">
        <v>79</v>
      </c>
      <c r="S21" s="16" t="n">
        <v>0.91566265060241</v>
      </c>
      <c r="T21" s="9" t="n">
        <v>83</v>
      </c>
      <c r="U21" s="16" t="n">
        <v>0.108108108108108</v>
      </c>
      <c r="V21" s="9" t="n">
        <v>74</v>
      </c>
      <c r="W21" s="16"/>
      <c r="X21" s="9"/>
      <c r="Y21" s="16" t="n">
        <v>0.0131578947368421</v>
      </c>
      <c r="Z21" s="11" t="n">
        <v>76</v>
      </c>
    </row>
    <row r="22" outlineLevel="1" hidden="0">
      <c r="A22" s="7" t="s">
        <v>14</v>
      </c>
      <c r="B22" t="s">
        <v>26</v>
      </c>
      <c r="C22" s="18" t="n">
        <v>0.836734693877551</v>
      </c>
      <c r="D22" t="n">
        <v>392</v>
      </c>
      <c r="E22" s="18" t="n">
        <v>0.252336448598131</v>
      </c>
      <c r="F22" t="n">
        <v>321</v>
      </c>
      <c r="G22" s="18" t="n">
        <v>0.204892966360856</v>
      </c>
      <c r="H22" t="n">
        <v>327</v>
      </c>
      <c r="I22" s="18" t="n">
        <v>0.0385852090032154</v>
      </c>
      <c r="J22" t="n">
        <v>311</v>
      </c>
      <c r="K22" s="18" t="n">
        <v>0.825396825396825</v>
      </c>
      <c r="L22" t="n">
        <v>189</v>
      </c>
      <c r="M22" s="18" t="n">
        <v>0.294117647058824</v>
      </c>
      <c r="N22" t="n">
        <v>153</v>
      </c>
      <c r="O22" s="18" t="n">
        <v>0.232258064516129</v>
      </c>
      <c r="P22" t="n">
        <v>155</v>
      </c>
      <c r="Q22" s="18" t="n">
        <v>0.00666666666666667</v>
      </c>
      <c r="R22" t="n">
        <v>150</v>
      </c>
      <c r="S22" s="18" t="n">
        <v>0.847290640394089</v>
      </c>
      <c r="T22" t="n">
        <v>203</v>
      </c>
      <c r="U22" s="18" t="n">
        <v>0.214285714285714</v>
      </c>
      <c r="V22" t="n">
        <v>168</v>
      </c>
      <c r="W22" s="18" t="n">
        <v>0.180232558139535</v>
      </c>
      <c r="X22" t="n">
        <v>172</v>
      </c>
      <c r="Y22" s="18" t="n">
        <v>0.0683229813664596</v>
      </c>
      <c r="Z22" s="12" t="n">
        <v>161</v>
      </c>
    </row>
    <row r="23" outlineLevel="1" hidden="0">
      <c r="A23" s="7" t="s">
        <v>14</v>
      </c>
      <c r="B23" t="s">
        <v>27</v>
      </c>
      <c r="C23" s="18" t="n">
        <v>0.853658536585366</v>
      </c>
      <c r="D23" t="n">
        <v>328</v>
      </c>
      <c r="E23" s="18" t="n">
        <v>0.210144927536232</v>
      </c>
      <c r="F23" t="n">
        <v>276</v>
      </c>
      <c r="G23" s="18" t="n">
        <v>0.0755395683453237</v>
      </c>
      <c r="H23" t="n">
        <v>278</v>
      </c>
      <c r="I23" s="18" t="n">
        <v>0.0181159420289855</v>
      </c>
      <c r="J23" t="n">
        <v>276</v>
      </c>
      <c r="K23" s="18" t="n">
        <v>0.851190476190476</v>
      </c>
      <c r="L23" t="n">
        <v>168</v>
      </c>
      <c r="M23" s="18" t="n">
        <v>0.185714285714286</v>
      </c>
      <c r="N23" t="n">
        <v>140</v>
      </c>
      <c r="O23" s="18" t="n">
        <v>0.0633802816901408</v>
      </c>
      <c r="P23" t="n">
        <v>142</v>
      </c>
      <c r="Q23" s="18" t="n">
        <v>0.0214285714285714</v>
      </c>
      <c r="R23" t="n">
        <v>140</v>
      </c>
      <c r="S23" s="18" t="n">
        <v>0.85625</v>
      </c>
      <c r="T23" t="n">
        <v>160</v>
      </c>
      <c r="U23" s="18" t="n">
        <v>0.235294117647059</v>
      </c>
      <c r="V23" t="n">
        <v>136</v>
      </c>
      <c r="W23" s="18" t="n">
        <v>0.0882352941176471</v>
      </c>
      <c r="X23" t="n">
        <v>136</v>
      </c>
      <c r="Y23" s="18" t="n">
        <v>0.0147058823529412</v>
      </c>
      <c r="Z23" s="12" t="n">
        <v>136</v>
      </c>
    </row>
    <row r="24" outlineLevel="1" hidden="0">
      <c r="A24" s="7" t="s">
        <v>14</v>
      </c>
      <c r="B24" t="s">
        <v>28</v>
      </c>
      <c r="C24" s="18" t="n">
        <v>0.825301204819277</v>
      </c>
      <c r="D24" t="n">
        <v>332</v>
      </c>
      <c r="E24" s="18" t="n">
        <v>0.159851301115242</v>
      </c>
      <c r="F24" t="n">
        <v>269</v>
      </c>
      <c r="G24" s="18" t="n">
        <v>0.125461254612546</v>
      </c>
      <c r="H24" t="n">
        <v>271</v>
      </c>
      <c r="I24" s="18" t="n">
        <v>0.0237154150197628</v>
      </c>
      <c r="J24" t="n">
        <v>253</v>
      </c>
      <c r="K24" s="18" t="n">
        <v>0.850267379679144</v>
      </c>
      <c r="L24" t="n">
        <v>187</v>
      </c>
      <c r="M24" s="18" t="n">
        <v>0.179487179487179</v>
      </c>
      <c r="N24" t="n">
        <v>156</v>
      </c>
      <c r="O24" s="18" t="n">
        <v>0.140127388535032</v>
      </c>
      <c r="P24" t="n">
        <v>157</v>
      </c>
      <c r="Q24" s="18" t="n">
        <v>0.0342465753424658</v>
      </c>
      <c r="R24" t="n">
        <v>146</v>
      </c>
      <c r="S24" s="18" t="n">
        <v>0.793103448275862</v>
      </c>
      <c r="T24" t="n">
        <v>145</v>
      </c>
      <c r="U24" s="18" t="n">
        <v>0.132743362831858</v>
      </c>
      <c r="V24" t="n">
        <v>113</v>
      </c>
      <c r="W24" s="18" t="n">
        <v>0.105263157894737</v>
      </c>
      <c r="X24" t="n">
        <v>114</v>
      </c>
      <c r="Y24" s="18" t="n">
        <v>0.00934579439252336</v>
      </c>
      <c r="Z24" s="12" t="n">
        <v>107</v>
      </c>
    </row>
    <row r="25" outlineLevel="1" hidden="0">
      <c r="A25" s="7" t="s">
        <v>14</v>
      </c>
      <c r="B25" t="s">
        <v>29</v>
      </c>
      <c r="C25" s="18" t="n">
        <v>0.84765625</v>
      </c>
      <c r="D25" t="n">
        <v>256</v>
      </c>
      <c r="E25" s="18" t="n">
        <v>0.275700934579439</v>
      </c>
      <c r="F25" t="n">
        <v>214</v>
      </c>
      <c r="G25" s="18" t="n">
        <v>0.0833333333333333</v>
      </c>
      <c r="H25" t="n">
        <v>216</v>
      </c>
      <c r="I25" s="18" t="n">
        <v>0.0188679245283019</v>
      </c>
      <c r="J25" t="n">
        <v>212</v>
      </c>
      <c r="K25" s="18" t="n">
        <v>0.875912408759124</v>
      </c>
      <c r="L25" t="n">
        <v>137</v>
      </c>
      <c r="M25" s="18" t="n">
        <v>0.296610169491525</v>
      </c>
      <c r="N25" t="n">
        <v>118</v>
      </c>
      <c r="O25" s="18" t="n">
        <v>0.0672268907563025</v>
      </c>
      <c r="P25" t="n">
        <v>119</v>
      </c>
      <c r="Q25" s="18" t="n">
        <v>0.0170940170940171</v>
      </c>
      <c r="R25" t="n">
        <v>117</v>
      </c>
      <c r="S25" s="18" t="n">
        <v>0.815126050420168</v>
      </c>
      <c r="T25" t="n">
        <v>119</v>
      </c>
      <c r="U25" s="18" t="n">
        <v>0.25</v>
      </c>
      <c r="V25" t="n">
        <v>96</v>
      </c>
      <c r="W25" s="18" t="n">
        <v>0.103092783505155</v>
      </c>
      <c r="X25" t="n">
        <v>97</v>
      </c>
      <c r="Y25" s="18" t="n">
        <v>0.0210526315789474</v>
      </c>
      <c r="Z25" s="12" t="n">
        <v>95</v>
      </c>
    </row>
    <row r="26" outlineLevel="1" hidden="0">
      <c r="A26" s="7" t="s">
        <v>14</v>
      </c>
      <c r="B26" t="s">
        <v>30</v>
      </c>
      <c r="C26" s="18" t="n">
        <v>0.710227272727273</v>
      </c>
      <c r="D26" t="n">
        <v>352</v>
      </c>
      <c r="E26" s="18" t="n">
        <v>0.233870967741935</v>
      </c>
      <c r="F26" t="n">
        <v>248</v>
      </c>
      <c r="G26" s="18" t="n">
        <v>0.149797570850202</v>
      </c>
      <c r="H26" t="n">
        <v>247</v>
      </c>
      <c r="I26" s="18" t="n">
        <v>0.0040650406504065</v>
      </c>
      <c r="J26" t="n">
        <v>246</v>
      </c>
      <c r="K26" s="18" t="n">
        <v>0.744444444444444</v>
      </c>
      <c r="L26" t="n">
        <v>180</v>
      </c>
      <c r="M26" s="18" t="n">
        <v>0.242424242424242</v>
      </c>
      <c r="N26" t="n">
        <v>132</v>
      </c>
      <c r="O26" s="18" t="n">
        <v>0.164179104477612</v>
      </c>
      <c r="P26" t="n">
        <v>134</v>
      </c>
      <c r="Q26" s="18" t="n">
        <v>0.00757575757575758</v>
      </c>
      <c r="R26" t="n">
        <v>132</v>
      </c>
      <c r="S26" s="18" t="n">
        <v>0.674418604651163</v>
      </c>
      <c r="T26" t="n">
        <v>172</v>
      </c>
      <c r="U26" s="18" t="n">
        <v>0.224137931034483</v>
      </c>
      <c r="V26" t="n">
        <v>116</v>
      </c>
      <c r="W26" s="18" t="n">
        <v>0.132743362831858</v>
      </c>
      <c r="X26" t="n">
        <v>113</v>
      </c>
      <c r="Y26" s="18"/>
      <c r="Z26" s="12"/>
    </row>
    <row r="27" outlineLevel="1" hidden="0">
      <c r="A27" s="7" t="s">
        <v>14</v>
      </c>
      <c r="B27" t="s">
        <v>31</v>
      </c>
      <c r="C27" s="18" t="n">
        <v>0.835125448028674</v>
      </c>
      <c r="D27" t="n">
        <v>279</v>
      </c>
      <c r="E27" s="18" t="n">
        <v>0.274678111587983</v>
      </c>
      <c r="F27" t="n">
        <v>233</v>
      </c>
      <c r="G27" s="18" t="n">
        <v>0.0944206008583691</v>
      </c>
      <c r="H27" t="n">
        <v>233</v>
      </c>
      <c r="I27" s="18" t="n">
        <v>0.0643776824034335</v>
      </c>
      <c r="J27" t="n">
        <v>233</v>
      </c>
      <c r="K27" s="18" t="n">
        <v>0.859259259259259</v>
      </c>
      <c r="L27" t="n">
        <v>135</v>
      </c>
      <c r="M27" s="18" t="n">
        <v>0.301724137931034</v>
      </c>
      <c r="N27" t="n">
        <v>116</v>
      </c>
      <c r="O27" s="18" t="n">
        <v>0.0948275862068965</v>
      </c>
      <c r="P27" t="n">
        <v>116</v>
      </c>
      <c r="Q27" s="18" t="n">
        <v>0.0862068965517241</v>
      </c>
      <c r="R27" t="n">
        <v>116</v>
      </c>
      <c r="S27" s="18" t="n">
        <v>0.8125</v>
      </c>
      <c r="T27" t="n">
        <v>144</v>
      </c>
      <c r="U27" s="18" t="n">
        <v>0.247863247863248</v>
      </c>
      <c r="V27" t="n">
        <v>117</v>
      </c>
      <c r="W27" s="18" t="n">
        <v>0.094017094017094</v>
      </c>
      <c r="X27" t="n">
        <v>117</v>
      </c>
      <c r="Y27" s="18" t="n">
        <v>0.0427350427350427</v>
      </c>
      <c r="Z27" s="12" t="n">
        <v>117</v>
      </c>
    </row>
    <row r="28" outlineLevel="1" hidden="0">
      <c r="A28" s="7" t="s">
        <v>14</v>
      </c>
      <c r="B28" t="s">
        <v>32</v>
      </c>
      <c r="C28" s="18" t="n">
        <v>0.921146953405018</v>
      </c>
      <c r="D28" t="n">
        <v>279</v>
      </c>
      <c r="E28" s="18" t="n">
        <v>0.290196078431373</v>
      </c>
      <c r="F28" t="n">
        <v>255</v>
      </c>
      <c r="G28" s="18" t="n">
        <v>0.280155642023346</v>
      </c>
      <c r="H28" t="n">
        <v>257</v>
      </c>
      <c r="I28" s="18" t="n">
        <v>0.102127659574468</v>
      </c>
      <c r="J28" t="n">
        <v>235</v>
      </c>
      <c r="K28" s="18" t="n">
        <v>0.924242424242424</v>
      </c>
      <c r="L28" t="n">
        <v>132</v>
      </c>
      <c r="M28" s="18" t="n">
        <v>0.341666666666667</v>
      </c>
      <c r="N28" t="n">
        <v>120</v>
      </c>
      <c r="O28" s="18" t="n">
        <v>0.360655737704918</v>
      </c>
      <c r="P28" t="n">
        <v>122</v>
      </c>
      <c r="Q28" s="18" t="n">
        <v>0.0909090909090909</v>
      </c>
      <c r="R28" t="n">
        <v>110</v>
      </c>
      <c r="S28" s="18" t="n">
        <v>0.918367346938776</v>
      </c>
      <c r="T28" t="n">
        <v>147</v>
      </c>
      <c r="U28" s="18" t="n">
        <v>0.244444444444444</v>
      </c>
      <c r="V28" t="n">
        <v>135</v>
      </c>
      <c r="W28" s="18" t="n">
        <v>0.207407407407407</v>
      </c>
      <c r="X28" t="n">
        <v>135</v>
      </c>
      <c r="Y28" s="18" t="n">
        <v>0.112</v>
      </c>
      <c r="Z28" s="12" t="n">
        <v>125</v>
      </c>
    </row>
    <row r="29" outlineLevel="1" hidden="0">
      <c r="A29" s="7" t="s">
        <v>14</v>
      </c>
      <c r="B29" t="s">
        <v>33</v>
      </c>
      <c r="C29" s="18" t="n">
        <v>0.798245614035088</v>
      </c>
      <c r="D29" t="n">
        <v>342</v>
      </c>
      <c r="E29" s="18" t="n">
        <v>0.321705426356589</v>
      </c>
      <c r="F29" t="n">
        <v>258</v>
      </c>
      <c r="G29" s="18" t="n">
        <v>0.286764705882353</v>
      </c>
      <c r="H29" t="n">
        <v>272</v>
      </c>
      <c r="I29" s="18" t="n">
        <v>0.0236220472440945</v>
      </c>
      <c r="J29" t="n">
        <v>254</v>
      </c>
      <c r="K29" s="18" t="n">
        <v>0.802197802197802</v>
      </c>
      <c r="L29" t="n">
        <v>182</v>
      </c>
      <c r="M29" s="18" t="n">
        <v>0.342857142857143</v>
      </c>
      <c r="N29" t="n">
        <v>140</v>
      </c>
      <c r="O29" s="18" t="n">
        <v>0.275862068965517</v>
      </c>
      <c r="P29" t="n">
        <v>145</v>
      </c>
      <c r="Q29" s="18" t="n">
        <v>0.0149253731343284</v>
      </c>
      <c r="R29" t="n">
        <v>134</v>
      </c>
      <c r="S29" s="18" t="n">
        <v>0.79375</v>
      </c>
      <c r="T29" t="n">
        <v>160</v>
      </c>
      <c r="U29" s="18" t="n">
        <v>0.296610169491525</v>
      </c>
      <c r="V29" t="n">
        <v>118</v>
      </c>
      <c r="W29" s="18" t="n">
        <v>0.299212598425197</v>
      </c>
      <c r="X29" t="n">
        <v>127</v>
      </c>
      <c r="Y29" s="18" t="n">
        <v>0.0333333333333333</v>
      </c>
      <c r="Z29" s="12" t="n">
        <v>120</v>
      </c>
    </row>
    <row r="30" outlineLevel="1" hidden="0">
      <c r="A30" s="8" t="s">
        <v>14</v>
      </c>
      <c r="B30" s="10" t="s">
        <v>34</v>
      </c>
      <c r="C30" s="17" t="n">
        <v>0.944444444444445</v>
      </c>
      <c r="D30" s="10" t="n">
        <v>360</v>
      </c>
      <c r="E30" s="17" t="n">
        <v>0.13946587537092</v>
      </c>
      <c r="F30" s="10" t="n">
        <v>337</v>
      </c>
      <c r="G30" s="17" t="n">
        <v>0.0737463126843658</v>
      </c>
      <c r="H30" s="10" t="n">
        <v>339</v>
      </c>
      <c r="I30" s="17" t="n">
        <v>0.015015015015015</v>
      </c>
      <c r="J30" s="10" t="n">
        <v>333</v>
      </c>
      <c r="K30" s="17" t="n">
        <v>0.928571428571429</v>
      </c>
      <c r="L30" s="10" t="n">
        <v>182</v>
      </c>
      <c r="M30" s="17" t="n">
        <v>0.108433734939759</v>
      </c>
      <c r="N30" s="10" t="n">
        <v>166</v>
      </c>
      <c r="O30" s="17" t="n">
        <v>0.0595238095238095</v>
      </c>
      <c r="P30" s="10" t="n">
        <v>168</v>
      </c>
      <c r="Q30" s="17" t="n">
        <v>0.0180722891566265</v>
      </c>
      <c r="R30" s="10" t="n">
        <v>166</v>
      </c>
      <c r="S30" s="17" t="n">
        <v>0.960674157303371</v>
      </c>
      <c r="T30" s="10" t="n">
        <v>178</v>
      </c>
      <c r="U30" s="17" t="n">
        <v>0.169590643274854</v>
      </c>
      <c r="V30" s="10" t="n">
        <v>171</v>
      </c>
      <c r="W30" s="17" t="n">
        <v>0.087719298245614</v>
      </c>
      <c r="X30" s="10" t="n">
        <v>171</v>
      </c>
      <c r="Y30" s="17" t="n">
        <v>0.0119760479041916</v>
      </c>
      <c r="Z30" s="13" t="n">
        <v>167</v>
      </c>
    </row>
    <row r="31">
      <c r="C31" s="18"/>
      <c r="E31" s="18"/>
      <c r="G31" s="18"/>
      <c r="I31" s="18"/>
      <c r="K31" s="18"/>
      <c r="M31" s="18"/>
      <c r="O31" s="18"/>
      <c r="Q31" s="18"/>
      <c r="S31" s="18"/>
      <c r="U31" s="18"/>
      <c r="W31" s="18"/>
      <c r="Y31" s="18"/>
    </row>
    <row r="32">
      <c r="C32" s="18"/>
      <c r="E32" s="18"/>
      <c r="G32" s="18"/>
      <c r="I32" s="18"/>
      <c r="K32" s="18"/>
      <c r="M32" s="18"/>
      <c r="O32" s="18"/>
      <c r="Q32" s="18"/>
      <c r="S32" s="18"/>
      <c r="U32" s="18"/>
      <c r="W32" s="18"/>
      <c r="Y32" s="18"/>
    </row>
  </sheetData>
  <mergeCells count="23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36</v>
      </c>
      <c r="F3" s="2"/>
      <c r="G3" s="2"/>
      <c r="H3" s="2"/>
      <c r="K3" s="2" t="s">
        <v>36</v>
      </c>
      <c r="L3" s="2"/>
      <c r="M3" s="2"/>
      <c r="N3" s="2"/>
      <c r="Q3" s="2" t="s">
        <v>36</v>
      </c>
      <c r="R3" s="2"/>
      <c r="S3" s="2"/>
      <c r="T3" s="2"/>
    </row>
    <row r="4">
      <c r="C4" s="2" t="s">
        <v>9</v>
      </c>
      <c r="D4" s="2"/>
      <c r="E4" s="2" t="s">
        <v>37</v>
      </c>
      <c r="F4" s="2"/>
      <c r="G4" s="2" t="s">
        <v>38</v>
      </c>
      <c r="H4" s="2"/>
      <c r="I4" s="2" t="s">
        <v>9</v>
      </c>
      <c r="J4" s="2"/>
      <c r="K4" s="2" t="s">
        <v>37</v>
      </c>
      <c r="L4" s="2"/>
      <c r="M4" s="2" t="s">
        <v>38</v>
      </c>
      <c r="N4" s="2"/>
      <c r="O4" s="2" t="s">
        <v>9</v>
      </c>
      <c r="P4" s="2"/>
      <c r="Q4" s="2" t="s">
        <v>37</v>
      </c>
      <c r="R4" s="2"/>
      <c r="S4" s="2" t="s">
        <v>38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  <c r="O6" s="20"/>
      <c r="P6" s="2"/>
      <c r="Q6" s="20"/>
      <c r="R6" s="2"/>
      <c r="S6" s="20"/>
      <c r="T6" s="2"/>
    </row>
    <row r="7" outlineLevel="1" hidden="0">
      <c r="A7" s="3" t="s">
        <v>14</v>
      </c>
      <c r="B7" s="4" t="s">
        <v>2</v>
      </c>
      <c r="C7" s="21" t="n">
        <v>0.844286176756232</v>
      </c>
      <c r="D7" s="4" t="n">
        <v>3089</v>
      </c>
      <c r="E7" s="21" t="n">
        <v>0.149518304431599</v>
      </c>
      <c r="F7" s="4" t="n">
        <v>2595</v>
      </c>
      <c r="G7" s="21" t="n">
        <v>0.0497109826589595</v>
      </c>
      <c r="H7" s="4" t="n">
        <v>2595</v>
      </c>
      <c r="I7" s="21" t="n">
        <v>0.85234474017744</v>
      </c>
      <c r="J7" s="4" t="n">
        <v>1578</v>
      </c>
      <c r="K7" s="21" t="n">
        <v>0.123134328358209</v>
      </c>
      <c r="L7" s="4" t="n">
        <v>1340</v>
      </c>
      <c r="M7" s="21" t="n">
        <v>0.0485074626865672</v>
      </c>
      <c r="N7" s="4" t="n">
        <v>1340</v>
      </c>
      <c r="O7" s="21" t="n">
        <v>0.835870284579749</v>
      </c>
      <c r="P7" s="4" t="n">
        <v>1511</v>
      </c>
      <c r="Q7" s="21" t="n">
        <v>0.177689243027888</v>
      </c>
      <c r="R7" s="4" t="n">
        <v>1255</v>
      </c>
      <c r="S7" s="21" t="n">
        <v>0.050996015936255</v>
      </c>
      <c r="T7" s="5" t="n">
        <v>1255</v>
      </c>
    </row>
    <row r="8">
      <c r="C8" s="24"/>
      <c r="E8" s="24"/>
      <c r="G8" s="24"/>
      <c r="I8" s="24"/>
      <c r="K8" s="24"/>
      <c r="M8" s="24"/>
      <c r="O8" s="24"/>
      <c r="Q8" s="24"/>
      <c r="S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  <c r="O9" s="20"/>
      <c r="P9" s="2"/>
      <c r="Q9" s="20"/>
      <c r="R9" s="2"/>
      <c r="S9" s="20"/>
      <c r="T9" s="2"/>
    </row>
    <row r="10" outlineLevel="1" hidden="0">
      <c r="A10" s="6" t="s">
        <v>14</v>
      </c>
      <c r="B10" s="9" t="s">
        <v>16</v>
      </c>
      <c r="C10" s="22" t="n">
        <v>0.859649122807018</v>
      </c>
      <c r="D10" s="9" t="n">
        <v>171</v>
      </c>
      <c r="E10" s="22"/>
      <c r="F10" s="9"/>
      <c r="G10" s="22"/>
      <c r="H10" s="9"/>
      <c r="I10" s="22" t="n">
        <v>0.858823529411765</v>
      </c>
      <c r="J10" s="9" t="n">
        <v>85</v>
      </c>
      <c r="K10" s="22"/>
      <c r="L10" s="9"/>
      <c r="M10" s="22"/>
      <c r="N10" s="9"/>
      <c r="O10" s="22" t="n">
        <v>0.86046511627907</v>
      </c>
      <c r="P10" s="9" t="n">
        <v>86</v>
      </c>
      <c r="Q10" s="22"/>
      <c r="R10" s="9"/>
      <c r="S10" s="22"/>
      <c r="T10" s="11"/>
    </row>
    <row r="11" outlineLevel="1" hidden="0">
      <c r="A11" s="7" t="s">
        <v>14</v>
      </c>
      <c r="B11" t="s">
        <v>17</v>
      </c>
      <c r="C11" s="24" t="n">
        <v>0.879145173176124</v>
      </c>
      <c r="D11" t="n">
        <v>1357</v>
      </c>
      <c r="E11" s="24" t="n">
        <v>0.056255247691016</v>
      </c>
      <c r="F11" t="n">
        <v>1191</v>
      </c>
      <c r="G11" s="24"/>
      <c r="H11"/>
      <c r="I11" s="24" t="n">
        <v>0.891304347826087</v>
      </c>
      <c r="J11" t="n">
        <v>690</v>
      </c>
      <c r="K11" s="24" t="n">
        <v>0.0472312703583062</v>
      </c>
      <c r="L11" t="n">
        <v>614</v>
      </c>
      <c r="M11" s="24"/>
      <c r="N11"/>
      <c r="O11" s="24" t="n">
        <v>0.866566716641679</v>
      </c>
      <c r="P11" t="n">
        <v>667</v>
      </c>
      <c r="Q11" s="24" t="n">
        <v>0.0658578856152513</v>
      </c>
      <c r="R11" t="n">
        <v>577</v>
      </c>
      <c r="S11" s="24"/>
      <c r="T11" s="12"/>
    </row>
    <row r="12" outlineLevel="1" hidden="0">
      <c r="A12" s="7" t="s">
        <v>14</v>
      </c>
      <c r="B12" t="s">
        <v>18</v>
      </c>
      <c r="C12" s="24" t="n">
        <v>0.878378378378378</v>
      </c>
      <c r="D12" t="n">
        <v>740</v>
      </c>
      <c r="E12" s="24" t="n">
        <v>0.320433436532508</v>
      </c>
      <c r="F12" t="n">
        <v>646</v>
      </c>
      <c r="G12" s="24"/>
      <c r="H12"/>
      <c r="I12" s="24" t="n">
        <v>0.885941644562334</v>
      </c>
      <c r="J12" t="n">
        <v>377</v>
      </c>
      <c r="K12" s="24" t="n">
        <v>0.261261261261261</v>
      </c>
      <c r="L12" t="n">
        <v>333</v>
      </c>
      <c r="M12" s="24"/>
      <c r="N12"/>
      <c r="O12" s="24" t="n">
        <v>0.870523415977961</v>
      </c>
      <c r="P12" t="n">
        <v>363</v>
      </c>
      <c r="Q12" s="24" t="n">
        <v>0.383386581469649</v>
      </c>
      <c r="R12" t="n">
        <v>313</v>
      </c>
      <c r="S12" s="24"/>
      <c r="T12" s="12"/>
    </row>
    <row r="13" outlineLevel="1" hidden="0">
      <c r="A13" s="8" t="s">
        <v>14</v>
      </c>
      <c r="B13" s="10" t="s">
        <v>19</v>
      </c>
      <c r="C13" s="23" t="n">
        <v>0.752740560292326</v>
      </c>
      <c r="D13" s="10" t="n">
        <v>821</v>
      </c>
      <c r="E13" s="23" t="n">
        <v>0.18657937806874</v>
      </c>
      <c r="F13" s="10" t="n">
        <v>611</v>
      </c>
      <c r="G13" s="23" t="n">
        <v>0.211129296235679</v>
      </c>
      <c r="H13" s="10" t="n">
        <v>611</v>
      </c>
      <c r="I13" s="23" t="n">
        <v>0.758215962441315</v>
      </c>
      <c r="J13" s="10" t="n">
        <v>426</v>
      </c>
      <c r="K13" s="23" t="n">
        <v>0.153125</v>
      </c>
      <c r="L13" s="10" t="n">
        <v>320</v>
      </c>
      <c r="M13" s="23" t="n">
        <v>0.203125</v>
      </c>
      <c r="N13" s="10" t="n">
        <v>320</v>
      </c>
      <c r="O13" s="23" t="n">
        <v>0.746835443037975</v>
      </c>
      <c r="P13" s="10" t="n">
        <v>395</v>
      </c>
      <c r="Q13" s="23" t="n">
        <v>0.223367697594502</v>
      </c>
      <c r="R13" s="10" t="n">
        <v>291</v>
      </c>
      <c r="S13" s="23" t="n">
        <v>0.219931271477663</v>
      </c>
      <c r="T13" s="13" t="n">
        <v>291</v>
      </c>
    </row>
    <row r="14">
      <c r="C14" s="24"/>
      <c r="E14" s="24"/>
      <c r="G14" s="24"/>
      <c r="I14" s="24"/>
      <c r="K14" s="24"/>
      <c r="M14" s="24"/>
      <c r="O14" s="24"/>
      <c r="Q14" s="24"/>
      <c r="S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  <c r="O15" s="20"/>
      <c r="P15" s="2"/>
      <c r="Q15" s="20"/>
      <c r="R15" s="2"/>
      <c r="S15" s="20"/>
      <c r="T15" s="2"/>
    </row>
    <row r="16" outlineLevel="1" hidden="0">
      <c r="A16" s="6" t="s">
        <v>14</v>
      </c>
      <c r="B16" s="9" t="s">
        <v>21</v>
      </c>
      <c r="C16" s="22" t="n">
        <v>1</v>
      </c>
      <c r="D16" s="9" t="n">
        <v>3</v>
      </c>
      <c r="E16" s="22"/>
      <c r="F16" s="9"/>
      <c r="G16" s="22"/>
      <c r="H16" s="9"/>
      <c r="I16" s="22" t="n">
        <v>1</v>
      </c>
      <c r="J16" s="9" t="n">
        <v>2</v>
      </c>
      <c r="K16" s="22"/>
      <c r="L16" s="9"/>
      <c r="M16" s="22"/>
      <c r="N16" s="9"/>
      <c r="O16" s="22" t="n">
        <v>1</v>
      </c>
      <c r="P16" s="9" t="n">
        <v>1</v>
      </c>
      <c r="Q16" s="22"/>
      <c r="R16" s="9"/>
      <c r="S16" s="22"/>
      <c r="T16" s="11"/>
    </row>
    <row r="17" outlineLevel="1" hidden="0">
      <c r="A17" s="7" t="s">
        <v>14</v>
      </c>
      <c r="B17" t="s">
        <v>22</v>
      </c>
      <c r="C17" s="24" t="n">
        <v>0.824034334763948</v>
      </c>
      <c r="D17" t="n">
        <v>1864</v>
      </c>
      <c r="E17" s="24" t="n">
        <v>0.202349869451697</v>
      </c>
      <c r="F17" t="n">
        <v>1532</v>
      </c>
      <c r="G17" s="24" t="n">
        <v>0.0613577023498695</v>
      </c>
      <c r="H17" t="n">
        <v>1532</v>
      </c>
      <c r="I17" s="24" t="n">
        <v>0.836383207750269</v>
      </c>
      <c r="J17" t="n">
        <v>929</v>
      </c>
      <c r="K17" s="24" t="n">
        <v>0.163659793814433</v>
      </c>
      <c r="L17" t="n">
        <v>776</v>
      </c>
      <c r="M17" s="24" t="n">
        <v>0.0618556701030928</v>
      </c>
      <c r="N17" t="n">
        <v>776</v>
      </c>
      <c r="O17" s="24" t="n">
        <v>0.811764705882353</v>
      </c>
      <c r="P17" t="n">
        <v>935</v>
      </c>
      <c r="Q17" s="24" t="n">
        <v>0.242063492063492</v>
      </c>
      <c r="R17" t="n">
        <v>756</v>
      </c>
      <c r="S17" s="24" t="n">
        <v>0.0608465608465608</v>
      </c>
      <c r="T17" s="12" t="n">
        <v>756</v>
      </c>
    </row>
    <row r="18" outlineLevel="1" hidden="0">
      <c r="A18" s="8" t="s">
        <v>14</v>
      </c>
      <c r="B18" s="10" t="s">
        <v>23</v>
      </c>
      <c r="C18" s="23" t="n">
        <v>0.874795417348609</v>
      </c>
      <c r="D18" s="10" t="n">
        <v>1222</v>
      </c>
      <c r="E18" s="23" t="n">
        <v>0.0735849056603774</v>
      </c>
      <c r="F18" s="10" t="n">
        <v>1060</v>
      </c>
      <c r="G18" s="23" t="n">
        <v>0.0330188679245283</v>
      </c>
      <c r="H18" s="10" t="n">
        <v>1060</v>
      </c>
      <c r="I18" s="23" t="n">
        <v>0.874806800618238</v>
      </c>
      <c r="J18" s="10" t="n">
        <v>647</v>
      </c>
      <c r="K18" s="23" t="n">
        <v>0.0676156583629893</v>
      </c>
      <c r="L18" s="10" t="n">
        <v>562</v>
      </c>
      <c r="M18" s="23" t="n">
        <v>0.0302491103202847</v>
      </c>
      <c r="N18" s="10" t="n">
        <v>562</v>
      </c>
      <c r="O18" s="23" t="n">
        <v>0.874782608695652</v>
      </c>
      <c r="P18" s="10" t="n">
        <v>575</v>
      </c>
      <c r="Q18" s="23" t="n">
        <v>0.0803212851405622</v>
      </c>
      <c r="R18" s="10" t="n">
        <v>498</v>
      </c>
      <c r="S18" s="23" t="n">
        <v>0.036144578313253</v>
      </c>
      <c r="T18" s="13" t="n">
        <v>498</v>
      </c>
    </row>
    <row r="19">
      <c r="C19" s="24"/>
      <c r="E19" s="24"/>
      <c r="G19" s="24"/>
      <c r="I19" s="24"/>
      <c r="K19" s="24"/>
      <c r="M19" s="24"/>
      <c r="O19" s="24"/>
      <c r="Q19" s="24"/>
      <c r="S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  <c r="O20" s="20"/>
      <c r="P20" s="2"/>
      <c r="Q20" s="20"/>
      <c r="R20" s="2"/>
      <c r="S20" s="20"/>
      <c r="T20" s="2"/>
    </row>
    <row r="21" outlineLevel="1" hidden="0">
      <c r="A21" s="6" t="s">
        <v>14</v>
      </c>
      <c r="B21" s="9" t="s">
        <v>25</v>
      </c>
      <c r="C21" s="22" t="n">
        <v>0.923076923076923</v>
      </c>
      <c r="D21" s="9" t="n">
        <v>169</v>
      </c>
      <c r="E21" s="22" t="n">
        <v>0.115384615384615</v>
      </c>
      <c r="F21" s="9" t="n">
        <v>156</v>
      </c>
      <c r="G21" s="22" t="n">
        <v>0.0256410256410256</v>
      </c>
      <c r="H21" s="9" t="n">
        <v>156</v>
      </c>
      <c r="I21" s="22" t="n">
        <v>0.930232558139535</v>
      </c>
      <c r="J21" s="9" t="n">
        <v>86</v>
      </c>
      <c r="K21" s="22" t="n">
        <v>0.0875</v>
      </c>
      <c r="L21" s="9" t="n">
        <v>80</v>
      </c>
      <c r="M21" s="22" t="n">
        <v>0.025</v>
      </c>
      <c r="N21" s="9" t="n">
        <v>80</v>
      </c>
      <c r="O21" s="22" t="n">
        <v>0.91566265060241</v>
      </c>
      <c r="P21" s="9" t="n">
        <v>83</v>
      </c>
      <c r="Q21" s="22" t="n">
        <v>0.144736842105263</v>
      </c>
      <c r="R21" s="9" t="n">
        <v>76</v>
      </c>
      <c r="S21" s="22" t="n">
        <v>0.0263157894736842</v>
      </c>
      <c r="T21" s="11" t="n">
        <v>76</v>
      </c>
    </row>
    <row r="22" outlineLevel="1" hidden="0">
      <c r="A22" s="7" t="s">
        <v>14</v>
      </c>
      <c r="B22" t="s">
        <v>26</v>
      </c>
      <c r="C22" s="24" t="n">
        <v>0.836734693877551</v>
      </c>
      <c r="D22" t="n">
        <v>392</v>
      </c>
      <c r="E22" s="24" t="n">
        <v>0.155487804878049</v>
      </c>
      <c r="F22" t="n">
        <v>328</v>
      </c>
      <c r="G22" s="24" t="n">
        <v>0.0670731707317073</v>
      </c>
      <c r="H22" t="n">
        <v>328</v>
      </c>
      <c r="I22" s="24" t="n">
        <v>0.825396825396825</v>
      </c>
      <c r="J22" t="n">
        <v>189</v>
      </c>
      <c r="K22" s="24" t="n">
        <v>0.134615384615385</v>
      </c>
      <c r="L22" t="n">
        <v>156</v>
      </c>
      <c r="M22" s="24" t="n">
        <v>0.0384615384615385</v>
      </c>
      <c r="N22" t="n">
        <v>156</v>
      </c>
      <c r="O22" s="24" t="n">
        <v>0.847290640394089</v>
      </c>
      <c r="P22" t="n">
        <v>203</v>
      </c>
      <c r="Q22" s="24" t="n">
        <v>0.174418604651163</v>
      </c>
      <c r="R22" t="n">
        <v>172</v>
      </c>
      <c r="S22" s="24" t="n">
        <v>0.0930232558139535</v>
      </c>
      <c r="T22" s="12" t="n">
        <v>172</v>
      </c>
    </row>
    <row r="23" outlineLevel="1" hidden="0">
      <c r="A23" s="7" t="s">
        <v>14</v>
      </c>
      <c r="B23" t="s">
        <v>27</v>
      </c>
      <c r="C23" s="24" t="n">
        <v>0.853658536585366</v>
      </c>
      <c r="D23" t="n">
        <v>328</v>
      </c>
      <c r="E23" s="24" t="n">
        <v>0.161290322580645</v>
      </c>
      <c r="F23" t="n">
        <v>279</v>
      </c>
      <c r="G23" s="24" t="n">
        <v>0.03584229390681</v>
      </c>
      <c r="H23" t="n">
        <v>279</v>
      </c>
      <c r="I23" s="24" t="n">
        <v>0.851190476190476</v>
      </c>
      <c r="J23" t="n">
        <v>168</v>
      </c>
      <c r="K23" s="24" t="n">
        <v>0.126760563380282</v>
      </c>
      <c r="L23" t="n">
        <v>142</v>
      </c>
      <c r="M23" s="24" t="n">
        <v>0.0352112676056338</v>
      </c>
      <c r="N23" t="n">
        <v>142</v>
      </c>
      <c r="O23" s="24" t="n">
        <v>0.85625</v>
      </c>
      <c r="P23" t="n">
        <v>160</v>
      </c>
      <c r="Q23" s="24" t="n">
        <v>0.197080291970803</v>
      </c>
      <c r="R23" t="n">
        <v>137</v>
      </c>
      <c r="S23" s="24" t="n">
        <v>0.0364963503649635</v>
      </c>
      <c r="T23" s="12" t="n">
        <v>137</v>
      </c>
    </row>
    <row r="24" outlineLevel="1" hidden="0">
      <c r="A24" s="7" t="s">
        <v>14</v>
      </c>
      <c r="B24" t="s">
        <v>28</v>
      </c>
      <c r="C24" s="24" t="n">
        <v>0.825301204819277</v>
      </c>
      <c r="D24" t="n">
        <v>332</v>
      </c>
      <c r="E24" s="24" t="n">
        <v>0.180811808118081</v>
      </c>
      <c r="F24" t="n">
        <v>271</v>
      </c>
      <c r="G24" s="24" t="n">
        <v>0.0627306273062731</v>
      </c>
      <c r="H24" t="n">
        <v>271</v>
      </c>
      <c r="I24" s="24" t="n">
        <v>0.850267379679144</v>
      </c>
      <c r="J24" t="n">
        <v>187</v>
      </c>
      <c r="K24" s="24" t="n">
        <v>0.189873417721519</v>
      </c>
      <c r="L24" t="n">
        <v>158</v>
      </c>
      <c r="M24" s="24" t="n">
        <v>0.0822784810126582</v>
      </c>
      <c r="N24" t="n">
        <v>158</v>
      </c>
      <c r="O24" s="24" t="n">
        <v>0.793103448275862</v>
      </c>
      <c r="P24" t="n">
        <v>145</v>
      </c>
      <c r="Q24" s="24" t="n">
        <v>0.168141592920354</v>
      </c>
      <c r="R24" t="n">
        <v>113</v>
      </c>
      <c r="S24" s="24" t="n">
        <v>0.0353982300884956</v>
      </c>
      <c r="T24" s="12" t="n">
        <v>113</v>
      </c>
    </row>
    <row r="25" outlineLevel="1" hidden="0">
      <c r="A25" s="7" t="s">
        <v>14</v>
      </c>
      <c r="B25" t="s">
        <v>29</v>
      </c>
      <c r="C25" s="24" t="n">
        <v>0.84765625</v>
      </c>
      <c r="D25" t="n">
        <v>256</v>
      </c>
      <c r="E25" s="24" t="n">
        <v>0.133640552995392</v>
      </c>
      <c r="F25" t="n">
        <v>217</v>
      </c>
      <c r="G25" s="24" t="n">
        <v>0.0414746543778802</v>
      </c>
      <c r="H25" t="n">
        <v>217</v>
      </c>
      <c r="I25" s="24" t="n">
        <v>0.875912408759124</v>
      </c>
      <c r="J25" t="n">
        <v>137</v>
      </c>
      <c r="K25" s="24" t="n">
        <v>0.0916666666666667</v>
      </c>
      <c r="L25" t="n">
        <v>120</v>
      </c>
      <c r="M25" s="24" t="n">
        <v>0.0583333333333333</v>
      </c>
      <c r="N25" t="n">
        <v>120</v>
      </c>
      <c r="O25" s="24" t="n">
        <v>0.815126050420168</v>
      </c>
      <c r="P25" t="n">
        <v>119</v>
      </c>
      <c r="Q25" s="24" t="n">
        <v>0.185567010309278</v>
      </c>
      <c r="R25" t="n">
        <v>97</v>
      </c>
      <c r="S25" s="24" t="n">
        <v>0.0206185567010309</v>
      </c>
      <c r="T25" s="12" t="n">
        <v>97</v>
      </c>
    </row>
    <row r="26" outlineLevel="1" hidden="0">
      <c r="A26" s="7" t="s">
        <v>14</v>
      </c>
      <c r="B26" t="s">
        <v>30</v>
      </c>
      <c r="C26" s="24" t="n">
        <v>0.710227272727273</v>
      </c>
      <c r="D26" t="n">
        <v>352</v>
      </c>
      <c r="E26" s="24" t="n">
        <v>0.18</v>
      </c>
      <c r="F26" t="n">
        <v>250</v>
      </c>
      <c r="G26" s="24" t="n">
        <v>0.036</v>
      </c>
      <c r="H26" t="n">
        <v>250</v>
      </c>
      <c r="I26" s="24" t="n">
        <v>0.744444444444444</v>
      </c>
      <c r="J26" t="n">
        <v>180</v>
      </c>
      <c r="K26" s="24" t="n">
        <v>0.141791044776119</v>
      </c>
      <c r="L26" t="n">
        <v>134</v>
      </c>
      <c r="M26" s="24" t="n">
        <v>0.0447761194029851</v>
      </c>
      <c r="N26" t="n">
        <v>134</v>
      </c>
      <c r="O26" s="24" t="n">
        <v>0.674418604651163</v>
      </c>
      <c r="P26" t="n">
        <v>172</v>
      </c>
      <c r="Q26" s="24" t="n">
        <v>0.224137931034483</v>
      </c>
      <c r="R26" t="n">
        <v>116</v>
      </c>
      <c r="S26" s="24" t="n">
        <v>0.0258620689655172</v>
      </c>
      <c r="T26" s="12" t="n">
        <v>116</v>
      </c>
    </row>
    <row r="27" outlineLevel="1" hidden="0">
      <c r="A27" s="7" t="s">
        <v>14</v>
      </c>
      <c r="B27" t="s">
        <v>31</v>
      </c>
      <c r="C27" s="24" t="n">
        <v>0.835125448028674</v>
      </c>
      <c r="D27" t="n">
        <v>279</v>
      </c>
      <c r="E27" s="24" t="n">
        <v>0.1931330472103</v>
      </c>
      <c r="F27" t="n">
        <v>233</v>
      </c>
      <c r="G27" s="24" t="n">
        <v>0.0515021459227468</v>
      </c>
      <c r="H27" t="n">
        <v>233</v>
      </c>
      <c r="I27" s="24" t="n">
        <v>0.859259259259259</v>
      </c>
      <c r="J27" t="n">
        <v>135</v>
      </c>
      <c r="K27" s="24" t="n">
        <v>0.155172413793103</v>
      </c>
      <c r="L27" t="n">
        <v>116</v>
      </c>
      <c r="M27" s="24" t="n">
        <v>0.0775862068965517</v>
      </c>
      <c r="N27" t="n">
        <v>116</v>
      </c>
      <c r="O27" s="24" t="n">
        <v>0.8125</v>
      </c>
      <c r="P27" t="n">
        <v>144</v>
      </c>
      <c r="Q27" s="24" t="n">
        <v>0.230769230769231</v>
      </c>
      <c r="R27" t="n">
        <v>117</v>
      </c>
      <c r="S27" s="24" t="n">
        <v>0.0256410256410256</v>
      </c>
      <c r="T27" s="12" t="n">
        <v>117</v>
      </c>
    </row>
    <row r="28" outlineLevel="1" hidden="0">
      <c r="A28" s="7" t="s">
        <v>14</v>
      </c>
      <c r="B28" t="s">
        <v>32</v>
      </c>
      <c r="C28" s="24" t="n">
        <v>0.921146953405018</v>
      </c>
      <c r="D28" t="n">
        <v>279</v>
      </c>
      <c r="E28" s="24" t="n">
        <v>0.202334630350195</v>
      </c>
      <c r="F28" t="n">
        <v>257</v>
      </c>
      <c r="G28" s="24" t="n">
        <v>0.0778210116731518</v>
      </c>
      <c r="H28" t="n">
        <v>257</v>
      </c>
      <c r="I28" s="24" t="n">
        <v>0.924242424242424</v>
      </c>
      <c r="J28" t="n">
        <v>132</v>
      </c>
      <c r="K28" s="24" t="n">
        <v>0.147540983606557</v>
      </c>
      <c r="L28" t="n">
        <v>122</v>
      </c>
      <c r="M28" s="24" t="n">
        <v>0.0655737704918033</v>
      </c>
      <c r="N28" t="n">
        <v>122</v>
      </c>
      <c r="O28" s="24" t="n">
        <v>0.918367346938776</v>
      </c>
      <c r="P28" t="n">
        <v>147</v>
      </c>
      <c r="Q28" s="24" t="n">
        <v>0.251851851851852</v>
      </c>
      <c r="R28" t="n">
        <v>135</v>
      </c>
      <c r="S28" s="24" t="n">
        <v>0.0888888888888889</v>
      </c>
      <c r="T28" s="12" t="n">
        <v>135</v>
      </c>
    </row>
    <row r="29" outlineLevel="1" hidden="0">
      <c r="A29" s="7" t="s">
        <v>14</v>
      </c>
      <c r="B29" t="s">
        <v>33</v>
      </c>
      <c r="C29" s="24" t="n">
        <v>0.798245614035088</v>
      </c>
      <c r="D29" t="n">
        <v>342</v>
      </c>
      <c r="E29" s="24" t="n">
        <v>0.0946969696969697</v>
      </c>
      <c r="F29" t="n">
        <v>264</v>
      </c>
      <c r="G29" s="24" t="n">
        <v>0.053030303030303</v>
      </c>
      <c r="H29" t="n">
        <v>264</v>
      </c>
      <c r="I29" s="24" t="n">
        <v>0.802197802197802</v>
      </c>
      <c r="J29" t="n">
        <v>182</v>
      </c>
      <c r="K29" s="24" t="n">
        <v>0.0769230769230769</v>
      </c>
      <c r="L29" t="n">
        <v>143</v>
      </c>
      <c r="M29" s="24" t="n">
        <v>0.034965034965035</v>
      </c>
      <c r="N29" t="n">
        <v>143</v>
      </c>
      <c r="O29" s="24" t="n">
        <v>0.79375</v>
      </c>
      <c r="P29" t="n">
        <v>160</v>
      </c>
      <c r="Q29" s="24" t="n">
        <v>0.115702479338843</v>
      </c>
      <c r="R29" t="n">
        <v>121</v>
      </c>
      <c r="S29" s="24" t="n">
        <v>0.0743801652892562</v>
      </c>
      <c r="T29" s="12" t="n">
        <v>121</v>
      </c>
    </row>
    <row r="30" outlineLevel="1" hidden="0">
      <c r="A30" s="8" t="s">
        <v>14</v>
      </c>
      <c r="B30" s="10" t="s">
        <v>34</v>
      </c>
      <c r="C30" s="23" t="n">
        <v>0.944444444444445</v>
      </c>
      <c r="D30" s="10" t="n">
        <v>360</v>
      </c>
      <c r="E30" s="23" t="n">
        <v>0.0852941176470588</v>
      </c>
      <c r="F30" s="10" t="n">
        <v>340</v>
      </c>
      <c r="G30" s="23" t="n">
        <v>0.0352941176470588</v>
      </c>
      <c r="H30" s="10" t="n">
        <v>340</v>
      </c>
      <c r="I30" s="23" t="n">
        <v>0.928571428571429</v>
      </c>
      <c r="J30" s="10" t="n">
        <v>182</v>
      </c>
      <c r="K30" s="23" t="n">
        <v>0.0710059171597633</v>
      </c>
      <c r="L30" s="10" t="n">
        <v>169</v>
      </c>
      <c r="M30" s="23" t="n">
        <v>0.0236686390532544</v>
      </c>
      <c r="N30" s="10" t="n">
        <v>169</v>
      </c>
      <c r="O30" s="23" t="n">
        <v>0.960674157303371</v>
      </c>
      <c r="P30" s="10" t="n">
        <v>178</v>
      </c>
      <c r="Q30" s="23" t="n">
        <v>0.0994152046783626</v>
      </c>
      <c r="R30" s="10" t="n">
        <v>171</v>
      </c>
      <c r="S30" s="23" t="n">
        <v>0.0467836257309941</v>
      </c>
      <c r="T30" s="13" t="n">
        <v>171</v>
      </c>
    </row>
    <row r="31">
      <c r="C31" s="24"/>
      <c r="E31" s="24"/>
      <c r="G31" s="24"/>
      <c r="I31" s="24"/>
      <c r="K31" s="24"/>
      <c r="M31" s="24"/>
      <c r="O31" s="24"/>
      <c r="Q31" s="24"/>
      <c r="S31" s="24"/>
    </row>
    <row r="32">
      <c r="C32" s="24"/>
      <c r="E32" s="24"/>
      <c r="G32" s="24"/>
      <c r="I32" s="24"/>
      <c r="K32" s="24"/>
      <c r="M32" s="24"/>
      <c r="O32" s="24"/>
      <c r="Q32" s="24"/>
      <c r="S32" s="2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5:T15"/>
    <mergeCell ref="A20:T2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40</v>
      </c>
      <c r="F3" s="2"/>
      <c r="G3" s="2"/>
      <c r="H3" s="2"/>
      <c r="I3" s="2"/>
      <c r="J3" s="2"/>
      <c r="K3" s="2"/>
      <c r="L3" s="2"/>
      <c r="M3" s="2"/>
      <c r="N3" s="2"/>
      <c r="Q3" s="2" t="s">
        <v>40</v>
      </c>
      <c r="R3" s="2"/>
      <c r="S3" s="2"/>
      <c r="T3" s="2"/>
      <c r="U3" s="2"/>
      <c r="V3" s="2"/>
      <c r="W3" s="2"/>
      <c r="X3" s="2"/>
      <c r="Y3" s="2"/>
      <c r="Z3" s="2"/>
      <c r="AC3" s="2" t="s">
        <v>40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46</v>
      </c>
      <c r="D4" s="2"/>
      <c r="E4" s="2" t="s">
        <v>43</v>
      </c>
      <c r="F4" s="2"/>
      <c r="G4" s="2" t="s">
        <v>41</v>
      </c>
      <c r="H4" s="2"/>
      <c r="I4" s="2" t="s">
        <v>44</v>
      </c>
      <c r="J4" s="2"/>
      <c r="K4" s="2" t="s">
        <v>42</v>
      </c>
      <c r="L4" s="2"/>
      <c r="M4" s="2" t="s">
        <v>45</v>
      </c>
      <c r="N4" s="2"/>
      <c r="O4" s="2" t="s">
        <v>46</v>
      </c>
      <c r="P4" s="2"/>
      <c r="Q4" s="2" t="s">
        <v>43</v>
      </c>
      <c r="R4" s="2"/>
      <c r="S4" s="2" t="s">
        <v>41</v>
      </c>
      <c r="T4" s="2"/>
      <c r="U4" s="2" t="s">
        <v>44</v>
      </c>
      <c r="V4" s="2"/>
      <c r="W4" s="2" t="s">
        <v>42</v>
      </c>
      <c r="X4" s="2"/>
      <c r="Y4" s="2" t="s">
        <v>45</v>
      </c>
      <c r="Z4" s="2"/>
      <c r="AA4" s="2" t="s">
        <v>46</v>
      </c>
      <c r="AB4" s="2"/>
      <c r="AC4" s="2" t="s">
        <v>43</v>
      </c>
      <c r="AD4" s="2"/>
      <c r="AE4" s="2" t="s">
        <v>41</v>
      </c>
      <c r="AF4" s="2"/>
      <c r="AG4" s="2" t="s">
        <v>44</v>
      </c>
      <c r="AH4" s="2"/>
      <c r="AI4" s="2" t="s">
        <v>42</v>
      </c>
      <c r="AJ4" s="2"/>
      <c r="AK4" s="2" t="s">
        <v>45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0.155713823243768</v>
      </c>
      <c r="D7" s="4" t="n">
        <v>3089</v>
      </c>
      <c r="E7" s="26" t="n">
        <v>0.0225563909774436</v>
      </c>
      <c r="F7" s="4" t="n">
        <v>399</v>
      </c>
      <c r="G7" s="26" t="n">
        <v>0.81203007518797</v>
      </c>
      <c r="H7" s="4" t="n">
        <v>399</v>
      </c>
      <c r="I7" s="26" t="n">
        <v>0.0200501253132832</v>
      </c>
      <c r="J7" s="4" t="n">
        <v>399</v>
      </c>
      <c r="K7" s="26" t="n">
        <v>0.0426065162907268</v>
      </c>
      <c r="L7" s="4" t="n">
        <v>399</v>
      </c>
      <c r="M7" s="26" t="n">
        <v>0.102756892230576</v>
      </c>
      <c r="N7" s="4" t="n">
        <v>399</v>
      </c>
      <c r="O7" s="26" t="n">
        <v>0.14765525982256</v>
      </c>
      <c r="P7" s="4" t="n">
        <v>1578</v>
      </c>
      <c r="Q7" s="26" t="n">
        <v>0.043010752688172</v>
      </c>
      <c r="R7" s="4" t="n">
        <v>186</v>
      </c>
      <c r="S7" s="26" t="n">
        <v>0.78494623655914</v>
      </c>
      <c r="T7" s="4" t="n">
        <v>186</v>
      </c>
      <c r="U7" s="26" t="n">
        <v>0.0161290322580645</v>
      </c>
      <c r="V7" s="4" t="n">
        <v>186</v>
      </c>
      <c r="W7" s="26" t="n">
        <v>0.0591397849462366</v>
      </c>
      <c r="X7" s="4" t="n">
        <v>186</v>
      </c>
      <c r="Y7" s="26" t="n">
        <v>0.0967741935483871</v>
      </c>
      <c r="Z7" s="4" t="n">
        <v>186</v>
      </c>
      <c r="AA7" s="26" t="n">
        <v>0.164129715420251</v>
      </c>
      <c r="AB7" s="4" t="n">
        <v>1511</v>
      </c>
      <c r="AC7" s="26" t="n">
        <v>0.00469483568075117</v>
      </c>
      <c r="AD7" s="4" t="n">
        <v>213</v>
      </c>
      <c r="AE7" s="26" t="n">
        <v>0.835680751173709</v>
      </c>
      <c r="AF7" s="4" t="n">
        <v>213</v>
      </c>
      <c r="AG7" s="26" t="n">
        <v>0.0234741784037559</v>
      </c>
      <c r="AH7" s="4" t="n">
        <v>213</v>
      </c>
      <c r="AI7" s="26" t="n">
        <v>0.028169014084507</v>
      </c>
      <c r="AJ7" s="4" t="n">
        <v>213</v>
      </c>
      <c r="AK7" s="26" t="n">
        <v>0.107981220657277</v>
      </c>
      <c r="AL7" s="5" t="n">
        <v>213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0.140350877192982</v>
      </c>
      <c r="D10" s="9" t="n">
        <v>171</v>
      </c>
      <c r="E10" s="27"/>
      <c r="F10" s="9"/>
      <c r="G10" s="27" t="n">
        <v>0.958333333333333</v>
      </c>
      <c r="H10" s="9" t="n">
        <v>24</v>
      </c>
      <c r="I10" s="27"/>
      <c r="J10" s="9"/>
      <c r="K10" s="27"/>
      <c r="L10" s="9"/>
      <c r="M10" s="27" t="n">
        <v>0.0416666666666667</v>
      </c>
      <c r="N10" s="9" t="n">
        <v>24</v>
      </c>
      <c r="O10" s="27" t="n">
        <v>0.141176470588235</v>
      </c>
      <c r="P10" s="9" t="n">
        <v>85</v>
      </c>
      <c r="Q10" s="27"/>
      <c r="R10" s="9"/>
      <c r="S10" s="27" t="n">
        <v>0.916666666666667</v>
      </c>
      <c r="T10" s="9" t="n">
        <v>12</v>
      </c>
      <c r="U10" s="27"/>
      <c r="V10" s="9"/>
      <c r="W10" s="27"/>
      <c r="X10" s="9"/>
      <c r="Y10" s="27" t="n">
        <v>0.0833333333333333</v>
      </c>
      <c r="Z10" s="9" t="n">
        <v>12</v>
      </c>
      <c r="AA10" s="27" t="n">
        <v>0.13953488372093</v>
      </c>
      <c r="AB10" s="9" t="n">
        <v>86</v>
      </c>
      <c r="AC10" s="27"/>
      <c r="AD10" s="9"/>
      <c r="AE10" s="27" t="n">
        <v>1</v>
      </c>
      <c r="AF10" s="9" t="n">
        <v>12</v>
      </c>
      <c r="AG10" s="27"/>
      <c r="AH10" s="9"/>
      <c r="AI10" s="27"/>
      <c r="AJ10" s="9"/>
      <c r="AK10" s="27"/>
      <c r="AL10" s="11"/>
    </row>
    <row r="11" outlineLevel="1" hidden="0">
      <c r="A11" s="7" t="s">
        <v>14</v>
      </c>
      <c r="B11" t="s">
        <v>17</v>
      </c>
      <c r="C11" s="29" t="n">
        <v>0.120854826823876</v>
      </c>
      <c r="D11" t="n">
        <v>1357</v>
      </c>
      <c r="E11" s="29"/>
      <c r="F11"/>
      <c r="G11" s="29" t="n">
        <v>0.85</v>
      </c>
      <c r="H11" t="n">
        <v>160</v>
      </c>
      <c r="I11" s="29" t="n">
        <v>0.0125</v>
      </c>
      <c r="J11" t="n">
        <v>160</v>
      </c>
      <c r="K11" s="29" t="n">
        <v>0.01875</v>
      </c>
      <c r="L11" t="n">
        <v>160</v>
      </c>
      <c r="M11" s="29" t="n">
        <v>0.11875</v>
      </c>
      <c r="N11" t="n">
        <v>160</v>
      </c>
      <c r="O11" s="29" t="n">
        <v>0.108695652173913</v>
      </c>
      <c r="P11" t="n">
        <v>690</v>
      </c>
      <c r="Q11" s="29"/>
      <c r="R11"/>
      <c r="S11" s="29" t="n">
        <v>0.819444444444444</v>
      </c>
      <c r="T11" t="n">
        <v>72</v>
      </c>
      <c r="U11" s="29" t="n">
        <v>0.0138888888888889</v>
      </c>
      <c r="V11" t="n">
        <v>72</v>
      </c>
      <c r="W11" s="29" t="n">
        <v>0.0277777777777778</v>
      </c>
      <c r="X11" t="n">
        <v>72</v>
      </c>
      <c r="Y11" s="29" t="n">
        <v>0.138888888888889</v>
      </c>
      <c r="Z11" t="n">
        <v>72</v>
      </c>
      <c r="AA11" s="29" t="n">
        <v>0.133433283358321</v>
      </c>
      <c r="AB11" t="n">
        <v>667</v>
      </c>
      <c r="AC11" s="29"/>
      <c r="AD11"/>
      <c r="AE11" s="29" t="n">
        <v>0.875</v>
      </c>
      <c r="AF11" t="n">
        <v>88</v>
      </c>
      <c r="AG11" s="29" t="n">
        <v>0.0113636363636364</v>
      </c>
      <c r="AH11" t="n">
        <v>88</v>
      </c>
      <c r="AI11" s="29" t="n">
        <v>0.0113636363636364</v>
      </c>
      <c r="AJ11" t="n">
        <v>88</v>
      </c>
      <c r="AK11" s="29" t="n">
        <v>0.102272727272727</v>
      </c>
      <c r="AL11" s="12" t="n">
        <v>88</v>
      </c>
    </row>
    <row r="12" outlineLevel="1" hidden="0">
      <c r="A12" s="7" t="s">
        <v>14</v>
      </c>
      <c r="B12" t="s">
        <v>18</v>
      </c>
      <c r="C12" s="29" t="n">
        <v>0.121621621621622</v>
      </c>
      <c r="D12" t="n">
        <v>740</v>
      </c>
      <c r="E12" s="29"/>
      <c r="F12"/>
      <c r="G12" s="29" t="n">
        <v>0.80952380952381</v>
      </c>
      <c r="H12" t="n">
        <v>84</v>
      </c>
      <c r="I12" s="29" t="n">
        <v>0.0476190476190476</v>
      </c>
      <c r="J12" t="n">
        <v>84</v>
      </c>
      <c r="K12" s="29" t="n">
        <v>0.0238095238095238</v>
      </c>
      <c r="L12" t="n">
        <v>84</v>
      </c>
      <c r="M12" s="29" t="n">
        <v>0.119047619047619</v>
      </c>
      <c r="N12" t="n">
        <v>84</v>
      </c>
      <c r="O12" s="29" t="n">
        <v>0.114058355437666</v>
      </c>
      <c r="P12" t="n">
        <v>377</v>
      </c>
      <c r="Q12" s="29"/>
      <c r="R12"/>
      <c r="S12" s="29" t="n">
        <v>0.789473684210526</v>
      </c>
      <c r="T12" t="n">
        <v>38</v>
      </c>
      <c r="U12" s="29" t="n">
        <v>0.0526315789473684</v>
      </c>
      <c r="V12" t="n">
        <v>38</v>
      </c>
      <c r="W12" s="29" t="n">
        <v>0.0526315789473684</v>
      </c>
      <c r="X12" t="n">
        <v>38</v>
      </c>
      <c r="Y12" s="29" t="n">
        <v>0.105263157894737</v>
      </c>
      <c r="Z12" t="n">
        <v>38</v>
      </c>
      <c r="AA12" s="29" t="n">
        <v>0.129476584022039</v>
      </c>
      <c r="AB12" t="n">
        <v>363</v>
      </c>
      <c r="AC12" s="29"/>
      <c r="AD12"/>
      <c r="AE12" s="29" t="n">
        <v>0.826086956521739</v>
      </c>
      <c r="AF12" t="n">
        <v>46</v>
      </c>
      <c r="AG12" s="29" t="n">
        <v>0.0434782608695652</v>
      </c>
      <c r="AH12" t="n">
        <v>46</v>
      </c>
      <c r="AI12" s="29"/>
      <c r="AJ12"/>
      <c r="AK12" s="29" t="n">
        <v>0.130434782608696</v>
      </c>
      <c r="AL12" s="12" t="n">
        <v>46</v>
      </c>
    </row>
    <row r="13" outlineLevel="1" hidden="0">
      <c r="A13" s="8" t="s">
        <v>14</v>
      </c>
      <c r="B13" s="10" t="s">
        <v>19</v>
      </c>
      <c r="C13" s="28" t="n">
        <v>0.247259439707674</v>
      </c>
      <c r="D13" s="10" t="n">
        <v>821</v>
      </c>
      <c r="E13" s="28" t="n">
        <v>0.0687022900763359</v>
      </c>
      <c r="F13" s="10" t="n">
        <v>131</v>
      </c>
      <c r="G13" s="28" t="n">
        <v>0.740458015267176</v>
      </c>
      <c r="H13" s="10" t="n">
        <v>131</v>
      </c>
      <c r="I13" s="28" t="n">
        <v>0.0152671755725191</v>
      </c>
      <c r="J13" s="10" t="n">
        <v>131</v>
      </c>
      <c r="K13" s="28" t="n">
        <v>0.0916030534351145</v>
      </c>
      <c r="L13" s="10" t="n">
        <v>131</v>
      </c>
      <c r="M13" s="28" t="n">
        <v>0.083969465648855</v>
      </c>
      <c r="N13" s="10" t="n">
        <v>131</v>
      </c>
      <c r="O13" s="28" t="n">
        <v>0.241784037558685</v>
      </c>
      <c r="P13" s="10" t="n">
        <v>426</v>
      </c>
      <c r="Q13" s="28" t="n">
        <v>0.125</v>
      </c>
      <c r="R13" s="10" t="n">
        <v>64</v>
      </c>
      <c r="S13" s="28" t="n">
        <v>0.71875</v>
      </c>
      <c r="T13" s="10" t="n">
        <v>64</v>
      </c>
      <c r="U13" s="28"/>
      <c r="V13" s="10"/>
      <c r="W13" s="28" t="n">
        <v>0.109375</v>
      </c>
      <c r="X13" s="10" t="n">
        <v>64</v>
      </c>
      <c r="Y13" s="28" t="n">
        <v>0.046875</v>
      </c>
      <c r="Z13" s="10" t="n">
        <v>64</v>
      </c>
      <c r="AA13" s="28" t="n">
        <v>0.253164556962025</v>
      </c>
      <c r="AB13" s="10" t="n">
        <v>395</v>
      </c>
      <c r="AC13" s="28" t="n">
        <v>0.0149253731343284</v>
      </c>
      <c r="AD13" s="10" t="n">
        <v>67</v>
      </c>
      <c r="AE13" s="28" t="n">
        <v>0.761194029850746</v>
      </c>
      <c r="AF13" s="10" t="n">
        <v>67</v>
      </c>
      <c r="AG13" s="28" t="n">
        <v>0.0298507462686567</v>
      </c>
      <c r="AH13" s="10" t="n">
        <v>67</v>
      </c>
      <c r="AI13" s="28" t="n">
        <v>0.0746268656716418</v>
      </c>
      <c r="AJ13" s="10" t="n">
        <v>67</v>
      </c>
      <c r="AK13" s="28" t="n">
        <v>0.119402985074627</v>
      </c>
      <c r="AL13" s="13" t="n">
        <v>67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22</v>
      </c>
      <c r="C16" s="27" t="n">
        <v>0.175965665236052</v>
      </c>
      <c r="D16" s="9" t="n">
        <v>1864</v>
      </c>
      <c r="E16" s="27" t="n">
        <v>0.0212014134275618</v>
      </c>
      <c r="F16" s="9" t="n">
        <v>283</v>
      </c>
      <c r="G16" s="27" t="n">
        <v>0.816254416961131</v>
      </c>
      <c r="H16" s="9" t="n">
        <v>283</v>
      </c>
      <c r="I16" s="27" t="n">
        <v>0.0247349823321555</v>
      </c>
      <c r="J16" s="9" t="n">
        <v>283</v>
      </c>
      <c r="K16" s="27" t="n">
        <v>0.0353356890459364</v>
      </c>
      <c r="L16" s="9" t="n">
        <v>283</v>
      </c>
      <c r="M16" s="27" t="n">
        <v>0.102473498233216</v>
      </c>
      <c r="N16" s="9" t="n">
        <v>283</v>
      </c>
      <c r="O16" s="27" t="n">
        <v>0.163616792249731</v>
      </c>
      <c r="P16" s="9" t="n">
        <v>929</v>
      </c>
      <c r="Q16" s="27" t="n">
        <v>0.0393700787401575</v>
      </c>
      <c r="R16" s="9" t="n">
        <v>127</v>
      </c>
      <c r="S16" s="27" t="n">
        <v>0.795275590551181</v>
      </c>
      <c r="T16" s="9" t="n">
        <v>127</v>
      </c>
      <c r="U16" s="27" t="n">
        <v>0.0236220472440945</v>
      </c>
      <c r="V16" s="9" t="n">
        <v>127</v>
      </c>
      <c r="W16" s="27" t="n">
        <v>0.047244094488189</v>
      </c>
      <c r="X16" s="9" t="n">
        <v>127</v>
      </c>
      <c r="Y16" s="27" t="n">
        <v>0.094488188976378</v>
      </c>
      <c r="Z16" s="9" t="n">
        <v>127</v>
      </c>
      <c r="AA16" s="27" t="n">
        <v>0.188235294117647</v>
      </c>
      <c r="AB16" s="9" t="n">
        <v>935</v>
      </c>
      <c r="AC16" s="27" t="n">
        <v>0.00641025641025641</v>
      </c>
      <c r="AD16" s="9" t="n">
        <v>156</v>
      </c>
      <c r="AE16" s="27" t="n">
        <v>0.833333333333333</v>
      </c>
      <c r="AF16" s="9" t="n">
        <v>156</v>
      </c>
      <c r="AG16" s="27" t="n">
        <v>0.0256410256410256</v>
      </c>
      <c r="AH16" s="9" t="n">
        <v>156</v>
      </c>
      <c r="AI16" s="27" t="n">
        <v>0.0256410256410256</v>
      </c>
      <c r="AJ16" s="9" t="n">
        <v>156</v>
      </c>
      <c r="AK16" s="27" t="n">
        <v>0.108974358974359</v>
      </c>
      <c r="AL16" s="11" t="n">
        <v>156</v>
      </c>
    </row>
    <row r="17" outlineLevel="1" hidden="0">
      <c r="A17" s="8" t="s">
        <v>14</v>
      </c>
      <c r="B17" s="10" t="s">
        <v>23</v>
      </c>
      <c r="C17" s="28" t="n">
        <v>0.125204582651391</v>
      </c>
      <c r="D17" s="10" t="n">
        <v>1222</v>
      </c>
      <c r="E17" s="28" t="n">
        <v>0.0258620689655172</v>
      </c>
      <c r="F17" s="10" t="n">
        <v>116</v>
      </c>
      <c r="G17" s="28" t="n">
        <v>0.801724137931034</v>
      </c>
      <c r="H17" s="10" t="n">
        <v>116</v>
      </c>
      <c r="I17" s="28" t="n">
        <v>0.00862068965517241</v>
      </c>
      <c r="J17" s="10" t="n">
        <v>116</v>
      </c>
      <c r="K17" s="28" t="n">
        <v>0.0603448275862069</v>
      </c>
      <c r="L17" s="10" t="n">
        <v>116</v>
      </c>
      <c r="M17" s="28" t="n">
        <v>0.103448275862069</v>
      </c>
      <c r="N17" s="10" t="n">
        <v>116</v>
      </c>
      <c r="O17" s="28" t="n">
        <v>0.125193199381762</v>
      </c>
      <c r="P17" s="10" t="n">
        <v>647</v>
      </c>
      <c r="Q17" s="28" t="n">
        <v>0.0508474576271186</v>
      </c>
      <c r="R17" s="10" t="n">
        <v>59</v>
      </c>
      <c r="S17" s="28" t="n">
        <v>0.76271186440678</v>
      </c>
      <c r="T17" s="10" t="n">
        <v>59</v>
      </c>
      <c r="U17" s="28"/>
      <c r="V17" s="10"/>
      <c r="W17" s="28" t="n">
        <v>0.0847457627118644</v>
      </c>
      <c r="X17" s="10" t="n">
        <v>59</v>
      </c>
      <c r="Y17" s="28" t="n">
        <v>0.101694915254237</v>
      </c>
      <c r="Z17" s="10" t="n">
        <v>59</v>
      </c>
      <c r="AA17" s="28" t="n">
        <v>0.125217391304348</v>
      </c>
      <c r="AB17" s="10" t="n">
        <v>575</v>
      </c>
      <c r="AC17" s="28"/>
      <c r="AD17" s="10"/>
      <c r="AE17" s="28" t="n">
        <v>0.842105263157895</v>
      </c>
      <c r="AF17" s="10" t="n">
        <v>57</v>
      </c>
      <c r="AG17" s="28" t="n">
        <v>0.0175438596491228</v>
      </c>
      <c r="AH17" s="10" t="n">
        <v>57</v>
      </c>
      <c r="AI17" s="28" t="n">
        <v>0.0350877192982456</v>
      </c>
      <c r="AJ17" s="10" t="n">
        <v>57</v>
      </c>
      <c r="AK17" s="28" t="n">
        <v>0.105263157894737</v>
      </c>
      <c r="AL17" s="13" t="n">
        <v>57</v>
      </c>
    </row>
    <row r="18">
      <c r="C18" s="29"/>
      <c r="E18" s="29"/>
      <c r="G18" s="29"/>
      <c r="I18" s="29"/>
      <c r="K18" s="29"/>
      <c r="M18" s="29"/>
      <c r="O18" s="29"/>
      <c r="Q18" s="29"/>
      <c r="S18" s="29"/>
      <c r="U18" s="29"/>
      <c r="W18" s="29"/>
      <c r="Y18" s="29"/>
      <c r="AA18" s="29"/>
      <c r="AC18" s="29"/>
      <c r="AE18" s="29"/>
      <c r="AG18" s="29"/>
      <c r="AI18" s="29"/>
      <c r="AK18" s="29"/>
    </row>
    <row r="19">
      <c r="A19" s="2" t="s">
        <v>24</v>
      </c>
      <c r="B19" s="2"/>
      <c r="C19" s="25"/>
      <c r="D19" s="2"/>
      <c r="E19" s="25"/>
      <c r="F19" s="2"/>
      <c r="G19" s="25"/>
      <c r="H19" s="2"/>
      <c r="I19" s="25"/>
      <c r="J19" s="2"/>
      <c r="K19" s="25"/>
      <c r="L19" s="2"/>
      <c r="M19" s="25"/>
      <c r="N19" s="2"/>
      <c r="O19" s="25"/>
      <c r="P19" s="2"/>
      <c r="Q19" s="25"/>
      <c r="R19" s="2"/>
      <c r="S19" s="25"/>
      <c r="T19" s="2"/>
      <c r="U19" s="25"/>
      <c r="V19" s="2"/>
      <c r="W19" s="25"/>
      <c r="X19" s="2"/>
      <c r="Y19" s="25"/>
      <c r="Z19" s="2"/>
      <c r="AA19" s="25"/>
      <c r="AB19" s="2"/>
      <c r="AC19" s="25"/>
      <c r="AD19" s="2"/>
      <c r="AE19" s="25"/>
      <c r="AF19" s="2"/>
      <c r="AG19" s="25"/>
      <c r="AH19" s="2"/>
      <c r="AI19" s="25"/>
      <c r="AJ19" s="2"/>
      <c r="AK19" s="25"/>
      <c r="AL19" s="2"/>
    </row>
    <row r="20" outlineLevel="1" hidden="0">
      <c r="A20" s="6" t="s">
        <v>14</v>
      </c>
      <c r="B20" s="9" t="s">
        <v>25</v>
      </c>
      <c r="C20" s="27" t="n">
        <v>0.0769230769230769</v>
      </c>
      <c r="D20" s="9" t="n">
        <v>169</v>
      </c>
      <c r="E20" s="27" t="n">
        <v>0.0909090909090909</v>
      </c>
      <c r="F20" s="9" t="n">
        <v>11</v>
      </c>
      <c r="G20" s="27" t="n">
        <v>0.818181818181818</v>
      </c>
      <c r="H20" s="9" t="n">
        <v>11</v>
      </c>
      <c r="I20" s="27"/>
      <c r="J20" s="9"/>
      <c r="K20" s="27"/>
      <c r="L20" s="9"/>
      <c r="M20" s="27" t="n">
        <v>0.0909090909090909</v>
      </c>
      <c r="N20" s="9" t="n">
        <v>11</v>
      </c>
      <c r="O20" s="27" t="n">
        <v>0.0697674418604651</v>
      </c>
      <c r="P20" s="9" t="n">
        <v>86</v>
      </c>
      <c r="Q20" s="27" t="n">
        <v>0.2</v>
      </c>
      <c r="R20" s="9" t="n">
        <v>5</v>
      </c>
      <c r="S20" s="27" t="n">
        <v>0.8</v>
      </c>
      <c r="T20" s="9" t="n">
        <v>5</v>
      </c>
      <c r="U20" s="27"/>
      <c r="V20" s="9"/>
      <c r="W20" s="27"/>
      <c r="X20" s="9"/>
      <c r="Y20" s="27"/>
      <c r="Z20" s="9"/>
      <c r="AA20" s="27" t="n">
        <v>0.0843373493975904</v>
      </c>
      <c r="AB20" s="9" t="n">
        <v>83</v>
      </c>
      <c r="AC20" s="27"/>
      <c r="AD20" s="9"/>
      <c r="AE20" s="27" t="n">
        <v>0.833333333333333</v>
      </c>
      <c r="AF20" s="9" t="n">
        <v>6</v>
      </c>
      <c r="AG20" s="27"/>
      <c r="AH20" s="9"/>
      <c r="AI20" s="27"/>
      <c r="AJ20" s="9"/>
      <c r="AK20" s="27" t="n">
        <v>0.166666666666667</v>
      </c>
      <c r="AL20" s="11" t="n">
        <v>6</v>
      </c>
    </row>
    <row r="21" outlineLevel="1" hidden="0">
      <c r="A21" s="7" t="s">
        <v>14</v>
      </c>
      <c r="B21" t="s">
        <v>26</v>
      </c>
      <c r="C21" s="29" t="n">
        <v>0.163265306122449</v>
      </c>
      <c r="D21" t="n">
        <v>392</v>
      </c>
      <c r="E21" s="29" t="n">
        <v>0.0172413793103448</v>
      </c>
      <c r="F21" t="n">
        <v>58</v>
      </c>
      <c r="G21" s="29" t="n">
        <v>0.896551724137931</v>
      </c>
      <c r="H21" t="n">
        <v>58</v>
      </c>
      <c r="I21" s="29" t="n">
        <v>0.0172413793103448</v>
      </c>
      <c r="J21" t="n">
        <v>58</v>
      </c>
      <c r="K21" s="29"/>
      <c r="L21"/>
      <c r="M21" s="29" t="n">
        <v>0.0689655172413793</v>
      </c>
      <c r="N21" t="n">
        <v>58</v>
      </c>
      <c r="O21" s="29" t="n">
        <v>0.174603174603175</v>
      </c>
      <c r="P21" t="n">
        <v>189</v>
      </c>
      <c r="Q21" s="29" t="n">
        <v>0.0357142857142857</v>
      </c>
      <c r="R21" t="n">
        <v>28</v>
      </c>
      <c r="S21" s="29" t="n">
        <v>0.892857142857143</v>
      </c>
      <c r="T21" t="n">
        <v>28</v>
      </c>
      <c r="U21" s="29"/>
      <c r="V21"/>
      <c r="W21" s="29"/>
      <c r="X21"/>
      <c r="Y21" s="29" t="n">
        <v>0.0714285714285714</v>
      </c>
      <c r="Z21" t="n">
        <v>28</v>
      </c>
      <c r="AA21" s="29" t="n">
        <v>0.152709359605911</v>
      </c>
      <c r="AB21" t="n">
        <v>203</v>
      </c>
      <c r="AC21" s="29"/>
      <c r="AD21"/>
      <c r="AE21" s="29" t="n">
        <v>0.9</v>
      </c>
      <c r="AF21" t="n">
        <v>30</v>
      </c>
      <c r="AG21" s="29" t="n">
        <v>0.0333333333333333</v>
      </c>
      <c r="AH21" t="n">
        <v>30</v>
      </c>
      <c r="AI21" s="29"/>
      <c r="AJ21"/>
      <c r="AK21" s="29" t="n">
        <v>0.0666666666666667</v>
      </c>
      <c r="AL21" s="12" t="n">
        <v>30</v>
      </c>
    </row>
    <row r="22" outlineLevel="1" hidden="0">
      <c r="A22" s="7" t="s">
        <v>14</v>
      </c>
      <c r="B22" t="s">
        <v>27</v>
      </c>
      <c r="C22" s="29" t="n">
        <v>0.146341463414634</v>
      </c>
      <c r="D22" t="n">
        <v>328</v>
      </c>
      <c r="E22" s="29" t="n">
        <v>0.0285714285714286</v>
      </c>
      <c r="F22" t="n">
        <v>35</v>
      </c>
      <c r="G22" s="29" t="n">
        <v>0.6</v>
      </c>
      <c r="H22" t="n">
        <v>35</v>
      </c>
      <c r="I22" s="29" t="n">
        <v>0.0857142857142857</v>
      </c>
      <c r="J22" t="n">
        <v>35</v>
      </c>
      <c r="K22" s="29" t="n">
        <v>0.171428571428571</v>
      </c>
      <c r="L22" t="n">
        <v>35</v>
      </c>
      <c r="M22" s="29" t="n">
        <v>0.114285714285714</v>
      </c>
      <c r="N22" t="n">
        <v>35</v>
      </c>
      <c r="O22" s="29" t="n">
        <v>0.148809523809524</v>
      </c>
      <c r="P22" t="n">
        <v>168</v>
      </c>
      <c r="Q22" s="29" t="n">
        <v>0.0588235294117647</v>
      </c>
      <c r="R22" t="n">
        <v>17</v>
      </c>
      <c r="S22" s="29" t="n">
        <v>0.529411764705882</v>
      </c>
      <c r="T22" t="n">
        <v>17</v>
      </c>
      <c r="U22" s="29" t="n">
        <v>0.117647058823529</v>
      </c>
      <c r="V22" t="n">
        <v>17</v>
      </c>
      <c r="W22" s="29" t="n">
        <v>0.235294117647059</v>
      </c>
      <c r="X22" t="n">
        <v>17</v>
      </c>
      <c r="Y22" s="29" t="n">
        <v>0.0588235294117647</v>
      </c>
      <c r="Z22" t="n">
        <v>17</v>
      </c>
      <c r="AA22" s="29" t="n">
        <v>0.14375</v>
      </c>
      <c r="AB22" t="n">
        <v>160</v>
      </c>
      <c r="AC22" s="29"/>
      <c r="AD22"/>
      <c r="AE22" s="29" t="n">
        <v>0.666666666666667</v>
      </c>
      <c r="AF22" t="n">
        <v>18</v>
      </c>
      <c r="AG22" s="29" t="n">
        <v>0.0555555555555556</v>
      </c>
      <c r="AH22" t="n">
        <v>18</v>
      </c>
      <c r="AI22" s="29" t="n">
        <v>0.111111111111111</v>
      </c>
      <c r="AJ22" t="n">
        <v>18</v>
      </c>
      <c r="AK22" s="29" t="n">
        <v>0.166666666666667</v>
      </c>
      <c r="AL22" s="12" t="n">
        <v>18</v>
      </c>
    </row>
    <row r="23" outlineLevel="1" hidden="0">
      <c r="A23" s="7" t="s">
        <v>14</v>
      </c>
      <c r="B23" t="s">
        <v>28</v>
      </c>
      <c r="C23" s="29" t="n">
        <v>0.174698795180723</v>
      </c>
      <c r="D23" t="n">
        <v>332</v>
      </c>
      <c r="E23" s="29" t="n">
        <v>0.0588235294117647</v>
      </c>
      <c r="F23" t="n">
        <v>51</v>
      </c>
      <c r="G23" s="29" t="n">
        <v>0.666666666666667</v>
      </c>
      <c r="H23" t="n">
        <v>51</v>
      </c>
      <c r="I23" s="29"/>
      <c r="J23"/>
      <c r="K23" s="29" t="n">
        <v>0.0196078431372549</v>
      </c>
      <c r="L23" t="n">
        <v>51</v>
      </c>
      <c r="M23" s="29" t="n">
        <v>0.254901960784314</v>
      </c>
      <c r="N23" t="n">
        <v>51</v>
      </c>
      <c r="O23" s="29" t="n">
        <v>0.149732620320856</v>
      </c>
      <c r="P23" t="n">
        <v>187</v>
      </c>
      <c r="Q23" s="29" t="n">
        <v>0.0909090909090909</v>
      </c>
      <c r="R23" t="n">
        <v>22</v>
      </c>
      <c r="S23" s="29" t="n">
        <v>0.636363636363636</v>
      </c>
      <c r="T23" t="n">
        <v>22</v>
      </c>
      <c r="U23" s="29"/>
      <c r="V23"/>
      <c r="W23" s="29" t="n">
        <v>0.0454545454545455</v>
      </c>
      <c r="X23" t="n">
        <v>22</v>
      </c>
      <c r="Y23" s="29" t="n">
        <v>0.227272727272727</v>
      </c>
      <c r="Z23" t="n">
        <v>22</v>
      </c>
      <c r="AA23" s="29" t="n">
        <v>0.206896551724138</v>
      </c>
      <c r="AB23" t="n">
        <v>145</v>
      </c>
      <c r="AC23" s="29" t="n">
        <v>0.0344827586206897</v>
      </c>
      <c r="AD23" t="n">
        <v>29</v>
      </c>
      <c r="AE23" s="29" t="n">
        <v>0.689655172413793</v>
      </c>
      <c r="AF23" t="n">
        <v>29</v>
      </c>
      <c r="AG23" s="29"/>
      <c r="AH23"/>
      <c r="AI23" s="29"/>
      <c r="AJ23"/>
      <c r="AK23" s="29" t="n">
        <v>0.275862068965517</v>
      </c>
      <c r="AL23" s="12" t="n">
        <v>29</v>
      </c>
    </row>
    <row r="24" outlineLevel="1" hidden="0">
      <c r="A24" s="7" t="s">
        <v>14</v>
      </c>
      <c r="B24" t="s">
        <v>29</v>
      </c>
      <c r="C24" s="29" t="n">
        <v>0.15234375</v>
      </c>
      <c r="D24" t="n">
        <v>256</v>
      </c>
      <c r="E24" s="29"/>
      <c r="F24"/>
      <c r="G24" s="29" t="n">
        <v>0.9375</v>
      </c>
      <c r="H24" t="n">
        <v>32</v>
      </c>
      <c r="I24" s="29"/>
      <c r="J24"/>
      <c r="K24" s="29"/>
      <c r="L24"/>
      <c r="M24" s="29" t="n">
        <v>0.0625</v>
      </c>
      <c r="N24" t="n">
        <v>32</v>
      </c>
      <c r="O24" s="29" t="n">
        <v>0.124087591240876</v>
      </c>
      <c r="P24" t="n">
        <v>137</v>
      </c>
      <c r="Q24" s="29"/>
      <c r="R24"/>
      <c r="S24" s="29" t="n">
        <v>0.928571428571428</v>
      </c>
      <c r="T24" t="n">
        <v>14</v>
      </c>
      <c r="U24" s="29"/>
      <c r="V24"/>
      <c r="W24" s="29"/>
      <c r="X24"/>
      <c r="Y24" s="29" t="n">
        <v>0.0714285714285714</v>
      </c>
      <c r="Z24" t="n">
        <v>14</v>
      </c>
      <c r="AA24" s="29" t="n">
        <v>0.184873949579832</v>
      </c>
      <c r="AB24" t="n">
        <v>119</v>
      </c>
      <c r="AC24" s="29"/>
      <c r="AD24"/>
      <c r="AE24" s="29" t="n">
        <v>0.944444444444444</v>
      </c>
      <c r="AF24" t="n">
        <v>18</v>
      </c>
      <c r="AG24" s="29"/>
      <c r="AH24"/>
      <c r="AI24" s="29"/>
      <c r="AJ24"/>
      <c r="AK24" s="29" t="n">
        <v>0.0555555555555556</v>
      </c>
      <c r="AL24" s="12" t="n">
        <v>18</v>
      </c>
    </row>
    <row r="25" outlineLevel="1" hidden="0">
      <c r="A25" s="7" t="s">
        <v>14</v>
      </c>
      <c r="B25" t="s">
        <v>30</v>
      </c>
      <c r="C25" s="29" t="n">
        <v>0.289772727272727</v>
      </c>
      <c r="D25" t="n">
        <v>352</v>
      </c>
      <c r="E25" s="29" t="n">
        <v>0.0108695652173913</v>
      </c>
      <c r="F25" t="n">
        <v>92</v>
      </c>
      <c r="G25" s="29" t="n">
        <v>0.858695652173913</v>
      </c>
      <c r="H25" t="n">
        <v>92</v>
      </c>
      <c r="I25" s="29"/>
      <c r="J25"/>
      <c r="K25" s="29" t="n">
        <v>0.0760869565217391</v>
      </c>
      <c r="L25" t="n">
        <v>92</v>
      </c>
      <c r="M25" s="29" t="n">
        <v>0.0543478260869565</v>
      </c>
      <c r="N25" t="n">
        <v>92</v>
      </c>
      <c r="O25" s="29" t="n">
        <v>0.255555555555556</v>
      </c>
      <c r="P25" t="n">
        <v>180</v>
      </c>
      <c r="Q25" s="29" t="n">
        <v>0.0238095238095238</v>
      </c>
      <c r="R25" t="n">
        <v>42</v>
      </c>
      <c r="S25" s="29" t="n">
        <v>0.80952380952381</v>
      </c>
      <c r="T25" t="n">
        <v>42</v>
      </c>
      <c r="U25" s="29"/>
      <c r="V25"/>
      <c r="W25" s="29" t="n">
        <v>0.0952380952380952</v>
      </c>
      <c r="X25" t="n">
        <v>42</v>
      </c>
      <c r="Y25" s="29" t="n">
        <v>0.0714285714285714</v>
      </c>
      <c r="Z25" t="n">
        <v>42</v>
      </c>
      <c r="AA25" s="29" t="n">
        <v>0.325581395348837</v>
      </c>
      <c r="AB25" t="n">
        <v>172</v>
      </c>
      <c r="AC25" s="29"/>
      <c r="AD25"/>
      <c r="AE25" s="29" t="n">
        <v>0.9</v>
      </c>
      <c r="AF25" t="n">
        <v>50</v>
      </c>
      <c r="AG25" s="29"/>
      <c r="AH25"/>
      <c r="AI25" s="29" t="n">
        <v>0.06</v>
      </c>
      <c r="AJ25" t="n">
        <v>50</v>
      </c>
      <c r="AK25" s="29" t="n">
        <v>0.04</v>
      </c>
      <c r="AL25" s="12" t="n">
        <v>50</v>
      </c>
    </row>
    <row r="26" outlineLevel="1" hidden="0">
      <c r="A26" s="7" t="s">
        <v>14</v>
      </c>
      <c r="B26" t="s">
        <v>31</v>
      </c>
      <c r="C26" s="29" t="n">
        <v>0.164874551971326</v>
      </c>
      <c r="D26" t="n">
        <v>279</v>
      </c>
      <c r="E26" s="29" t="n">
        <v>0.0294117647058824</v>
      </c>
      <c r="F26" t="n">
        <v>34</v>
      </c>
      <c r="G26" s="29" t="n">
        <v>0.882352941176471</v>
      </c>
      <c r="H26" t="n">
        <v>34</v>
      </c>
      <c r="I26" s="29" t="n">
        <v>0.0294117647058824</v>
      </c>
      <c r="J26" t="n">
        <v>34</v>
      </c>
      <c r="K26" s="29" t="n">
        <v>0.0294117647058824</v>
      </c>
      <c r="L26" t="n">
        <v>34</v>
      </c>
      <c r="M26" s="29" t="n">
        <v>0.0294117647058824</v>
      </c>
      <c r="N26" t="n">
        <v>34</v>
      </c>
      <c r="O26" s="29" t="n">
        <v>0.140740740740741</v>
      </c>
      <c r="P26" t="n">
        <v>135</v>
      </c>
      <c r="Q26" s="29" t="n">
        <v>0.0769230769230769</v>
      </c>
      <c r="R26" t="n">
        <v>13</v>
      </c>
      <c r="S26" s="29" t="n">
        <v>0.769230769230769</v>
      </c>
      <c r="T26" t="n">
        <v>13</v>
      </c>
      <c r="U26" s="29"/>
      <c r="V26"/>
      <c r="W26" s="29" t="n">
        <v>0.0769230769230769</v>
      </c>
      <c r="X26" t="n">
        <v>13</v>
      </c>
      <c r="Y26" s="29" t="n">
        <v>0.0769230769230769</v>
      </c>
      <c r="Z26" t="n">
        <v>13</v>
      </c>
      <c r="AA26" s="29" t="n">
        <v>0.1875</v>
      </c>
      <c r="AB26" t="n">
        <v>144</v>
      </c>
      <c r="AC26" s="29"/>
      <c r="AD26"/>
      <c r="AE26" s="29" t="n">
        <v>0.952380952380952</v>
      </c>
      <c r="AF26" t="n">
        <v>21</v>
      </c>
      <c r="AG26" s="29" t="n">
        <v>0.0476190476190476</v>
      </c>
      <c r="AH26" t="n">
        <v>21</v>
      </c>
      <c r="AI26" s="29"/>
      <c r="AJ26"/>
      <c r="AK26" s="29"/>
      <c r="AL26" s="12"/>
    </row>
    <row r="27" outlineLevel="1" hidden="0">
      <c r="A27" s="7" t="s">
        <v>14</v>
      </c>
      <c r="B27" t="s">
        <v>32</v>
      </c>
      <c r="C27" s="29" t="n">
        <v>0.0788530465949821</v>
      </c>
      <c r="D27" t="n">
        <v>279</v>
      </c>
      <c r="E27" s="29"/>
      <c r="F27"/>
      <c r="G27" s="29" t="n">
        <v>1</v>
      </c>
      <c r="H27" t="n">
        <v>11</v>
      </c>
      <c r="I27" s="29"/>
      <c r="J27"/>
      <c r="K27" s="29"/>
      <c r="L27"/>
      <c r="M27" s="29"/>
      <c r="N27"/>
      <c r="O27" s="29" t="n">
        <v>0.0757575757575758</v>
      </c>
      <c r="P27" t="n">
        <v>132</v>
      </c>
      <c r="Q27" s="29"/>
      <c r="R27"/>
      <c r="S27" s="29" t="n">
        <v>1</v>
      </c>
      <c r="T27" t="n">
        <v>5</v>
      </c>
      <c r="U27" s="29"/>
      <c r="V27"/>
      <c r="W27" s="29"/>
      <c r="X27"/>
      <c r="Y27" s="29"/>
      <c r="Z27"/>
      <c r="AA27" s="29" t="n">
        <v>0.0816326530612245</v>
      </c>
      <c r="AB27" t="n">
        <v>147</v>
      </c>
      <c r="AC27" s="29"/>
      <c r="AD27"/>
      <c r="AE27" s="29" t="n">
        <v>1</v>
      </c>
      <c r="AF27" t="n">
        <v>6</v>
      </c>
      <c r="AG27" s="29"/>
      <c r="AH27"/>
      <c r="AI27" s="29"/>
      <c r="AJ27"/>
      <c r="AK27" s="29"/>
      <c r="AL27" s="12"/>
    </row>
    <row r="28" outlineLevel="1" hidden="0">
      <c r="A28" s="7" t="s">
        <v>14</v>
      </c>
      <c r="B28" t="s">
        <v>33</v>
      </c>
      <c r="C28" s="29" t="n">
        <v>0.201754385964912</v>
      </c>
      <c r="D28" t="n">
        <v>342</v>
      </c>
      <c r="E28" s="29"/>
      <c r="F28"/>
      <c r="G28" s="29" t="n">
        <v>0.741379310344828</v>
      </c>
      <c r="H28" t="n">
        <v>58</v>
      </c>
      <c r="I28" s="29" t="n">
        <v>0.0344827586206897</v>
      </c>
      <c r="J28" t="n">
        <v>58</v>
      </c>
      <c r="K28" s="29" t="n">
        <v>0.0344827586206897</v>
      </c>
      <c r="L28" t="n">
        <v>58</v>
      </c>
      <c r="M28" s="29" t="n">
        <v>0.189655172413793</v>
      </c>
      <c r="N28" t="n">
        <v>58</v>
      </c>
      <c r="O28" s="29" t="n">
        <v>0.197802197802198</v>
      </c>
      <c r="P28" t="n">
        <v>182</v>
      </c>
      <c r="Q28" s="29"/>
      <c r="R28"/>
      <c r="S28" s="29" t="n">
        <v>0.758620689655172</v>
      </c>
      <c r="T28" t="n">
        <v>29</v>
      </c>
      <c r="U28" s="29" t="n">
        <v>0.0344827586206897</v>
      </c>
      <c r="V28" t="n">
        <v>29</v>
      </c>
      <c r="W28" s="29" t="n">
        <v>0.0344827586206897</v>
      </c>
      <c r="X28" t="n">
        <v>29</v>
      </c>
      <c r="Y28" s="29" t="n">
        <v>0.172413793103448</v>
      </c>
      <c r="Z28" t="n">
        <v>29</v>
      </c>
      <c r="AA28" s="29" t="n">
        <v>0.20625</v>
      </c>
      <c r="AB28" t="n">
        <v>160</v>
      </c>
      <c r="AC28" s="29"/>
      <c r="AD28"/>
      <c r="AE28" s="29" t="n">
        <v>0.724137931034483</v>
      </c>
      <c r="AF28" t="n">
        <v>29</v>
      </c>
      <c r="AG28" s="29" t="n">
        <v>0.0344827586206897</v>
      </c>
      <c r="AH28" t="n">
        <v>29</v>
      </c>
      <c r="AI28" s="29" t="n">
        <v>0.0344827586206897</v>
      </c>
      <c r="AJ28" t="n">
        <v>29</v>
      </c>
      <c r="AK28" s="29" t="n">
        <v>0.206896551724138</v>
      </c>
      <c r="AL28" s="12" t="n">
        <v>29</v>
      </c>
    </row>
    <row r="29" outlineLevel="1" hidden="0">
      <c r="A29" s="8" t="s">
        <v>14</v>
      </c>
      <c r="B29" s="10" t="s">
        <v>34</v>
      </c>
      <c r="C29" s="28" t="n">
        <v>0.0555555555555556</v>
      </c>
      <c r="D29" s="10" t="n">
        <v>360</v>
      </c>
      <c r="E29" s="28" t="n">
        <v>0.0588235294117647</v>
      </c>
      <c r="F29" s="10" t="n">
        <v>17</v>
      </c>
      <c r="G29" s="28" t="n">
        <v>0.882352941176471</v>
      </c>
      <c r="H29" s="10" t="n">
        <v>17</v>
      </c>
      <c r="I29" s="28" t="n">
        <v>0.0588235294117647</v>
      </c>
      <c r="J29" s="10" t="n">
        <v>17</v>
      </c>
      <c r="K29" s="28"/>
      <c r="L29" s="10"/>
      <c r="M29" s="28"/>
      <c r="N29" s="10"/>
      <c r="O29" s="28" t="n">
        <v>0.0714285714285714</v>
      </c>
      <c r="P29" s="10" t="n">
        <v>182</v>
      </c>
      <c r="Q29" s="28" t="n">
        <v>0.0909090909090909</v>
      </c>
      <c r="R29" s="10" t="n">
        <v>11</v>
      </c>
      <c r="S29" s="28" t="n">
        <v>0.909090909090909</v>
      </c>
      <c r="T29" s="10" t="n">
        <v>11</v>
      </c>
      <c r="U29" s="28"/>
      <c r="V29" s="10"/>
      <c r="W29" s="28"/>
      <c r="X29" s="10"/>
      <c r="Y29" s="28"/>
      <c r="Z29" s="10"/>
      <c r="AA29" s="28" t="n">
        <v>0.0393258426966292</v>
      </c>
      <c r="AB29" s="10" t="n">
        <v>178</v>
      </c>
      <c r="AC29" s="28"/>
      <c r="AD29" s="10"/>
      <c r="AE29" s="28" t="n">
        <v>0.833333333333333</v>
      </c>
      <c r="AF29" s="10" t="n">
        <v>6</v>
      </c>
      <c r="AG29" s="28" t="n">
        <v>0.166666666666667</v>
      </c>
      <c r="AH29" s="10" t="n">
        <v>6</v>
      </c>
      <c r="AI29" s="28"/>
      <c r="AJ29" s="10"/>
      <c r="AK29" s="28"/>
      <c r="AL29" s="13"/>
    </row>
    <row r="30">
      <c r="C30" s="29"/>
      <c r="E30" s="29"/>
      <c r="G30" s="29"/>
      <c r="I30" s="29"/>
      <c r="K30" s="29"/>
      <c r="M30" s="29"/>
      <c r="O30" s="29"/>
      <c r="Q30" s="29"/>
      <c r="S30" s="29"/>
      <c r="U30" s="29"/>
      <c r="W30" s="29"/>
      <c r="Y30" s="29"/>
      <c r="AA30" s="29"/>
      <c r="AC30" s="29"/>
      <c r="AE30" s="29"/>
      <c r="AG30" s="29"/>
      <c r="AI30" s="29"/>
      <c r="AK30" s="29"/>
    </row>
    <row r="31">
      <c r="C31" s="29"/>
      <c r="E31" s="29"/>
      <c r="G31" s="29"/>
      <c r="I31" s="29"/>
      <c r="K31" s="29"/>
      <c r="M31" s="29"/>
      <c r="O31" s="29"/>
      <c r="Q31" s="29"/>
      <c r="S31" s="29"/>
      <c r="U31" s="29"/>
      <c r="W31" s="29"/>
      <c r="Y31" s="29"/>
      <c r="AA31" s="29"/>
      <c r="AC31" s="29"/>
      <c r="AE31" s="29"/>
      <c r="AG31" s="29"/>
      <c r="AI31" s="29"/>
      <c r="AK31" s="29"/>
    </row>
  </sheetData>
  <mergeCells count="29">
    <mergeCell ref="A1:AL1"/>
    <mergeCell ref="C2:N2"/>
    <mergeCell ref="O2:Z2"/>
    <mergeCell ref="AA2:AL2"/>
    <mergeCell ref="E3:N3"/>
    <mergeCell ref="Q3:Z3"/>
    <mergeCell ref="AC3:AL3"/>
    <mergeCell ref="G4:H4"/>
    <mergeCell ref="K4:L4"/>
    <mergeCell ref="E4:F4"/>
    <mergeCell ref="I4:J4"/>
    <mergeCell ref="M4:N4"/>
    <mergeCell ref="C4:D4"/>
    <mergeCell ref="S4:T4"/>
    <mergeCell ref="W4:X4"/>
    <mergeCell ref="Q4:R4"/>
    <mergeCell ref="U4:V4"/>
    <mergeCell ref="Y4:Z4"/>
    <mergeCell ref="O4:P4"/>
    <mergeCell ref="AE4:AF4"/>
    <mergeCell ref="AI4:AJ4"/>
    <mergeCell ref="AC4:AD4"/>
    <mergeCell ref="AG4:AH4"/>
    <mergeCell ref="AK4:AL4"/>
    <mergeCell ref="AA4:AB4"/>
    <mergeCell ref="A6:AL6"/>
    <mergeCell ref="A9:AL9"/>
    <mergeCell ref="A15:AL15"/>
    <mergeCell ref="A19:AL19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48</v>
      </c>
      <c r="F3" s="2"/>
      <c r="G3" s="2"/>
      <c r="H3" s="2"/>
      <c r="K3" s="2" t="s">
        <v>48</v>
      </c>
      <c r="L3" s="2"/>
      <c r="M3" s="2"/>
      <c r="N3" s="2"/>
      <c r="Q3" s="2" t="s">
        <v>48</v>
      </c>
      <c r="R3" s="2"/>
      <c r="S3" s="2"/>
      <c r="T3" s="2"/>
    </row>
    <row r="4">
      <c r="C4" s="2" t="s">
        <v>9</v>
      </c>
      <c r="D4" s="2"/>
      <c r="E4" s="2" t="s">
        <v>49</v>
      </c>
      <c r="F4" s="2"/>
      <c r="G4" s="2" t="s">
        <v>50</v>
      </c>
      <c r="H4" s="2"/>
      <c r="I4" s="2" t="s">
        <v>9</v>
      </c>
      <c r="J4" s="2"/>
      <c r="K4" s="2" t="s">
        <v>49</v>
      </c>
      <c r="L4" s="2"/>
      <c r="M4" s="2" t="s">
        <v>50</v>
      </c>
      <c r="N4" s="2"/>
      <c r="O4" s="2" t="s">
        <v>9</v>
      </c>
      <c r="P4" s="2"/>
      <c r="Q4" s="2" t="s">
        <v>49</v>
      </c>
      <c r="R4" s="2"/>
      <c r="S4" s="2" t="s">
        <v>50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0.859649122807018</v>
      </c>
      <c r="D7" s="4" t="n">
        <v>171</v>
      </c>
      <c r="E7" s="31" t="n">
        <v>0.859649122807018</v>
      </c>
      <c r="F7" s="4" t="n">
        <v>171</v>
      </c>
      <c r="G7" s="31" t="n">
        <v>0.637426900584795</v>
      </c>
      <c r="H7" s="4" t="n">
        <v>171</v>
      </c>
      <c r="I7" s="31" t="n">
        <v>0.858823529411765</v>
      </c>
      <c r="J7" s="4" t="n">
        <v>85</v>
      </c>
      <c r="K7" s="31" t="n">
        <v>0.858823529411765</v>
      </c>
      <c r="L7" s="4" t="n">
        <v>85</v>
      </c>
      <c r="M7" s="31" t="n">
        <v>0.635294117647059</v>
      </c>
      <c r="N7" s="4" t="n">
        <v>85</v>
      </c>
      <c r="O7" s="31" t="n">
        <v>0.86046511627907</v>
      </c>
      <c r="P7" s="4" t="n">
        <v>86</v>
      </c>
      <c r="Q7" s="31" t="n">
        <v>0.86046511627907</v>
      </c>
      <c r="R7" s="4" t="n">
        <v>86</v>
      </c>
      <c r="S7" s="31" t="n">
        <v>0.63953488372093</v>
      </c>
      <c r="T7" s="5" t="n">
        <v>86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22</v>
      </c>
      <c r="C10" s="32" t="n">
        <v>0.833333333333333</v>
      </c>
      <c r="D10" s="9" t="n">
        <v>96</v>
      </c>
      <c r="E10" s="32" t="n">
        <v>0.833333333333333</v>
      </c>
      <c r="F10" s="9" t="n">
        <v>96</v>
      </c>
      <c r="G10" s="32" t="n">
        <v>0.5625</v>
      </c>
      <c r="H10" s="9" t="n">
        <v>96</v>
      </c>
      <c r="I10" s="32" t="n">
        <v>0.826086956521739</v>
      </c>
      <c r="J10" s="9" t="n">
        <v>46</v>
      </c>
      <c r="K10" s="32" t="n">
        <v>0.826086956521739</v>
      </c>
      <c r="L10" s="9" t="n">
        <v>46</v>
      </c>
      <c r="M10" s="32" t="n">
        <v>0.565217391304348</v>
      </c>
      <c r="N10" s="9" t="n">
        <v>46</v>
      </c>
      <c r="O10" s="32" t="n">
        <v>0.84</v>
      </c>
      <c r="P10" s="9" t="n">
        <v>50</v>
      </c>
      <c r="Q10" s="32" t="n">
        <v>0.84</v>
      </c>
      <c r="R10" s="9" t="n">
        <v>50</v>
      </c>
      <c r="S10" s="32" t="n">
        <v>0.56</v>
      </c>
      <c r="T10" s="11" t="n">
        <v>50</v>
      </c>
    </row>
    <row r="11" outlineLevel="1" hidden="0">
      <c r="A11" s="8" t="s">
        <v>14</v>
      </c>
      <c r="B11" s="10" t="s">
        <v>23</v>
      </c>
      <c r="C11" s="33" t="n">
        <v>0.893333333333333</v>
      </c>
      <c r="D11" s="10" t="n">
        <v>75</v>
      </c>
      <c r="E11" s="33" t="n">
        <v>0.893333333333333</v>
      </c>
      <c r="F11" s="10" t="n">
        <v>75</v>
      </c>
      <c r="G11" s="33" t="n">
        <v>0.733333333333333</v>
      </c>
      <c r="H11" s="10" t="n">
        <v>75</v>
      </c>
      <c r="I11" s="33" t="n">
        <v>0.897435897435897</v>
      </c>
      <c r="J11" s="10" t="n">
        <v>39</v>
      </c>
      <c r="K11" s="33" t="n">
        <v>0.897435897435897</v>
      </c>
      <c r="L11" s="10" t="n">
        <v>39</v>
      </c>
      <c r="M11" s="33" t="n">
        <v>0.717948717948718</v>
      </c>
      <c r="N11" s="10" t="n">
        <v>39</v>
      </c>
      <c r="O11" s="33" t="n">
        <v>0.888888888888889</v>
      </c>
      <c r="P11" s="10" t="n">
        <v>36</v>
      </c>
      <c r="Q11" s="33" t="n">
        <v>0.888888888888889</v>
      </c>
      <c r="R11" s="10" t="n">
        <v>36</v>
      </c>
      <c r="S11" s="33" t="n">
        <v>0.75</v>
      </c>
      <c r="T11" s="13" t="n">
        <v>36</v>
      </c>
    </row>
    <row r="12">
      <c r="C12" s="34"/>
      <c r="E12" s="34"/>
      <c r="G12" s="34"/>
      <c r="I12" s="34"/>
      <c r="K12" s="34"/>
      <c r="M12" s="34"/>
      <c r="O12" s="34"/>
      <c r="Q12" s="34"/>
      <c r="S12" s="34"/>
    </row>
    <row r="13">
      <c r="A13" s="2" t="s">
        <v>24</v>
      </c>
      <c r="B13" s="2"/>
      <c r="C13" s="30"/>
      <c r="D13" s="2"/>
      <c r="E13" s="30"/>
      <c r="F13" s="2"/>
      <c r="G13" s="30"/>
      <c r="H13" s="2"/>
      <c r="I13" s="30"/>
      <c r="J13" s="2"/>
      <c r="K13" s="30"/>
      <c r="L13" s="2"/>
      <c r="M13" s="30"/>
      <c r="N13" s="2"/>
      <c r="O13" s="30"/>
      <c r="P13" s="2"/>
      <c r="Q13" s="30"/>
      <c r="R13" s="2"/>
      <c r="S13" s="30"/>
      <c r="T13" s="2"/>
    </row>
    <row r="14" outlineLevel="1" hidden="0">
      <c r="A14" s="6" t="s">
        <v>14</v>
      </c>
      <c r="B14" s="9" t="s">
        <v>25</v>
      </c>
      <c r="C14" s="32" t="n">
        <v>0.888888888888889</v>
      </c>
      <c r="D14" s="9" t="n">
        <v>9</v>
      </c>
      <c r="E14" s="32" t="n">
        <v>0.888888888888889</v>
      </c>
      <c r="F14" s="9" t="n">
        <v>9</v>
      </c>
      <c r="G14" s="32" t="n">
        <v>0.666666666666667</v>
      </c>
      <c r="H14" s="9" t="n">
        <v>9</v>
      </c>
      <c r="I14" s="32" t="n">
        <v>1</v>
      </c>
      <c r="J14" s="9" t="n">
        <v>5</v>
      </c>
      <c r="K14" s="32" t="n">
        <v>1</v>
      </c>
      <c r="L14" s="9" t="n">
        <v>5</v>
      </c>
      <c r="M14" s="32" t="n">
        <v>0.8</v>
      </c>
      <c r="N14" s="9" t="n">
        <v>5</v>
      </c>
      <c r="O14" s="32" t="n">
        <v>0.75</v>
      </c>
      <c r="P14" s="9" t="n">
        <v>4</v>
      </c>
      <c r="Q14" s="32" t="n">
        <v>0.75</v>
      </c>
      <c r="R14" s="9" t="n">
        <v>4</v>
      </c>
      <c r="S14" s="32" t="n">
        <v>0.5</v>
      </c>
      <c r="T14" s="11" t="n">
        <v>4</v>
      </c>
    </row>
    <row r="15" outlineLevel="1" hidden="0">
      <c r="A15" s="7" t="s">
        <v>14</v>
      </c>
      <c r="B15" t="s">
        <v>26</v>
      </c>
      <c r="C15" s="34" t="n">
        <v>0.863636363636364</v>
      </c>
      <c r="D15" t="n">
        <v>22</v>
      </c>
      <c r="E15" s="34" t="n">
        <v>0.863636363636364</v>
      </c>
      <c r="F15" t="n">
        <v>22</v>
      </c>
      <c r="G15" s="34" t="n">
        <v>0.681818181818182</v>
      </c>
      <c r="H15" t="n">
        <v>22</v>
      </c>
      <c r="I15" s="34" t="n">
        <v>0.9</v>
      </c>
      <c r="J15" t="n">
        <v>10</v>
      </c>
      <c r="K15" s="34" t="n">
        <v>0.9</v>
      </c>
      <c r="L15" t="n">
        <v>10</v>
      </c>
      <c r="M15" s="34" t="n">
        <v>0.7</v>
      </c>
      <c r="N15" t="n">
        <v>10</v>
      </c>
      <c r="O15" s="34" t="n">
        <v>0.833333333333333</v>
      </c>
      <c r="P15" t="n">
        <v>12</v>
      </c>
      <c r="Q15" s="34" t="n">
        <v>0.833333333333333</v>
      </c>
      <c r="R15" t="n">
        <v>12</v>
      </c>
      <c r="S15" s="34" t="n">
        <v>0.666666666666667</v>
      </c>
      <c r="T15" s="12" t="n">
        <v>12</v>
      </c>
    </row>
    <row r="16" outlineLevel="1" hidden="0">
      <c r="A16" s="7" t="s">
        <v>14</v>
      </c>
      <c r="B16" t="s">
        <v>27</v>
      </c>
      <c r="C16" s="34" t="n">
        <v>1</v>
      </c>
      <c r="D16" t="n">
        <v>16</v>
      </c>
      <c r="E16" s="34" t="n">
        <v>1</v>
      </c>
      <c r="F16" t="n">
        <v>16</v>
      </c>
      <c r="G16" s="34" t="n">
        <v>0.625</v>
      </c>
      <c r="H16" t="n">
        <v>16</v>
      </c>
      <c r="I16" s="34" t="n">
        <v>1</v>
      </c>
      <c r="J16" t="n">
        <v>8</v>
      </c>
      <c r="K16" s="34" t="n">
        <v>1</v>
      </c>
      <c r="L16" t="n">
        <v>8</v>
      </c>
      <c r="M16" s="34" t="n">
        <v>0.625</v>
      </c>
      <c r="N16" t="n">
        <v>8</v>
      </c>
      <c r="O16" s="34" t="n">
        <v>1</v>
      </c>
      <c r="P16" t="n">
        <v>8</v>
      </c>
      <c r="Q16" s="34" t="n">
        <v>1</v>
      </c>
      <c r="R16" t="n">
        <v>8</v>
      </c>
      <c r="S16" s="34" t="n">
        <v>0.625</v>
      </c>
      <c r="T16" s="12" t="n">
        <v>8</v>
      </c>
    </row>
    <row r="17" outlineLevel="1" hidden="0">
      <c r="A17" s="7" t="s">
        <v>14</v>
      </c>
      <c r="B17" t="s">
        <v>28</v>
      </c>
      <c r="C17" s="34" t="n">
        <v>0.666666666666667</v>
      </c>
      <c r="D17" t="n">
        <v>9</v>
      </c>
      <c r="E17" s="34" t="n">
        <v>0.666666666666667</v>
      </c>
      <c r="F17" t="n">
        <v>9</v>
      </c>
      <c r="G17" s="34" t="n">
        <v>0.444444444444444</v>
      </c>
      <c r="H17" t="n">
        <v>9</v>
      </c>
      <c r="I17" s="34" t="n">
        <v>0.6</v>
      </c>
      <c r="J17" t="n">
        <v>5</v>
      </c>
      <c r="K17" s="34" t="n">
        <v>0.6</v>
      </c>
      <c r="L17" t="n">
        <v>5</v>
      </c>
      <c r="M17" s="34" t="n">
        <v>0.4</v>
      </c>
      <c r="N17" t="n">
        <v>5</v>
      </c>
      <c r="O17" s="34" t="n">
        <v>0.75</v>
      </c>
      <c r="P17" t="n">
        <v>4</v>
      </c>
      <c r="Q17" s="34" t="n">
        <v>0.75</v>
      </c>
      <c r="R17" t="n">
        <v>4</v>
      </c>
      <c r="S17" s="34" t="n">
        <v>0.5</v>
      </c>
      <c r="T17" s="12" t="n">
        <v>4</v>
      </c>
    </row>
    <row r="18" outlineLevel="1" hidden="0">
      <c r="A18" s="7" t="s">
        <v>14</v>
      </c>
      <c r="B18" t="s">
        <v>29</v>
      </c>
      <c r="C18" s="34" t="n">
        <v>0.714285714285714</v>
      </c>
      <c r="D18" t="n">
        <v>14</v>
      </c>
      <c r="E18" s="34" t="n">
        <v>0.714285714285714</v>
      </c>
      <c r="F18" t="n">
        <v>14</v>
      </c>
      <c r="G18" s="34" t="n">
        <v>0.642857142857143</v>
      </c>
      <c r="H18" t="n">
        <v>14</v>
      </c>
      <c r="I18" s="34" t="n">
        <v>0.7</v>
      </c>
      <c r="J18" t="n">
        <v>10</v>
      </c>
      <c r="K18" s="34" t="n">
        <v>0.7</v>
      </c>
      <c r="L18" t="n">
        <v>10</v>
      </c>
      <c r="M18" s="34" t="n">
        <v>0.7</v>
      </c>
      <c r="N18" t="n">
        <v>10</v>
      </c>
      <c r="O18" s="34" t="n">
        <v>0.75</v>
      </c>
      <c r="P18" t="n">
        <v>4</v>
      </c>
      <c r="Q18" s="34" t="n">
        <v>0.75</v>
      </c>
      <c r="R18" t="n">
        <v>4</v>
      </c>
      <c r="S18" s="34" t="n">
        <v>0.5</v>
      </c>
      <c r="T18" s="12" t="n">
        <v>4</v>
      </c>
    </row>
    <row r="19" outlineLevel="1" hidden="0">
      <c r="A19" s="7" t="s">
        <v>14</v>
      </c>
      <c r="B19" t="s">
        <v>30</v>
      </c>
      <c r="C19" s="34" t="n">
        <v>0.789473684210526</v>
      </c>
      <c r="D19" t="n">
        <v>19</v>
      </c>
      <c r="E19" s="34" t="n">
        <v>0.789473684210526</v>
      </c>
      <c r="F19" t="n">
        <v>19</v>
      </c>
      <c r="G19" s="34" t="n">
        <v>0.473684210526316</v>
      </c>
      <c r="H19" t="n">
        <v>19</v>
      </c>
      <c r="I19" s="34" t="n">
        <v>1</v>
      </c>
      <c r="J19" t="n">
        <v>12</v>
      </c>
      <c r="K19" s="34" t="n">
        <v>1</v>
      </c>
      <c r="L19" t="n">
        <v>12</v>
      </c>
      <c r="M19" s="34" t="n">
        <v>0.583333333333333</v>
      </c>
      <c r="N19" t="n">
        <v>12</v>
      </c>
      <c r="O19" s="34" t="n">
        <v>0.428571428571429</v>
      </c>
      <c r="P19" t="n">
        <v>7</v>
      </c>
      <c r="Q19" s="34" t="n">
        <v>0.428571428571429</v>
      </c>
      <c r="R19" t="n">
        <v>7</v>
      </c>
      <c r="S19" s="34" t="n">
        <v>0.285714285714286</v>
      </c>
      <c r="T19" s="12" t="n">
        <v>7</v>
      </c>
    </row>
    <row r="20" outlineLevel="1" hidden="0">
      <c r="A20" s="7" t="s">
        <v>14</v>
      </c>
      <c r="B20" t="s">
        <v>31</v>
      </c>
      <c r="C20" s="34" t="n">
        <v>0.909090909090909</v>
      </c>
      <c r="D20" t="n">
        <v>22</v>
      </c>
      <c r="E20" s="34" t="n">
        <v>0.909090909090909</v>
      </c>
      <c r="F20" t="n">
        <v>22</v>
      </c>
      <c r="G20" s="34" t="n">
        <v>0.636363636363636</v>
      </c>
      <c r="H20" t="n">
        <v>22</v>
      </c>
      <c r="I20" s="34" t="n">
        <v>0.833333333333333</v>
      </c>
      <c r="J20" t="n">
        <v>12</v>
      </c>
      <c r="K20" s="34" t="n">
        <v>0.833333333333333</v>
      </c>
      <c r="L20" t="n">
        <v>12</v>
      </c>
      <c r="M20" s="34" t="n">
        <v>0.583333333333333</v>
      </c>
      <c r="N20" t="n">
        <v>12</v>
      </c>
      <c r="O20" s="34" t="n">
        <v>1</v>
      </c>
      <c r="P20" t="n">
        <v>10</v>
      </c>
      <c r="Q20" s="34" t="n">
        <v>1</v>
      </c>
      <c r="R20" t="n">
        <v>10</v>
      </c>
      <c r="S20" s="34" t="n">
        <v>0.7</v>
      </c>
      <c r="T20" s="12" t="n">
        <v>10</v>
      </c>
    </row>
    <row r="21" outlineLevel="1" hidden="0">
      <c r="A21" s="7" t="s">
        <v>14</v>
      </c>
      <c r="B21" t="s">
        <v>32</v>
      </c>
      <c r="C21" s="34" t="n">
        <v>0.923076923076923</v>
      </c>
      <c r="D21" t="n">
        <v>13</v>
      </c>
      <c r="E21" s="34" t="n">
        <v>0.923076923076923</v>
      </c>
      <c r="F21" t="n">
        <v>13</v>
      </c>
      <c r="G21" s="34" t="n">
        <v>0.692307692307692</v>
      </c>
      <c r="H21" t="n">
        <v>13</v>
      </c>
      <c r="I21" s="34" t="n">
        <v>0.75</v>
      </c>
      <c r="J21" t="n">
        <v>4</v>
      </c>
      <c r="K21" s="34" t="n">
        <v>0.75</v>
      </c>
      <c r="L21" t="n">
        <v>4</v>
      </c>
      <c r="M21" s="34" t="n">
        <v>0.5</v>
      </c>
      <c r="N21" t="n">
        <v>4</v>
      </c>
      <c r="O21" s="34" t="n">
        <v>1</v>
      </c>
      <c r="P21" t="n">
        <v>9</v>
      </c>
      <c r="Q21" s="34" t="n">
        <v>1</v>
      </c>
      <c r="R21" t="n">
        <v>9</v>
      </c>
      <c r="S21" s="34" t="n">
        <v>0.777777777777778</v>
      </c>
      <c r="T21" s="12" t="n">
        <v>9</v>
      </c>
    </row>
    <row r="22" outlineLevel="1" hidden="0">
      <c r="A22" s="7" t="s">
        <v>14</v>
      </c>
      <c r="B22" t="s">
        <v>33</v>
      </c>
      <c r="C22" s="34" t="n">
        <v>0.75</v>
      </c>
      <c r="D22" t="n">
        <v>20</v>
      </c>
      <c r="E22" s="34" t="n">
        <v>0.75</v>
      </c>
      <c r="F22" t="n">
        <v>20</v>
      </c>
      <c r="G22" s="34" t="n">
        <v>0.5</v>
      </c>
      <c r="H22" t="n">
        <v>20</v>
      </c>
      <c r="I22" s="34" t="n">
        <v>0.714285714285714</v>
      </c>
      <c r="J22" t="n">
        <v>7</v>
      </c>
      <c r="K22" s="34" t="n">
        <v>0.714285714285714</v>
      </c>
      <c r="L22" t="n">
        <v>7</v>
      </c>
      <c r="M22" s="34" t="n">
        <v>0.428571428571429</v>
      </c>
      <c r="N22" t="n">
        <v>7</v>
      </c>
      <c r="O22" s="34" t="n">
        <v>0.769230769230769</v>
      </c>
      <c r="P22" t="n">
        <v>13</v>
      </c>
      <c r="Q22" s="34" t="n">
        <v>0.769230769230769</v>
      </c>
      <c r="R22" t="n">
        <v>13</v>
      </c>
      <c r="S22" s="34" t="n">
        <v>0.538461538461539</v>
      </c>
      <c r="T22" s="12" t="n">
        <v>13</v>
      </c>
    </row>
    <row r="23" outlineLevel="1" hidden="0">
      <c r="A23" s="8" t="s">
        <v>14</v>
      </c>
      <c r="B23" s="10" t="s">
        <v>34</v>
      </c>
      <c r="C23" s="33" t="n">
        <v>0.962962962962963</v>
      </c>
      <c r="D23" s="10" t="n">
        <v>27</v>
      </c>
      <c r="E23" s="33" t="n">
        <v>0.962962962962963</v>
      </c>
      <c r="F23" s="10" t="n">
        <v>27</v>
      </c>
      <c r="G23" s="33" t="n">
        <v>0.851851851851852</v>
      </c>
      <c r="H23" s="10" t="n">
        <v>27</v>
      </c>
      <c r="I23" s="33" t="n">
        <v>0.916666666666667</v>
      </c>
      <c r="J23" s="10" t="n">
        <v>12</v>
      </c>
      <c r="K23" s="33" t="n">
        <v>0.916666666666667</v>
      </c>
      <c r="L23" s="10" t="n">
        <v>12</v>
      </c>
      <c r="M23" s="33" t="n">
        <v>0.833333333333333</v>
      </c>
      <c r="N23" s="10" t="n">
        <v>12</v>
      </c>
      <c r="O23" s="33" t="n">
        <v>1</v>
      </c>
      <c r="P23" s="10" t="n">
        <v>15</v>
      </c>
      <c r="Q23" s="33" t="n">
        <v>1</v>
      </c>
      <c r="R23" s="10" t="n">
        <v>15</v>
      </c>
      <c r="S23" s="33" t="n">
        <v>0.866666666666667</v>
      </c>
      <c r="T23" s="13" t="n">
        <v>15</v>
      </c>
    </row>
    <row r="24">
      <c r="C24" s="34"/>
      <c r="E24" s="34"/>
      <c r="G24" s="34"/>
      <c r="I24" s="34"/>
      <c r="K24" s="34"/>
      <c r="M24" s="34"/>
      <c r="O24" s="34"/>
      <c r="Q24" s="34"/>
      <c r="S24" s="34"/>
    </row>
    <row r="25">
      <c r="C25" s="34"/>
      <c r="E25" s="34"/>
      <c r="G25" s="34"/>
      <c r="I25" s="34"/>
      <c r="K25" s="34"/>
      <c r="M25" s="34"/>
      <c r="O25" s="34"/>
      <c r="Q25" s="34"/>
      <c r="S25" s="34"/>
    </row>
  </sheetData>
  <mergeCells count="19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3:T1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48</v>
      </c>
      <c r="F3" s="2"/>
      <c r="I3" s="2" t="s">
        <v>48</v>
      </c>
      <c r="J3" s="2"/>
      <c r="M3" s="2" t="s">
        <v>48</v>
      </c>
      <c r="N3" s="2"/>
    </row>
    <row r="4">
      <c r="C4" s="2" t="s">
        <v>9</v>
      </c>
      <c r="D4" s="2"/>
      <c r="E4" s="2" t="s">
        <v>52</v>
      </c>
      <c r="F4" s="2"/>
      <c r="G4" s="2" t="s">
        <v>9</v>
      </c>
      <c r="H4" s="2"/>
      <c r="I4" s="2" t="s">
        <v>52</v>
      </c>
      <c r="J4" s="2"/>
      <c r="K4" s="2" t="s">
        <v>9</v>
      </c>
      <c r="L4" s="2"/>
      <c r="M4" s="2" t="s">
        <v>52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0.879145173176124</v>
      </c>
      <c r="D7" s="4" t="n">
        <v>1357</v>
      </c>
      <c r="E7" s="36" t="n">
        <v>0.857037582903464</v>
      </c>
      <c r="F7" s="4" t="n">
        <v>1357</v>
      </c>
      <c r="G7" s="36" t="n">
        <v>0.891304347826087</v>
      </c>
      <c r="H7" s="4" t="n">
        <v>690</v>
      </c>
      <c r="I7" s="36" t="n">
        <v>0.865217391304348</v>
      </c>
      <c r="J7" s="4" t="n">
        <v>690</v>
      </c>
      <c r="K7" s="36" t="n">
        <v>0.866566716641679</v>
      </c>
      <c r="L7" s="4" t="n">
        <v>667</v>
      </c>
      <c r="M7" s="36" t="n">
        <v>0.848575712143928</v>
      </c>
      <c r="N7" s="5" t="n">
        <v>667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22</v>
      </c>
      <c r="C10" s="37" t="n">
        <v>0.852631578947368</v>
      </c>
      <c r="D10" s="9" t="n">
        <v>855</v>
      </c>
      <c r="E10" s="37" t="n">
        <v>0.824561403508772</v>
      </c>
      <c r="F10" s="9" t="n">
        <v>855</v>
      </c>
      <c r="G10" s="37" t="n">
        <v>0.872389791183295</v>
      </c>
      <c r="H10" s="9" t="n">
        <v>431</v>
      </c>
      <c r="I10" s="37" t="n">
        <v>0.839907192575406</v>
      </c>
      <c r="J10" s="9" t="n">
        <v>431</v>
      </c>
      <c r="K10" s="37" t="n">
        <v>0.832547169811321</v>
      </c>
      <c r="L10" s="9" t="n">
        <v>424</v>
      </c>
      <c r="M10" s="37" t="n">
        <v>0.808962264150943</v>
      </c>
      <c r="N10" s="11" t="n">
        <v>424</v>
      </c>
    </row>
    <row r="11" outlineLevel="1" hidden="0">
      <c r="A11" s="7" t="s">
        <v>14</v>
      </c>
      <c r="B11" t="s">
        <v>23</v>
      </c>
      <c r="C11" s="39" t="n">
        <v>0.924151696606786</v>
      </c>
      <c r="D11" t="n">
        <v>501</v>
      </c>
      <c r="E11" s="39" t="n">
        <v>0.912175648702595</v>
      </c>
      <c r="F11" t="n">
        <v>501</v>
      </c>
      <c r="G11" s="39" t="n">
        <v>0.922779922779923</v>
      </c>
      <c r="H11" t="n">
        <v>259</v>
      </c>
      <c r="I11" s="39" t="n">
        <v>0.907335907335907</v>
      </c>
      <c r="J11" t="n">
        <v>259</v>
      </c>
      <c r="K11" s="39" t="n">
        <v>0.925619834710744</v>
      </c>
      <c r="L11" t="n">
        <v>242</v>
      </c>
      <c r="M11" s="39" t="n">
        <v>0.917355371900826</v>
      </c>
      <c r="N11" s="12" t="n">
        <v>242</v>
      </c>
    </row>
    <row r="12" outlineLevel="1" hidden="0">
      <c r="A12" s="8" t="s">
        <v>14</v>
      </c>
      <c r="B12" s="10" t="s">
        <v>21</v>
      </c>
      <c r="C12" s="38" t="n">
        <v>1</v>
      </c>
      <c r="D12" s="10" t="n">
        <v>1</v>
      </c>
      <c r="E12" s="38" t="n">
        <v>1</v>
      </c>
      <c r="F12" s="10" t="n">
        <v>1</v>
      </c>
      <c r="G12" s="38"/>
      <c r="H12" s="10"/>
      <c r="I12" s="38"/>
      <c r="J12" s="10"/>
      <c r="K12" s="38" t="n">
        <v>1</v>
      </c>
      <c r="L12" s="10" t="n">
        <v>1</v>
      </c>
      <c r="M12" s="38" t="n">
        <v>1</v>
      </c>
      <c r="N12" s="13" t="n">
        <v>1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0.961038961038961</v>
      </c>
      <c r="D15" s="9" t="n">
        <v>77</v>
      </c>
      <c r="E15" s="37" t="n">
        <v>0.961038961038961</v>
      </c>
      <c r="F15" s="9" t="n">
        <v>77</v>
      </c>
      <c r="G15" s="37" t="n">
        <v>0.974358974358974</v>
      </c>
      <c r="H15" s="9" t="n">
        <v>39</v>
      </c>
      <c r="I15" s="37" t="n">
        <v>0.974358974358974</v>
      </c>
      <c r="J15" s="9" t="n">
        <v>39</v>
      </c>
      <c r="K15" s="37" t="n">
        <v>0.947368421052632</v>
      </c>
      <c r="L15" s="9" t="n">
        <v>38</v>
      </c>
      <c r="M15" s="37" t="n">
        <v>0.947368421052632</v>
      </c>
      <c r="N15" s="11" t="n">
        <v>38</v>
      </c>
    </row>
    <row r="16" outlineLevel="1" hidden="0">
      <c r="A16" s="7" t="s">
        <v>14</v>
      </c>
      <c r="B16" t="s">
        <v>26</v>
      </c>
      <c r="C16" s="39" t="n">
        <v>0.846938775510204</v>
      </c>
      <c r="D16" t="n">
        <v>196</v>
      </c>
      <c r="E16" s="39" t="n">
        <v>0.816326530612245</v>
      </c>
      <c r="F16" t="n">
        <v>196</v>
      </c>
      <c r="G16" s="39" t="n">
        <v>0.828282828282828</v>
      </c>
      <c r="H16" t="n">
        <v>99</v>
      </c>
      <c r="I16" s="39" t="n">
        <v>0.787878787878788</v>
      </c>
      <c r="J16" t="n">
        <v>99</v>
      </c>
      <c r="K16" s="39" t="n">
        <v>0.865979381443299</v>
      </c>
      <c r="L16" t="n">
        <v>97</v>
      </c>
      <c r="M16" s="39" t="n">
        <v>0.845360824742268</v>
      </c>
      <c r="N16" s="12" t="n">
        <v>97</v>
      </c>
    </row>
    <row r="17" outlineLevel="1" hidden="0">
      <c r="A17" s="7" t="s">
        <v>14</v>
      </c>
      <c r="B17" t="s">
        <v>27</v>
      </c>
      <c r="C17" s="39" t="n">
        <v>0.880281690140845</v>
      </c>
      <c r="D17" t="n">
        <v>142</v>
      </c>
      <c r="E17" s="39" t="n">
        <v>0.852112676056338</v>
      </c>
      <c r="F17" t="n">
        <v>142</v>
      </c>
      <c r="G17" s="39" t="n">
        <v>0.873239436619718</v>
      </c>
      <c r="H17" t="n">
        <v>71</v>
      </c>
      <c r="I17" s="39" t="n">
        <v>0.845070422535211</v>
      </c>
      <c r="J17" t="n">
        <v>71</v>
      </c>
      <c r="K17" s="39" t="n">
        <v>0.887323943661972</v>
      </c>
      <c r="L17" t="n">
        <v>71</v>
      </c>
      <c r="M17" s="39" t="n">
        <v>0.859154929577465</v>
      </c>
      <c r="N17" s="12" t="n">
        <v>71</v>
      </c>
    </row>
    <row r="18" outlineLevel="1" hidden="0">
      <c r="A18" s="7" t="s">
        <v>14</v>
      </c>
      <c r="B18" t="s">
        <v>28</v>
      </c>
      <c r="C18" s="39" t="n">
        <v>0.892857142857143</v>
      </c>
      <c r="D18" t="n">
        <v>140</v>
      </c>
      <c r="E18" s="39" t="n">
        <v>0.885714285714286</v>
      </c>
      <c r="F18" t="n">
        <v>140</v>
      </c>
      <c r="G18" s="39" t="n">
        <v>0.924050632911392</v>
      </c>
      <c r="H18" t="n">
        <v>79</v>
      </c>
      <c r="I18" s="39" t="n">
        <v>0.911392405063291</v>
      </c>
      <c r="J18" t="n">
        <v>79</v>
      </c>
      <c r="K18" s="39" t="n">
        <v>0.852459016393443</v>
      </c>
      <c r="L18" t="n">
        <v>61</v>
      </c>
      <c r="M18" s="39" t="n">
        <v>0.852459016393443</v>
      </c>
      <c r="N18" s="12" t="n">
        <v>61</v>
      </c>
    </row>
    <row r="19" outlineLevel="1" hidden="0">
      <c r="A19" s="7" t="s">
        <v>14</v>
      </c>
      <c r="B19" t="s">
        <v>29</v>
      </c>
      <c r="C19" s="39" t="n">
        <v>0.928571428571428</v>
      </c>
      <c r="D19" t="n">
        <v>112</v>
      </c>
      <c r="E19" s="39" t="n">
        <v>0.919642857142857</v>
      </c>
      <c r="F19" t="n">
        <v>112</v>
      </c>
      <c r="G19" s="39" t="n">
        <v>0.927272727272727</v>
      </c>
      <c r="H19" t="n">
        <v>55</v>
      </c>
      <c r="I19" s="39" t="n">
        <v>0.909090909090909</v>
      </c>
      <c r="J19" t="n">
        <v>55</v>
      </c>
      <c r="K19" s="39" t="n">
        <v>0.929824561403509</v>
      </c>
      <c r="L19" t="n">
        <v>57</v>
      </c>
      <c r="M19" s="39" t="n">
        <v>0.929824561403509</v>
      </c>
      <c r="N19" s="12" t="n">
        <v>57</v>
      </c>
    </row>
    <row r="20" outlineLevel="1" hidden="0">
      <c r="A20" s="7" t="s">
        <v>14</v>
      </c>
      <c r="B20" t="s">
        <v>30</v>
      </c>
      <c r="C20" s="39" t="n">
        <v>0.715976331360947</v>
      </c>
      <c r="D20" t="n">
        <v>169</v>
      </c>
      <c r="E20" s="39" t="n">
        <v>0.680473372781065</v>
      </c>
      <c r="F20" t="n">
        <v>169</v>
      </c>
      <c r="G20" s="39" t="n">
        <v>0.755813953488372</v>
      </c>
      <c r="H20" t="n">
        <v>86</v>
      </c>
      <c r="I20" s="39" t="n">
        <v>0.709302325581395</v>
      </c>
      <c r="J20" t="n">
        <v>86</v>
      </c>
      <c r="K20" s="39" t="n">
        <v>0.674698795180723</v>
      </c>
      <c r="L20" t="n">
        <v>83</v>
      </c>
      <c r="M20" s="39" t="n">
        <v>0.650602409638554</v>
      </c>
      <c r="N20" s="12" t="n">
        <v>83</v>
      </c>
    </row>
    <row r="21" outlineLevel="1" hidden="0">
      <c r="A21" s="7" t="s">
        <v>14</v>
      </c>
      <c r="B21" t="s">
        <v>31</v>
      </c>
      <c r="C21" s="39" t="n">
        <v>0.899159663865546</v>
      </c>
      <c r="D21" t="n">
        <v>119</v>
      </c>
      <c r="E21" s="39" t="n">
        <v>0.865546218487395</v>
      </c>
      <c r="F21" t="n">
        <v>119</v>
      </c>
      <c r="G21" s="39" t="n">
        <v>0.905660377358491</v>
      </c>
      <c r="H21" t="n">
        <v>53</v>
      </c>
      <c r="I21" s="39" t="n">
        <v>0.867924528301887</v>
      </c>
      <c r="J21" t="n">
        <v>53</v>
      </c>
      <c r="K21" s="39" t="n">
        <v>0.893939393939394</v>
      </c>
      <c r="L21" t="n">
        <v>66</v>
      </c>
      <c r="M21" s="39" t="n">
        <v>0.863636363636364</v>
      </c>
      <c r="N21" s="12" t="n">
        <v>66</v>
      </c>
    </row>
    <row r="22" outlineLevel="1" hidden="0">
      <c r="A22" s="7" t="s">
        <v>14</v>
      </c>
      <c r="B22" t="s">
        <v>32</v>
      </c>
      <c r="C22" s="39" t="n">
        <v>0.981308411214953</v>
      </c>
      <c r="D22" t="n">
        <v>107</v>
      </c>
      <c r="E22" s="39" t="n">
        <v>0.981308411214953</v>
      </c>
      <c r="F22" t="n">
        <v>107</v>
      </c>
      <c r="G22" s="39" t="n">
        <v>1</v>
      </c>
      <c r="H22" t="n">
        <v>61</v>
      </c>
      <c r="I22" s="39" t="n">
        <v>1</v>
      </c>
      <c r="J22" t="n">
        <v>61</v>
      </c>
      <c r="K22" s="39" t="n">
        <v>0.956521739130435</v>
      </c>
      <c r="L22" t="n">
        <v>46</v>
      </c>
      <c r="M22" s="39" t="n">
        <v>0.956521739130435</v>
      </c>
      <c r="N22" s="12" t="n">
        <v>46</v>
      </c>
    </row>
    <row r="23" outlineLevel="1" hidden="0">
      <c r="A23" s="7" t="s">
        <v>14</v>
      </c>
      <c r="B23" t="s">
        <v>33</v>
      </c>
      <c r="C23" s="39" t="n">
        <v>0.814285714285714</v>
      </c>
      <c r="D23" t="n">
        <v>140</v>
      </c>
      <c r="E23" s="39" t="n">
        <v>0.764285714285714</v>
      </c>
      <c r="F23" t="n">
        <v>140</v>
      </c>
      <c r="G23" s="39" t="n">
        <v>0.837837837837838</v>
      </c>
      <c r="H23" t="n">
        <v>74</v>
      </c>
      <c r="I23" s="39" t="n">
        <v>0.783783783783784</v>
      </c>
      <c r="J23" t="n">
        <v>74</v>
      </c>
      <c r="K23" s="39" t="n">
        <v>0.787878787878788</v>
      </c>
      <c r="L23" t="n">
        <v>66</v>
      </c>
      <c r="M23" s="39" t="n">
        <v>0.742424242424242</v>
      </c>
      <c r="N23" s="12" t="n">
        <v>66</v>
      </c>
    </row>
    <row r="24" outlineLevel="1" hidden="0">
      <c r="A24" s="8" t="s">
        <v>14</v>
      </c>
      <c r="B24" s="10" t="s">
        <v>34</v>
      </c>
      <c r="C24" s="38" t="n">
        <v>0.980645161290323</v>
      </c>
      <c r="D24" s="10" t="n">
        <v>155</v>
      </c>
      <c r="E24" s="38" t="n">
        <v>0.974193548387097</v>
      </c>
      <c r="F24" s="10" t="n">
        <v>155</v>
      </c>
      <c r="G24" s="38" t="n">
        <v>1</v>
      </c>
      <c r="H24" s="10" t="n">
        <v>73</v>
      </c>
      <c r="I24" s="38" t="n">
        <v>1</v>
      </c>
      <c r="J24" s="10" t="n">
        <v>73</v>
      </c>
      <c r="K24" s="38" t="n">
        <v>0.963414634146342</v>
      </c>
      <c r="L24" s="10" t="n">
        <v>82</v>
      </c>
      <c r="M24" s="38" t="n">
        <v>0.951219512195122</v>
      </c>
      <c r="N24" s="13" t="n">
        <v>82</v>
      </c>
    </row>
    <row r="25">
      <c r="C25" s="39"/>
      <c r="E25" s="39"/>
      <c r="G25" s="39"/>
      <c r="I25" s="39"/>
      <c r="K25" s="39"/>
      <c r="M25" s="39"/>
    </row>
    <row r="26">
      <c r="C26" s="39"/>
      <c r="E26" s="39"/>
      <c r="G26" s="39"/>
      <c r="I26" s="39"/>
      <c r="K26" s="39"/>
      <c r="M26" s="39"/>
    </row>
  </sheetData>
  <mergeCells count="16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48</v>
      </c>
      <c r="F3" s="2"/>
      <c r="I3" s="2" t="s">
        <v>48</v>
      </c>
      <c r="J3" s="2"/>
      <c r="M3" s="2" t="s">
        <v>48</v>
      </c>
      <c r="N3" s="2"/>
    </row>
    <row r="4">
      <c r="C4" s="2" t="s">
        <v>9</v>
      </c>
      <c r="D4" s="2"/>
      <c r="E4" s="2" t="s">
        <v>54</v>
      </c>
      <c r="F4" s="2"/>
      <c r="G4" s="2" t="s">
        <v>9</v>
      </c>
      <c r="H4" s="2"/>
      <c r="I4" s="2" t="s">
        <v>54</v>
      </c>
      <c r="J4" s="2"/>
      <c r="K4" s="2" t="s">
        <v>9</v>
      </c>
      <c r="L4" s="2"/>
      <c r="M4" s="2" t="s">
        <v>54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  <c r="M6" s="40"/>
      <c r="N6" s="2"/>
    </row>
    <row r="7" outlineLevel="1" hidden="0">
      <c r="A7" s="3" t="s">
        <v>14</v>
      </c>
      <c r="B7" s="4" t="s">
        <v>18</v>
      </c>
      <c r="C7" s="41" t="n">
        <v>0.878378378378378</v>
      </c>
      <c r="D7" s="4" t="n">
        <v>740</v>
      </c>
      <c r="E7" s="41" t="n">
        <v>0.45</v>
      </c>
      <c r="F7" s="4" t="n">
        <v>740</v>
      </c>
      <c r="G7" s="41" t="n">
        <v>0.885941644562334</v>
      </c>
      <c r="H7" s="4" t="n">
        <v>377</v>
      </c>
      <c r="I7" s="41" t="n">
        <v>0.519893899204244</v>
      </c>
      <c r="J7" s="4" t="n">
        <v>377</v>
      </c>
      <c r="K7" s="41" t="n">
        <v>0.870523415977961</v>
      </c>
      <c r="L7" s="4" t="n">
        <v>363</v>
      </c>
      <c r="M7" s="41" t="n">
        <v>0.377410468319559</v>
      </c>
      <c r="N7" s="5" t="n">
        <v>363</v>
      </c>
    </row>
    <row r="8">
      <c r="C8" s="44"/>
      <c r="E8" s="44"/>
      <c r="G8" s="44"/>
      <c r="I8" s="44"/>
      <c r="K8" s="44"/>
      <c r="M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  <c r="M9" s="40"/>
      <c r="N9" s="2"/>
    </row>
    <row r="10" outlineLevel="1" hidden="0">
      <c r="A10" s="6" t="s">
        <v>14</v>
      </c>
      <c r="B10" s="9" t="s">
        <v>22</v>
      </c>
      <c r="C10" s="42" t="n">
        <v>0.856179775280899</v>
      </c>
      <c r="D10" s="9" t="n">
        <v>445</v>
      </c>
      <c r="E10" s="42" t="n">
        <v>0.348314606741573</v>
      </c>
      <c r="F10" s="9" t="n">
        <v>445</v>
      </c>
      <c r="G10" s="42" t="n">
        <v>0.853881278538813</v>
      </c>
      <c r="H10" s="9" t="n">
        <v>219</v>
      </c>
      <c r="I10" s="42" t="n">
        <v>0.447488584474886</v>
      </c>
      <c r="J10" s="9" t="n">
        <v>219</v>
      </c>
      <c r="K10" s="42" t="n">
        <v>0.858407079646018</v>
      </c>
      <c r="L10" s="9" t="n">
        <v>226</v>
      </c>
      <c r="M10" s="42" t="n">
        <v>0.252212389380531</v>
      </c>
      <c r="N10" s="11" t="n">
        <v>226</v>
      </c>
    </row>
    <row r="11" outlineLevel="1" hidden="0">
      <c r="A11" s="7" t="s">
        <v>14</v>
      </c>
      <c r="B11" t="s">
        <v>23</v>
      </c>
      <c r="C11" s="44" t="n">
        <v>0.91156462585034</v>
      </c>
      <c r="D11" t="n">
        <v>294</v>
      </c>
      <c r="E11" s="44" t="n">
        <v>0.605442176870748</v>
      </c>
      <c r="F11" t="n">
        <v>294</v>
      </c>
      <c r="G11" s="44" t="n">
        <v>0.929936305732484</v>
      </c>
      <c r="H11" t="n">
        <v>157</v>
      </c>
      <c r="I11" s="44" t="n">
        <v>0.624203821656051</v>
      </c>
      <c r="J11" t="n">
        <v>157</v>
      </c>
      <c r="K11" s="44" t="n">
        <v>0.89051094890511</v>
      </c>
      <c r="L11" t="n">
        <v>137</v>
      </c>
      <c r="M11" s="44" t="n">
        <v>0.583941605839416</v>
      </c>
      <c r="N11" s="12" t="n">
        <v>137</v>
      </c>
    </row>
    <row r="12" outlineLevel="1" hidden="0">
      <c r="A12" s="8" t="s">
        <v>14</v>
      </c>
      <c r="B12" s="10" t="s">
        <v>21</v>
      </c>
      <c r="C12" s="43" t="n">
        <v>1</v>
      </c>
      <c r="D12" s="10" t="n">
        <v>1</v>
      </c>
      <c r="E12" s="43"/>
      <c r="F12" s="10"/>
      <c r="G12" s="43" t="n">
        <v>1</v>
      </c>
      <c r="H12" s="10" t="n">
        <v>1</v>
      </c>
      <c r="I12" s="43"/>
      <c r="J12" s="10"/>
      <c r="K12" s="43"/>
      <c r="L12" s="10"/>
      <c r="M12" s="43"/>
      <c r="N12" s="13"/>
    </row>
    <row r="13">
      <c r="C13" s="44"/>
      <c r="E13" s="44"/>
      <c r="G13" s="44"/>
      <c r="I13" s="44"/>
      <c r="K13" s="44"/>
      <c r="M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  <c r="M14" s="40"/>
      <c r="N14" s="2"/>
    </row>
    <row r="15" outlineLevel="1" hidden="0">
      <c r="A15" s="6" t="s">
        <v>14</v>
      </c>
      <c r="B15" s="9" t="s">
        <v>25</v>
      </c>
      <c r="C15" s="42" t="n">
        <v>0.954545454545455</v>
      </c>
      <c r="D15" s="9" t="n">
        <v>44</v>
      </c>
      <c r="E15" s="42" t="n">
        <v>0.590909090909091</v>
      </c>
      <c r="F15" s="9" t="n">
        <v>44</v>
      </c>
      <c r="G15" s="42" t="n">
        <v>0.95</v>
      </c>
      <c r="H15" s="9" t="n">
        <v>20</v>
      </c>
      <c r="I15" s="42" t="n">
        <v>0.75</v>
      </c>
      <c r="J15" s="9" t="n">
        <v>20</v>
      </c>
      <c r="K15" s="42" t="n">
        <v>0.958333333333333</v>
      </c>
      <c r="L15" s="9" t="n">
        <v>24</v>
      </c>
      <c r="M15" s="42" t="n">
        <v>0.458333333333333</v>
      </c>
      <c r="N15" s="11" t="n">
        <v>24</v>
      </c>
    </row>
    <row r="16" outlineLevel="1" hidden="0">
      <c r="A16" s="7" t="s">
        <v>14</v>
      </c>
      <c r="B16" t="s">
        <v>26</v>
      </c>
      <c r="C16" s="44" t="n">
        <v>0.862068965517241</v>
      </c>
      <c r="D16" t="n">
        <v>87</v>
      </c>
      <c r="E16" s="44" t="n">
        <v>0.448275862068966</v>
      </c>
      <c r="F16" t="n">
        <v>87</v>
      </c>
      <c r="G16" s="44" t="n">
        <v>0.853658536585366</v>
      </c>
      <c r="H16" t="n">
        <v>41</v>
      </c>
      <c r="I16" s="44" t="n">
        <v>0.51219512195122</v>
      </c>
      <c r="J16" t="n">
        <v>41</v>
      </c>
      <c r="K16" s="44" t="n">
        <v>0.869565217391304</v>
      </c>
      <c r="L16" t="n">
        <v>46</v>
      </c>
      <c r="M16" s="44" t="n">
        <v>0.391304347826087</v>
      </c>
      <c r="N16" s="12" t="n">
        <v>46</v>
      </c>
    </row>
    <row r="17" outlineLevel="1" hidden="0">
      <c r="A17" s="7" t="s">
        <v>14</v>
      </c>
      <c r="B17" t="s">
        <v>27</v>
      </c>
      <c r="C17" s="44" t="n">
        <v>0.890625</v>
      </c>
      <c r="D17" t="n">
        <v>64</v>
      </c>
      <c r="E17" s="44" t="n">
        <v>0.40625</v>
      </c>
      <c r="F17" t="n">
        <v>64</v>
      </c>
      <c r="G17" s="44" t="n">
        <v>0.875</v>
      </c>
      <c r="H17" t="n">
        <v>32</v>
      </c>
      <c r="I17" s="44" t="n">
        <v>0.40625</v>
      </c>
      <c r="J17" t="n">
        <v>32</v>
      </c>
      <c r="K17" s="44" t="n">
        <v>0.90625</v>
      </c>
      <c r="L17" t="n">
        <v>32</v>
      </c>
      <c r="M17" s="44" t="n">
        <v>0.40625</v>
      </c>
      <c r="N17" s="12" t="n">
        <v>32</v>
      </c>
    </row>
    <row r="18" outlineLevel="1" hidden="0">
      <c r="A18" s="7" t="s">
        <v>14</v>
      </c>
      <c r="B18" t="s">
        <v>28</v>
      </c>
      <c r="C18" s="44" t="n">
        <v>0.83695652173913</v>
      </c>
      <c r="D18" t="n">
        <v>92</v>
      </c>
      <c r="E18" s="44" t="n">
        <v>0.391304347826087</v>
      </c>
      <c r="F18" t="n">
        <v>92</v>
      </c>
      <c r="G18" s="44" t="n">
        <v>0.884615384615385</v>
      </c>
      <c r="H18" t="n">
        <v>52</v>
      </c>
      <c r="I18" s="44" t="n">
        <v>0.461538461538462</v>
      </c>
      <c r="J18" t="n">
        <v>52</v>
      </c>
      <c r="K18" s="44" t="n">
        <v>0.775</v>
      </c>
      <c r="L18" t="n">
        <v>40</v>
      </c>
      <c r="M18" s="44" t="n">
        <v>0.3</v>
      </c>
      <c r="N18" s="12" t="n">
        <v>40</v>
      </c>
    </row>
    <row r="19" outlineLevel="1" hidden="0">
      <c r="A19" s="7" t="s">
        <v>14</v>
      </c>
      <c r="B19" t="s">
        <v>29</v>
      </c>
      <c r="C19" s="44" t="n">
        <v>0.912280701754386</v>
      </c>
      <c r="D19" t="n">
        <v>57</v>
      </c>
      <c r="E19" s="44" t="n">
        <v>0.385964912280702</v>
      </c>
      <c r="F19" t="n">
        <v>57</v>
      </c>
      <c r="G19" s="44" t="n">
        <v>1</v>
      </c>
      <c r="H19" t="n">
        <v>32</v>
      </c>
      <c r="I19" s="44" t="n">
        <v>0.46875</v>
      </c>
      <c r="J19" t="n">
        <v>32</v>
      </c>
      <c r="K19" s="44" t="n">
        <v>0.8</v>
      </c>
      <c r="L19" t="n">
        <v>25</v>
      </c>
      <c r="M19" s="44" t="n">
        <v>0.28</v>
      </c>
      <c r="N19" s="12" t="n">
        <v>25</v>
      </c>
    </row>
    <row r="20" outlineLevel="1" hidden="0">
      <c r="A20" s="7" t="s">
        <v>14</v>
      </c>
      <c r="B20" t="s">
        <v>30</v>
      </c>
      <c r="C20" s="44" t="n">
        <v>0.753246753246753</v>
      </c>
      <c r="D20" t="n">
        <v>77</v>
      </c>
      <c r="E20" s="44" t="n">
        <v>0.324675324675325</v>
      </c>
      <c r="F20" t="n">
        <v>77</v>
      </c>
      <c r="G20" s="44" t="n">
        <v>0.696969696969697</v>
      </c>
      <c r="H20" t="n">
        <v>33</v>
      </c>
      <c r="I20" s="44" t="n">
        <v>0.393939393939394</v>
      </c>
      <c r="J20" t="n">
        <v>33</v>
      </c>
      <c r="K20" s="44" t="n">
        <v>0.795454545454546</v>
      </c>
      <c r="L20" t="n">
        <v>44</v>
      </c>
      <c r="M20" s="44" t="n">
        <v>0.272727272727273</v>
      </c>
      <c r="N20" s="12" t="n">
        <v>44</v>
      </c>
    </row>
    <row r="21" outlineLevel="1" hidden="0">
      <c r="A21" s="7" t="s">
        <v>14</v>
      </c>
      <c r="B21" t="s">
        <v>31</v>
      </c>
      <c r="C21" s="44" t="n">
        <v>0.896551724137931</v>
      </c>
      <c r="D21" t="n">
        <v>58</v>
      </c>
      <c r="E21" s="44" t="n">
        <v>0.344827586206897</v>
      </c>
      <c r="F21" t="n">
        <v>58</v>
      </c>
      <c r="G21" s="44" t="n">
        <v>0.96551724137931</v>
      </c>
      <c r="H21" t="n">
        <v>29</v>
      </c>
      <c r="I21" s="44" t="n">
        <v>0.448275862068966</v>
      </c>
      <c r="J21" t="n">
        <v>29</v>
      </c>
      <c r="K21" s="44" t="n">
        <v>0.827586206896552</v>
      </c>
      <c r="L21" t="n">
        <v>29</v>
      </c>
      <c r="M21" s="44" t="n">
        <v>0.241379310344828</v>
      </c>
      <c r="N21" s="12" t="n">
        <v>29</v>
      </c>
    </row>
    <row r="22" outlineLevel="1" hidden="0">
      <c r="A22" s="7" t="s">
        <v>14</v>
      </c>
      <c r="B22" t="s">
        <v>32</v>
      </c>
      <c r="C22" s="44" t="n">
        <v>0.935897435897436</v>
      </c>
      <c r="D22" t="n">
        <v>78</v>
      </c>
      <c r="E22" s="44" t="n">
        <v>0.41025641025641</v>
      </c>
      <c r="F22" t="n">
        <v>78</v>
      </c>
      <c r="G22" s="44" t="n">
        <v>0.9375</v>
      </c>
      <c r="H22" t="n">
        <v>32</v>
      </c>
      <c r="I22" s="44" t="n">
        <v>0.53125</v>
      </c>
      <c r="J22" t="n">
        <v>32</v>
      </c>
      <c r="K22" s="44" t="n">
        <v>0.934782608695652</v>
      </c>
      <c r="L22" t="n">
        <v>46</v>
      </c>
      <c r="M22" s="44" t="n">
        <v>0.326086956521739</v>
      </c>
      <c r="N22" s="12" t="n">
        <v>46</v>
      </c>
    </row>
    <row r="23" outlineLevel="1" hidden="0">
      <c r="A23" s="7" t="s">
        <v>14</v>
      </c>
      <c r="B23" t="s">
        <v>33</v>
      </c>
      <c r="C23" s="44" t="n">
        <v>0.818181818181818</v>
      </c>
      <c r="D23" t="n">
        <v>88</v>
      </c>
      <c r="E23" s="44" t="n">
        <v>0.511363636363636</v>
      </c>
      <c r="F23" t="n">
        <v>88</v>
      </c>
      <c r="G23" s="44" t="n">
        <v>0.769230769230769</v>
      </c>
      <c r="H23" t="n">
        <v>52</v>
      </c>
      <c r="I23" s="44" t="n">
        <v>0.519230769230769</v>
      </c>
      <c r="J23" t="n">
        <v>52</v>
      </c>
      <c r="K23" s="44" t="n">
        <v>0.888888888888889</v>
      </c>
      <c r="L23" t="n">
        <v>36</v>
      </c>
      <c r="M23" s="44" t="n">
        <v>0.5</v>
      </c>
      <c r="N23" s="12" t="n">
        <v>36</v>
      </c>
    </row>
    <row r="24" outlineLevel="1" hidden="0">
      <c r="A24" s="8" t="s">
        <v>14</v>
      </c>
      <c r="B24" s="10" t="s">
        <v>34</v>
      </c>
      <c r="C24" s="43" t="n">
        <v>0.968421052631579</v>
      </c>
      <c r="D24" s="10" t="n">
        <v>95</v>
      </c>
      <c r="E24" s="43" t="n">
        <v>0.652631578947368</v>
      </c>
      <c r="F24" s="10" t="n">
        <v>95</v>
      </c>
      <c r="G24" s="43" t="n">
        <v>0.981481481481481</v>
      </c>
      <c r="H24" s="10" t="n">
        <v>54</v>
      </c>
      <c r="I24" s="43" t="n">
        <v>0.703703703703704</v>
      </c>
      <c r="J24" s="10" t="n">
        <v>54</v>
      </c>
      <c r="K24" s="43" t="n">
        <v>0.951219512195122</v>
      </c>
      <c r="L24" s="10" t="n">
        <v>41</v>
      </c>
      <c r="M24" s="43" t="n">
        <v>0.585365853658537</v>
      </c>
      <c r="N24" s="13" t="n">
        <v>41</v>
      </c>
    </row>
    <row r="25">
      <c r="C25" s="44"/>
      <c r="E25" s="44"/>
      <c r="G25" s="44"/>
      <c r="I25" s="44"/>
      <c r="K25" s="44"/>
      <c r="M25" s="44"/>
    </row>
    <row r="26">
      <c r="C26" s="44"/>
      <c r="E26" s="44"/>
      <c r="G26" s="44"/>
      <c r="I26" s="44"/>
      <c r="K26" s="44"/>
      <c r="M26" s="44"/>
    </row>
  </sheetData>
  <mergeCells count="16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48</v>
      </c>
      <c r="F3" s="2"/>
      <c r="I3" s="2" t="s">
        <v>48</v>
      </c>
      <c r="J3" s="2"/>
      <c r="M3" s="2" t="s">
        <v>48</v>
      </c>
      <c r="N3" s="2"/>
    </row>
    <row r="4">
      <c r="C4" s="2" t="s">
        <v>9</v>
      </c>
      <c r="D4" s="2"/>
      <c r="E4" s="2" t="s">
        <v>56</v>
      </c>
      <c r="F4" s="2"/>
      <c r="G4" s="2" t="s">
        <v>9</v>
      </c>
      <c r="H4" s="2"/>
      <c r="I4" s="2" t="s">
        <v>56</v>
      </c>
      <c r="J4" s="2"/>
      <c r="K4" s="2" t="s">
        <v>9</v>
      </c>
      <c r="L4" s="2"/>
      <c r="M4" s="2" t="s">
        <v>56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  <c r="M6" s="45"/>
      <c r="N6" s="2"/>
    </row>
    <row r="7" outlineLevel="1" hidden="0">
      <c r="A7" s="3" t="s">
        <v>14</v>
      </c>
      <c r="B7" s="4" t="s">
        <v>19</v>
      </c>
      <c r="C7" s="46" t="n">
        <v>0.752740560292326</v>
      </c>
      <c r="D7" s="4" t="n">
        <v>821</v>
      </c>
      <c r="E7" s="46" t="n">
        <v>0.320341047503045</v>
      </c>
      <c r="F7" s="4" t="n">
        <v>821</v>
      </c>
      <c r="G7" s="46" t="n">
        <v>0.758215962441315</v>
      </c>
      <c r="H7" s="4" t="n">
        <v>426</v>
      </c>
      <c r="I7" s="46" t="n">
        <v>0.36150234741784</v>
      </c>
      <c r="J7" s="4" t="n">
        <v>426</v>
      </c>
      <c r="K7" s="46" t="n">
        <v>0.746835443037975</v>
      </c>
      <c r="L7" s="4" t="n">
        <v>395</v>
      </c>
      <c r="M7" s="46" t="n">
        <v>0.275949367088608</v>
      </c>
      <c r="N7" s="5" t="n">
        <v>395</v>
      </c>
    </row>
    <row r="8">
      <c r="C8" s="49"/>
      <c r="E8" s="49"/>
      <c r="G8" s="49"/>
      <c r="I8" s="49"/>
      <c r="K8" s="49"/>
      <c r="M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  <c r="M9" s="45"/>
      <c r="N9" s="2"/>
    </row>
    <row r="10" outlineLevel="1" hidden="0">
      <c r="A10" s="6" t="s">
        <v>14</v>
      </c>
      <c r="B10" s="9" t="s">
        <v>22</v>
      </c>
      <c r="C10" s="47" t="n">
        <v>0.739316239316239</v>
      </c>
      <c r="D10" s="9" t="n">
        <v>468</v>
      </c>
      <c r="E10" s="47" t="n">
        <v>0.237179487179487</v>
      </c>
      <c r="F10" s="9" t="n">
        <v>468</v>
      </c>
      <c r="G10" s="47" t="n">
        <v>0.755364806866953</v>
      </c>
      <c r="H10" s="9" t="n">
        <v>233</v>
      </c>
      <c r="I10" s="47" t="n">
        <v>0.261802575107296</v>
      </c>
      <c r="J10" s="9" t="n">
        <v>233</v>
      </c>
      <c r="K10" s="47" t="n">
        <v>0.723404255319149</v>
      </c>
      <c r="L10" s="9" t="n">
        <v>235</v>
      </c>
      <c r="M10" s="47" t="n">
        <v>0.212765957446809</v>
      </c>
      <c r="N10" s="11" t="n">
        <v>235</v>
      </c>
    </row>
    <row r="11" outlineLevel="1" hidden="0">
      <c r="A11" s="7" t="s">
        <v>14</v>
      </c>
      <c r="B11" t="s">
        <v>23</v>
      </c>
      <c r="C11" s="49" t="n">
        <v>0.769886363636364</v>
      </c>
      <c r="D11" t="n">
        <v>352</v>
      </c>
      <c r="E11" s="49" t="n">
        <v>0.428977272727273</v>
      </c>
      <c r="F11" t="n">
        <v>352</v>
      </c>
      <c r="G11" s="49" t="n">
        <v>0.760416666666667</v>
      </c>
      <c r="H11" t="n">
        <v>192</v>
      </c>
      <c r="I11" s="49" t="n">
        <v>0.479166666666667</v>
      </c>
      <c r="J11" t="n">
        <v>192</v>
      </c>
      <c r="K11" s="49" t="n">
        <v>0.78125</v>
      </c>
      <c r="L11" t="n">
        <v>160</v>
      </c>
      <c r="M11" s="49" t="n">
        <v>0.36875</v>
      </c>
      <c r="N11" s="12" t="n">
        <v>160</v>
      </c>
    </row>
    <row r="12" outlineLevel="1" hidden="0">
      <c r="A12" s="8" t="s">
        <v>14</v>
      </c>
      <c r="B12" s="10" t="s">
        <v>21</v>
      </c>
      <c r="C12" s="48" t="n">
        <v>1</v>
      </c>
      <c r="D12" s="10" t="n">
        <v>1</v>
      </c>
      <c r="E12" s="48" t="n">
        <v>1</v>
      </c>
      <c r="F12" s="10" t="n">
        <v>1</v>
      </c>
      <c r="G12" s="48" t="n">
        <v>1</v>
      </c>
      <c r="H12" s="10" t="n">
        <v>1</v>
      </c>
      <c r="I12" s="48" t="n">
        <v>1</v>
      </c>
      <c r="J12" s="10" t="n">
        <v>1</v>
      </c>
      <c r="K12" s="48"/>
      <c r="L12" s="10"/>
      <c r="M12" s="48"/>
      <c r="N12" s="13"/>
    </row>
    <row r="13">
      <c r="C13" s="49"/>
      <c r="E13" s="49"/>
      <c r="G13" s="49"/>
      <c r="I13" s="49"/>
      <c r="K13" s="49"/>
      <c r="M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  <c r="M14" s="45"/>
      <c r="N14" s="2"/>
    </row>
    <row r="15" outlineLevel="1" hidden="0">
      <c r="A15" s="6" t="s">
        <v>14</v>
      </c>
      <c r="B15" s="9" t="s">
        <v>25</v>
      </c>
      <c r="C15" s="47" t="n">
        <v>0.82051282051282</v>
      </c>
      <c r="D15" s="9" t="n">
        <v>39</v>
      </c>
      <c r="E15" s="47" t="n">
        <v>0.41025641025641</v>
      </c>
      <c r="F15" s="9" t="n">
        <v>39</v>
      </c>
      <c r="G15" s="47" t="n">
        <v>0.818181818181818</v>
      </c>
      <c r="H15" s="9" t="n">
        <v>22</v>
      </c>
      <c r="I15" s="47" t="n">
        <v>0.5</v>
      </c>
      <c r="J15" s="9" t="n">
        <v>22</v>
      </c>
      <c r="K15" s="47" t="n">
        <v>0.823529411764706</v>
      </c>
      <c r="L15" s="9" t="n">
        <v>17</v>
      </c>
      <c r="M15" s="47" t="n">
        <v>0.294117647058824</v>
      </c>
      <c r="N15" s="11" t="n">
        <v>17</v>
      </c>
    </row>
    <row r="16" outlineLevel="1" hidden="0">
      <c r="A16" s="7" t="s">
        <v>14</v>
      </c>
      <c r="B16" t="s">
        <v>26</v>
      </c>
      <c r="C16" s="49" t="n">
        <v>0.781609195402299</v>
      </c>
      <c r="D16" t="n">
        <v>87</v>
      </c>
      <c r="E16" s="49" t="n">
        <v>0.28735632183908</v>
      </c>
      <c r="F16" t="n">
        <v>87</v>
      </c>
      <c r="G16" s="49" t="n">
        <v>0.769230769230769</v>
      </c>
      <c r="H16" t="n">
        <v>39</v>
      </c>
      <c r="I16" s="49" t="n">
        <v>0.384615384615385</v>
      </c>
      <c r="J16" t="n">
        <v>39</v>
      </c>
      <c r="K16" s="49" t="n">
        <v>0.791666666666667</v>
      </c>
      <c r="L16" t="n">
        <v>48</v>
      </c>
      <c r="M16" s="49" t="n">
        <v>0.208333333333333</v>
      </c>
      <c r="N16" s="12" t="n">
        <v>48</v>
      </c>
    </row>
    <row r="17" outlineLevel="1" hidden="0">
      <c r="A17" s="7" t="s">
        <v>14</v>
      </c>
      <c r="B17" t="s">
        <v>27</v>
      </c>
      <c r="C17" s="49" t="n">
        <v>0.773584905660377</v>
      </c>
      <c r="D17" t="n">
        <v>106</v>
      </c>
      <c r="E17" s="49" t="n">
        <v>0.39622641509434</v>
      </c>
      <c r="F17" t="n">
        <v>106</v>
      </c>
      <c r="G17" s="49" t="n">
        <v>0.789473684210526</v>
      </c>
      <c r="H17" t="n">
        <v>57</v>
      </c>
      <c r="I17" s="49" t="n">
        <v>0.403508771929825</v>
      </c>
      <c r="J17" t="n">
        <v>57</v>
      </c>
      <c r="K17" s="49" t="n">
        <v>0.755102040816326</v>
      </c>
      <c r="L17" t="n">
        <v>49</v>
      </c>
      <c r="M17" s="49" t="n">
        <v>0.387755102040816</v>
      </c>
      <c r="N17" s="12" t="n">
        <v>49</v>
      </c>
    </row>
    <row r="18" outlineLevel="1" hidden="0">
      <c r="A18" s="7" t="s">
        <v>14</v>
      </c>
      <c r="B18" t="s">
        <v>28</v>
      </c>
      <c r="C18" s="49" t="n">
        <v>0.725274725274725</v>
      </c>
      <c r="D18" t="n">
        <v>91</v>
      </c>
      <c r="E18" s="49" t="n">
        <v>0.252747252747253</v>
      </c>
      <c r="F18" t="n">
        <v>91</v>
      </c>
      <c r="G18" s="49" t="n">
        <v>0.725490196078431</v>
      </c>
      <c r="H18" t="n">
        <v>51</v>
      </c>
      <c r="I18" s="49" t="n">
        <v>0.156862745098039</v>
      </c>
      <c r="J18" t="n">
        <v>51</v>
      </c>
      <c r="K18" s="49" t="n">
        <v>0.725</v>
      </c>
      <c r="L18" t="n">
        <v>40</v>
      </c>
      <c r="M18" s="49" t="n">
        <v>0.375</v>
      </c>
      <c r="N18" s="12" t="n">
        <v>40</v>
      </c>
    </row>
    <row r="19" outlineLevel="1" hidden="0">
      <c r="A19" s="7" t="s">
        <v>14</v>
      </c>
      <c r="B19" t="s">
        <v>29</v>
      </c>
      <c r="C19" s="49" t="n">
        <v>0.698630136986301</v>
      </c>
      <c r="D19" t="n">
        <v>73</v>
      </c>
      <c r="E19" s="49" t="n">
        <v>0.273972602739726</v>
      </c>
      <c r="F19" t="n">
        <v>73</v>
      </c>
      <c r="G19" s="49" t="n">
        <v>0.75</v>
      </c>
      <c r="H19" t="n">
        <v>40</v>
      </c>
      <c r="I19" s="49" t="n">
        <v>0.275</v>
      </c>
      <c r="J19" t="n">
        <v>40</v>
      </c>
      <c r="K19" s="49" t="n">
        <v>0.636363636363636</v>
      </c>
      <c r="L19" t="n">
        <v>33</v>
      </c>
      <c r="M19" s="49" t="n">
        <v>0.272727272727273</v>
      </c>
      <c r="N19" s="12" t="n">
        <v>33</v>
      </c>
    </row>
    <row r="20" outlineLevel="1" hidden="0">
      <c r="A20" s="7" t="s">
        <v>14</v>
      </c>
      <c r="B20" t="s">
        <v>30</v>
      </c>
      <c r="C20" s="49" t="n">
        <v>0.64367816091954</v>
      </c>
      <c r="D20" t="n">
        <v>87</v>
      </c>
      <c r="E20" s="49" t="n">
        <v>0.241379310344828</v>
      </c>
      <c r="F20" t="n">
        <v>87</v>
      </c>
      <c r="G20" s="49" t="n">
        <v>0.693877551020408</v>
      </c>
      <c r="H20" t="n">
        <v>49</v>
      </c>
      <c r="I20" s="49" t="n">
        <v>0.26530612244898</v>
      </c>
      <c r="J20" t="n">
        <v>49</v>
      </c>
      <c r="K20" s="49" t="n">
        <v>0.578947368421053</v>
      </c>
      <c r="L20" t="n">
        <v>38</v>
      </c>
      <c r="M20" s="49" t="n">
        <v>0.210526315789474</v>
      </c>
      <c r="N20" s="12" t="n">
        <v>38</v>
      </c>
    </row>
    <row r="21" outlineLevel="1" hidden="0">
      <c r="A21" s="7" t="s">
        <v>14</v>
      </c>
      <c r="B21" t="s">
        <v>31</v>
      </c>
      <c r="C21" s="49" t="n">
        <v>0.675</v>
      </c>
      <c r="D21" t="n">
        <v>80</v>
      </c>
      <c r="E21" s="49" t="n">
        <v>0.3</v>
      </c>
      <c r="F21" t="n">
        <v>80</v>
      </c>
      <c r="G21" s="49" t="n">
        <v>0.731707317073171</v>
      </c>
      <c r="H21" t="n">
        <v>41</v>
      </c>
      <c r="I21" s="49" t="n">
        <v>0.414634146341463</v>
      </c>
      <c r="J21" t="n">
        <v>41</v>
      </c>
      <c r="K21" s="49" t="n">
        <v>0.615384615384615</v>
      </c>
      <c r="L21" t="n">
        <v>39</v>
      </c>
      <c r="M21" s="49" t="n">
        <v>0.179487179487179</v>
      </c>
      <c r="N21" s="12" t="n">
        <v>39</v>
      </c>
    </row>
    <row r="22" outlineLevel="1" hidden="0">
      <c r="A22" s="7" t="s">
        <v>14</v>
      </c>
      <c r="B22" t="s">
        <v>32</v>
      </c>
      <c r="C22" s="49" t="n">
        <v>0.82716049382716</v>
      </c>
      <c r="D22" t="n">
        <v>81</v>
      </c>
      <c r="E22" s="49" t="n">
        <v>0.308641975308642</v>
      </c>
      <c r="F22" t="n">
        <v>81</v>
      </c>
      <c r="G22" s="49" t="n">
        <v>0.8</v>
      </c>
      <c r="H22" t="n">
        <v>35</v>
      </c>
      <c r="I22" s="49" t="n">
        <v>0.371428571428571</v>
      </c>
      <c r="J22" t="n">
        <v>35</v>
      </c>
      <c r="K22" s="49" t="n">
        <v>0.847826086956522</v>
      </c>
      <c r="L22" t="n">
        <v>46</v>
      </c>
      <c r="M22" s="49" t="n">
        <v>0.260869565217391</v>
      </c>
      <c r="N22" s="12" t="n">
        <v>46</v>
      </c>
    </row>
    <row r="23" outlineLevel="1" hidden="0">
      <c r="A23" s="7" t="s">
        <v>14</v>
      </c>
      <c r="B23" t="s">
        <v>33</v>
      </c>
      <c r="C23" s="49" t="n">
        <v>0.765957446808511</v>
      </c>
      <c r="D23" t="n">
        <v>94</v>
      </c>
      <c r="E23" s="49" t="n">
        <v>0.340425531914894</v>
      </c>
      <c r="F23" t="n">
        <v>94</v>
      </c>
      <c r="G23" s="49" t="n">
        <v>0.795918367346939</v>
      </c>
      <c r="H23" t="n">
        <v>49</v>
      </c>
      <c r="I23" s="49" t="n">
        <v>0.448979591836735</v>
      </c>
      <c r="J23" t="n">
        <v>49</v>
      </c>
      <c r="K23" s="49" t="n">
        <v>0.733333333333333</v>
      </c>
      <c r="L23" t="n">
        <v>45</v>
      </c>
      <c r="M23" s="49" t="n">
        <v>0.222222222222222</v>
      </c>
      <c r="N23" s="12" t="n">
        <v>45</v>
      </c>
    </row>
    <row r="24" outlineLevel="1" hidden="0">
      <c r="A24" s="8" t="s">
        <v>14</v>
      </c>
      <c r="B24" s="10" t="s">
        <v>34</v>
      </c>
      <c r="C24" s="48" t="n">
        <v>0.843373493975904</v>
      </c>
      <c r="D24" s="10" t="n">
        <v>83</v>
      </c>
      <c r="E24" s="48" t="n">
        <v>0.421686746987952</v>
      </c>
      <c r="F24" s="10" t="n">
        <v>83</v>
      </c>
      <c r="G24" s="48" t="n">
        <v>0.744186046511628</v>
      </c>
      <c r="H24" s="10" t="n">
        <v>43</v>
      </c>
      <c r="I24" s="48" t="n">
        <v>0.488372093023256</v>
      </c>
      <c r="J24" s="10" t="n">
        <v>43</v>
      </c>
      <c r="K24" s="48" t="n">
        <v>0.95</v>
      </c>
      <c r="L24" s="10" t="n">
        <v>40</v>
      </c>
      <c r="M24" s="48" t="n">
        <v>0.35</v>
      </c>
      <c r="N24" s="13" t="n">
        <v>40</v>
      </c>
    </row>
    <row r="25">
      <c r="C25" s="49"/>
      <c r="E25" s="49"/>
      <c r="G25" s="49"/>
      <c r="I25" s="49"/>
      <c r="K25" s="49"/>
      <c r="M25" s="49"/>
    </row>
    <row r="26">
      <c r="C26" s="49"/>
      <c r="E26" s="49"/>
      <c r="G26" s="49"/>
      <c r="I26" s="49"/>
      <c r="K26" s="49"/>
      <c r="M26" s="49"/>
    </row>
  </sheetData>
  <mergeCells count="16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2024-09-24T17:23:42Z</dcterms:created>
</coreProperties>
</file>