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of_content" sheetId="1" state="visible" r:id="rId1"/>
    <sheet name="access" sheetId="2" state="visible" r:id="rId2"/>
    <sheet name="out_of_school" sheetId="3" state="visible" r:id="rId3"/>
    <sheet name="ece" sheetId="4" state="visible" r:id="rId4"/>
    <sheet name="level1" sheetId="5" state="visible" r:id="rId5"/>
  </sheets>
</workbook>
</file>

<file path=xl/sharedStrings.xml><?xml version="1.0" encoding="utf-8"?>
<sst xmlns="http://schemas.openxmlformats.org/spreadsheetml/2006/main" count="35" uniqueCount="35">
  <si>
    <t xml:space="preserve">Table of Content</t>
  </si>
  <si>
    <t xml:space="preserve">title</t>
  </si>
  <si>
    <t xml:space="preserve">Ensemble</t>
  </si>
  <si>
    <t xml:space="preserve">Féminin / femme</t>
  </si>
  <si>
    <t xml:space="preserve">Masculin / homme</t>
  </si>
  <si>
    <t xml:space="preserve">Interruption</t>
  </si>
  <si>
    <t xml:space="preserve">% d'enfants en âge scolaire dont l'éducation a été interrompue en raison de l'absence d'enseignants</t>
  </si>
  <si>
    <t xml:space="preserve">% d'enfants en âge scolaire dont l'école a été occupée par des groupes armés</t>
  </si>
  <si>
    <t xml:space="preserve">% d'enfants en âge scolaire dont l'éducation a été interrompue par des risques naturels</t>
  </si>
  <si>
    <t xml:space="preserve">% d'enfants en âge scolaire dont l'école a été occupée par des déplacés - Binaire</t>
  </si>
  <si>
    <t xml:space="preserve">Accès</t>
  </si>
  <si>
    <t xml:space="preserve">label_group_var</t>
  </si>
  <si>
    <t xml:space="preserve">label_group_var_value</t>
  </si>
  <si>
    <t xml:space="preserve">stat</t>
  </si>
  <si>
    <t xml:space="preserve">n_total</t>
  </si>
  <si>
    <t xml:space="preserve"/>
  </si>
  <si>
    <t xml:space="preserve">edu_school_cycle_d</t>
  </si>
  <si>
    <t xml:space="preserve">3eme cycle du fondamental</t>
  </si>
  <si>
    <t xml:space="preserve">ECE</t>
  </si>
  <si>
    <t xml:space="preserve">Nouveau Secondaire</t>
  </si>
  <si>
    <t xml:space="preserve">enseignement fondamental</t>
  </si>
  <si>
    <t xml:space="preserve">Vivez-vous dans une zone rurale, urbaine ou périurbaine, ou dans un camp/site ?</t>
  </si>
  <si>
    <t xml:space="preserve">Camp ou site formel ou non formel</t>
  </si>
  <si>
    <t xml:space="preserve">Rurale</t>
  </si>
  <si>
    <t xml:space="preserve">Urbain ou périurbain</t>
  </si>
  <si>
    <t xml:space="preserve">Barrières</t>
  </si>
  <si>
    <t xml:space="preserve">child_marriage</t>
  </si>
  <si>
    <t xml:space="preserve">costs</t>
  </si>
  <si>
    <t xml:space="preserve">handicap_child</t>
  </si>
  <si>
    <t xml:space="preserve">lack_interest</t>
  </si>
  <si>
    <t xml:space="preserve">other</t>
  </si>
  <si>
    <t xml:space="preserve">Non-scolarisation</t>
  </si>
  <si>
    <t xml:space="preserve">Profil de fréquentation scolaire</t>
  </si>
  <si>
    <t xml:space="preserve">% d'enfants en âge de fréquenter l'école primaire ou plus</t>
  </si>
  <si>
    <t xml:space="preserve">% d'enfants avec 2 ans de plus que l'âge prévu : primaire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</si>
</sst>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%"/>
    <numFmt numFmtId="167" formatCode="0%"/>
    <numFmt numFmtId="168" formatCode="0%"/>
    <numFmt numFmtId="169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1" xfId="0" applyFont="1" applyNumberFormat="1" applyBorder="1"/>
    <xf numFmtId="166" fontId="1" fillId="0" borderId="3" xfId="0" applyFont="1" applyNumberFormat="1" applyBorder="1"/>
    <xf numFmtId="166" fontId="1" fillId="0" borderId="8" xfId="0" applyFont="1" applyNumberFormat="1" applyBorder="1"/>
    <xf numFmtId="166" fontId="1" fillId="0" borderId="9" xfId="0" applyFont="1" applyNumberFormat="1" applyBorder="1"/>
    <xf numFmtId="166" fontId="1" fillId="0" borderId="0" xfId="0" applyFont="1" applyNumberFormat="1"/>
    <xf numFmtId="0" fontId="2" fillId="0" borderId="0" xfId="0" applyFont="1"/>
    <xf numFmtId="167" fontId="1" fillId="0" borderId="1" xfId="0" applyFont="1" applyNumberFormat="1" applyBorder="1"/>
    <xf numFmtId="167" fontId="1" fillId="0" borderId="3" xfId="0" applyFont="1" applyNumberFormat="1" applyBorder="1"/>
    <xf numFmtId="167" fontId="1" fillId="0" borderId="8" xfId="0" applyFont="1" applyNumberFormat="1" applyBorder="1"/>
    <xf numFmtId="167" fontId="1" fillId="0" borderId="9" xfId="0" applyFont="1" applyNumberFormat="1" applyBorder="1"/>
    <xf numFmtId="167" fontId="1" fillId="0" borderId="0" xfId="0" applyFont="1" applyNumberFormat="1"/>
    <xf numFmtId="168" fontId="1" fillId="0" borderId="1" xfId="0" applyFont="1" applyNumberFormat="1" applyBorder="1"/>
    <xf numFmtId="168" fontId="1" fillId="0" borderId="3" xfId="0" applyFont="1" applyNumberFormat="1" applyBorder="1"/>
    <xf numFmtId="168" fontId="1" fillId="0" borderId="8" xfId="0" applyFont="1" applyNumberFormat="1" applyBorder="1"/>
    <xf numFmtId="168" fontId="1" fillId="0" borderId="9" xfId="0" applyFont="1" applyNumberFormat="1" applyBorder="1"/>
    <xf numFmtId="168" fontId="1" fillId="0" borderId="0" xfId="0" applyFont="1" applyNumberFormat="1"/>
    <xf numFmtId="169" fontId="1" fillId="0" borderId="1" xfId="0" applyFont="1" applyNumberFormat="1" applyBorder="1"/>
    <xf numFmtId="169" fontId="1" fillId="0" borderId="3" xfId="0" applyFont="1" applyNumberFormat="1" applyBorder="1"/>
    <xf numFmtId="169" fontId="1" fillId="0" borderId="8" xfId="0" applyFont="1" applyNumberFormat="1" applyBorder="1"/>
    <xf numFmtId="169" fontId="1" fillId="0" borderId="9" xfId="0" applyFont="1" applyNumberFormat="1" applyBorder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9" t="str">
        <f>=HYPERLINK("#'access'!A1", "access")</f>
      </c>
    </row>
    <row r="3">
      <c r="A3" s="19" t="str">
        <f>=HYPERLINK("#'out_of_school'!A1", "out_of_school")</f>
      </c>
    </row>
    <row r="4">
      <c r="A4" s="19" t="str">
        <f>=HYPERLINK("#'ece'!A1", "ece")</f>
      </c>
    </row>
    <row r="5">
      <c r="A5" s="19" t="str">
        <f>=HYPERLINK("#'level1'!A1", "level1")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 t="s">
        <v>3</v>
      </c>
      <c r="N2" s="2"/>
      <c r="O2" s="2"/>
      <c r="P2" s="2"/>
      <c r="Q2" s="2"/>
      <c r="R2" s="2"/>
      <c r="S2" s="2"/>
      <c r="T2" s="2"/>
      <c r="U2" s="2"/>
      <c r="V2" s="2"/>
      <c r="W2" s="2" t="s">
        <v>4</v>
      </c>
      <c r="X2" s="2"/>
      <c r="Y2" s="2"/>
      <c r="Z2" s="2"/>
      <c r="AA2" s="2"/>
      <c r="AB2" s="2"/>
      <c r="AC2" s="2"/>
      <c r="AD2" s="2"/>
      <c r="AE2" s="2"/>
      <c r="AF2" s="2"/>
    </row>
    <row r="3">
      <c r="E3" s="2" t="s">
        <v>5</v>
      </c>
      <c r="F3" s="2"/>
      <c r="G3" s="2"/>
      <c r="H3" s="2"/>
      <c r="I3" s="2"/>
      <c r="J3" s="2"/>
      <c r="K3" s="2"/>
      <c r="L3" s="2"/>
      <c r="O3" s="2" t="s">
        <v>5</v>
      </c>
      <c r="P3" s="2"/>
      <c r="Q3" s="2"/>
      <c r="R3" s="2"/>
      <c r="S3" s="2"/>
      <c r="T3" s="2"/>
      <c r="U3" s="2"/>
      <c r="V3" s="2"/>
      <c r="Y3" s="2" t="s">
        <v>5</v>
      </c>
      <c r="Z3" s="2"/>
      <c r="AA3" s="2"/>
      <c r="AB3" s="2"/>
      <c r="AC3" s="2"/>
      <c r="AD3" s="2"/>
      <c r="AE3" s="2"/>
      <c r="AF3" s="2"/>
    </row>
    <row r="4">
      <c r="C4" s="2" t="s">
        <v>10</v>
      </c>
      <c r="D4" s="2"/>
      <c r="E4" s="2" t="s">
        <v>6</v>
      </c>
      <c r="F4" s="2"/>
      <c r="G4" s="2" t="s">
        <v>7</v>
      </c>
      <c r="H4" s="2"/>
      <c r="I4" s="2" t="s">
        <v>8</v>
      </c>
      <c r="J4" s="2"/>
      <c r="K4" s="2" t="s">
        <v>9</v>
      </c>
      <c r="L4" s="2"/>
      <c r="M4" s="2" t="s">
        <v>10</v>
      </c>
      <c r="N4" s="2"/>
      <c r="O4" s="2" t="s">
        <v>6</v>
      </c>
      <c r="P4" s="2"/>
      <c r="Q4" s="2" t="s">
        <v>7</v>
      </c>
      <c r="R4" s="2"/>
      <c r="S4" s="2" t="s">
        <v>8</v>
      </c>
      <c r="T4" s="2"/>
      <c r="U4" s="2" t="s">
        <v>9</v>
      </c>
      <c r="V4" s="2"/>
      <c r="W4" s="2" t="s">
        <v>10</v>
      </c>
      <c r="X4" s="2"/>
      <c r="Y4" s="2" t="s">
        <v>6</v>
      </c>
      <c r="Z4" s="2"/>
      <c r="AA4" s="2" t="s">
        <v>7</v>
      </c>
      <c r="AB4" s="2"/>
      <c r="AC4" s="2" t="s">
        <v>8</v>
      </c>
      <c r="AD4" s="2"/>
      <c r="AE4" s="2" t="s">
        <v>9</v>
      </c>
      <c r="AF4" s="2"/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13</v>
      </c>
      <c r="F5" s="2" t="s">
        <v>14</v>
      </c>
      <c r="G5" s="2" t="s">
        <v>13</v>
      </c>
      <c r="H5" s="2" t="s">
        <v>14</v>
      </c>
      <c r="I5" s="2" t="s">
        <v>13</v>
      </c>
      <c r="J5" s="2" t="s">
        <v>14</v>
      </c>
      <c r="K5" s="2" t="s">
        <v>13</v>
      </c>
      <c r="L5" s="2" t="s">
        <v>14</v>
      </c>
      <c r="M5" s="2" t="s">
        <v>13</v>
      </c>
      <c r="N5" s="2" t="s">
        <v>14</v>
      </c>
      <c r="O5" s="2" t="s">
        <v>13</v>
      </c>
      <c r="P5" s="2" t="s">
        <v>14</v>
      </c>
      <c r="Q5" s="2" t="s">
        <v>13</v>
      </c>
      <c r="R5" s="2" t="s">
        <v>14</v>
      </c>
      <c r="S5" s="2" t="s">
        <v>13</v>
      </c>
      <c r="T5" s="2" t="s">
        <v>14</v>
      </c>
      <c r="U5" s="2" t="s">
        <v>13</v>
      </c>
      <c r="V5" s="2" t="s">
        <v>14</v>
      </c>
      <c r="W5" s="2" t="s">
        <v>13</v>
      </c>
      <c r="X5" s="2" t="s">
        <v>14</v>
      </c>
      <c r="Y5" s="2" t="s">
        <v>13</v>
      </c>
      <c r="Z5" s="2" t="s">
        <v>14</v>
      </c>
      <c r="AA5" s="2" t="s">
        <v>13</v>
      </c>
      <c r="AB5" s="2" t="s">
        <v>14</v>
      </c>
      <c r="AC5" s="2" t="s">
        <v>13</v>
      </c>
      <c r="AD5" s="2" t="s">
        <v>14</v>
      </c>
      <c r="AE5" s="2" t="s">
        <v>13</v>
      </c>
      <c r="AF5" s="2" t="s">
        <v>14</v>
      </c>
    </row>
    <row r="6">
      <c r="A6" s="2" t="s">
        <v>2</v>
      </c>
      <c r="B6" s="2"/>
      <c r="C6" s="14"/>
      <c r="D6" s="2"/>
      <c r="E6" s="14"/>
      <c r="F6" s="2"/>
      <c r="G6" s="14"/>
      <c r="H6" s="2"/>
      <c r="I6" s="14"/>
      <c r="J6" s="2"/>
      <c r="K6" s="14"/>
      <c r="L6" s="2"/>
      <c r="M6" s="14"/>
      <c r="N6" s="2"/>
      <c r="O6" s="14"/>
      <c r="P6" s="2"/>
      <c r="Q6" s="14"/>
      <c r="R6" s="2"/>
      <c r="S6" s="14"/>
      <c r="T6" s="2"/>
      <c r="U6" s="14"/>
      <c r="V6" s="2"/>
      <c r="W6" s="14"/>
      <c r="X6" s="2"/>
      <c r="Y6" s="14"/>
      <c r="Z6" s="2"/>
      <c r="AA6" s="14"/>
      <c r="AB6" s="2"/>
      <c r="AC6" s="14"/>
      <c r="AD6" s="2"/>
      <c r="AE6" s="14"/>
      <c r="AF6" s="2"/>
    </row>
    <row r="7" outlineLevel="1" hidden="0">
      <c r="A7" s="3" t="s">
        <v>15</v>
      </c>
      <c r="B7" s="4" t="s">
        <v>2</v>
      </c>
      <c r="C7" s="15" t="n">
        <v>0.844286176756232</v>
      </c>
      <c r="D7" s="4" t="n">
        <v>3089</v>
      </c>
      <c r="E7" s="15" t="n">
        <v>0.226120857699805</v>
      </c>
      <c r="F7" s="4" t="n">
        <v>2565</v>
      </c>
      <c r="G7" s="15" t="n">
        <v>0.010337972166998</v>
      </c>
      <c r="H7" s="4" t="n">
        <v>2515</v>
      </c>
      <c r="I7" s="15" t="n">
        <v>0.144838212634823</v>
      </c>
      <c r="J7" s="4" t="n">
        <v>2596</v>
      </c>
      <c r="K7" s="15" t="n">
        <v>0.0322966507177034</v>
      </c>
      <c r="L7" s="4" t="n">
        <v>2508</v>
      </c>
      <c r="M7" s="15" t="n">
        <v>0.85234474017744</v>
      </c>
      <c r="N7" s="4" t="n">
        <v>1578</v>
      </c>
      <c r="O7" s="15" t="n">
        <v>0.236941710825132</v>
      </c>
      <c r="P7" s="4" t="n">
        <v>1321</v>
      </c>
      <c r="Q7" s="15" t="n">
        <v>0.0123934934159566</v>
      </c>
      <c r="R7" s="4" t="n">
        <v>1291</v>
      </c>
      <c r="S7" s="15" t="n">
        <v>0.152466367713004</v>
      </c>
      <c r="T7" s="4" t="n">
        <v>1338</v>
      </c>
      <c r="U7" s="15" t="n">
        <v>0.0302325581395349</v>
      </c>
      <c r="V7" s="4" t="n">
        <v>1290</v>
      </c>
      <c r="W7" s="15" t="n">
        <v>0.835870284579749</v>
      </c>
      <c r="X7" s="4" t="n">
        <v>1511</v>
      </c>
      <c r="Y7" s="15" t="n">
        <v>0.214630225080386</v>
      </c>
      <c r="Z7" s="4" t="n">
        <v>1244</v>
      </c>
      <c r="AA7" s="15" t="n">
        <v>0.00816993464052288</v>
      </c>
      <c r="AB7" s="4" t="n">
        <v>1224</v>
      </c>
      <c r="AC7" s="15" t="n">
        <v>0.136724960254372</v>
      </c>
      <c r="AD7" s="4" t="n">
        <v>1258</v>
      </c>
      <c r="AE7" s="15" t="n">
        <v>0.0344827586206897</v>
      </c>
      <c r="AF7" s="5" t="n">
        <v>1218</v>
      </c>
    </row>
    <row r="8">
      <c r="C8" s="18"/>
      <c r="E8" s="18"/>
      <c r="G8" s="18"/>
      <c r="I8" s="18"/>
      <c r="K8" s="18"/>
      <c r="M8" s="18"/>
      <c r="O8" s="18"/>
      <c r="Q8" s="18"/>
      <c r="S8" s="18"/>
      <c r="U8" s="18"/>
      <c r="W8" s="18"/>
      <c r="Y8" s="18"/>
      <c r="AA8" s="18"/>
      <c r="AC8" s="18"/>
      <c r="AE8" s="18"/>
    </row>
    <row r="9">
      <c r="A9" s="2" t="s">
        <v>16</v>
      </c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4"/>
      <c r="V9" s="2"/>
      <c r="W9" s="14"/>
      <c r="X9" s="2"/>
      <c r="Y9" s="14"/>
      <c r="Z9" s="2"/>
      <c r="AA9" s="14"/>
      <c r="AB9" s="2"/>
      <c r="AC9" s="14"/>
      <c r="AD9" s="2"/>
      <c r="AE9" s="14"/>
      <c r="AF9" s="2"/>
    </row>
    <row r="10" outlineLevel="1" hidden="0">
      <c r="A10" s="6" t="s">
        <v>15</v>
      </c>
      <c r="B10" s="9" t="s">
        <v>17</v>
      </c>
      <c r="C10" s="16" t="n">
        <v>0.878378378378378</v>
      </c>
      <c r="D10" s="9" t="n">
        <v>740</v>
      </c>
      <c r="E10" s="16" t="n">
        <v>0.270866141732283</v>
      </c>
      <c r="F10" s="9" t="n">
        <v>635</v>
      </c>
      <c r="G10" s="16" t="n">
        <v>0.0112903225806452</v>
      </c>
      <c r="H10" s="9" t="n">
        <v>620</v>
      </c>
      <c r="I10" s="16" t="n">
        <v>0.140432098765432</v>
      </c>
      <c r="J10" s="9" t="n">
        <v>648</v>
      </c>
      <c r="K10" s="16" t="n">
        <v>0.0290791599353796</v>
      </c>
      <c r="L10" s="9" t="n">
        <v>619</v>
      </c>
      <c r="M10" s="16" t="n">
        <v>0.885941644562334</v>
      </c>
      <c r="N10" s="9" t="n">
        <v>377</v>
      </c>
      <c r="O10" s="16" t="n">
        <v>0.291021671826625</v>
      </c>
      <c r="P10" s="9" t="n">
        <v>323</v>
      </c>
      <c r="Q10" s="16" t="n">
        <v>0.00943396226415094</v>
      </c>
      <c r="R10" s="9" t="n">
        <v>318</v>
      </c>
      <c r="S10" s="16" t="n">
        <v>0.150602409638554</v>
      </c>
      <c r="T10" s="9" t="n">
        <v>332</v>
      </c>
      <c r="U10" s="16" t="n">
        <v>0.0221518987341772</v>
      </c>
      <c r="V10" s="9" t="n">
        <v>316</v>
      </c>
      <c r="W10" s="16" t="n">
        <v>0.870523415977961</v>
      </c>
      <c r="X10" s="9" t="n">
        <v>363</v>
      </c>
      <c r="Y10" s="16" t="n">
        <v>0.25</v>
      </c>
      <c r="Z10" s="9" t="n">
        <v>312</v>
      </c>
      <c r="AA10" s="16" t="n">
        <v>0.0132450331125828</v>
      </c>
      <c r="AB10" s="9" t="n">
        <v>302</v>
      </c>
      <c r="AC10" s="16" t="n">
        <v>0.129746835443038</v>
      </c>
      <c r="AD10" s="9" t="n">
        <v>316</v>
      </c>
      <c r="AE10" s="16" t="n">
        <v>0.0363036303630363</v>
      </c>
      <c r="AF10" s="11" t="n">
        <v>303</v>
      </c>
    </row>
    <row r="11" outlineLevel="1" hidden="0">
      <c r="A11" s="7" t="s">
        <v>15</v>
      </c>
      <c r="B11" t="s">
        <v>18</v>
      </c>
      <c r="C11" s="18" t="n">
        <v>0.859649122807018</v>
      </c>
      <c r="D11" t="n">
        <v>171</v>
      </c>
      <c r="E11" s="18" t="n">
        <v>0.118055555555556</v>
      </c>
      <c r="F11" t="n">
        <v>144</v>
      </c>
      <c r="G11" s="18" t="n">
        <v>0.00694444444444444</v>
      </c>
      <c r="H11" t="n">
        <v>144</v>
      </c>
      <c r="I11" s="18" t="n">
        <v>0.129251700680272</v>
      </c>
      <c r="J11" t="n">
        <v>147</v>
      </c>
      <c r="K11" s="18" t="n">
        <v>0.049645390070922</v>
      </c>
      <c r="L11" t="n">
        <v>141</v>
      </c>
      <c r="M11" s="18" t="n">
        <v>0.858823529411765</v>
      </c>
      <c r="N11" t="n">
        <v>85</v>
      </c>
      <c r="O11" s="18" t="n">
        <v>0.0985915492957747</v>
      </c>
      <c r="P11" t="n">
        <v>71</v>
      </c>
      <c r="Q11" s="18" t="n">
        <v>0.0142857142857143</v>
      </c>
      <c r="R11" t="n">
        <v>70</v>
      </c>
      <c r="S11" s="18" t="n">
        <v>0.0958904109589041</v>
      </c>
      <c r="T11" t="n">
        <v>73</v>
      </c>
      <c r="U11" s="18" t="n">
        <v>0.0571428571428571</v>
      </c>
      <c r="V11" t="n">
        <v>70</v>
      </c>
      <c r="W11" s="18" t="n">
        <v>0.86046511627907</v>
      </c>
      <c r="X11" t="n">
        <v>86</v>
      </c>
      <c r="Y11" s="18" t="n">
        <v>0.136986301369863</v>
      </c>
      <c r="Z11" t="n">
        <v>73</v>
      </c>
      <c r="AA11" s="18"/>
      <c r="AB11"/>
      <c r="AC11" s="18" t="n">
        <v>0.162162162162162</v>
      </c>
      <c r="AD11" t="n">
        <v>74</v>
      </c>
      <c r="AE11" s="18" t="n">
        <v>0.0422535211267606</v>
      </c>
      <c r="AF11" s="12" t="n">
        <v>71</v>
      </c>
    </row>
    <row r="12" outlineLevel="1" hidden="0">
      <c r="A12" s="7" t="s">
        <v>15</v>
      </c>
      <c r="B12" t="s">
        <v>19</v>
      </c>
      <c r="C12" s="18" t="n">
        <v>0.752740560292326</v>
      </c>
      <c r="D12" t="n">
        <v>821</v>
      </c>
      <c r="E12" s="18" t="n">
        <v>0.272727272727273</v>
      </c>
      <c r="F12" t="n">
        <v>605</v>
      </c>
      <c r="G12" s="18" t="n">
        <v>0.0152801358234295</v>
      </c>
      <c r="H12" t="n">
        <v>589</v>
      </c>
      <c r="I12" s="18" t="n">
        <v>0.168576104746318</v>
      </c>
      <c r="J12" t="n">
        <v>611</v>
      </c>
      <c r="K12" s="18" t="n">
        <v>0.0404721753794266</v>
      </c>
      <c r="L12" t="n">
        <v>593</v>
      </c>
      <c r="M12" s="18" t="n">
        <v>0.758215962441315</v>
      </c>
      <c r="N12" t="n">
        <v>426</v>
      </c>
      <c r="O12" s="18" t="n">
        <v>0.275316455696203</v>
      </c>
      <c r="P12" t="n">
        <v>316</v>
      </c>
      <c r="Q12" s="18" t="n">
        <v>0.0262295081967213</v>
      </c>
      <c r="R12" t="n">
        <v>305</v>
      </c>
      <c r="S12" s="18" t="n">
        <v>0.180685358255452</v>
      </c>
      <c r="T12" t="n">
        <v>321</v>
      </c>
      <c r="U12" s="18" t="n">
        <v>0.0294117647058824</v>
      </c>
      <c r="V12" t="n">
        <v>306</v>
      </c>
      <c r="W12" s="18" t="n">
        <v>0.746835443037975</v>
      </c>
      <c r="X12" t="n">
        <v>395</v>
      </c>
      <c r="Y12" s="18" t="n">
        <v>0.269896193771626</v>
      </c>
      <c r="Z12" t="n">
        <v>289</v>
      </c>
      <c r="AA12" s="18" t="n">
        <v>0.00352112676056338</v>
      </c>
      <c r="AB12" t="n">
        <v>284</v>
      </c>
      <c r="AC12" s="18" t="n">
        <v>0.155172413793103</v>
      </c>
      <c r="AD12" t="n">
        <v>290</v>
      </c>
      <c r="AE12" s="18" t="n">
        <v>0.0522648083623693</v>
      </c>
      <c r="AF12" s="12" t="n">
        <v>287</v>
      </c>
    </row>
    <row r="13" outlineLevel="1" hidden="0">
      <c r="A13" s="8" t="s">
        <v>15</v>
      </c>
      <c r="B13" s="10" t="s">
        <v>20</v>
      </c>
      <c r="C13" s="17" t="n">
        <v>0.879145173176124</v>
      </c>
      <c r="D13" s="10" t="n">
        <v>1357</v>
      </c>
      <c r="E13" s="17" t="n">
        <v>0.191363251481795</v>
      </c>
      <c r="F13" s="10" t="n">
        <v>1181</v>
      </c>
      <c r="G13" s="17" t="n">
        <v>0.00774526678141136</v>
      </c>
      <c r="H13" s="10" t="n">
        <v>1162</v>
      </c>
      <c r="I13" s="17" t="n">
        <v>0.136974789915966</v>
      </c>
      <c r="J13" s="10" t="n">
        <v>1190</v>
      </c>
      <c r="K13" s="17" t="n">
        <v>0.0277056277056277</v>
      </c>
      <c r="L13" s="10" t="n">
        <v>1155</v>
      </c>
      <c r="M13" s="17" t="n">
        <v>0.891304347826087</v>
      </c>
      <c r="N13" s="10" t="n">
        <v>690</v>
      </c>
      <c r="O13" s="17" t="n">
        <v>0.204582651391162</v>
      </c>
      <c r="P13" s="10" t="n">
        <v>611</v>
      </c>
      <c r="Q13" s="17" t="n">
        <v>0.00668896321070234</v>
      </c>
      <c r="R13" s="10" t="n">
        <v>598</v>
      </c>
      <c r="S13" s="17" t="n">
        <v>0.145424836601307</v>
      </c>
      <c r="T13" s="10" t="n">
        <v>612</v>
      </c>
      <c r="U13" s="17" t="n">
        <v>0.0317725752508361</v>
      </c>
      <c r="V13" s="10" t="n">
        <v>598</v>
      </c>
      <c r="W13" s="17" t="n">
        <v>0.866566716641679</v>
      </c>
      <c r="X13" s="10" t="n">
        <v>667</v>
      </c>
      <c r="Y13" s="17" t="n">
        <v>0.17719298245614</v>
      </c>
      <c r="Z13" s="10" t="n">
        <v>570</v>
      </c>
      <c r="AA13" s="17" t="n">
        <v>0.00886524822695035</v>
      </c>
      <c r="AB13" s="10" t="n">
        <v>564</v>
      </c>
      <c r="AC13" s="17" t="n">
        <v>0.1280276816609</v>
      </c>
      <c r="AD13" s="10" t="n">
        <v>578</v>
      </c>
      <c r="AE13" s="17" t="n">
        <v>0.0233393177737881</v>
      </c>
      <c r="AF13" s="13" t="n">
        <v>557</v>
      </c>
    </row>
    <row r="14">
      <c r="C14" s="18"/>
      <c r="E14" s="18"/>
      <c r="G14" s="18"/>
      <c r="I14" s="18"/>
      <c r="K14" s="18"/>
      <c r="M14" s="18"/>
      <c r="O14" s="18"/>
      <c r="Q14" s="18"/>
      <c r="S14" s="18"/>
      <c r="U14" s="18"/>
      <c r="W14" s="18"/>
      <c r="Y14" s="18"/>
      <c r="AA14" s="18"/>
      <c r="AC14" s="18"/>
      <c r="AE14" s="18"/>
    </row>
    <row r="15">
      <c r="A15" s="2" t="s">
        <v>21</v>
      </c>
      <c r="B15" s="2"/>
      <c r="C15" s="14"/>
      <c r="D15" s="2"/>
      <c r="E15" s="14"/>
      <c r="F15" s="2"/>
      <c r="G15" s="14"/>
      <c r="H15" s="2"/>
      <c r="I15" s="14"/>
      <c r="J15" s="2"/>
      <c r="K15" s="14"/>
      <c r="L15" s="2"/>
      <c r="M15" s="14"/>
      <c r="N15" s="2"/>
      <c r="O15" s="14"/>
      <c r="P15" s="2"/>
      <c r="Q15" s="14"/>
      <c r="R15" s="2"/>
      <c r="S15" s="14"/>
      <c r="T15" s="2"/>
      <c r="U15" s="14"/>
      <c r="V15" s="2"/>
      <c r="W15" s="14"/>
      <c r="X15" s="2"/>
      <c r="Y15" s="14"/>
      <c r="Z15" s="2"/>
      <c r="AA15" s="14"/>
      <c r="AB15" s="2"/>
      <c r="AC15" s="14"/>
      <c r="AD15" s="2"/>
      <c r="AE15" s="14"/>
      <c r="AF15" s="2"/>
    </row>
    <row r="16" outlineLevel="1" hidden="0">
      <c r="A16" s="6" t="s">
        <v>15</v>
      </c>
      <c r="B16" s="9" t="s">
        <v>22</v>
      </c>
      <c r="C16" s="16" t="n">
        <v>1</v>
      </c>
      <c r="D16" s="9" t="n">
        <v>3</v>
      </c>
      <c r="E16" s="16"/>
      <c r="F16" s="9"/>
      <c r="G16" s="16"/>
      <c r="H16" s="9"/>
      <c r="I16" s="16" t="n">
        <v>0.333333333333333</v>
      </c>
      <c r="J16" s="9" t="n">
        <v>3</v>
      </c>
      <c r="K16" s="16"/>
      <c r="L16" s="9"/>
      <c r="M16" s="16" t="n">
        <v>1</v>
      </c>
      <c r="N16" s="9" t="n">
        <v>2</v>
      </c>
      <c r="O16" s="16"/>
      <c r="P16" s="9"/>
      <c r="Q16" s="16"/>
      <c r="R16" s="9"/>
      <c r="S16" s="16" t="n">
        <v>0.5</v>
      </c>
      <c r="T16" s="9" t="n">
        <v>2</v>
      </c>
      <c r="U16" s="16"/>
      <c r="V16" s="9"/>
      <c r="W16" s="16" t="n">
        <v>1</v>
      </c>
      <c r="X16" s="9" t="n">
        <v>1</v>
      </c>
      <c r="Y16" s="16"/>
      <c r="Z16" s="9"/>
      <c r="AA16" s="16"/>
      <c r="AB16" s="9"/>
      <c r="AC16" s="16"/>
      <c r="AD16" s="9"/>
      <c r="AE16" s="16"/>
      <c r="AF16" s="11"/>
    </row>
    <row r="17" outlineLevel="1" hidden="0">
      <c r="A17" s="7" t="s">
        <v>15</v>
      </c>
      <c r="B17" t="s">
        <v>23</v>
      </c>
      <c r="C17" s="18" t="n">
        <v>0.824034334763948</v>
      </c>
      <c r="D17" t="n">
        <v>1864</v>
      </c>
      <c r="E17" s="18" t="n">
        <v>0.22879684418146</v>
      </c>
      <c r="F17" t="n">
        <v>1521</v>
      </c>
      <c r="G17" s="18" t="n">
        <v>0.0107744107744108</v>
      </c>
      <c r="H17" t="n">
        <v>1485</v>
      </c>
      <c r="I17" s="18" t="n">
        <v>0.139777922926192</v>
      </c>
      <c r="J17" t="n">
        <v>1531</v>
      </c>
      <c r="K17" s="18" t="n">
        <v>0.0380693405846363</v>
      </c>
      <c r="L17" t="n">
        <v>1471</v>
      </c>
      <c r="M17" s="18" t="n">
        <v>0.836383207750269</v>
      </c>
      <c r="N17" t="n">
        <v>929</v>
      </c>
      <c r="O17" s="18" t="n">
        <v>0.241558441558442</v>
      </c>
      <c r="P17" t="n">
        <v>770</v>
      </c>
      <c r="Q17" s="18" t="n">
        <v>0.0120481927710843</v>
      </c>
      <c r="R17" t="n">
        <v>747</v>
      </c>
      <c r="S17" s="18" t="n">
        <v>0.149484536082474</v>
      </c>
      <c r="T17" t="n">
        <v>776</v>
      </c>
      <c r="U17" s="18" t="n">
        <v>0.0377358490566038</v>
      </c>
      <c r="V17" t="n">
        <v>742</v>
      </c>
      <c r="W17" s="18" t="n">
        <v>0.811764705882353</v>
      </c>
      <c r="X17" t="n">
        <v>935</v>
      </c>
      <c r="Y17" s="18" t="n">
        <v>0.215712383488682</v>
      </c>
      <c r="Z17" t="n">
        <v>751</v>
      </c>
      <c r="AA17" s="18" t="n">
        <v>0.00948509485094851</v>
      </c>
      <c r="AB17" t="n">
        <v>738</v>
      </c>
      <c r="AC17" s="18" t="n">
        <v>0.129801324503311</v>
      </c>
      <c r="AD17" t="n">
        <v>755</v>
      </c>
      <c r="AE17" s="18" t="n">
        <v>0.0384087791495199</v>
      </c>
      <c r="AF17" s="12" t="n">
        <v>729</v>
      </c>
    </row>
    <row r="18" outlineLevel="1" hidden="0">
      <c r="A18" s="8" t="s">
        <v>15</v>
      </c>
      <c r="B18" s="10" t="s">
        <v>24</v>
      </c>
      <c r="C18" s="17" t="n">
        <v>0.874795417348609</v>
      </c>
      <c r="D18" s="10" t="n">
        <v>1222</v>
      </c>
      <c r="E18" s="17" t="n">
        <v>0.222862632084534</v>
      </c>
      <c r="F18" s="10" t="n">
        <v>1041</v>
      </c>
      <c r="G18" s="17" t="n">
        <v>0.00973709834469328</v>
      </c>
      <c r="H18" s="10" t="n">
        <v>1027</v>
      </c>
      <c r="I18" s="17" t="n">
        <v>0.151600753295669</v>
      </c>
      <c r="J18" s="10" t="n">
        <v>1062</v>
      </c>
      <c r="K18" s="17" t="n">
        <v>0.0241779497098646</v>
      </c>
      <c r="L18" s="10" t="n">
        <v>1034</v>
      </c>
      <c r="M18" s="17" t="n">
        <v>0.874806800618238</v>
      </c>
      <c r="N18" s="10" t="n">
        <v>647</v>
      </c>
      <c r="O18" s="17" t="n">
        <v>0.231329690346084</v>
      </c>
      <c r="P18" s="10" t="n">
        <v>549</v>
      </c>
      <c r="Q18" s="17" t="n">
        <v>0.0129151291512915</v>
      </c>
      <c r="R18" s="10" t="n">
        <v>542</v>
      </c>
      <c r="S18" s="17" t="n">
        <v>0.155357142857143</v>
      </c>
      <c r="T18" s="10" t="n">
        <v>560</v>
      </c>
      <c r="U18" s="17" t="n">
        <v>0.0201465201465201</v>
      </c>
      <c r="V18" s="10" t="n">
        <v>546</v>
      </c>
      <c r="W18" s="17" t="n">
        <v>0.874782608695652</v>
      </c>
      <c r="X18" s="10" t="n">
        <v>575</v>
      </c>
      <c r="Y18" s="17" t="n">
        <v>0.213414634146341</v>
      </c>
      <c r="Z18" s="10" t="n">
        <v>492</v>
      </c>
      <c r="AA18" s="17" t="n">
        <v>0.00618556701030928</v>
      </c>
      <c r="AB18" s="10" t="n">
        <v>485</v>
      </c>
      <c r="AC18" s="17" t="n">
        <v>0.147410358565737</v>
      </c>
      <c r="AD18" s="10" t="n">
        <v>502</v>
      </c>
      <c r="AE18" s="17" t="n">
        <v>0.0286885245901639</v>
      </c>
      <c r="AF18" s="13" t="n">
        <v>488</v>
      </c>
    </row>
    <row r="19">
      <c r="C19" s="18"/>
      <c r="E19" s="18"/>
      <c r="G19" s="18"/>
      <c r="I19" s="18"/>
      <c r="K19" s="18"/>
      <c r="M19" s="18"/>
      <c r="O19" s="18"/>
      <c r="Q19" s="18"/>
      <c r="S19" s="18"/>
      <c r="U19" s="18"/>
      <c r="W19" s="18"/>
      <c r="Y19" s="18"/>
      <c r="AA19" s="18"/>
      <c r="AC19" s="18"/>
      <c r="AE19" s="18"/>
    </row>
    <row r="20">
      <c r="C20" s="18"/>
      <c r="E20" s="18"/>
      <c r="G20" s="18"/>
      <c r="I20" s="18"/>
      <c r="K20" s="18"/>
      <c r="M20" s="18"/>
      <c r="O20" s="18"/>
      <c r="Q20" s="18"/>
      <c r="S20" s="18"/>
      <c r="U20" s="18"/>
      <c r="W20" s="18"/>
      <c r="Y20" s="18"/>
      <c r="AA20" s="18"/>
      <c r="AC20" s="18"/>
      <c r="AE20" s="18"/>
    </row>
  </sheetData>
  <mergeCells count="25">
    <mergeCell ref="A1:AF1"/>
    <mergeCell ref="C2:L2"/>
    <mergeCell ref="M2:V2"/>
    <mergeCell ref="W2:AF2"/>
    <mergeCell ref="E3:L3"/>
    <mergeCell ref="O3:V3"/>
    <mergeCell ref="Y3:AF3"/>
    <mergeCell ref="E4:F4"/>
    <mergeCell ref="G4:H4"/>
    <mergeCell ref="I4:J4"/>
    <mergeCell ref="K4:L4"/>
    <mergeCell ref="C4:D4"/>
    <mergeCell ref="O4:P4"/>
    <mergeCell ref="Q4:R4"/>
    <mergeCell ref="S4:T4"/>
    <mergeCell ref="U4:V4"/>
    <mergeCell ref="M4:N4"/>
    <mergeCell ref="Y4:Z4"/>
    <mergeCell ref="AA4:AB4"/>
    <mergeCell ref="AC4:AD4"/>
    <mergeCell ref="AE4:AF4"/>
    <mergeCell ref="W4:X4"/>
    <mergeCell ref="A6:AF6"/>
    <mergeCell ref="A9:AF9"/>
    <mergeCell ref="A15:AF1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E3" s="2" t="s">
        <v>25</v>
      </c>
      <c r="F3" s="2"/>
      <c r="G3" s="2"/>
      <c r="H3" s="2"/>
      <c r="I3" s="2"/>
      <c r="J3" s="2"/>
      <c r="K3" s="2"/>
      <c r="L3" s="2"/>
      <c r="M3" s="2"/>
      <c r="N3" s="2"/>
      <c r="Q3" s="2" t="s">
        <v>25</v>
      </c>
      <c r="R3" s="2"/>
      <c r="S3" s="2"/>
      <c r="T3" s="2"/>
      <c r="U3" s="2"/>
      <c r="V3" s="2"/>
      <c r="W3" s="2"/>
      <c r="X3" s="2"/>
      <c r="Y3" s="2"/>
      <c r="Z3" s="2"/>
      <c r="AC3" s="2" t="s">
        <v>25</v>
      </c>
      <c r="AD3" s="2"/>
      <c r="AE3" s="2"/>
      <c r="AF3" s="2"/>
      <c r="AG3" s="2"/>
      <c r="AH3" s="2"/>
      <c r="AI3" s="2"/>
      <c r="AJ3" s="2"/>
      <c r="AK3" s="2"/>
      <c r="AL3" s="2"/>
    </row>
    <row r="4">
      <c r="C4" s="2" t="s">
        <v>31</v>
      </c>
      <c r="D4" s="2"/>
      <c r="E4" s="2" t="s">
        <v>26</v>
      </c>
      <c r="F4" s="2"/>
      <c r="G4" s="2" t="s">
        <v>27</v>
      </c>
      <c r="H4" s="2"/>
      <c r="I4" s="2" t="s">
        <v>28</v>
      </c>
      <c r="J4" s="2"/>
      <c r="K4" s="2" t="s">
        <v>29</v>
      </c>
      <c r="L4" s="2"/>
      <c r="M4" s="2" t="s">
        <v>30</v>
      </c>
      <c r="N4" s="2"/>
      <c r="O4" s="2" t="s">
        <v>31</v>
      </c>
      <c r="P4" s="2"/>
      <c r="Q4" s="2" t="s">
        <v>26</v>
      </c>
      <c r="R4" s="2"/>
      <c r="S4" s="2" t="s">
        <v>27</v>
      </c>
      <c r="T4" s="2"/>
      <c r="U4" s="2" t="s">
        <v>28</v>
      </c>
      <c r="V4" s="2"/>
      <c r="W4" s="2" t="s">
        <v>29</v>
      </c>
      <c r="X4" s="2"/>
      <c r="Y4" s="2" t="s">
        <v>30</v>
      </c>
      <c r="Z4" s="2"/>
      <c r="AA4" s="2" t="s">
        <v>31</v>
      </c>
      <c r="AB4" s="2"/>
      <c r="AC4" s="2" t="s">
        <v>26</v>
      </c>
      <c r="AD4" s="2"/>
      <c r="AE4" s="2" t="s">
        <v>27</v>
      </c>
      <c r="AF4" s="2"/>
      <c r="AG4" s="2" t="s">
        <v>28</v>
      </c>
      <c r="AH4" s="2"/>
      <c r="AI4" s="2" t="s">
        <v>29</v>
      </c>
      <c r="AJ4" s="2"/>
      <c r="AK4" s="2" t="s">
        <v>30</v>
      </c>
      <c r="AL4" s="2"/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13</v>
      </c>
      <c r="F5" s="2" t="s">
        <v>14</v>
      </c>
      <c r="G5" s="2" t="s">
        <v>13</v>
      </c>
      <c r="H5" s="2" t="s">
        <v>14</v>
      </c>
      <c r="I5" s="2" t="s">
        <v>13</v>
      </c>
      <c r="J5" s="2" t="s">
        <v>14</v>
      </c>
      <c r="K5" s="2" t="s">
        <v>13</v>
      </c>
      <c r="L5" s="2" t="s">
        <v>14</v>
      </c>
      <c r="M5" s="2" t="s">
        <v>13</v>
      </c>
      <c r="N5" s="2" t="s">
        <v>14</v>
      </c>
      <c r="O5" s="2" t="s">
        <v>13</v>
      </c>
      <c r="P5" s="2" t="s">
        <v>14</v>
      </c>
      <c r="Q5" s="2" t="s">
        <v>13</v>
      </c>
      <c r="R5" s="2" t="s">
        <v>14</v>
      </c>
      <c r="S5" s="2" t="s">
        <v>13</v>
      </c>
      <c r="T5" s="2" t="s">
        <v>14</v>
      </c>
      <c r="U5" s="2" t="s">
        <v>13</v>
      </c>
      <c r="V5" s="2" t="s">
        <v>14</v>
      </c>
      <c r="W5" s="2" t="s">
        <v>13</v>
      </c>
      <c r="X5" s="2" t="s">
        <v>14</v>
      </c>
      <c r="Y5" s="2" t="s">
        <v>13</v>
      </c>
      <c r="Z5" s="2" t="s">
        <v>14</v>
      </c>
      <c r="AA5" s="2" t="s">
        <v>13</v>
      </c>
      <c r="AB5" s="2" t="s">
        <v>14</v>
      </c>
      <c r="AC5" s="2" t="s">
        <v>13</v>
      </c>
      <c r="AD5" s="2" t="s">
        <v>14</v>
      </c>
      <c r="AE5" s="2" t="s">
        <v>13</v>
      </c>
      <c r="AF5" s="2" t="s">
        <v>14</v>
      </c>
      <c r="AG5" s="2" t="s">
        <v>13</v>
      </c>
      <c r="AH5" s="2" t="s">
        <v>14</v>
      </c>
      <c r="AI5" s="2" t="s">
        <v>13</v>
      </c>
      <c r="AJ5" s="2" t="s">
        <v>14</v>
      </c>
      <c r="AK5" s="2" t="s">
        <v>13</v>
      </c>
      <c r="AL5" s="2" t="s">
        <v>14</v>
      </c>
    </row>
    <row r="6">
      <c r="A6" s="2" t="s">
        <v>2</v>
      </c>
      <c r="B6" s="2"/>
      <c r="C6" s="20"/>
      <c r="D6" s="2"/>
      <c r="E6" s="20"/>
      <c r="F6" s="2"/>
      <c r="G6" s="20"/>
      <c r="H6" s="2"/>
      <c r="I6" s="20"/>
      <c r="J6" s="2"/>
      <c r="K6" s="20"/>
      <c r="L6" s="2"/>
      <c r="M6" s="20"/>
      <c r="N6" s="2"/>
      <c r="O6" s="20"/>
      <c r="P6" s="2"/>
      <c r="Q6" s="20"/>
      <c r="R6" s="2"/>
      <c r="S6" s="20"/>
      <c r="T6" s="2"/>
      <c r="U6" s="20"/>
      <c r="V6" s="2"/>
      <c r="W6" s="20"/>
      <c r="X6" s="2"/>
      <c r="Y6" s="20"/>
      <c r="Z6" s="2"/>
      <c r="AA6" s="20"/>
      <c r="AB6" s="2"/>
      <c r="AC6" s="20"/>
      <c r="AD6" s="2"/>
      <c r="AE6" s="20"/>
      <c r="AF6" s="2"/>
      <c r="AG6" s="20"/>
      <c r="AH6" s="2"/>
      <c r="AI6" s="20"/>
      <c r="AJ6" s="2"/>
      <c r="AK6" s="20"/>
      <c r="AL6" s="2"/>
    </row>
    <row r="7" outlineLevel="1" hidden="0">
      <c r="A7" s="3" t="s">
        <v>15</v>
      </c>
      <c r="B7" s="4" t="s">
        <v>2</v>
      </c>
      <c r="C7" s="21" t="n">
        <v>0.155713823243768</v>
      </c>
      <c r="D7" s="4" t="n">
        <v>3089</v>
      </c>
      <c r="E7" s="21" t="n">
        <v>0.0225563909774436</v>
      </c>
      <c r="F7" s="4" t="n">
        <v>399</v>
      </c>
      <c r="G7" s="21" t="n">
        <v>0.81203007518797</v>
      </c>
      <c r="H7" s="4" t="n">
        <v>399</v>
      </c>
      <c r="I7" s="21" t="n">
        <v>0.0200501253132832</v>
      </c>
      <c r="J7" s="4" t="n">
        <v>399</v>
      </c>
      <c r="K7" s="21" t="n">
        <v>0.0426065162907268</v>
      </c>
      <c r="L7" s="4" t="n">
        <v>399</v>
      </c>
      <c r="M7" s="21" t="n">
        <v>0.102756892230576</v>
      </c>
      <c r="N7" s="4" t="n">
        <v>399</v>
      </c>
      <c r="O7" s="21" t="n">
        <v>0.14765525982256</v>
      </c>
      <c r="P7" s="4" t="n">
        <v>1578</v>
      </c>
      <c r="Q7" s="21" t="n">
        <v>0.043010752688172</v>
      </c>
      <c r="R7" s="4" t="n">
        <v>186</v>
      </c>
      <c r="S7" s="21" t="n">
        <v>0.78494623655914</v>
      </c>
      <c r="T7" s="4" t="n">
        <v>186</v>
      </c>
      <c r="U7" s="21" t="n">
        <v>0.0161290322580645</v>
      </c>
      <c r="V7" s="4" t="n">
        <v>186</v>
      </c>
      <c r="W7" s="21" t="n">
        <v>0.0591397849462366</v>
      </c>
      <c r="X7" s="4" t="n">
        <v>186</v>
      </c>
      <c r="Y7" s="21" t="n">
        <v>0.0967741935483871</v>
      </c>
      <c r="Z7" s="4" t="n">
        <v>186</v>
      </c>
      <c r="AA7" s="21" t="n">
        <v>0.164129715420251</v>
      </c>
      <c r="AB7" s="4" t="n">
        <v>1511</v>
      </c>
      <c r="AC7" s="21" t="n">
        <v>0.00469483568075117</v>
      </c>
      <c r="AD7" s="4" t="n">
        <v>213</v>
      </c>
      <c r="AE7" s="21" t="n">
        <v>0.835680751173709</v>
      </c>
      <c r="AF7" s="4" t="n">
        <v>213</v>
      </c>
      <c r="AG7" s="21" t="n">
        <v>0.0234741784037559</v>
      </c>
      <c r="AH7" s="4" t="n">
        <v>213</v>
      </c>
      <c r="AI7" s="21" t="n">
        <v>0.028169014084507</v>
      </c>
      <c r="AJ7" s="4" t="n">
        <v>213</v>
      </c>
      <c r="AK7" s="21" t="n">
        <v>0.107981220657277</v>
      </c>
      <c r="AL7" s="5" t="n">
        <v>213</v>
      </c>
    </row>
    <row r="8">
      <c r="C8" s="24"/>
      <c r="E8" s="24"/>
      <c r="G8" s="24"/>
      <c r="I8" s="24"/>
      <c r="K8" s="24"/>
      <c r="M8" s="24"/>
      <c r="O8" s="24"/>
      <c r="Q8" s="24"/>
      <c r="S8" s="24"/>
      <c r="U8" s="24"/>
      <c r="W8" s="24"/>
      <c r="Y8" s="24"/>
      <c r="AA8" s="24"/>
      <c r="AC8" s="24"/>
      <c r="AE8" s="24"/>
      <c r="AG8" s="24"/>
      <c r="AI8" s="24"/>
      <c r="AK8" s="24"/>
    </row>
    <row r="9">
      <c r="A9" s="2" t="s">
        <v>21</v>
      </c>
      <c r="B9" s="2"/>
      <c r="C9" s="20"/>
      <c r="D9" s="2"/>
      <c r="E9" s="20"/>
      <c r="F9" s="2"/>
      <c r="G9" s="20"/>
      <c r="H9" s="2"/>
      <c r="I9" s="20"/>
      <c r="J9" s="2"/>
      <c r="K9" s="20"/>
      <c r="L9" s="2"/>
      <c r="M9" s="20"/>
      <c r="N9" s="2"/>
      <c r="O9" s="20"/>
      <c r="P9" s="2"/>
      <c r="Q9" s="20"/>
      <c r="R9" s="2"/>
      <c r="S9" s="20"/>
      <c r="T9" s="2"/>
      <c r="U9" s="20"/>
      <c r="V9" s="2"/>
      <c r="W9" s="20"/>
      <c r="X9" s="2"/>
      <c r="Y9" s="20"/>
      <c r="Z9" s="2"/>
      <c r="AA9" s="20"/>
      <c r="AB9" s="2"/>
      <c r="AC9" s="20"/>
      <c r="AD9" s="2"/>
      <c r="AE9" s="20"/>
      <c r="AF9" s="2"/>
      <c r="AG9" s="20"/>
      <c r="AH9" s="2"/>
      <c r="AI9" s="20"/>
      <c r="AJ9" s="2"/>
      <c r="AK9" s="20"/>
      <c r="AL9" s="2"/>
    </row>
    <row r="10" outlineLevel="1" hidden="0">
      <c r="A10" s="6" t="s">
        <v>15</v>
      </c>
      <c r="B10" s="9" t="s">
        <v>23</v>
      </c>
      <c r="C10" s="22" t="n">
        <v>0.175965665236052</v>
      </c>
      <c r="D10" s="9" t="n">
        <v>1864</v>
      </c>
      <c r="E10" s="22" t="n">
        <v>0.0212014134275618</v>
      </c>
      <c r="F10" s="9" t="n">
        <v>283</v>
      </c>
      <c r="G10" s="22" t="n">
        <v>0.816254416961131</v>
      </c>
      <c r="H10" s="9" t="n">
        <v>283</v>
      </c>
      <c r="I10" s="22" t="n">
        <v>0.0247349823321555</v>
      </c>
      <c r="J10" s="9" t="n">
        <v>283</v>
      </c>
      <c r="K10" s="22" t="n">
        <v>0.0353356890459364</v>
      </c>
      <c r="L10" s="9" t="n">
        <v>283</v>
      </c>
      <c r="M10" s="22" t="n">
        <v>0.102473498233216</v>
      </c>
      <c r="N10" s="9" t="n">
        <v>283</v>
      </c>
      <c r="O10" s="22" t="n">
        <v>0.163616792249731</v>
      </c>
      <c r="P10" s="9" t="n">
        <v>929</v>
      </c>
      <c r="Q10" s="22" t="n">
        <v>0.0393700787401575</v>
      </c>
      <c r="R10" s="9" t="n">
        <v>127</v>
      </c>
      <c r="S10" s="22" t="n">
        <v>0.795275590551181</v>
      </c>
      <c r="T10" s="9" t="n">
        <v>127</v>
      </c>
      <c r="U10" s="22" t="n">
        <v>0.0236220472440945</v>
      </c>
      <c r="V10" s="9" t="n">
        <v>127</v>
      </c>
      <c r="W10" s="22" t="n">
        <v>0.047244094488189</v>
      </c>
      <c r="X10" s="9" t="n">
        <v>127</v>
      </c>
      <c r="Y10" s="22" t="n">
        <v>0.094488188976378</v>
      </c>
      <c r="Z10" s="9" t="n">
        <v>127</v>
      </c>
      <c r="AA10" s="22" t="n">
        <v>0.188235294117647</v>
      </c>
      <c r="AB10" s="9" t="n">
        <v>935</v>
      </c>
      <c r="AC10" s="22" t="n">
        <v>0.00641025641025641</v>
      </c>
      <c r="AD10" s="9" t="n">
        <v>156</v>
      </c>
      <c r="AE10" s="22" t="n">
        <v>0.833333333333333</v>
      </c>
      <c r="AF10" s="9" t="n">
        <v>156</v>
      </c>
      <c r="AG10" s="22" t="n">
        <v>0.0256410256410256</v>
      </c>
      <c r="AH10" s="9" t="n">
        <v>156</v>
      </c>
      <c r="AI10" s="22" t="n">
        <v>0.0256410256410256</v>
      </c>
      <c r="AJ10" s="9" t="n">
        <v>156</v>
      </c>
      <c r="AK10" s="22" t="n">
        <v>0.108974358974359</v>
      </c>
      <c r="AL10" s="11" t="n">
        <v>156</v>
      </c>
    </row>
    <row r="11" outlineLevel="1" hidden="0">
      <c r="A11" s="8" t="s">
        <v>15</v>
      </c>
      <c r="B11" s="10" t="s">
        <v>24</v>
      </c>
      <c r="C11" s="23" t="n">
        <v>0.125204582651391</v>
      </c>
      <c r="D11" s="10" t="n">
        <v>1222</v>
      </c>
      <c r="E11" s="23" t="n">
        <v>0.0258620689655172</v>
      </c>
      <c r="F11" s="10" t="n">
        <v>116</v>
      </c>
      <c r="G11" s="23" t="n">
        <v>0.801724137931034</v>
      </c>
      <c r="H11" s="10" t="n">
        <v>116</v>
      </c>
      <c r="I11" s="23" t="n">
        <v>0.00862068965517241</v>
      </c>
      <c r="J11" s="10" t="n">
        <v>116</v>
      </c>
      <c r="K11" s="23" t="n">
        <v>0.0603448275862069</v>
      </c>
      <c r="L11" s="10" t="n">
        <v>116</v>
      </c>
      <c r="M11" s="23" t="n">
        <v>0.103448275862069</v>
      </c>
      <c r="N11" s="10" t="n">
        <v>116</v>
      </c>
      <c r="O11" s="23" t="n">
        <v>0.125193199381762</v>
      </c>
      <c r="P11" s="10" t="n">
        <v>647</v>
      </c>
      <c r="Q11" s="23" t="n">
        <v>0.0508474576271186</v>
      </c>
      <c r="R11" s="10" t="n">
        <v>59</v>
      </c>
      <c r="S11" s="23" t="n">
        <v>0.76271186440678</v>
      </c>
      <c r="T11" s="10" t="n">
        <v>59</v>
      </c>
      <c r="U11" s="23"/>
      <c r="V11" s="10"/>
      <c r="W11" s="23" t="n">
        <v>0.0847457627118644</v>
      </c>
      <c r="X11" s="10" t="n">
        <v>59</v>
      </c>
      <c r="Y11" s="23" t="n">
        <v>0.101694915254237</v>
      </c>
      <c r="Z11" s="10" t="n">
        <v>59</v>
      </c>
      <c r="AA11" s="23" t="n">
        <v>0.125217391304348</v>
      </c>
      <c r="AB11" s="10" t="n">
        <v>575</v>
      </c>
      <c r="AC11" s="23"/>
      <c r="AD11" s="10"/>
      <c r="AE11" s="23" t="n">
        <v>0.842105263157895</v>
      </c>
      <c r="AF11" s="10" t="n">
        <v>57</v>
      </c>
      <c r="AG11" s="23" t="n">
        <v>0.0175438596491228</v>
      </c>
      <c r="AH11" s="10" t="n">
        <v>57</v>
      </c>
      <c r="AI11" s="23" t="n">
        <v>0.0350877192982456</v>
      </c>
      <c r="AJ11" s="10" t="n">
        <v>57</v>
      </c>
      <c r="AK11" s="23" t="n">
        <v>0.105263157894737</v>
      </c>
      <c r="AL11" s="13" t="n">
        <v>57</v>
      </c>
    </row>
    <row r="12">
      <c r="C12" s="24"/>
      <c r="E12" s="24"/>
      <c r="G12" s="24"/>
      <c r="I12" s="24"/>
      <c r="K12" s="24"/>
      <c r="M12" s="24"/>
      <c r="O12" s="24"/>
      <c r="Q12" s="24"/>
      <c r="S12" s="24"/>
      <c r="U12" s="24"/>
      <c r="W12" s="24"/>
      <c r="Y12" s="24"/>
      <c r="AA12" s="24"/>
      <c r="AC12" s="24"/>
      <c r="AE12" s="24"/>
      <c r="AG12" s="24"/>
      <c r="AI12" s="24"/>
      <c r="AK12" s="24"/>
    </row>
    <row r="13">
      <c r="A13" s="2" t="s">
        <v>16</v>
      </c>
      <c r="B13" s="2"/>
      <c r="C13" s="20"/>
      <c r="D13" s="2"/>
      <c r="E13" s="20"/>
      <c r="F13" s="2"/>
      <c r="G13" s="20"/>
      <c r="H13" s="2"/>
      <c r="I13" s="20"/>
      <c r="J13" s="2"/>
      <c r="K13" s="20"/>
      <c r="L13" s="2"/>
      <c r="M13" s="20"/>
      <c r="N13" s="2"/>
      <c r="O13" s="20"/>
      <c r="P13" s="2"/>
      <c r="Q13" s="20"/>
      <c r="R13" s="2"/>
      <c r="S13" s="20"/>
      <c r="T13" s="2"/>
      <c r="U13" s="20"/>
      <c r="V13" s="2"/>
      <c r="W13" s="20"/>
      <c r="X13" s="2"/>
      <c r="Y13" s="20"/>
      <c r="Z13" s="2"/>
      <c r="AA13" s="20"/>
      <c r="AB13" s="2"/>
      <c r="AC13" s="20"/>
      <c r="AD13" s="2"/>
      <c r="AE13" s="20"/>
      <c r="AF13" s="2"/>
      <c r="AG13" s="20"/>
      <c r="AH13" s="2"/>
      <c r="AI13" s="20"/>
      <c r="AJ13" s="2"/>
      <c r="AK13" s="20"/>
      <c r="AL13" s="2"/>
    </row>
    <row r="14" outlineLevel="1" hidden="0">
      <c r="A14" s="6" t="s">
        <v>15</v>
      </c>
      <c r="B14" s="9" t="s">
        <v>17</v>
      </c>
      <c r="C14" s="22" t="n">
        <v>0.121621621621622</v>
      </c>
      <c r="D14" s="9" t="n">
        <v>740</v>
      </c>
      <c r="E14" s="22"/>
      <c r="F14" s="9"/>
      <c r="G14" s="22" t="n">
        <v>0.80952380952381</v>
      </c>
      <c r="H14" s="9" t="n">
        <v>84</v>
      </c>
      <c r="I14" s="22" t="n">
        <v>0.0476190476190476</v>
      </c>
      <c r="J14" s="9" t="n">
        <v>84</v>
      </c>
      <c r="K14" s="22" t="n">
        <v>0.0238095238095238</v>
      </c>
      <c r="L14" s="9" t="n">
        <v>84</v>
      </c>
      <c r="M14" s="22" t="n">
        <v>0.119047619047619</v>
      </c>
      <c r="N14" s="9" t="n">
        <v>84</v>
      </c>
      <c r="O14" s="22" t="n">
        <v>0.114058355437666</v>
      </c>
      <c r="P14" s="9" t="n">
        <v>377</v>
      </c>
      <c r="Q14" s="22"/>
      <c r="R14" s="9"/>
      <c r="S14" s="22" t="n">
        <v>0.789473684210526</v>
      </c>
      <c r="T14" s="9" t="n">
        <v>38</v>
      </c>
      <c r="U14" s="22" t="n">
        <v>0.0526315789473684</v>
      </c>
      <c r="V14" s="9" t="n">
        <v>38</v>
      </c>
      <c r="W14" s="22" t="n">
        <v>0.0526315789473684</v>
      </c>
      <c r="X14" s="9" t="n">
        <v>38</v>
      </c>
      <c r="Y14" s="22" t="n">
        <v>0.105263157894737</v>
      </c>
      <c r="Z14" s="9" t="n">
        <v>38</v>
      </c>
      <c r="AA14" s="22" t="n">
        <v>0.129476584022039</v>
      </c>
      <c r="AB14" s="9" t="n">
        <v>363</v>
      </c>
      <c r="AC14" s="22"/>
      <c r="AD14" s="9"/>
      <c r="AE14" s="22" t="n">
        <v>0.826086956521739</v>
      </c>
      <c r="AF14" s="9" t="n">
        <v>46</v>
      </c>
      <c r="AG14" s="22" t="n">
        <v>0.0434782608695652</v>
      </c>
      <c r="AH14" s="9" t="n">
        <v>46</v>
      </c>
      <c r="AI14" s="22"/>
      <c r="AJ14" s="9"/>
      <c r="AK14" s="22" t="n">
        <v>0.130434782608696</v>
      </c>
      <c r="AL14" s="11" t="n">
        <v>46</v>
      </c>
    </row>
    <row r="15" outlineLevel="1" hidden="0">
      <c r="A15" s="7" t="s">
        <v>15</v>
      </c>
      <c r="B15" t="s">
        <v>18</v>
      </c>
      <c r="C15" s="24" t="n">
        <v>0.140350877192982</v>
      </c>
      <c r="D15" t="n">
        <v>171</v>
      </c>
      <c r="E15" s="24"/>
      <c r="F15"/>
      <c r="G15" s="24" t="n">
        <v>0.958333333333333</v>
      </c>
      <c r="H15" t="n">
        <v>24</v>
      </c>
      <c r="I15" s="24"/>
      <c r="J15"/>
      <c r="K15" s="24"/>
      <c r="L15"/>
      <c r="M15" s="24" t="n">
        <v>0.0416666666666667</v>
      </c>
      <c r="N15" t="n">
        <v>24</v>
      </c>
      <c r="O15" s="24" t="n">
        <v>0.141176470588235</v>
      </c>
      <c r="P15" t="n">
        <v>85</v>
      </c>
      <c r="Q15" s="24"/>
      <c r="R15"/>
      <c r="S15" s="24" t="n">
        <v>0.916666666666667</v>
      </c>
      <c r="T15" t="n">
        <v>12</v>
      </c>
      <c r="U15" s="24"/>
      <c r="V15"/>
      <c r="W15" s="24"/>
      <c r="X15"/>
      <c r="Y15" s="24" t="n">
        <v>0.0833333333333333</v>
      </c>
      <c r="Z15" t="n">
        <v>12</v>
      </c>
      <c r="AA15" s="24" t="n">
        <v>0.13953488372093</v>
      </c>
      <c r="AB15" t="n">
        <v>86</v>
      </c>
      <c r="AC15" s="24"/>
      <c r="AD15"/>
      <c r="AE15" s="24" t="n">
        <v>1</v>
      </c>
      <c r="AF15" t="n">
        <v>12</v>
      </c>
      <c r="AG15" s="24"/>
      <c r="AH15"/>
      <c r="AI15" s="24"/>
      <c r="AJ15"/>
      <c r="AK15" s="24"/>
      <c r="AL15" s="12"/>
    </row>
    <row r="16" outlineLevel="1" hidden="0">
      <c r="A16" s="7" t="s">
        <v>15</v>
      </c>
      <c r="B16" t="s">
        <v>19</v>
      </c>
      <c r="C16" s="24" t="n">
        <v>0.247259439707674</v>
      </c>
      <c r="D16" t="n">
        <v>821</v>
      </c>
      <c r="E16" s="24" t="n">
        <v>0.0687022900763359</v>
      </c>
      <c r="F16" t="n">
        <v>131</v>
      </c>
      <c r="G16" s="24" t="n">
        <v>0.740458015267176</v>
      </c>
      <c r="H16" t="n">
        <v>131</v>
      </c>
      <c r="I16" s="24" t="n">
        <v>0.0152671755725191</v>
      </c>
      <c r="J16" t="n">
        <v>131</v>
      </c>
      <c r="K16" s="24" t="n">
        <v>0.0916030534351145</v>
      </c>
      <c r="L16" t="n">
        <v>131</v>
      </c>
      <c r="M16" s="24" t="n">
        <v>0.083969465648855</v>
      </c>
      <c r="N16" t="n">
        <v>131</v>
      </c>
      <c r="O16" s="24" t="n">
        <v>0.241784037558685</v>
      </c>
      <c r="P16" t="n">
        <v>426</v>
      </c>
      <c r="Q16" s="24" t="n">
        <v>0.125</v>
      </c>
      <c r="R16" t="n">
        <v>64</v>
      </c>
      <c r="S16" s="24" t="n">
        <v>0.71875</v>
      </c>
      <c r="T16" t="n">
        <v>64</v>
      </c>
      <c r="U16" s="24"/>
      <c r="V16"/>
      <c r="W16" s="24" t="n">
        <v>0.109375</v>
      </c>
      <c r="X16" t="n">
        <v>64</v>
      </c>
      <c r="Y16" s="24" t="n">
        <v>0.046875</v>
      </c>
      <c r="Z16" t="n">
        <v>64</v>
      </c>
      <c r="AA16" s="24" t="n">
        <v>0.253164556962025</v>
      </c>
      <c r="AB16" t="n">
        <v>395</v>
      </c>
      <c r="AC16" s="24" t="n">
        <v>0.0149253731343284</v>
      </c>
      <c r="AD16" t="n">
        <v>67</v>
      </c>
      <c r="AE16" s="24" t="n">
        <v>0.761194029850746</v>
      </c>
      <c r="AF16" t="n">
        <v>67</v>
      </c>
      <c r="AG16" s="24" t="n">
        <v>0.0298507462686567</v>
      </c>
      <c r="AH16" t="n">
        <v>67</v>
      </c>
      <c r="AI16" s="24" t="n">
        <v>0.0746268656716418</v>
      </c>
      <c r="AJ16" t="n">
        <v>67</v>
      </c>
      <c r="AK16" s="24" t="n">
        <v>0.119402985074627</v>
      </c>
      <c r="AL16" s="12" t="n">
        <v>67</v>
      </c>
    </row>
    <row r="17" outlineLevel="1" hidden="0">
      <c r="A17" s="8" t="s">
        <v>15</v>
      </c>
      <c r="B17" s="10" t="s">
        <v>20</v>
      </c>
      <c r="C17" s="23" t="n">
        <v>0.120854826823876</v>
      </c>
      <c r="D17" s="10" t="n">
        <v>1357</v>
      </c>
      <c r="E17" s="23"/>
      <c r="F17" s="10"/>
      <c r="G17" s="23" t="n">
        <v>0.85</v>
      </c>
      <c r="H17" s="10" t="n">
        <v>160</v>
      </c>
      <c r="I17" s="23" t="n">
        <v>0.0125</v>
      </c>
      <c r="J17" s="10" t="n">
        <v>160</v>
      </c>
      <c r="K17" s="23" t="n">
        <v>0.01875</v>
      </c>
      <c r="L17" s="10" t="n">
        <v>160</v>
      </c>
      <c r="M17" s="23" t="n">
        <v>0.11875</v>
      </c>
      <c r="N17" s="10" t="n">
        <v>160</v>
      </c>
      <c r="O17" s="23" t="n">
        <v>0.108695652173913</v>
      </c>
      <c r="P17" s="10" t="n">
        <v>690</v>
      </c>
      <c r="Q17" s="23"/>
      <c r="R17" s="10"/>
      <c r="S17" s="23" t="n">
        <v>0.819444444444444</v>
      </c>
      <c r="T17" s="10" t="n">
        <v>72</v>
      </c>
      <c r="U17" s="23" t="n">
        <v>0.0138888888888889</v>
      </c>
      <c r="V17" s="10" t="n">
        <v>72</v>
      </c>
      <c r="W17" s="23" t="n">
        <v>0.0277777777777778</v>
      </c>
      <c r="X17" s="10" t="n">
        <v>72</v>
      </c>
      <c r="Y17" s="23" t="n">
        <v>0.138888888888889</v>
      </c>
      <c r="Z17" s="10" t="n">
        <v>72</v>
      </c>
      <c r="AA17" s="23" t="n">
        <v>0.133433283358321</v>
      </c>
      <c r="AB17" s="10" t="n">
        <v>667</v>
      </c>
      <c r="AC17" s="23"/>
      <c r="AD17" s="10"/>
      <c r="AE17" s="23" t="n">
        <v>0.875</v>
      </c>
      <c r="AF17" s="10" t="n">
        <v>88</v>
      </c>
      <c r="AG17" s="23" t="n">
        <v>0.0113636363636364</v>
      </c>
      <c r="AH17" s="10" t="n">
        <v>88</v>
      </c>
      <c r="AI17" s="23" t="n">
        <v>0.0113636363636364</v>
      </c>
      <c r="AJ17" s="10" t="n">
        <v>88</v>
      </c>
      <c r="AK17" s="23" t="n">
        <v>0.102272727272727</v>
      </c>
      <c r="AL17" s="13" t="n">
        <v>88</v>
      </c>
    </row>
    <row r="18">
      <c r="C18" s="24"/>
      <c r="E18" s="24"/>
      <c r="G18" s="24"/>
      <c r="I18" s="24"/>
      <c r="K18" s="24"/>
      <c r="M18" s="24"/>
      <c r="O18" s="24"/>
      <c r="Q18" s="24"/>
      <c r="S18" s="24"/>
      <c r="U18" s="24"/>
      <c r="W18" s="24"/>
      <c r="Y18" s="24"/>
      <c r="AA18" s="24"/>
      <c r="AC18" s="24"/>
      <c r="AE18" s="24"/>
      <c r="AG18" s="24"/>
      <c r="AI18" s="24"/>
      <c r="AK18" s="24"/>
    </row>
    <row r="19">
      <c r="C19" s="24"/>
      <c r="E19" s="24"/>
      <c r="G19" s="24"/>
      <c r="I19" s="24"/>
      <c r="K19" s="24"/>
      <c r="M19" s="24"/>
      <c r="O19" s="24"/>
      <c r="Q19" s="24"/>
      <c r="S19" s="24"/>
      <c r="U19" s="24"/>
      <c r="W19" s="24"/>
      <c r="Y19" s="24"/>
      <c r="AA19" s="24"/>
      <c r="AC19" s="24"/>
      <c r="AE19" s="24"/>
      <c r="AG19" s="24"/>
      <c r="AI19" s="24"/>
      <c r="AK19" s="24"/>
    </row>
  </sheetData>
  <mergeCells count="28">
    <mergeCell ref="A1:AL1"/>
    <mergeCell ref="C2:N2"/>
    <mergeCell ref="O2:Z2"/>
    <mergeCell ref="AA2:AL2"/>
    <mergeCell ref="E3:N3"/>
    <mergeCell ref="Q3:Z3"/>
    <mergeCell ref="AC3:AL3"/>
    <mergeCell ref="E4:F4"/>
    <mergeCell ref="G4:H4"/>
    <mergeCell ref="I4:J4"/>
    <mergeCell ref="K4:L4"/>
    <mergeCell ref="M4:N4"/>
    <mergeCell ref="C4:D4"/>
    <mergeCell ref="Q4:R4"/>
    <mergeCell ref="S4:T4"/>
    <mergeCell ref="U4:V4"/>
    <mergeCell ref="W4:X4"/>
    <mergeCell ref="Y4:Z4"/>
    <mergeCell ref="O4:P4"/>
    <mergeCell ref="AC4:AD4"/>
    <mergeCell ref="AE4:AF4"/>
    <mergeCell ref="AG4:AH4"/>
    <mergeCell ref="AI4:AJ4"/>
    <mergeCell ref="AK4:AL4"/>
    <mergeCell ref="AA4:AB4"/>
    <mergeCell ref="A6:AL6"/>
    <mergeCell ref="A9:AL9"/>
    <mergeCell ref="A13:AL1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C3" s="2" t="s">
        <v>10</v>
      </c>
      <c r="D3" s="2"/>
      <c r="I3" s="2" t="s">
        <v>10</v>
      </c>
      <c r="J3" s="2"/>
      <c r="O3" s="2" t="s">
        <v>10</v>
      </c>
      <c r="P3" s="2"/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13</v>
      </c>
      <c r="F4" s="2" t="s">
        <v>13</v>
      </c>
      <c r="G4" s="2" t="s">
        <v>14</v>
      </c>
      <c r="H4" s="2" t="s">
        <v>14</v>
      </c>
      <c r="I4" s="2" t="s">
        <v>13</v>
      </c>
      <c r="J4" s="2" t="s">
        <v>14</v>
      </c>
      <c r="K4" s="2" t="s">
        <v>13</v>
      </c>
      <c r="L4" s="2" t="s">
        <v>13</v>
      </c>
      <c r="M4" s="2" t="s">
        <v>14</v>
      </c>
      <c r="N4" s="2" t="s">
        <v>14</v>
      </c>
      <c r="O4" s="2" t="s">
        <v>13</v>
      </c>
      <c r="P4" s="2" t="s">
        <v>14</v>
      </c>
      <c r="Q4" s="2" t="s">
        <v>13</v>
      </c>
      <c r="R4" s="2" t="s">
        <v>13</v>
      </c>
      <c r="S4" s="2" t="s">
        <v>14</v>
      </c>
      <c r="T4" s="2" t="s">
        <v>14</v>
      </c>
    </row>
    <row r="5">
      <c r="A5" s="2" t="s">
        <v>16</v>
      </c>
      <c r="B5" s="2"/>
      <c r="C5" s="25"/>
      <c r="D5" s="2"/>
      <c r="E5" s="25"/>
      <c r="F5" s="25"/>
      <c r="G5" s="2"/>
      <c r="H5" s="2"/>
      <c r="I5" s="25"/>
      <c r="J5" s="2"/>
      <c r="K5" s="25"/>
      <c r="L5" s="25"/>
      <c r="M5" s="2"/>
      <c r="N5" s="2"/>
      <c r="O5" s="25"/>
      <c r="P5" s="2"/>
      <c r="Q5" s="25"/>
      <c r="R5" s="25"/>
      <c r="S5" s="2"/>
      <c r="T5" s="2"/>
    </row>
    <row r="6" outlineLevel="1" hidden="0">
      <c r="A6" s="3" t="s">
        <v>15</v>
      </c>
      <c r="B6" s="4" t="s">
        <v>18</v>
      </c>
      <c r="C6" s="26" t="n">
        <v>0.859649122807018</v>
      </c>
      <c r="D6" s="4" t="n">
        <v>171</v>
      </c>
      <c r="E6" s="26" t="n">
        <v>0.859649122807018</v>
      </c>
      <c r="F6" s="26" t="n">
        <v>0.612903225806452</v>
      </c>
      <c r="G6" s="4" t="n">
        <v>171</v>
      </c>
      <c r="H6" s="4" t="n">
        <v>62</v>
      </c>
      <c r="I6" s="26" t="n">
        <v>0.858823529411765</v>
      </c>
      <c r="J6" s="4" t="n">
        <v>85</v>
      </c>
      <c r="K6" s="26" t="n">
        <v>0.858823529411765</v>
      </c>
      <c r="L6" s="26" t="n">
        <v>0.612903225806452</v>
      </c>
      <c r="M6" s="4" t="n">
        <v>85</v>
      </c>
      <c r="N6" s="4" t="n">
        <v>31</v>
      </c>
      <c r="O6" s="26" t="n">
        <v>0.86046511627907</v>
      </c>
      <c r="P6" s="4" t="n">
        <v>86</v>
      </c>
      <c r="Q6" s="26" t="n">
        <v>0.86046511627907</v>
      </c>
      <c r="R6" s="26" t="n">
        <v>0.612903225806452</v>
      </c>
      <c r="S6" s="4" t="n">
        <v>86</v>
      </c>
      <c r="T6" s="5" t="n">
        <v>31</v>
      </c>
    </row>
    <row r="7">
      <c r="C7" s="29"/>
      <c r="E7" s="29"/>
      <c r="F7" s="29"/>
      <c r="I7" s="29"/>
      <c r="K7" s="29"/>
      <c r="L7" s="29"/>
      <c r="O7" s="29"/>
      <c r="Q7" s="29"/>
      <c r="R7" s="29"/>
    </row>
    <row r="8">
      <c r="A8" s="2" t="s">
        <v>21</v>
      </c>
      <c r="B8" s="2"/>
      <c r="C8" s="25"/>
      <c r="D8" s="2"/>
      <c r="E8" s="25"/>
      <c r="F8" s="25"/>
      <c r="G8" s="2"/>
      <c r="H8" s="2"/>
      <c r="I8" s="25"/>
      <c r="J8" s="2"/>
      <c r="K8" s="25"/>
      <c r="L8" s="25"/>
      <c r="M8" s="2"/>
      <c r="N8" s="2"/>
      <c r="O8" s="25"/>
      <c r="P8" s="2"/>
      <c r="Q8" s="25"/>
      <c r="R8" s="25"/>
      <c r="S8" s="2"/>
      <c r="T8" s="2"/>
    </row>
    <row r="9" outlineLevel="1" hidden="0">
      <c r="A9" s="6" t="s">
        <v>15</v>
      </c>
      <c r="B9" s="9" t="s">
        <v>23</v>
      </c>
      <c r="C9" s="27" t="n">
        <v>0.833333333333333</v>
      </c>
      <c r="D9" s="9" t="n">
        <v>96</v>
      </c>
      <c r="E9" s="27" t="n">
        <v>0.833333333333333</v>
      </c>
      <c r="F9" s="27" t="n">
        <v>0.619047619047619</v>
      </c>
      <c r="G9" s="9" t="n">
        <v>96</v>
      </c>
      <c r="H9" s="9" t="n">
        <v>42</v>
      </c>
      <c r="I9" s="27" t="n">
        <v>0.826086956521739</v>
      </c>
      <c r="J9" s="9" t="n">
        <v>46</v>
      </c>
      <c r="K9" s="27" t="n">
        <v>0.826086956521739</v>
      </c>
      <c r="L9" s="27" t="n">
        <v>0.6</v>
      </c>
      <c r="M9" s="9" t="n">
        <v>46</v>
      </c>
      <c r="N9" s="9" t="n">
        <v>20</v>
      </c>
      <c r="O9" s="27" t="n">
        <v>0.84</v>
      </c>
      <c r="P9" s="9" t="n">
        <v>50</v>
      </c>
      <c r="Q9" s="27" t="n">
        <v>0.84</v>
      </c>
      <c r="R9" s="27" t="n">
        <v>0.636363636363636</v>
      </c>
      <c r="S9" s="9" t="n">
        <v>50</v>
      </c>
      <c r="T9" s="11" t="n">
        <v>22</v>
      </c>
    </row>
    <row r="10" outlineLevel="1" hidden="0">
      <c r="A10" s="8" t="s">
        <v>15</v>
      </c>
      <c r="B10" s="10" t="s">
        <v>24</v>
      </c>
      <c r="C10" s="28" t="n">
        <v>0.893333333333333</v>
      </c>
      <c r="D10" s="10" t="n">
        <v>75</v>
      </c>
      <c r="E10" s="28" t="n">
        <v>0.893333333333333</v>
      </c>
      <c r="F10" s="28" t="n">
        <v>0.6</v>
      </c>
      <c r="G10" s="10" t="n">
        <v>75</v>
      </c>
      <c r="H10" s="10" t="n">
        <v>20</v>
      </c>
      <c r="I10" s="28" t="n">
        <v>0.897435897435897</v>
      </c>
      <c r="J10" s="10" t="n">
        <v>39</v>
      </c>
      <c r="K10" s="28" t="n">
        <v>0.897435897435897</v>
      </c>
      <c r="L10" s="28" t="n">
        <v>0.636363636363636</v>
      </c>
      <c r="M10" s="10" t="n">
        <v>39</v>
      </c>
      <c r="N10" s="10" t="n">
        <v>11</v>
      </c>
      <c r="O10" s="28" t="n">
        <v>0.888888888888889</v>
      </c>
      <c r="P10" s="10" t="n">
        <v>36</v>
      </c>
      <c r="Q10" s="28" t="n">
        <v>0.888888888888889</v>
      </c>
      <c r="R10" s="28" t="n">
        <v>0.555555555555556</v>
      </c>
      <c r="S10" s="10" t="n">
        <v>36</v>
      </c>
      <c r="T10" s="13" t="n">
        <v>9</v>
      </c>
    </row>
    <row r="11">
      <c r="C11" s="29"/>
      <c r="E11" s="29"/>
      <c r="F11" s="29"/>
      <c r="I11" s="29"/>
      <c r="K11" s="29"/>
      <c r="L11" s="29"/>
      <c r="O11" s="29"/>
      <c r="Q11" s="29"/>
      <c r="R11" s="29"/>
    </row>
    <row r="12">
      <c r="C12" s="29"/>
      <c r="E12" s="29"/>
      <c r="F12" s="29"/>
      <c r="I12" s="29"/>
      <c r="K12" s="29"/>
      <c r="L12" s="29"/>
      <c r="O12" s="29"/>
      <c r="Q12" s="29"/>
      <c r="R12" s="29"/>
    </row>
  </sheetData>
  <mergeCells count="9">
    <mergeCell ref="A1:T1"/>
    <mergeCell ref="C2:H2"/>
    <mergeCell ref="I2:N2"/>
    <mergeCell ref="O2:T2"/>
    <mergeCell ref="C3:D3"/>
    <mergeCell ref="I3:J3"/>
    <mergeCell ref="O3:P3"/>
    <mergeCell ref="A5:T5"/>
    <mergeCell ref="A8:T8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32</v>
      </c>
      <c r="F3" s="2"/>
      <c r="G3" s="2"/>
      <c r="H3" s="2"/>
      <c r="K3" s="2" t="s">
        <v>32</v>
      </c>
      <c r="L3" s="2"/>
      <c r="M3" s="2"/>
      <c r="N3" s="2"/>
      <c r="Q3" s="2" t="s">
        <v>32</v>
      </c>
      <c r="R3" s="2"/>
      <c r="S3" s="2"/>
      <c r="T3" s="2"/>
    </row>
    <row r="4">
      <c r="C4" s="2" t="s">
        <v>10</v>
      </c>
      <c r="D4" s="2"/>
      <c r="E4" s="2" t="s">
        <v>33</v>
      </c>
      <c r="F4" s="2"/>
      <c r="G4" s="2" t="s">
        <v>34</v>
      </c>
      <c r="H4" s="2"/>
      <c r="I4" s="2" t="s">
        <v>10</v>
      </c>
      <c r="J4" s="2"/>
      <c r="K4" s="2" t="s">
        <v>33</v>
      </c>
      <c r="L4" s="2"/>
      <c r="M4" s="2" t="s">
        <v>34</v>
      </c>
      <c r="N4" s="2"/>
      <c r="O4" s="2" t="s">
        <v>10</v>
      </c>
      <c r="P4" s="2"/>
      <c r="Q4" s="2" t="s">
        <v>33</v>
      </c>
      <c r="R4" s="2"/>
      <c r="S4" s="2" t="s">
        <v>34</v>
      </c>
      <c r="T4" s="2"/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13</v>
      </c>
      <c r="F5" s="2" t="s">
        <v>14</v>
      </c>
      <c r="G5" s="2" t="s">
        <v>13</v>
      </c>
      <c r="H5" s="2" t="s">
        <v>14</v>
      </c>
      <c r="I5" s="2" t="s">
        <v>13</v>
      </c>
      <c r="J5" s="2" t="s">
        <v>14</v>
      </c>
      <c r="K5" s="2" t="s">
        <v>13</v>
      </c>
      <c r="L5" s="2" t="s">
        <v>14</v>
      </c>
      <c r="M5" s="2" t="s">
        <v>13</v>
      </c>
      <c r="N5" s="2" t="s">
        <v>14</v>
      </c>
      <c r="O5" s="2" t="s">
        <v>13</v>
      </c>
      <c r="P5" s="2" t="s">
        <v>14</v>
      </c>
      <c r="Q5" s="2" t="s">
        <v>13</v>
      </c>
      <c r="R5" s="2" t="s">
        <v>14</v>
      </c>
      <c r="S5" s="2" t="s">
        <v>13</v>
      </c>
      <c r="T5" s="2" t="s">
        <v>14</v>
      </c>
    </row>
    <row r="6">
      <c r="A6" s="2" t="s">
        <v>16</v>
      </c>
      <c r="B6" s="2"/>
      <c r="C6" s="30"/>
      <c r="D6" s="2"/>
      <c r="E6" s="30"/>
      <c r="F6" s="2"/>
      <c r="G6" s="30"/>
      <c r="H6" s="2"/>
      <c r="I6" s="30"/>
      <c r="J6" s="2"/>
      <c r="K6" s="30"/>
      <c r="L6" s="2"/>
      <c r="M6" s="30"/>
      <c r="N6" s="2"/>
      <c r="O6" s="30"/>
      <c r="P6" s="2"/>
      <c r="Q6" s="30"/>
      <c r="R6" s="2"/>
      <c r="S6" s="30"/>
      <c r="T6" s="2"/>
    </row>
    <row r="7" outlineLevel="1" hidden="0">
      <c r="A7" s="3" t="s">
        <v>15</v>
      </c>
      <c r="B7" s="4" t="s">
        <v>20</v>
      </c>
      <c r="C7" s="31" t="n">
        <v>0.879145173176124</v>
      </c>
      <c r="D7" s="4" t="n">
        <v>1357</v>
      </c>
      <c r="E7" s="31" t="n">
        <v>0.877671333824613</v>
      </c>
      <c r="F7" s="4" t="n">
        <v>1357</v>
      </c>
      <c r="G7" s="31" t="n">
        <v>0.0151133501259446</v>
      </c>
      <c r="H7" s="4" t="n">
        <v>1191</v>
      </c>
      <c r="I7" s="31" t="n">
        <v>0.891304347826087</v>
      </c>
      <c r="J7" s="4" t="n">
        <v>690</v>
      </c>
      <c r="K7" s="31" t="n">
        <v>0.889855072463768</v>
      </c>
      <c r="L7" s="4" t="n">
        <v>690</v>
      </c>
      <c r="M7" s="31" t="n">
        <v>0.0162866449511401</v>
      </c>
      <c r="N7" s="4" t="n">
        <v>614</v>
      </c>
      <c r="O7" s="31" t="n">
        <v>0.866566716641679</v>
      </c>
      <c r="P7" s="4" t="n">
        <v>667</v>
      </c>
      <c r="Q7" s="31" t="n">
        <v>0.865067466266867</v>
      </c>
      <c r="R7" s="4" t="n">
        <v>667</v>
      </c>
      <c r="S7" s="31" t="n">
        <v>0.0138648180242634</v>
      </c>
      <c r="T7" s="5" t="n">
        <v>577</v>
      </c>
    </row>
    <row r="8">
      <c r="C8" s="34"/>
      <c r="E8" s="34"/>
      <c r="G8" s="34"/>
      <c r="I8" s="34"/>
      <c r="K8" s="34"/>
      <c r="M8" s="34"/>
      <c r="O8" s="34"/>
      <c r="Q8" s="34"/>
      <c r="S8" s="34"/>
    </row>
    <row r="9">
      <c r="A9" s="2" t="s">
        <v>21</v>
      </c>
      <c r="B9" s="2"/>
      <c r="C9" s="30"/>
      <c r="D9" s="2"/>
      <c r="E9" s="30"/>
      <c r="F9" s="2"/>
      <c r="G9" s="30"/>
      <c r="H9" s="2"/>
      <c r="I9" s="30"/>
      <c r="J9" s="2"/>
      <c r="K9" s="30"/>
      <c r="L9" s="2"/>
      <c r="M9" s="30"/>
      <c r="N9" s="2"/>
      <c r="O9" s="30"/>
      <c r="P9" s="2"/>
      <c r="Q9" s="30"/>
      <c r="R9" s="2"/>
      <c r="S9" s="30"/>
      <c r="T9" s="2"/>
    </row>
    <row r="10" outlineLevel="1" hidden="0">
      <c r="A10" s="6" t="s">
        <v>15</v>
      </c>
      <c r="B10" s="9" t="s">
        <v>22</v>
      </c>
      <c r="C10" s="32" t="n">
        <v>1</v>
      </c>
      <c r="D10" s="9" t="n">
        <v>1</v>
      </c>
      <c r="E10" s="32" t="n">
        <v>1</v>
      </c>
      <c r="F10" s="9" t="n">
        <v>1</v>
      </c>
      <c r="G10" s="32"/>
      <c r="H10" s="9"/>
      <c r="I10" s="32"/>
      <c r="J10" s="9"/>
      <c r="K10" s="32"/>
      <c r="L10" s="9"/>
      <c r="M10" s="32"/>
      <c r="N10" s="9"/>
      <c r="O10" s="32" t="n">
        <v>1</v>
      </c>
      <c r="P10" s="9" t="n">
        <v>1</v>
      </c>
      <c r="Q10" s="32" t="n">
        <v>1</v>
      </c>
      <c r="R10" s="9" t="n">
        <v>1</v>
      </c>
      <c r="S10" s="32"/>
      <c r="T10" s="11"/>
    </row>
    <row r="11" outlineLevel="1" hidden="0">
      <c r="A11" s="7" t="s">
        <v>15</v>
      </c>
      <c r="B11" t="s">
        <v>23</v>
      </c>
      <c r="C11" s="34" t="n">
        <v>0.852631578947368</v>
      </c>
      <c r="D11" t="n">
        <v>855</v>
      </c>
      <c r="E11" s="34" t="n">
        <v>0.852631578947368</v>
      </c>
      <c r="F11" t="n">
        <v>855</v>
      </c>
      <c r="G11" s="34" t="n">
        <v>0.0246913580246914</v>
      </c>
      <c r="H11" t="n">
        <v>729</v>
      </c>
      <c r="I11" s="34" t="n">
        <v>0.872389791183295</v>
      </c>
      <c r="J11" t="n">
        <v>431</v>
      </c>
      <c r="K11" s="34" t="n">
        <v>0.872389791183295</v>
      </c>
      <c r="L11" t="n">
        <v>431</v>
      </c>
      <c r="M11" s="34" t="n">
        <v>0.0265957446808511</v>
      </c>
      <c r="N11" t="n">
        <v>376</v>
      </c>
      <c r="O11" s="34" t="n">
        <v>0.832547169811321</v>
      </c>
      <c r="P11" t="n">
        <v>424</v>
      </c>
      <c r="Q11" s="34" t="n">
        <v>0.832547169811321</v>
      </c>
      <c r="R11" t="n">
        <v>424</v>
      </c>
      <c r="S11" s="34" t="n">
        <v>0.0226628895184136</v>
      </c>
      <c r="T11" s="12" t="n">
        <v>353</v>
      </c>
    </row>
    <row r="12" outlineLevel="1" hidden="0">
      <c r="A12" s="8" t="s">
        <v>15</v>
      </c>
      <c r="B12" s="10" t="s">
        <v>24</v>
      </c>
      <c r="C12" s="33" t="n">
        <v>0.924151696606786</v>
      </c>
      <c r="D12" s="10" t="n">
        <v>501</v>
      </c>
      <c r="E12" s="33" t="n">
        <v>0.920159680638722</v>
      </c>
      <c r="F12" s="10" t="n">
        <v>501</v>
      </c>
      <c r="G12" s="33"/>
      <c r="H12" s="10"/>
      <c r="I12" s="33" t="n">
        <v>0.922779922779923</v>
      </c>
      <c r="J12" s="10" t="n">
        <v>259</v>
      </c>
      <c r="K12" s="33" t="n">
        <v>0.918918918918919</v>
      </c>
      <c r="L12" s="10" t="n">
        <v>259</v>
      </c>
      <c r="M12" s="33"/>
      <c r="N12" s="10"/>
      <c r="O12" s="33" t="n">
        <v>0.925619834710744</v>
      </c>
      <c r="P12" s="10" t="n">
        <v>242</v>
      </c>
      <c r="Q12" s="33" t="n">
        <v>0.921487603305785</v>
      </c>
      <c r="R12" s="10" t="n">
        <v>242</v>
      </c>
      <c r="S12" s="33"/>
      <c r="T12" s="13"/>
    </row>
    <row r="13">
      <c r="C13" s="34"/>
      <c r="E13" s="34"/>
      <c r="G13" s="34"/>
      <c r="I13" s="34"/>
      <c r="K13" s="34"/>
      <c r="M13" s="34"/>
      <c r="O13" s="34"/>
      <c r="Q13" s="34"/>
      <c r="S13" s="34"/>
    </row>
    <row r="14">
      <c r="C14" s="34"/>
      <c r="E14" s="34"/>
      <c r="G14" s="34"/>
      <c r="I14" s="34"/>
      <c r="K14" s="34"/>
      <c r="M14" s="34"/>
      <c r="O14" s="34"/>
      <c r="Q14" s="34"/>
      <c r="S14" s="34"/>
    </row>
  </sheetData>
  <mergeCells count="18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education_results</dc:creator>
  <cp:lastModifiedBy>education_results</cp:lastModifiedBy>
  <dcterms:created xsi:type="dcterms:W3CDTF">2024-09-12T10:57:19Z</dcterms:created>
</coreProperties>
</file>